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str-depp-dve\02_PUBLICATIONS\ni-2023\xx- Comparaisons internationales Dépenses education\04- Web\"/>
    </mc:Choice>
  </mc:AlternateContent>
  <bookViews>
    <workbookView xWindow="0" yWindow="0" windowWidth="16395" windowHeight="5310" tabRatio="998" activeTab="1"/>
  </bookViews>
  <sheets>
    <sheet name="sommaire" sheetId="20" r:id="rId1"/>
    <sheet name="Figure 1" sheetId="2" r:id="rId2"/>
    <sheet name="Figure 2" sheetId="26" r:id="rId3"/>
    <sheet name="Figure 2bis" sheetId="27" r:id="rId4"/>
    <sheet name="Figure 3" sheetId="3" r:id="rId5"/>
    <sheet name="Figure 4" sheetId="29" r:id="rId6"/>
    <sheet name="Figure 4bis" sheetId="32" r:id="rId7"/>
    <sheet name="Figure 4ter" sheetId="31" r:id="rId8"/>
    <sheet name="Figure 5" sheetId="22" r:id="rId9"/>
    <sheet name="Figure 6 web" sheetId="30" r:id="rId10"/>
    <sheet name="Figure 7 web" sheetId="17" r:id="rId11"/>
    <sheet name="Figure 8 web" sheetId="18" r:id="rId12"/>
    <sheet name="Figure 9 - encadré" sheetId="34" r:id="rId13"/>
    <sheet name="Figure 10 web" sheetId="6" r:id="rId14"/>
    <sheet name="Figure 11 web" sheetId="28" r:id="rId15"/>
    <sheet name="Définitions et Méthodologie" sheetId="9" r:id="rId16"/>
    <sheet name="Bibliographie" sheetId="35" r:id="rId17"/>
  </sheets>
  <externalReferences>
    <externalReference r:id="rId18"/>
    <externalReference r:id="rId19"/>
    <externalReference r:id="rId20"/>
    <externalReference r:id="rId21"/>
    <externalReference r:id="rId22"/>
  </externalReferences>
  <definedNames>
    <definedName name="____________uu" localSheetId="14" hidden="1">#REF!</definedName>
    <definedName name="____________uu" hidden="1">#REF!</definedName>
    <definedName name="__123Graph_A" localSheetId="13" hidden="1">#REF!</definedName>
    <definedName name="__123Graph_A" localSheetId="14" hidden="1">#REF!</definedName>
    <definedName name="__123Graph_A" hidden="1">#REF!</definedName>
    <definedName name="__123Graph_ABERLGRAP" localSheetId="13" hidden="1">#REF!</definedName>
    <definedName name="__123Graph_ABERLGRAP" localSheetId="14" hidden="1">#REF!</definedName>
    <definedName name="__123Graph_ABERLGRAP" hidden="1">#REF!</definedName>
    <definedName name="__123Graph_ACATCH1" localSheetId="13" hidden="1">#REF!</definedName>
    <definedName name="__123Graph_ACATCH1" localSheetId="14" hidden="1">#REF!</definedName>
    <definedName name="__123Graph_ACATCH1" hidden="1">#REF!</definedName>
    <definedName name="__123Graph_ACONVERG1" localSheetId="13" hidden="1">#REF!</definedName>
    <definedName name="__123Graph_ACONVERG1" localSheetId="14" hidden="1">#REF!</definedName>
    <definedName name="__123Graph_ACONVERG1" hidden="1">#REF!</definedName>
    <definedName name="__123Graph_AECTOT" localSheetId="13" hidden="1">#REF!</definedName>
    <definedName name="__123Graph_AECTOT" localSheetId="14" hidden="1">#REF!</definedName>
    <definedName name="__123Graph_AECTOT" hidden="1">#REF!</definedName>
    <definedName name="__123Graph_AGRAPH2" localSheetId="13" hidden="1">#REF!</definedName>
    <definedName name="__123Graph_AGRAPH2" localSheetId="14" hidden="1">#REF!</definedName>
    <definedName name="__123Graph_AGRAPH2" hidden="1">#REF!</definedName>
    <definedName name="__123Graph_AGRAPH41" localSheetId="13" hidden="1">#REF!</definedName>
    <definedName name="__123Graph_AGRAPH41" localSheetId="14" hidden="1">#REF!</definedName>
    <definedName name="__123Graph_AGRAPH41" hidden="1">#REF!</definedName>
    <definedName name="__123Graph_AGRAPH42" localSheetId="13" hidden="1">#REF!</definedName>
    <definedName name="__123Graph_AGRAPH42" localSheetId="14" hidden="1">#REF!</definedName>
    <definedName name="__123Graph_AGRAPH42" hidden="1">#REF!</definedName>
    <definedName name="__123Graph_AGRAPH44" localSheetId="13" hidden="1">#REF!</definedName>
    <definedName name="__123Graph_AGRAPH44" localSheetId="14" hidden="1">#REF!</definedName>
    <definedName name="__123Graph_AGRAPH44" hidden="1">#REF!</definedName>
    <definedName name="__123Graph_APERIB" localSheetId="13" hidden="1">#REF!</definedName>
    <definedName name="__123Graph_APERIB" localSheetId="14" hidden="1">#REF!</definedName>
    <definedName name="__123Graph_APERIB" hidden="1">#REF!</definedName>
    <definedName name="__123Graph_APRODABSC" localSheetId="13" hidden="1">#REF!</definedName>
    <definedName name="__123Graph_APRODABSC" localSheetId="14" hidden="1">#REF!</definedName>
    <definedName name="__123Graph_APRODABSC" hidden="1">#REF!</definedName>
    <definedName name="__123Graph_APRODABSD" localSheetId="13" hidden="1">#REF!</definedName>
    <definedName name="__123Graph_APRODABSD" localSheetId="14" hidden="1">#REF!</definedName>
    <definedName name="__123Graph_APRODABSD" hidden="1">#REF!</definedName>
    <definedName name="__123Graph_APRODTRE2" localSheetId="13" hidden="1">#REF!</definedName>
    <definedName name="__123Graph_APRODTRE2" localSheetId="14" hidden="1">#REF!</definedName>
    <definedName name="__123Graph_APRODTRE2" hidden="1">#REF!</definedName>
    <definedName name="__123Graph_APRODTRE3" localSheetId="13" hidden="1">#REF!</definedName>
    <definedName name="__123Graph_APRODTRE3" localSheetId="14" hidden="1">#REF!</definedName>
    <definedName name="__123Graph_APRODTRE3" hidden="1">#REF!</definedName>
    <definedName name="__123Graph_APRODTRE4" localSheetId="13" hidden="1">#REF!</definedName>
    <definedName name="__123Graph_APRODTRE4" localSheetId="14" hidden="1">#REF!</definedName>
    <definedName name="__123Graph_APRODTRE4" hidden="1">#REF!</definedName>
    <definedName name="__123Graph_APRODTREND" localSheetId="13" hidden="1">#REF!</definedName>
    <definedName name="__123Graph_APRODTREND" localSheetId="14" hidden="1">#REF!</definedName>
    <definedName name="__123Graph_APRODTREND" hidden="1">#REF!</definedName>
    <definedName name="__123Graph_AUTRECHT" localSheetId="13" hidden="1">#REF!</definedName>
    <definedName name="__123Graph_AUTRECHT" localSheetId="14" hidden="1">#REF!</definedName>
    <definedName name="__123Graph_AUTRECHT" hidden="1">#REF!</definedName>
    <definedName name="__123Graph_B" localSheetId="13" hidden="1">#REF!</definedName>
    <definedName name="__123Graph_B" localSheetId="14" hidden="1">#REF!</definedName>
    <definedName name="__123Graph_B" hidden="1">#REF!</definedName>
    <definedName name="__123Graph_BBERLGRAP" localSheetId="13" hidden="1">#REF!</definedName>
    <definedName name="__123Graph_BBERLGRAP" localSheetId="14" hidden="1">#REF!</definedName>
    <definedName name="__123Graph_BBERLGRAP" hidden="1">#REF!</definedName>
    <definedName name="__123Graph_BCATCH1" localSheetId="13" hidden="1">#REF!</definedName>
    <definedName name="__123Graph_BCATCH1" localSheetId="14" hidden="1">#REF!</definedName>
    <definedName name="__123Graph_BCATCH1" hidden="1">#REF!</definedName>
    <definedName name="__123Graph_BCONVERG1" localSheetId="13" hidden="1">#REF!</definedName>
    <definedName name="__123Graph_BCONVERG1" localSheetId="14" hidden="1">#REF!</definedName>
    <definedName name="__123Graph_BCONVERG1" hidden="1">#REF!</definedName>
    <definedName name="__123Graph_BECTOT" localSheetId="13" hidden="1">#REF!</definedName>
    <definedName name="__123Graph_BECTOT" localSheetId="14" hidden="1">#REF!</definedName>
    <definedName name="__123Graph_BECTOT" hidden="1">#REF!</definedName>
    <definedName name="__123Graph_BGRAPH2" localSheetId="13" hidden="1">#REF!</definedName>
    <definedName name="__123Graph_BGRAPH2" localSheetId="14" hidden="1">#REF!</definedName>
    <definedName name="__123Graph_BGRAPH2" hidden="1">#REF!</definedName>
    <definedName name="__123Graph_BGRAPH41" localSheetId="13" hidden="1">#REF!</definedName>
    <definedName name="__123Graph_BGRAPH41" localSheetId="14" hidden="1">#REF!</definedName>
    <definedName name="__123Graph_BGRAPH41" hidden="1">#REF!</definedName>
    <definedName name="__123Graph_BPERIB" localSheetId="13" hidden="1">#REF!</definedName>
    <definedName name="__123Graph_BPERIB" localSheetId="14" hidden="1">#REF!</definedName>
    <definedName name="__123Graph_BPERIB" hidden="1">#REF!</definedName>
    <definedName name="__123Graph_BPRODABSC" localSheetId="13" hidden="1">#REF!</definedName>
    <definedName name="__123Graph_BPRODABSC" localSheetId="14" hidden="1">#REF!</definedName>
    <definedName name="__123Graph_BPRODABSC" hidden="1">#REF!</definedName>
    <definedName name="__123Graph_BPRODABSD" localSheetId="13" hidden="1">#REF!</definedName>
    <definedName name="__123Graph_BPRODABSD" localSheetId="14" hidden="1">#REF!</definedName>
    <definedName name="__123Graph_BPRODABSD" hidden="1">#REF!</definedName>
    <definedName name="__123Graph_C" localSheetId="13" hidden="1">#REF!</definedName>
    <definedName name="__123Graph_C" localSheetId="14" hidden="1">#REF!</definedName>
    <definedName name="__123Graph_C" hidden="1">#REF!</definedName>
    <definedName name="__123Graph_CBERLGRAP" localSheetId="13" hidden="1">#REF!</definedName>
    <definedName name="__123Graph_CBERLGRAP" localSheetId="14" hidden="1">#REF!</definedName>
    <definedName name="__123Graph_CBERLGRAP" hidden="1">#REF!</definedName>
    <definedName name="__123Graph_CCATCH1" localSheetId="13" hidden="1">#REF!</definedName>
    <definedName name="__123Graph_CCATCH1" localSheetId="14" hidden="1">#REF!</definedName>
    <definedName name="__123Graph_CCATCH1" hidden="1">#REF!</definedName>
    <definedName name="__123Graph_CCONVERG1" localSheetId="13" hidden="1">#REF!</definedName>
    <definedName name="__123Graph_CCONVERG1" localSheetId="14" hidden="1">#REF!</definedName>
    <definedName name="__123Graph_CCONVERG1" hidden="1">#REF!</definedName>
    <definedName name="__123Graph_CECTOT" localSheetId="13" hidden="1">#REF!</definedName>
    <definedName name="__123Graph_CECTOT" localSheetId="14" hidden="1">#REF!</definedName>
    <definedName name="__123Graph_CECTOT" hidden="1">#REF!</definedName>
    <definedName name="__123Graph_CGRAPH41" localSheetId="13" hidden="1">#REF!</definedName>
    <definedName name="__123Graph_CGRAPH41" localSheetId="14" hidden="1">#REF!</definedName>
    <definedName name="__123Graph_CGRAPH41" hidden="1">#REF!</definedName>
    <definedName name="__123Graph_CGRAPH44" localSheetId="13" hidden="1">#REF!</definedName>
    <definedName name="__123Graph_CGRAPH44" localSheetId="14" hidden="1">#REF!</definedName>
    <definedName name="__123Graph_CGRAPH44" hidden="1">#REF!</definedName>
    <definedName name="__123Graph_CPERIA" localSheetId="13" hidden="1">#REF!</definedName>
    <definedName name="__123Graph_CPERIA" localSheetId="14" hidden="1">#REF!</definedName>
    <definedName name="__123Graph_CPERIA" hidden="1">#REF!</definedName>
    <definedName name="__123Graph_CPERIB" localSheetId="13" hidden="1">#REF!</definedName>
    <definedName name="__123Graph_CPERIB" localSheetId="14" hidden="1">#REF!</definedName>
    <definedName name="__123Graph_CPERIB" hidden="1">#REF!</definedName>
    <definedName name="__123Graph_CPRODABSC" localSheetId="13" hidden="1">#REF!</definedName>
    <definedName name="__123Graph_CPRODABSC" localSheetId="14" hidden="1">#REF!</definedName>
    <definedName name="__123Graph_CPRODABSC" hidden="1">#REF!</definedName>
    <definedName name="__123Graph_CPRODTRE2" localSheetId="13" hidden="1">#REF!</definedName>
    <definedName name="__123Graph_CPRODTRE2" localSheetId="14" hidden="1">#REF!</definedName>
    <definedName name="__123Graph_CPRODTRE2" hidden="1">#REF!</definedName>
    <definedName name="__123Graph_CPRODTREND" localSheetId="13" hidden="1">#REF!</definedName>
    <definedName name="__123Graph_CPRODTREND" localSheetId="14" hidden="1">#REF!</definedName>
    <definedName name="__123Graph_CPRODTREND" hidden="1">#REF!</definedName>
    <definedName name="__123Graph_CUTRECHT" localSheetId="13" hidden="1">#REF!</definedName>
    <definedName name="__123Graph_CUTRECHT" localSheetId="14" hidden="1">#REF!</definedName>
    <definedName name="__123Graph_CUTRECHT" hidden="1">#REF!</definedName>
    <definedName name="__123Graph_D" localSheetId="13" hidden="1">#REF!</definedName>
    <definedName name="__123Graph_D" localSheetId="14" hidden="1">#REF!</definedName>
    <definedName name="__123Graph_D" hidden="1">#REF!</definedName>
    <definedName name="__123Graph_DBERLGRAP" localSheetId="13" hidden="1">#REF!</definedName>
    <definedName name="__123Graph_DBERLGRAP" localSheetId="14" hidden="1">#REF!</definedName>
    <definedName name="__123Graph_DBERLGRAP" hidden="1">#REF!</definedName>
    <definedName name="__123Graph_DCATCH1" localSheetId="13" hidden="1">#REF!</definedName>
    <definedName name="__123Graph_DCATCH1" localSheetId="14" hidden="1">#REF!</definedName>
    <definedName name="__123Graph_DCATCH1" hidden="1">#REF!</definedName>
    <definedName name="__123Graph_DCONVERG1" localSheetId="13" hidden="1">#REF!</definedName>
    <definedName name="__123Graph_DCONVERG1" localSheetId="14" hidden="1">#REF!</definedName>
    <definedName name="__123Graph_DCONVERG1" hidden="1">#REF!</definedName>
    <definedName name="__123Graph_DECTOT" localSheetId="13" hidden="1">#REF!</definedName>
    <definedName name="__123Graph_DECTOT" localSheetId="14" hidden="1">#REF!</definedName>
    <definedName name="__123Graph_DECTOT" hidden="1">#REF!</definedName>
    <definedName name="__123Graph_DGRAPH41" localSheetId="13" hidden="1">#REF!</definedName>
    <definedName name="__123Graph_DGRAPH41" localSheetId="14" hidden="1">#REF!</definedName>
    <definedName name="__123Graph_DGRAPH41" hidden="1">#REF!</definedName>
    <definedName name="__123Graph_DPERIA" localSheetId="13" hidden="1">#REF!</definedName>
    <definedName name="__123Graph_DPERIA" localSheetId="14" hidden="1">#REF!</definedName>
    <definedName name="__123Graph_DPERIA" hidden="1">#REF!</definedName>
    <definedName name="__123Graph_DPERIB" localSheetId="13" hidden="1">#REF!</definedName>
    <definedName name="__123Graph_DPERIB" localSheetId="14" hidden="1">#REF!</definedName>
    <definedName name="__123Graph_DPERIB" hidden="1">#REF!</definedName>
    <definedName name="__123Graph_DPRODABSC" localSheetId="13" hidden="1">#REF!</definedName>
    <definedName name="__123Graph_DPRODABSC" localSheetId="14" hidden="1">#REF!</definedName>
    <definedName name="__123Graph_DPRODABSC" hidden="1">#REF!</definedName>
    <definedName name="__123Graph_DUTRECHT" localSheetId="13" hidden="1">#REF!</definedName>
    <definedName name="__123Graph_DUTRECHT" localSheetId="14" hidden="1">#REF!</definedName>
    <definedName name="__123Graph_DUTRECHT" hidden="1">#REF!</definedName>
    <definedName name="__123Graph_E" localSheetId="13" hidden="1">#REF!</definedName>
    <definedName name="__123Graph_E" localSheetId="14" hidden="1">#REF!</definedName>
    <definedName name="__123Graph_E" hidden="1">#REF!</definedName>
    <definedName name="__123Graph_EBERLGRAP" localSheetId="13" hidden="1">#REF!</definedName>
    <definedName name="__123Graph_EBERLGRAP" localSheetId="14" hidden="1">#REF!</definedName>
    <definedName name="__123Graph_EBERLGRAP" hidden="1">#REF!</definedName>
    <definedName name="__123Graph_ECATCH1" localSheetId="13" hidden="1">#REF!</definedName>
    <definedName name="__123Graph_ECATCH1" localSheetId="14" hidden="1">#REF!</definedName>
    <definedName name="__123Graph_ECATCH1" hidden="1">#REF!</definedName>
    <definedName name="__123Graph_ECONVERG1" localSheetId="13" hidden="1">#REF!</definedName>
    <definedName name="__123Graph_ECONVERG1" localSheetId="14" hidden="1">#REF!</definedName>
    <definedName name="__123Graph_ECONVERG1" hidden="1">#REF!</definedName>
    <definedName name="__123Graph_EECTOT" localSheetId="13" hidden="1">#REF!</definedName>
    <definedName name="__123Graph_EECTOT" localSheetId="14" hidden="1">#REF!</definedName>
    <definedName name="__123Graph_EECTOT" hidden="1">#REF!</definedName>
    <definedName name="__123Graph_EGRAPH41" localSheetId="13" hidden="1">#REF!</definedName>
    <definedName name="__123Graph_EGRAPH41" localSheetId="14" hidden="1">#REF!</definedName>
    <definedName name="__123Graph_EGRAPH41" hidden="1">#REF!</definedName>
    <definedName name="__123Graph_EPERIA" localSheetId="13" hidden="1">#REF!</definedName>
    <definedName name="__123Graph_EPERIA" localSheetId="14" hidden="1">#REF!</definedName>
    <definedName name="__123Graph_EPERIA" hidden="1">#REF!</definedName>
    <definedName name="__123Graph_EPRODABSC" localSheetId="13" hidden="1">#REF!</definedName>
    <definedName name="__123Graph_EPRODABSC" localSheetId="14" hidden="1">#REF!</definedName>
    <definedName name="__123Graph_EPRODABSC" hidden="1">#REF!</definedName>
    <definedName name="__123Graph_FBERLGRAP" localSheetId="13" hidden="1">#REF!</definedName>
    <definedName name="__123Graph_FBERLGRAP" localSheetId="14" hidden="1">#REF!</definedName>
    <definedName name="__123Graph_FBERLGRAP" hidden="1">#REF!</definedName>
    <definedName name="__123Graph_FGRAPH41" localSheetId="13" hidden="1">#REF!</definedName>
    <definedName name="__123Graph_FGRAPH41" localSheetId="14" hidden="1">#REF!</definedName>
    <definedName name="__123Graph_FGRAPH41" hidden="1">#REF!</definedName>
    <definedName name="__123Graph_FPRODABSC" localSheetId="13" hidden="1">#REF!</definedName>
    <definedName name="__123Graph_FPRODABSC" localSheetId="14" hidden="1">#REF!</definedName>
    <definedName name="__123Graph_FPRODABSC" hidden="1">#REF!</definedName>
    <definedName name="__123Graph_X" localSheetId="13" hidden="1">#REF!</definedName>
    <definedName name="__123Graph_X" localSheetId="14" hidden="1">#REF!</definedName>
    <definedName name="__123Graph_X" hidden="1">#REF!</definedName>
    <definedName name="__123Graph_XECTOT" localSheetId="13" hidden="1">#REF!</definedName>
    <definedName name="__123Graph_XECTOT" localSheetId="14" hidden="1">#REF!</definedName>
    <definedName name="__123Graph_XECTOT" hidden="1">#REF!</definedName>
    <definedName name="_xlnm._FilterDatabase" localSheetId="13" hidden="1">'Figure 10 web'!#REF!</definedName>
    <definedName name="_xlnm._FilterDatabase" localSheetId="14" hidden="1">'Figure 11 web'!#REF!</definedName>
    <definedName name="_xlnm._FilterDatabase" localSheetId="7" hidden="1">'Figure 4ter'!$A$22:$B$31</definedName>
    <definedName name="_Order1" hidden="1">0</definedName>
    <definedName name="_Regression_Out" localSheetId="13" hidden="1">#REF!</definedName>
    <definedName name="_Regression_Out" localSheetId="14" hidden="1">#REF!</definedName>
    <definedName name="_Regression_Out" hidden="1">#REF!</definedName>
    <definedName name="_Regression_X" localSheetId="13" hidden="1">#REF!</definedName>
    <definedName name="_Regression_X" localSheetId="14" hidden="1">#REF!</definedName>
    <definedName name="_Regression_X" hidden="1">#REF!</definedName>
    <definedName name="_Regression_Y" localSheetId="13" hidden="1">#REF!</definedName>
    <definedName name="_Regression_Y" localSheetId="14" hidden="1">#REF!</definedName>
    <definedName name="_Regression_Y" hidden="1">#REF!</definedName>
    <definedName name="annee">'[1]PIB n'!$G$2</definedName>
    <definedName name="B7_STRatio" localSheetId="14">#REF!</definedName>
    <definedName name="B7_STRatio">#REF!</definedName>
    <definedName name="C1.1a" localSheetId="14">#REF!</definedName>
    <definedName name="C1.1a">#REF!</definedName>
    <definedName name="calcul" localSheetId="14">#REF!</definedName>
    <definedName name="calcul">#REF!</definedName>
    <definedName name="countries" localSheetId="14">#REF!</definedName>
    <definedName name="countries">#REF!</definedName>
    <definedName name="eeee" hidden="1">#REF!</definedName>
    <definedName name="FIG2wp1" localSheetId="13" hidden="1">#REF!</definedName>
    <definedName name="FIG2wp1" localSheetId="14" hidden="1">#REF!</definedName>
    <definedName name="FIG2wp1" hidden="1">#REF!</definedName>
    <definedName name="list_country" localSheetId="13">OFFSET(#REF!,0,0,50-COUNTIF(#REF!,""))</definedName>
    <definedName name="list_country" localSheetId="14">OFFSET(#REF!,0,0,50-COUNTIF(#REF!,""))</definedName>
    <definedName name="list_country">OFFSET(#REF!,0,0,COUNTA(#REF!)-COUNTIF(#REF!,""))</definedName>
    <definedName name="list_var1" localSheetId="13">OFFSET(#REF!,0,0,50-COUNTIF(#REF!,""))</definedName>
    <definedName name="list_var1" localSheetId="14">OFFSET(#REF!,0,0,50-COUNTIF(#REF!,""))</definedName>
    <definedName name="list_var1">OFFSET(#REF!,0,0,COUNTA(#REF!)-COUNTIF(#REF!,""))</definedName>
    <definedName name="list_var2" localSheetId="13">OFFSET(#REF!,0,0,50-COUNTIF(#REF!,""))</definedName>
    <definedName name="list_var2" localSheetId="14">OFFSET(#REF!,0,0,50-COUNTIF(#REF!,""))</definedName>
    <definedName name="list_var2">OFFSET(#REF!,0,0,COUNTA(#REF!)-COUNTIF(#REF!,""))</definedName>
    <definedName name="list_var3" localSheetId="13">OFFSET(#REF!,0,0,50-COUNTIF(#REF!,""))</definedName>
    <definedName name="list_var3" localSheetId="14">OFFSET(#REF!,0,0,50-COUNTIF(#REF!,""))</definedName>
    <definedName name="list_var3">OFFSET(#REF!,0,0,COUNTA(#REF!)-COUNTIF(#REF!,""))</definedName>
    <definedName name="list_var4" localSheetId="13">OFFSET('[2]Figure X.3'!$R$52,0,0,COUNTA('[2]Figure X.3'!$A$52:$A$104)-COUNTIF('[2]Figure X.3'!$T$52:$T$104,""))</definedName>
    <definedName name="list_var4" localSheetId="14">OFFSET('[2]Figure X.3'!$R$52,0,0,COUNTA('[2]Figure X.3'!$A$52:$A$104)-COUNTIF('[2]Figure X.3'!$T$52:$T$104,""))</definedName>
    <definedName name="list_var4">OFFSET('[2]Figure X.3'!$R$52,0,0,COUNTA('[2]Figure X.3'!$A$52:$A$104)-COUNTIF('[2]Figure X.3'!$T$52:$T$104,""))</definedName>
    <definedName name="OBS_COMMENT">'[3]RAW_FIN-STUDENTS'!$AC$31:$AC$45,'[3]RAW_FIN-STUDENTS'!$AF$31:$AF$45,'[3]RAW_FIN-STUDENTS'!$AI$31:$AI$45,'[3]RAW_FIN-STUDENTS'!$AL$31:$AL$45,'[3]RAW_FIN-STUDENTS'!$AO$31:$AO$45,'[3]RAW_FIN-STUDENTS'!$AR$31:$AR$45,'[3]RAW_FIN-STUDENTS'!$AU$31:$AU$45,'[3]RAW_FIN-STUDENTS'!$AX$31:$AX$45,'[3]RAW_FIN-STUDENTS'!$BA$31:$BA$45,'[3]RAW_FIN-STUDENTS'!$BD$31:$BD$45,'[3]RAW_FIN-STUDENTS'!$BG$31:$BG$45,'[3]RAW_FIN-STUDENTS'!$BJ$31:$BJ$45,'[3]RAW_FIN-STUDENTS'!$BM$31:$BM$45,'[3]RAW_FIN-STUDENTS'!$BP$31:$BP$45,'[3]RAW_FIN-STUDENTS'!$BS$31:$BS$45,'[3]RAW_FIN-STUDENTS'!$BV$31:$BV$45,'[3]RAW_FIN-STUDENTS'!$BY$31:$BY$45,'[3]RAW_FIN-STUDENTS'!$CB$31:$CB$45,'[3]RAW_FIN-STUDENTS'!$CH$31:$CH$45,'[3]RAW_FIN-STUDENTS'!$CK$31:$CK$45,'[3]RAW_FIN-STUDENTS'!$CN$31:$CN$45,'[3]RAW_FIN-STUDENTS'!$CQ$31:$CQ$45</definedName>
    <definedName name="OBS_FIGURE">'[3]RAW_FIN-STUDENTS'!$AA$31:$AA$45,'[3]RAW_FIN-STUDENTS'!$AD$31:$AD$45,'[3]RAW_FIN-STUDENTS'!$AG$31:$AG$45,'[3]RAW_FIN-STUDENTS'!$AJ$31:$AJ$45,'[3]RAW_FIN-STUDENTS'!$AM$31:$AM$45,'[3]RAW_FIN-STUDENTS'!$AP$31:$AP$45,'[3]RAW_FIN-STUDENTS'!$AS$31:$AS$45,'[3]RAW_FIN-STUDENTS'!$AV$31:$AV$45,'[3]RAW_FIN-STUDENTS'!$AY$31:$AY$45,'[3]RAW_FIN-STUDENTS'!$BB$31:$BB$45,'[3]RAW_FIN-STUDENTS'!$BE$31:$BE$45,'[3]RAW_FIN-STUDENTS'!$BH$31:$BH$45,'[3]RAW_FIN-STUDENTS'!$BK$31:$BK$45,'[3]RAW_FIN-STUDENTS'!$BN$31:$BN$45,'[3]RAW_FIN-STUDENTS'!$BQ$31:$BQ$45,'[3]RAW_FIN-STUDENTS'!$BT$31:$BT$45,'[3]RAW_FIN-STUDENTS'!$BW$31:$BW$45,'[3]RAW_FIN-STUDENTS'!$BZ$31:$BZ$45,'[3]RAW_FIN-STUDENTS'!$CF$31:$CF$45,'[3]RAW_FIN-STUDENTS'!$CI$31:$CI$45,'[3]RAW_FIN-STUDENTS'!$CL$31:$CL$45,'[3]RAW_FIN-STUDENTS'!$CO$31:$CO$45</definedName>
    <definedName name="OBS_STATUS">'[3]RAW_FIN-STUDENTS'!$AB$31:$AB$45,'[3]RAW_FIN-STUDENTS'!$AE$31:$AE$45,'[3]RAW_FIN-STUDENTS'!$AH$31:$AH$45,'[3]RAW_FIN-STUDENTS'!$AK$31:$AK$45,'[3]RAW_FIN-STUDENTS'!$AN$31:$AN$45,'[3]RAW_FIN-STUDENTS'!$AQ$31:$AQ$45,'[3]RAW_FIN-STUDENTS'!$AT$31:$AT$45,'[3]RAW_FIN-STUDENTS'!$AW$31:$AW$45,'[3]RAW_FIN-STUDENTS'!$AZ$31:$AZ$45,'[3]RAW_FIN-STUDENTS'!$BC$31:$BC$45,'[3]RAW_FIN-STUDENTS'!$BF$31:$BF$45,'[3]RAW_FIN-STUDENTS'!$BI$31:$BI$45,'[3]RAW_FIN-STUDENTS'!$BL$31:$BL$45,'[3]RAW_FIN-STUDENTS'!$BO$31:$BO$45,'[3]RAW_FIN-STUDENTS'!$BR$31:$BR$45,'[3]RAW_FIN-STUDENTS'!$BU$31:$BU$45,'[3]RAW_FIN-STUDENTS'!$BX$31:$BX$45,'[3]RAW_FIN-STUDENTS'!$CA$31:$CA$45,'[3]RAW_FIN-STUDENTS'!$CG$31:$CG$45,'[3]RAW_FIN-STUDENTS'!$CJ$31:$CJ$45,'[3]RAW_FIN-STUDENTS'!$CM$31:$CM$45,'[3]RAW_FIN-STUDENTS'!$CP$31:$CP$45</definedName>
    <definedName name="rrrrr" localSheetId="14" hidden="1">#REF!</definedName>
    <definedName name="rrrrr" hidden="1">#REF!</definedName>
    <definedName name="table">[4]donnees_fig01!$A$10:$X$48</definedName>
    <definedName name="table_ev">[4]donnees_fig03!$A$12:$AS$49</definedName>
    <definedName name="table1">'[5]Table B3.1b.v5'!$A$29:$AH$66</definedName>
    <definedName name="table3">[4]donnees_fig04!$A$9:$Z$47</definedName>
    <definedName name="table5">[4]donnees_fig02!$A$10:$Z$48</definedName>
    <definedName name="tabx" localSheetId="13" hidden="1">{"g95_96m1",#N/A,FALSE,"Graf(95+96)M";"g95_96m2",#N/A,FALSE,"Graf(95+96)M";"g95_96mb1",#N/A,FALSE,"Graf(95+96)Mb";"g95_96mb2",#N/A,FALSE,"Graf(95+96)Mb";"g95_96f1",#N/A,FALSE,"Graf(95+96)F";"g95_96f2",#N/A,FALSE,"Graf(95+96)F";"g95_96fb1",#N/A,FALSE,"Graf(95+96)Fb";"g95_96fb2",#N/A,FALSE,"Graf(95+96)Fb"}</definedName>
    <definedName name="tabx" localSheetId="14"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abx_1" localSheetId="14" hidden="1">{"g95_96m1",#N/A,FALSE,"Graf(95+96)M";"g95_96m2",#N/A,FALSE,"Graf(95+96)M";"g95_96mb1",#N/A,FALSE,"Graf(95+96)Mb";"g95_96mb2",#N/A,FALSE,"Graf(95+96)Mb";"g95_96f1",#N/A,FALSE,"Graf(95+96)F";"g95_96f2",#N/A,FALSE,"Graf(95+96)F";"g95_96fb1",#N/A,FALSE,"Graf(95+96)Fb";"g95_96fb2",#N/A,FALSE,"Graf(95+96)Fb"}</definedName>
    <definedName name="tabx_1" hidden="1">{"g95_96m1",#N/A,FALSE,"Graf(95+96)M";"g95_96m2",#N/A,FALSE,"Graf(95+96)M";"g95_96mb1",#N/A,FALSE,"Graf(95+96)Mb";"g95_96mb2",#N/A,FALSE,"Graf(95+96)Mb";"g95_96f1",#N/A,FALSE,"Graf(95+96)F";"g95_96f2",#N/A,FALSE,"Graf(95+96)F";"g95_96fb1",#N/A,FALSE,"Graf(95+96)Fb";"g95_96fb2",#N/A,FALSE,"Graf(95+96)Fb"}</definedName>
    <definedName name="titi" hidden="1">#REF!</definedName>
    <definedName name="too" hidden="1">#REF!</definedName>
    <definedName name="wrn.Graf95_96." localSheetId="13" hidden="1">{"g95_96m1",#N/A,FALSE,"Graf(95+96)M";"g95_96m2",#N/A,FALSE,"Graf(95+96)M";"g95_96mb1",#N/A,FALSE,"Graf(95+96)Mb";"g95_96mb2",#N/A,FALSE,"Graf(95+96)Mb";"g95_96f1",#N/A,FALSE,"Graf(95+96)F";"g95_96f2",#N/A,FALSE,"Graf(95+96)F";"g95_96fb1",#N/A,FALSE,"Graf(95+96)Fb";"g95_96fb2",#N/A,FALSE,"Graf(95+96)Fb"}</definedName>
    <definedName name="wrn.Graf95_96." localSheetId="14"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Graf95_96._1" localSheetId="14" hidden="1">{"g95_96m1",#N/A,FALSE,"Graf(95+96)M";"g95_96m2",#N/A,FALSE,"Graf(95+96)M";"g95_96mb1",#N/A,FALSE,"Graf(95+96)Mb";"g95_96mb2",#N/A,FALSE,"Graf(95+96)Mb";"g95_96f1",#N/A,FALSE,"Graf(95+96)F";"g95_96f2",#N/A,FALSE,"Graf(95+96)F";"g95_96fb1",#N/A,FALSE,"Graf(95+96)Fb";"g95_96fb2",#N/A,FALSE,"Graf(95+96)Fb"}</definedName>
    <definedName name="wrn.Graf95_96._1" hidden="1">{"g95_96m1",#N/A,FALSE,"Graf(95+96)M";"g95_96m2",#N/A,FALSE,"Graf(95+96)M";"g95_96mb1",#N/A,FALSE,"Graf(95+96)Mb";"g95_96mb2",#N/A,FALSE,"Graf(95+96)Mb";"g95_96f1",#N/A,FALSE,"Graf(95+96)F";"g95_96f2",#N/A,FALSE,"Graf(95+96)F";"g95_96fb1",#N/A,FALSE,"Graf(95+96)Fb";"g95_96fb2",#N/A,FALSE,"Graf(95+96)Fb"}</definedName>
    <definedName name="wrn.R22_Data_Collection1997." localSheetId="13" hidden="1">{"_R22_General",#N/A,TRUE,"R22_General";"_R22_Questions",#N/A,TRUE,"R22_Questions";"ColA_R22",#N/A,TRUE,"R2295";"_R22_Tables",#N/A,TRUE,"R2295"}</definedName>
    <definedName name="wrn.R22_Data_Collection1997." localSheetId="14"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R22_Data_Collection1997._1" localSheetId="14" hidden="1">{"_R22_General",#N/A,TRUE,"R22_General";"_R22_Questions",#N/A,TRUE,"R22_Questions";"ColA_R22",#N/A,TRUE,"R2295";"_R22_Tables",#N/A,TRUE,"R2295"}</definedName>
    <definedName name="wrn.R22_Data_Collection1997._1" hidden="1">{"_R22_General",#N/A,TRUE,"R22_General";"_R22_Questions",#N/A,TRUE,"R22_Questions";"ColA_R22",#N/A,TRUE,"R2295";"_R22_Tables",#N/A,TRUE,"R2295"}</definedName>
    <definedName name="wrn.TabARA." localSheetId="13" hidden="1">{"Page1",#N/A,FALSE,"ARA M&amp;F&amp;T";"Page2",#N/A,FALSE,"ARA M&amp;F&amp;T";"Page3",#N/A,FALSE,"ARA M&amp;F&amp;T"}</definedName>
    <definedName name="wrn.TabARA." localSheetId="14" hidden="1">{"Page1",#N/A,FALSE,"ARA M&amp;F&amp;T";"Page2",#N/A,FALSE,"ARA M&amp;F&amp;T";"Page3",#N/A,FALSE,"ARA M&amp;F&amp;T"}</definedName>
    <definedName name="wrn.TabARA." hidden="1">{"Page1",#N/A,FALSE,"ARA M&amp;F&amp;T";"Page2",#N/A,FALSE,"ARA M&amp;F&amp;T";"Page3",#N/A,FALSE,"ARA M&amp;F&amp;T"}</definedName>
    <definedName name="wrn.TabARA._1" localSheetId="14" hidden="1">{"Page1",#N/A,FALSE,"ARA M&amp;F&amp;T";"Page2",#N/A,FALSE,"ARA M&amp;F&amp;T";"Page3",#N/A,FALSE,"ARA M&amp;F&amp;T"}</definedName>
    <definedName name="wrn.TabARA._1" hidden="1">{"Page1",#N/A,FALSE,"ARA M&amp;F&amp;T";"Page2",#N/A,FALSE,"ARA M&amp;F&amp;T";"Page3",#N/A,FALSE,"ARA M&amp;F&amp;T"}</definedName>
    <definedName name="_xlnm.Print_Area" localSheetId="1">'Figure 1'!$A$1:$J$20</definedName>
    <definedName name="_xlnm.Print_Area" localSheetId="13">'Figure 10 web'!$A$1:$L$30</definedName>
    <definedName name="_xlnm.Print_Area" localSheetId="14">'Figure 11 web'!$A$1:$L$47</definedName>
    <definedName name="_xlnm.Print_Area" localSheetId="2">'Figure 2'!$A$1:$N$26</definedName>
    <definedName name="_xlnm.Print_Area" localSheetId="3">'Figure 2bis'!$A$1:$F$27</definedName>
    <definedName name="_xlnm.Print_Area" localSheetId="8">'Figure 5'!$A$1:$G$30</definedName>
    <definedName name="_xlnm.Print_Area" localSheetId="10">'Figure 7 web'!$A$1:$G$50</definedName>
    <definedName name="_xlnm.Print_Area" localSheetId="11">'Figure 8 web'!$A$1:$H$25</definedName>
  </definedNames>
  <calcPr calcId="162913"/>
</workbook>
</file>

<file path=xl/calcChain.xml><?xml version="1.0" encoding="utf-8"?>
<calcChain xmlns="http://schemas.openxmlformats.org/spreadsheetml/2006/main">
  <c r="F16" i="28" l="1"/>
  <c r="E36" i="26" l="1"/>
  <c r="E23" i="26"/>
  <c r="F5" i="28" l="1"/>
  <c r="F6" i="28"/>
  <c r="F7" i="28"/>
  <c r="F8" i="28"/>
  <c r="F9" i="28"/>
  <c r="F10" i="28"/>
  <c r="F11" i="28"/>
  <c r="F12" i="28"/>
  <c r="F13" i="28"/>
  <c r="F14" i="28"/>
  <c r="F4" i="28"/>
  <c r="H36" i="6"/>
  <c r="H37" i="6"/>
  <c r="H38" i="6"/>
  <c r="H39" i="6"/>
  <c r="H40" i="6"/>
  <c r="H41" i="6"/>
  <c r="H42" i="6"/>
  <c r="H43" i="6"/>
  <c r="H44" i="6"/>
  <c r="H45" i="6"/>
  <c r="H35" i="6"/>
  <c r="E33" i="26" l="1"/>
  <c r="E24" i="26"/>
  <c r="E32" i="26" l="1"/>
  <c r="E31" i="26"/>
  <c r="E30" i="26"/>
  <c r="E29" i="26"/>
  <c r="E28" i="26"/>
  <c r="E27" i="26"/>
  <c r="E26" i="26"/>
  <c r="E25" i="26"/>
  <c r="A9" i="20"/>
  <c r="A10" i="20" s="1"/>
  <c r="A11" i="20" s="1"/>
  <c r="A12" i="20" s="1"/>
  <c r="A13" i="20" s="1"/>
  <c r="A14" i="20" s="1"/>
  <c r="A6" i="20" l="1"/>
  <c r="A3" i="20"/>
</calcChain>
</file>

<file path=xl/sharedStrings.xml><?xml version="1.0" encoding="utf-8"?>
<sst xmlns="http://schemas.openxmlformats.org/spreadsheetml/2006/main" count="345" uniqueCount="131">
  <si>
    <t>Etats-Unis</t>
  </si>
  <si>
    <t>Allemagne</t>
  </si>
  <si>
    <t>Royaume-Uni</t>
  </si>
  <si>
    <t>France</t>
  </si>
  <si>
    <t>Italie</t>
  </si>
  <si>
    <t>Espagne</t>
  </si>
  <si>
    <t>Suède</t>
  </si>
  <si>
    <t>Irlande</t>
  </si>
  <si>
    <t>Finlande</t>
  </si>
  <si>
    <t>Norvège</t>
  </si>
  <si>
    <t/>
  </si>
  <si>
    <t>Central</t>
  </si>
  <si>
    <t>Local</t>
  </si>
  <si>
    <t>Régional</t>
  </si>
  <si>
    <t>Pour en savoir +</t>
  </si>
  <si>
    <t>Sources, définitions et méthodologie:</t>
  </si>
  <si>
    <t>Pays</t>
  </si>
  <si>
    <t>Dépense totale</t>
  </si>
  <si>
    <t>Dépenses par élève</t>
  </si>
  <si>
    <t>Dépenses totales</t>
  </si>
  <si>
    <t>Effectifs élèves</t>
  </si>
  <si>
    <t>Dépense par élève</t>
  </si>
  <si>
    <t>en financement final (après transferts)</t>
  </si>
  <si>
    <t>États-Unis</t>
  </si>
  <si>
    <t>source: Regards sur l'éducation 2021</t>
  </si>
  <si>
    <t>Sommaire</t>
  </si>
  <si>
    <t>Sources, définitions et méthodologie</t>
  </si>
  <si>
    <t>Part de la dépense d'origine publique</t>
  </si>
  <si>
    <t>Part de la dépense d'origine privée</t>
  </si>
  <si>
    <t xml:space="preserve">États-Unis </t>
  </si>
  <si>
    <t>Part des sources internationales</t>
  </si>
  <si>
    <t>Pays OCDE</t>
  </si>
  <si>
    <t xml:space="preserve">CITE 1 à 8 </t>
  </si>
  <si>
    <t>Financement public</t>
  </si>
  <si>
    <t>Financement privé</t>
  </si>
  <si>
    <t xml:space="preserve">Sources international </t>
  </si>
  <si>
    <t>Ménages</t>
  </si>
  <si>
    <t>Autre</t>
  </si>
  <si>
    <t>Total privé</t>
  </si>
  <si>
    <t>Dépenses d'éducation/PIB</t>
  </si>
  <si>
    <t>Enseignement scolaire et supérieur</t>
  </si>
  <si>
    <t>2 bis</t>
  </si>
  <si>
    <t>evol dépenses</t>
  </si>
  <si>
    <t>évol élèves</t>
  </si>
  <si>
    <t>Valeurs manquantes: Irlande</t>
  </si>
  <si>
    <t>Enseignement élémentaire</t>
  </si>
  <si>
    <t>4 bis</t>
  </si>
  <si>
    <t>4 ter</t>
  </si>
  <si>
    <t xml:space="preserve">Dépense d'éducation au titre des établissements d'enseignement (formation initiale hors préélémentaire) par rapport au PIB (2019) </t>
  </si>
  <si>
    <t>Part relative des financements publics et privés alloués aux établissements d'enseignement supérieur en financement final en 2019 (en %)</t>
  </si>
  <si>
    <t>source: Regards sur l'éducation 2022</t>
  </si>
  <si>
    <t>Taux d'évolution annuel des dépenses d'éducation par élève (enseignement scolaire et supérieur) de 2012 à 2019</t>
  </si>
  <si>
    <t>Taux d'évolution annuel des dépenses d'éducation par élève dans l'enseignement scolaire de 2012 à 2019</t>
  </si>
  <si>
    <r>
      <rPr>
        <b/>
        <sz val="9"/>
        <color theme="1"/>
        <rFont val="Calibri"/>
        <family val="2"/>
        <scheme val="minor"/>
      </rPr>
      <t>Source</t>
    </r>
    <r>
      <rPr>
        <sz val="9"/>
        <color theme="1"/>
        <rFont val="Calibri"/>
        <family val="2"/>
        <scheme val="minor"/>
      </rPr>
      <t>: OCDE, Regards sur l'éducation 2022</t>
    </r>
  </si>
  <si>
    <t>Irlande: données manquantes</t>
  </si>
  <si>
    <t>Source: OCDE, Regards sur l'éducation 2022</t>
  </si>
  <si>
    <t>Répartition des financements publics dans l'enseignement scolaire en 2019</t>
  </si>
  <si>
    <t>Répartition des financements publics dans l'enseignement scolaire en 2019 en financement final (après transferts)</t>
  </si>
  <si>
    <r>
      <rPr>
        <b/>
        <sz val="8"/>
        <color theme="1"/>
        <rFont val="Arial"/>
        <family val="2"/>
      </rPr>
      <t>Source</t>
    </r>
    <r>
      <rPr>
        <sz val="8"/>
        <color theme="1"/>
        <rFont val="Arial"/>
        <family val="2"/>
      </rPr>
      <t>: OCDE, Regards sur l'éducation 2022</t>
    </r>
  </si>
  <si>
    <t>Répartition des financements publics dans l'enseignement supérieur en 2019 en financement final (après transferts)</t>
  </si>
  <si>
    <t>Part relative des financements publics et privés alloués aux établissements d'enseignement scolaire et supérieur en financement final en 2019 (en %)</t>
  </si>
  <si>
    <t>Moyenne UE (22 pays de l'OCDE)</t>
  </si>
  <si>
    <t xml:space="preserve">(1) Financement final : le financement prend en compte les transferts entre agents économiques. </t>
  </si>
  <si>
    <t>valeur manquante</t>
  </si>
  <si>
    <t>Dépense moyenne</t>
  </si>
  <si>
    <t>Irlande: données non disponibles</t>
  </si>
  <si>
    <t>Taux d'évolution annuel des dépenses d'éducation par élève dans l'enseignement élémentaire de 2012 à 2019</t>
  </si>
  <si>
    <t>en prix constant</t>
  </si>
  <si>
    <t>Déflateur du PIB: 2015 = 100</t>
  </si>
  <si>
    <t>Moyenne OCDE *</t>
  </si>
  <si>
    <t>* La moyenne OCDE est la moyenne arithmétique simple calculée sur tous les pays répondants.</t>
  </si>
  <si>
    <t>* La moyenne OCDE  et UE sont les moyennes arithmétiques simples calculées sur tous les pays répondants.</t>
  </si>
  <si>
    <t>* Les moyennes OCDE et UE sont les moyennes arithmétiques simples calculées sur tous les pays répondants.</t>
  </si>
  <si>
    <t>Moyenne UE * (22 pays de l'OCDE)</t>
  </si>
  <si>
    <t xml:space="preserve">Moyenne UE * (22 pays de l'OCDE) </t>
  </si>
  <si>
    <t>Moyenne UE *(22 pays de l'OCDE)</t>
  </si>
  <si>
    <t>Moyenne UE * (22)</t>
  </si>
  <si>
    <t>Graphe encadré</t>
  </si>
  <si>
    <t>Bibliographie</t>
  </si>
  <si>
    <r>
      <t xml:space="preserve">DEPP, 2022, </t>
    </r>
    <r>
      <rPr>
        <i/>
        <sz val="11"/>
        <color theme="1"/>
        <rFont val="Calibri"/>
        <family val="2"/>
        <scheme val="minor"/>
      </rPr>
      <t>L’Europe de l’éducation en chiffres</t>
    </r>
    <r>
      <rPr>
        <sz val="11"/>
        <color theme="1"/>
        <rFont val="Calibri"/>
        <family val="2"/>
        <scheme val="minor"/>
      </rPr>
      <t>, Paris.</t>
    </r>
  </si>
  <si>
    <t>Hors enseignement pré-élémentaire.</t>
  </si>
  <si>
    <r>
      <rPr>
        <b/>
        <sz val="8"/>
        <color theme="1"/>
        <rFont val="Arial"/>
        <family val="2"/>
      </rPr>
      <t>1.</t>
    </r>
    <r>
      <rPr>
        <sz val="8"/>
        <color theme="1"/>
        <rFont val="Arial"/>
        <family val="2"/>
      </rPr>
      <t xml:space="preserve"> Les moyennes OCDE et UE sont les moyennes arithmétiques simples calculées sur tous les pays répondants.</t>
    </r>
  </si>
  <si>
    <r>
      <t xml:space="preserve">Moyenne OCDE </t>
    </r>
    <r>
      <rPr>
        <b/>
        <i/>
        <vertAlign val="superscript"/>
        <sz val="10"/>
        <rFont val="Arial"/>
        <family val="2"/>
      </rPr>
      <t>1</t>
    </r>
  </si>
  <si>
    <t>Figure 2 Part relative des financements publics et privés alloués aux établissements d'enseignement supérieur en financement final (1) en 2019 (en %)</t>
  </si>
  <si>
    <r>
      <t xml:space="preserve">Moyenne OCDE </t>
    </r>
    <r>
      <rPr>
        <b/>
        <vertAlign val="superscript"/>
        <sz val="9"/>
        <rFont val="Arial"/>
        <family val="2"/>
      </rPr>
      <t>1</t>
    </r>
  </si>
  <si>
    <r>
      <rPr>
        <b/>
        <sz val="9"/>
        <rFont val="Arial"/>
        <family val="2"/>
      </rPr>
      <t>1.</t>
    </r>
    <r>
      <rPr>
        <sz val="9"/>
        <rFont val="Arial"/>
        <family val="2"/>
      </rPr>
      <t xml:space="preserve"> Financement final : le financement prend en compte les transferts entre agents économiques. </t>
    </r>
  </si>
  <si>
    <r>
      <t xml:space="preserve">Figure 1 - Dépenses d'éducation au titre des établissements d'enseignement </t>
    </r>
    <r>
      <rPr>
        <sz val="10"/>
        <rFont val="Arial"/>
        <family val="2"/>
      </rPr>
      <t xml:space="preserve">(formation initiale hors préélémentaire) </t>
    </r>
    <r>
      <rPr>
        <b/>
        <sz val="10"/>
        <rFont val="Arial"/>
        <family val="2"/>
      </rPr>
      <t xml:space="preserve">par rapport au PIB (2019, en %) </t>
    </r>
  </si>
  <si>
    <r>
      <rPr>
        <b/>
        <sz val="9"/>
        <rFont val="Arial"/>
        <family val="2"/>
      </rPr>
      <t xml:space="preserve">Exemple : </t>
    </r>
    <r>
      <rPr>
        <sz val="9"/>
        <rFont val="Arial"/>
        <family val="2"/>
      </rPr>
      <t>les subventions publiques aux ménages sont comptabilisées dans la dépense des ménages et retranchées de celle des agents publics qui leur ont versé ces subventions.</t>
    </r>
  </si>
  <si>
    <r>
      <rPr>
        <b/>
        <sz val="9"/>
        <color theme="1"/>
        <rFont val="Calibri"/>
        <family val="2"/>
        <scheme val="minor"/>
      </rPr>
      <t>Source :</t>
    </r>
    <r>
      <rPr>
        <sz val="9"/>
        <color theme="1"/>
        <rFont val="Calibri"/>
        <family val="2"/>
        <scheme val="minor"/>
      </rPr>
      <t xml:space="preserve"> OCDE, </t>
    </r>
    <r>
      <rPr>
        <i/>
        <sz val="9"/>
        <color theme="1"/>
        <rFont val="Calibri"/>
        <family val="2"/>
        <scheme val="minor"/>
      </rPr>
      <t>Regards sur l'éducation 2022</t>
    </r>
    <r>
      <rPr>
        <sz val="9"/>
        <color theme="1"/>
        <rFont val="Calibri"/>
        <family val="2"/>
        <scheme val="minor"/>
      </rPr>
      <t>.</t>
    </r>
  </si>
  <si>
    <r>
      <rPr>
        <b/>
        <sz val="9"/>
        <rFont val="Arial"/>
        <family val="2"/>
      </rPr>
      <t>Source :</t>
    </r>
    <r>
      <rPr>
        <sz val="9"/>
        <rFont val="Arial"/>
        <family val="2"/>
      </rPr>
      <t xml:space="preserve"> OCDE, </t>
    </r>
    <r>
      <rPr>
        <i/>
        <sz val="9"/>
        <rFont val="Arial"/>
        <family val="2"/>
      </rPr>
      <t>Regards sur l'éducation</t>
    </r>
    <r>
      <rPr>
        <sz val="9"/>
        <rFont val="Arial"/>
        <family val="2"/>
      </rPr>
      <t xml:space="preserve"> </t>
    </r>
    <r>
      <rPr>
        <i/>
        <sz val="9"/>
        <rFont val="Arial"/>
        <family val="2"/>
      </rPr>
      <t>2022</t>
    </r>
    <r>
      <rPr>
        <sz val="9"/>
        <rFont val="Arial"/>
        <family val="2"/>
      </rPr>
      <t>.</t>
    </r>
  </si>
  <si>
    <r>
      <rPr>
        <b/>
        <sz val="9"/>
        <rFont val="Arial"/>
        <family val="2"/>
      </rPr>
      <t xml:space="preserve">Source </t>
    </r>
    <r>
      <rPr>
        <sz val="9"/>
        <rFont val="Arial"/>
        <family val="2"/>
      </rPr>
      <t xml:space="preserve">: OCDE, </t>
    </r>
    <r>
      <rPr>
        <i/>
        <sz val="9"/>
        <rFont val="Arial"/>
        <family val="2"/>
      </rPr>
      <t>Regards sur l'éducation</t>
    </r>
    <r>
      <rPr>
        <sz val="9"/>
        <rFont val="Arial"/>
        <family val="2"/>
      </rPr>
      <t xml:space="preserve"> </t>
    </r>
    <r>
      <rPr>
        <i/>
        <sz val="9"/>
        <rFont val="Arial"/>
        <family val="2"/>
      </rPr>
      <t>2022.</t>
    </r>
  </si>
  <si>
    <r>
      <rPr>
        <b/>
        <sz val="9"/>
        <rFont val="Arial"/>
        <family val="2"/>
      </rPr>
      <t>Source :</t>
    </r>
    <r>
      <rPr>
        <sz val="9"/>
        <rFont val="Arial"/>
        <family val="2"/>
      </rPr>
      <t xml:space="preserve"> OCDE, </t>
    </r>
    <r>
      <rPr>
        <i/>
        <sz val="9"/>
        <rFont val="Arial"/>
        <family val="2"/>
      </rPr>
      <t>Regards sur l'éducation 2022.</t>
    </r>
  </si>
  <si>
    <r>
      <t>Moyenne OCDE</t>
    </r>
    <r>
      <rPr>
        <b/>
        <vertAlign val="superscript"/>
        <sz val="9"/>
        <color theme="1"/>
        <rFont val="Arial"/>
        <family val="2"/>
      </rPr>
      <t xml:space="preserve"> 2</t>
    </r>
  </si>
  <si>
    <r>
      <rPr>
        <b/>
        <sz val="9"/>
        <color theme="1"/>
        <rFont val="Arial"/>
        <family val="2"/>
      </rPr>
      <t>2.</t>
    </r>
    <r>
      <rPr>
        <sz val="9"/>
        <color theme="1"/>
        <rFont val="Arial"/>
        <family val="2"/>
      </rPr>
      <t xml:space="preserve"> Les moyennes OCDE et UE sont les moyennes arithmétiques simples calculées sur tous les pays répondants.</t>
    </r>
  </si>
  <si>
    <r>
      <rPr>
        <b/>
        <sz val="9"/>
        <color theme="1"/>
        <rFont val="Arial"/>
        <family val="2"/>
      </rPr>
      <t>1.</t>
    </r>
    <r>
      <rPr>
        <sz val="9"/>
        <color theme="1"/>
        <rFont val="Arial"/>
        <family val="2"/>
      </rPr>
      <t xml:space="preserve"> Financement final : le financement prend en compte les transferts entre agents économiques. </t>
    </r>
  </si>
  <si>
    <r>
      <t>Figure 2 bis - Part relative des financements publics et privés alloués aux établissements d'enseignement scolaire et supérieur en financement final</t>
    </r>
    <r>
      <rPr>
        <b/>
        <vertAlign val="superscript"/>
        <sz val="9"/>
        <rFont val="Arial"/>
        <family val="2"/>
      </rPr>
      <t>1</t>
    </r>
    <r>
      <rPr>
        <b/>
        <sz val="9"/>
        <rFont val="Arial"/>
        <family val="2"/>
      </rPr>
      <t xml:space="preserve"> en 2019 (en %)</t>
    </r>
  </si>
  <si>
    <r>
      <t>Moyenne OCDE</t>
    </r>
    <r>
      <rPr>
        <b/>
        <vertAlign val="superscript"/>
        <sz val="10"/>
        <color theme="1"/>
        <rFont val="Arial"/>
        <family val="2"/>
      </rPr>
      <t xml:space="preserve"> 1</t>
    </r>
  </si>
  <si>
    <r>
      <rPr>
        <b/>
        <sz val="9"/>
        <color theme="1"/>
        <rFont val="Arial"/>
        <family val="2"/>
      </rPr>
      <t>1.</t>
    </r>
    <r>
      <rPr>
        <sz val="9"/>
        <color theme="1"/>
        <rFont val="Arial"/>
        <family val="2"/>
      </rPr>
      <t xml:space="preserve"> Les moyennes OCDE et UE sont les moyennes arithmétiques simples calculées sur tous les pays répondants.</t>
    </r>
  </si>
  <si>
    <t>Figure 5 - Taux d'évolution annuel des dépenses d'éducation par élève de 2012 à 2019</t>
  </si>
  <si>
    <r>
      <rPr>
        <sz val="8"/>
        <color theme="1"/>
        <rFont val="Calibri"/>
        <family val="2"/>
      </rPr>
      <t>É</t>
    </r>
    <r>
      <rPr>
        <sz val="8"/>
        <color theme="1"/>
        <rFont val="Arial"/>
        <family val="2"/>
      </rPr>
      <t>tats-Unis</t>
    </r>
  </si>
  <si>
    <r>
      <rPr>
        <sz val="9"/>
        <color theme="1"/>
        <rFont val="Calibri"/>
        <family val="2"/>
      </rPr>
      <t>É</t>
    </r>
    <r>
      <rPr>
        <sz val="9"/>
        <color theme="1"/>
        <rFont val="Arial"/>
        <family val="2"/>
      </rPr>
      <t>tats-Unis</t>
    </r>
  </si>
  <si>
    <r>
      <t xml:space="preserve">Moyenne OCDE </t>
    </r>
    <r>
      <rPr>
        <b/>
        <vertAlign val="superscript"/>
        <sz val="8"/>
        <color theme="1"/>
        <rFont val="Arial"/>
        <family val="2"/>
      </rPr>
      <t>1</t>
    </r>
  </si>
  <si>
    <r>
      <t>Moyenne OCDE</t>
    </r>
    <r>
      <rPr>
        <b/>
        <vertAlign val="superscript"/>
        <sz val="9"/>
        <color theme="1"/>
        <rFont val="Arial"/>
        <family val="2"/>
      </rPr>
      <t xml:space="preserve"> 1</t>
    </r>
  </si>
  <si>
    <r>
      <rPr>
        <b/>
        <sz val="9"/>
        <color theme="1"/>
        <rFont val="Arial"/>
        <family val="2"/>
      </rPr>
      <t>1.</t>
    </r>
    <r>
      <rPr>
        <sz val="9"/>
        <color theme="1"/>
        <rFont val="Arial"/>
        <family val="2"/>
      </rPr>
      <t xml:space="preserve"> La moyenne OCDE est la moyenne arithmétique simple calculée sur tous les pays répondants.</t>
    </r>
  </si>
  <si>
    <t>Déflateur du PIB : 2015 = 100.</t>
  </si>
  <si>
    <t>Figure 6 - Taux d'évolution annuel des dépenses d'éducation par élève de 2012 à 2019</t>
  </si>
  <si>
    <r>
      <rPr>
        <b/>
        <sz val="9"/>
        <color theme="1"/>
        <rFont val="Arial"/>
        <family val="2"/>
      </rPr>
      <t>Déflateur du PIB :</t>
    </r>
    <r>
      <rPr>
        <sz val="9"/>
        <color theme="1"/>
        <rFont val="Arial"/>
        <family val="2"/>
      </rPr>
      <t xml:space="preserve"> 2015 = 100.</t>
    </r>
  </si>
  <si>
    <r>
      <rPr>
        <b/>
        <sz val="9"/>
        <color theme="1"/>
        <rFont val="Arial"/>
        <family val="2"/>
      </rPr>
      <t xml:space="preserve">Source : </t>
    </r>
    <r>
      <rPr>
        <sz val="9"/>
        <color theme="1"/>
        <rFont val="Arial"/>
        <family val="2"/>
      </rPr>
      <t>OCDE,</t>
    </r>
    <r>
      <rPr>
        <b/>
        <sz val="9"/>
        <color theme="1"/>
        <rFont val="Arial"/>
        <family val="2"/>
      </rPr>
      <t xml:space="preserve">  </t>
    </r>
    <r>
      <rPr>
        <i/>
        <sz val="9"/>
        <color theme="1"/>
        <rFont val="Arial"/>
        <family val="2"/>
      </rPr>
      <t>Regards sur l'éducation 2022</t>
    </r>
    <r>
      <rPr>
        <sz val="9"/>
        <color theme="1"/>
        <rFont val="Arial"/>
        <family val="2"/>
      </rPr>
      <t>.</t>
    </r>
  </si>
  <si>
    <r>
      <t>Moyenne OCDE</t>
    </r>
    <r>
      <rPr>
        <vertAlign val="superscript"/>
        <sz val="8"/>
        <color theme="1"/>
        <rFont val="Arial"/>
        <family val="2"/>
      </rPr>
      <t xml:space="preserve"> 1</t>
    </r>
  </si>
  <si>
    <r>
      <t xml:space="preserve">Moyenne OCDE </t>
    </r>
    <r>
      <rPr>
        <vertAlign val="superscript"/>
        <sz val="8"/>
        <color theme="1"/>
        <rFont val="Arial"/>
        <family val="2"/>
      </rPr>
      <t>1</t>
    </r>
  </si>
  <si>
    <t>Figure 7 Taux d'évolution annuel des dépenses d'éducation par élève dans l'enseignement scolaire de 2012 à 2019</t>
  </si>
  <si>
    <t>Figure 8 - Taux d'évolution annuel des dépenses d'éducation par élève dans l'enseignement supérieur de 2012 à 2019</t>
  </si>
  <si>
    <r>
      <t>Moyenne OCDE</t>
    </r>
    <r>
      <rPr>
        <b/>
        <vertAlign val="superscript"/>
        <sz val="8"/>
        <color theme="1"/>
        <rFont val="Arial"/>
        <family val="2"/>
      </rPr>
      <t xml:space="preserve"> 1</t>
    </r>
  </si>
  <si>
    <r>
      <t>Beretti P.-A.,  Drégoir M., Landreau A., 2020, « 161 milliards d’euros consacrés à l’éducation en 2019 : 6,6 % du PIB »,</t>
    </r>
    <r>
      <rPr>
        <i/>
        <sz val="11"/>
        <color theme="1"/>
        <rFont val="Calibri"/>
        <family val="2"/>
        <scheme val="minor"/>
      </rPr>
      <t xml:space="preserve"> Note d'Information</t>
    </r>
    <r>
      <rPr>
        <sz val="11"/>
        <color theme="1"/>
        <rFont val="Calibri"/>
        <family val="2"/>
        <scheme val="minor"/>
      </rPr>
      <t>, n° 20.35, DEPP.</t>
    </r>
  </si>
  <si>
    <r>
      <t>OCDE (2022),</t>
    </r>
    <r>
      <rPr>
        <i/>
        <sz val="11"/>
        <color theme="1"/>
        <rFont val="Calibri"/>
        <family val="2"/>
        <scheme val="minor"/>
      </rPr>
      <t xml:space="preserve"> Regards sur l'éducation 2022 : Les indicateurs de l'OCDE</t>
    </r>
    <r>
      <rPr>
        <sz val="11"/>
        <color theme="1"/>
        <rFont val="Calibri"/>
        <family val="2"/>
        <scheme val="minor"/>
      </rPr>
      <t xml:space="preserve">, Éditions OCDE, Paris. </t>
    </r>
  </si>
  <si>
    <t>Figure 10 - Provenance des financements publics dans l’enseignement scolaire en 2019</t>
  </si>
  <si>
    <t>Figure 11 Répartition des financements publics dans l'enseignement supérieur en 2019</t>
  </si>
  <si>
    <t>Provenance des financements publics dans l’enseignement supérieur en 2019</t>
  </si>
  <si>
    <t>Figure 9 - Encadré méthodologique</t>
  </si>
  <si>
    <t>Effectifs           d' élèves</t>
  </si>
  <si>
    <r>
      <t xml:space="preserve">Figure 4 bis - Dépenses moyennes par élève dans l'enseignement du secondaire </t>
    </r>
    <r>
      <rPr>
        <sz val="11"/>
        <rFont val="Arial"/>
        <family val="2"/>
      </rPr>
      <t xml:space="preserve">en équivalents dollars </t>
    </r>
    <r>
      <rPr>
        <b/>
        <sz val="11"/>
        <rFont val="Arial"/>
        <family val="2"/>
      </rPr>
      <t>(2019)</t>
    </r>
  </si>
  <si>
    <t>Figure 4 – Dépenses moyennes par élève dans l'enseignement élémentaire en équivalents dollars (2019)</t>
  </si>
  <si>
    <t>Figure 3 - Dépenses moyennes par élève dans l'enseignement scolaire et supérieur en équivalents dollars (2019)</t>
  </si>
  <si>
    <t xml:space="preserve">Figure 4 ter - Dépenses moyennes par étudiant en équivalents dollars (2019) </t>
  </si>
  <si>
    <t xml:space="preserve">Dépenses moyennes par élève dans l'enseignement scolaire et supérieur en équivalents dollars (2019) (formation initiale hors préélémentaire) </t>
  </si>
  <si>
    <t>Dépenses moyennes par élève dans l'enseignement élémentaire en équivalents dollars (2019)</t>
  </si>
  <si>
    <t xml:space="preserve">Dépenses moyennes par élève dans l'enseignement secondaire en équivalents dollars (2019) </t>
  </si>
  <si>
    <t xml:space="preserve">Dépenses moyennes par étudiant dans l'enseignement supérieur en équivalents dollars (2019) </t>
  </si>
  <si>
    <t>Figure 7 - Taux d'évolution annuel des dépenses d'éducation par élève dans l'enseignement scolaire de 2012 à 2019</t>
  </si>
  <si>
    <t xml:space="preserve"> </t>
  </si>
  <si>
    <r>
      <t xml:space="preserve">Réf : </t>
    </r>
    <r>
      <rPr>
        <i/>
        <sz val="11"/>
        <color theme="1"/>
        <rFont val="Calibri"/>
        <family val="2"/>
        <scheme val="minor"/>
      </rPr>
      <t>Note d'Information</t>
    </r>
    <r>
      <rPr>
        <sz val="11"/>
        <color theme="1"/>
        <rFont val="Calibri"/>
        <family val="2"/>
        <scheme val="minor"/>
      </rPr>
      <t>, n° 23.18. 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</si>
</sst>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164" formatCode="_-* #,##0\ _€_-;\-* #,##0\ _€_-;_-* &quot;-&quot;\ _€_-;_-@_-"/>
    <numFmt numFmtId="165" formatCode="0.0"/>
    <numFmt numFmtId="166" formatCode="General_)"/>
    <numFmt numFmtId="167" formatCode="&quot;£&quot;#,##0.00_);\(&quot;£&quot;#,##0.00\)"/>
    <numFmt numFmtId="168" formatCode="_(* #,##0_);_(* \(#,##0\);_(* &quot;-&quot;_);_(@_)"/>
    <numFmt numFmtId="169" formatCode="_(* #,##0.00_);_(* \(#,##0.00\);_(* &quot;-&quot;??_);_(@_)"/>
    <numFmt numFmtId="170" formatCode="_ * #,##0.00_ ;_ * \-#,##0.00_ ;_ * &quot;-&quot;??_ ;_ @_ "/>
    <numFmt numFmtId="171" formatCode="_-* #,##0.00\ _F_-;\-* #,##0.00\ _F_-;_-* &quot;-&quot;??\ _F_-;_-@_-"/>
    <numFmt numFmtId="172" formatCode="#,##0.000"/>
    <numFmt numFmtId="173" formatCode="#,##0.0"/>
    <numFmt numFmtId="174" formatCode="#,##0.00%;[Red]\(#,##0.00%\)"/>
    <numFmt numFmtId="175" formatCode="_(&quot;€&quot;* #,##0_);_(&quot;€&quot;* \(#,##0\);_(&quot;€&quot;* &quot;-&quot;_);_(@_)"/>
    <numFmt numFmtId="176" formatCode="_(&quot;€&quot;* #,##0.00_);_(&quot;€&quot;* \(#,##0.00\);_(&quot;€&quot;* &quot;-&quot;??_);_(@_)"/>
    <numFmt numFmtId="177" formatCode="&quot;$&quot;#,##0\ ;\(&quot;$&quot;#,##0\)"/>
    <numFmt numFmtId="178" formatCode="&quot;$&quot;#,##0_);\(&quot;$&quot;#,##0.0\)"/>
    <numFmt numFmtId="179" formatCode="0.00_)"/>
    <numFmt numFmtId="180" formatCode="_-* #,##0.00\ _k_r_-;\-* #,##0.00\ _k_r_-;_-* &quot;-&quot;??\ _k_r_-;_-@_-"/>
    <numFmt numFmtId="181" formatCode="_(&quot;$&quot;* #,##0_);_(&quot;$&quot;* \(#,##0\);_(&quot;$&quot;* &quot;-&quot;_);_(@_)"/>
    <numFmt numFmtId="182" formatCode="_(&quot;$&quot;* #,##0.00_);_(&quot;$&quot;* \(#,##0.00\);_(&quot;$&quot;* &quot;-&quot;??_);_(@_)"/>
    <numFmt numFmtId="183" formatCode="_ * #,##0_ ;_ * \-#,##0_ ;_ * &quot;-&quot;_ ;_ @_ "/>
    <numFmt numFmtId="184" formatCode="_ &quot;\&quot;* #,##0_ ;_ &quot;\&quot;* \-#,##0_ ;_ &quot;\&quot;* &quot;-&quot;_ ;_ @_ "/>
    <numFmt numFmtId="185" formatCode="_ &quot;\&quot;* #,##0.00_ ;_ &quot;\&quot;* \-#,##0.00_ ;_ &quot;\&quot;* &quot;-&quot;??_ ;_ @_ "/>
    <numFmt numFmtId="186" formatCode="&quot;\&quot;#,##0;&quot;\&quot;\-#,##0"/>
    <numFmt numFmtId="187" formatCode="\(#,##0.0\);\(\-#,##0.0\)"/>
    <numFmt numFmtId="188" formatCode="&quot;(x)&quot;;&quot;(x)&quot;"/>
    <numFmt numFmtId="189" formatCode="\\#,##0;&quot;\-&quot;#,##0"/>
    <numFmt numFmtId="190" formatCode="#,##0.0_ ;\-#,##0.0\ "/>
    <numFmt numFmtId="191" formatCode="0.0&quot; %&quot;"/>
    <numFmt numFmtId="192" formatCode="\(#\)"/>
    <numFmt numFmtId="193" formatCode="#,##0_ ;\-#,##0\ "/>
  </numFmts>
  <fonts count="14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8"/>
      <name val="Arial"/>
      <family val="2"/>
    </font>
    <font>
      <b/>
      <sz val="8"/>
      <color theme="1"/>
      <name val="Arial"/>
      <family val="2"/>
    </font>
    <font>
      <sz val="8"/>
      <color theme="1"/>
      <name val="Arial"/>
      <family val="2"/>
    </font>
    <font>
      <b/>
      <sz val="8"/>
      <name val="Arial"/>
      <family val="2"/>
    </font>
    <font>
      <b/>
      <sz val="10"/>
      <color theme="1"/>
      <name val="Arial"/>
      <family val="2"/>
    </font>
    <font>
      <sz val="10"/>
      <color theme="1"/>
      <name val="Arial"/>
      <family val="2"/>
    </font>
    <font>
      <sz val="8"/>
      <color indexed="8"/>
      <name val="Arial"/>
      <family val="2"/>
    </font>
    <font>
      <sz val="10"/>
      <color indexed="8"/>
      <name val="Arial"/>
      <family val="2"/>
    </font>
    <font>
      <sz val="10"/>
      <color theme="0"/>
      <name val="Arial"/>
      <family val="2"/>
    </font>
    <font>
      <sz val="10"/>
      <name val="Times New Roman"/>
      <family val="1"/>
    </font>
    <font>
      <b/>
      <sz val="8"/>
      <color indexed="8"/>
      <name val="MS Sans Serif"/>
      <family val="2"/>
    </font>
    <font>
      <sz val="11"/>
      <name val="µ¸¿ò"/>
      <family val="2"/>
    </font>
    <font>
      <sz val="9"/>
      <color indexed="9"/>
      <name val="Times"/>
      <family val="1"/>
    </font>
    <font>
      <sz val="8"/>
      <name val="Arial"/>
      <family val="2"/>
      <charset val="1"/>
    </font>
    <font>
      <sz val="8"/>
      <color indexed="8"/>
      <name val="MS Sans Serif"/>
      <family val="2"/>
    </font>
    <font>
      <b/>
      <u/>
      <sz val="8.5"/>
      <color indexed="8"/>
      <name val="MS Sans Serif"/>
      <family val="2"/>
    </font>
    <font>
      <b/>
      <sz val="8.5"/>
      <color indexed="12"/>
      <name val="MS Sans Serif"/>
      <family val="2"/>
    </font>
    <font>
      <sz val="10"/>
      <name val="Arial"/>
      <family val="2"/>
    </font>
    <font>
      <b/>
      <sz val="8"/>
      <color indexed="12"/>
      <name val="Arial"/>
      <family val="2"/>
    </font>
    <font>
      <sz val="9"/>
      <color indexed="8"/>
      <name val="Times"/>
      <family val="1"/>
    </font>
    <font>
      <sz val="8"/>
      <name val="Courier"/>
      <family val="3"/>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b/>
      <sz val="12"/>
      <name val="Arial"/>
      <family val="2"/>
    </font>
    <font>
      <b/>
      <sz val="15"/>
      <color theme="3"/>
      <name val="Arial"/>
      <family val="2"/>
    </font>
    <font>
      <b/>
      <sz val="13"/>
      <color theme="3"/>
      <name val="Arial"/>
      <family val="2"/>
    </font>
    <font>
      <u/>
      <sz val="10"/>
      <color indexed="12"/>
      <name val="Arial"/>
      <family val="2"/>
    </font>
    <font>
      <u/>
      <sz val="10"/>
      <color indexed="36"/>
      <name val="Arial"/>
      <family val="2"/>
    </font>
    <font>
      <u/>
      <sz val="10"/>
      <color theme="10"/>
      <name val="Arial"/>
      <family val="2"/>
    </font>
    <font>
      <u/>
      <sz val="11"/>
      <color indexed="12"/>
      <name val="Arial"/>
      <family val="2"/>
    </font>
    <font>
      <u/>
      <sz val="7.5"/>
      <color indexed="12"/>
      <name val="Courier"/>
      <family val="3"/>
    </font>
    <font>
      <b/>
      <sz val="8.5"/>
      <color indexed="8"/>
      <name val="MS Sans Serif"/>
      <family val="2"/>
    </font>
    <font>
      <sz val="11"/>
      <color indexed="8"/>
      <name val="Calibri"/>
      <family val="2"/>
    </font>
    <font>
      <b/>
      <i/>
      <sz val="16"/>
      <name val="Helv"/>
      <family val="2"/>
    </font>
    <font>
      <sz val="10"/>
      <name val="Helvetica"/>
      <family val="2"/>
    </font>
    <font>
      <sz val="11"/>
      <color rgb="FF000000"/>
      <name val="Calibri"/>
      <family val="2"/>
    </font>
    <font>
      <sz val="10"/>
      <name val="MS Sans Serif"/>
      <family val="2"/>
    </font>
    <font>
      <sz val="8.25"/>
      <name val="Tahoma"/>
      <family val="2"/>
    </font>
    <font>
      <sz val="10"/>
      <color indexed="8"/>
      <name val="Times"/>
      <family val="1"/>
    </font>
    <font>
      <sz val="11"/>
      <color theme="1"/>
      <name val="Calibri"/>
      <family val="2"/>
    </font>
    <font>
      <sz val="11"/>
      <color theme="1"/>
      <name val="Czcionka tekstu podstawowego"/>
      <family val="2"/>
    </font>
    <font>
      <sz val="11"/>
      <color indexed="8"/>
      <name val="Czcionka tekstu podstawowego"/>
      <family val="2"/>
    </font>
    <font>
      <b/>
      <u/>
      <sz val="10"/>
      <color indexed="8"/>
      <name val="MS Sans Serif"/>
      <family val="2"/>
    </font>
    <font>
      <sz val="7.5"/>
      <color indexed="8"/>
      <name val="MS Sans Serif"/>
      <family val="2"/>
    </font>
    <font>
      <i/>
      <sz val="6"/>
      <name val="Arial"/>
      <family val="2"/>
    </font>
    <font>
      <b/>
      <sz val="10"/>
      <color indexed="8"/>
      <name val="MS Sans Serif"/>
      <family val="2"/>
    </font>
    <font>
      <b/>
      <sz val="14"/>
      <name val="Helv"/>
      <family val="2"/>
    </font>
    <font>
      <b/>
      <sz val="12"/>
      <name val="Helv"/>
      <family val="2"/>
    </font>
    <font>
      <i/>
      <sz val="8"/>
      <name val="Tms Rmn"/>
      <family val="2"/>
    </font>
    <font>
      <sz val="10"/>
      <name val="Times"/>
      <family val="1"/>
    </font>
    <font>
      <sz val="10"/>
      <color indexed="24"/>
      <name val="MS Sans Serif"/>
      <family val="2"/>
    </font>
    <font>
      <sz val="12"/>
      <name val="돋움체"/>
      <family val="3"/>
    </font>
    <font>
      <sz val="12"/>
      <name val="ＭＳ Ｐゴシック"/>
      <family val="3"/>
    </font>
    <font>
      <sz val="8"/>
      <color theme="1"/>
      <name val="Calibri"/>
      <family val="2"/>
      <scheme val="minor"/>
    </font>
    <font>
      <b/>
      <sz val="9"/>
      <color theme="1"/>
      <name val="Arial"/>
      <family val="2"/>
    </font>
    <font>
      <sz val="10"/>
      <name val="Arial CE"/>
      <family val="2"/>
    </font>
    <font>
      <sz val="11"/>
      <color indexed="9"/>
      <name val="Czcionka tekstu podstawowego"/>
      <family val="2"/>
    </font>
    <font>
      <sz val="10"/>
      <color indexed="9"/>
      <name val="Arial"/>
      <family val="2"/>
    </font>
    <font>
      <b/>
      <sz val="10"/>
      <color indexed="63"/>
      <name val="Arial"/>
      <family val="2"/>
    </font>
    <font>
      <sz val="7"/>
      <name val="Arial"/>
      <family val="2"/>
    </font>
    <font>
      <b/>
      <sz val="10"/>
      <color indexed="52"/>
      <name val="Arial"/>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0"/>
      <color indexed="62"/>
      <name val="Arial"/>
      <family val="2"/>
    </font>
    <font>
      <b/>
      <sz val="10"/>
      <color indexed="8"/>
      <name val="Arial"/>
      <family val="2"/>
    </font>
    <font>
      <i/>
      <sz val="10"/>
      <color indexed="23"/>
      <name val="Arial"/>
      <family val="2"/>
    </font>
    <font>
      <sz val="10"/>
      <color indexed="17"/>
      <name val="Arial"/>
      <family val="2"/>
    </font>
    <font>
      <u/>
      <sz val="10"/>
      <color indexed="12"/>
      <name val="MS Sans Serif"/>
      <family val="2"/>
    </font>
    <font>
      <u/>
      <sz val="8.5"/>
      <color theme="10"/>
      <name val="Arial"/>
      <family val="2"/>
    </font>
    <font>
      <u/>
      <sz val="11"/>
      <color theme="10"/>
      <name val="Calibri"/>
      <family val="2"/>
    </font>
    <font>
      <sz val="11"/>
      <color indexed="52"/>
      <name val="Czcionka tekstu podstawowego"/>
      <family val="2"/>
    </font>
    <font>
      <b/>
      <sz val="11"/>
      <color indexed="9"/>
      <name val="Czcionka tekstu podstawowego"/>
      <family val="2"/>
    </font>
    <font>
      <u/>
      <sz val="8.25"/>
      <color theme="10"/>
      <name val="Tahom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sz val="10"/>
      <color indexed="20"/>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8"/>
      <name val="Tms Rmn"/>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11"/>
      <color indexed="20"/>
      <name val="Czcionka tekstu podstawowego"/>
      <family val="2"/>
    </font>
    <font>
      <sz val="12"/>
      <name val="宋体"/>
      <family val="2"/>
      <charset val="134"/>
    </font>
    <font>
      <sz val="9"/>
      <color theme="1"/>
      <name val="Arial"/>
      <family val="2"/>
    </font>
    <font>
      <sz val="9"/>
      <name val="Arial"/>
      <family val="2"/>
    </font>
    <font>
      <b/>
      <sz val="9"/>
      <name val="Arial"/>
      <family val="2"/>
    </font>
    <font>
      <sz val="10"/>
      <color rgb="FFFF0000"/>
      <name val="Arial"/>
      <family val="2"/>
    </font>
    <font>
      <b/>
      <sz val="12"/>
      <color rgb="FF7030A0"/>
      <name val="Arial"/>
      <family val="2"/>
    </font>
    <font>
      <b/>
      <sz val="11"/>
      <name val="Arial"/>
      <family val="2"/>
    </font>
    <font>
      <i/>
      <sz val="9"/>
      <name val="Arial"/>
      <family val="2"/>
    </font>
    <font>
      <b/>
      <i/>
      <sz val="10"/>
      <name val="Arial"/>
      <family val="2"/>
    </font>
    <font>
      <sz val="10"/>
      <color theme="1"/>
      <name val="Calibri"/>
      <family val="2"/>
      <scheme val="minor"/>
    </font>
    <font>
      <sz val="9"/>
      <color theme="1"/>
      <name val="Calibri"/>
      <family val="2"/>
      <scheme val="minor"/>
    </font>
    <font>
      <b/>
      <sz val="9"/>
      <color theme="1"/>
      <name val="Calibri"/>
      <family val="2"/>
      <scheme val="minor"/>
    </font>
    <font>
      <b/>
      <i/>
      <sz val="10"/>
      <color theme="1"/>
      <name val="Arial"/>
      <family val="2"/>
    </font>
    <font>
      <sz val="10"/>
      <name val="MS Sans Serif"/>
    </font>
    <font>
      <i/>
      <sz val="8"/>
      <name val="Arial"/>
      <family val="2"/>
    </font>
    <font>
      <sz val="8"/>
      <color indexed="9"/>
      <name val="Verdana"/>
      <family val="2"/>
    </font>
    <font>
      <sz val="11"/>
      <name val="Arial"/>
      <family val="2"/>
    </font>
    <font>
      <sz val="6"/>
      <color theme="1"/>
      <name val="Arial"/>
      <family val="2"/>
    </font>
    <font>
      <b/>
      <sz val="10"/>
      <color rgb="FFFF0000"/>
      <name val="Arial"/>
      <family val="2"/>
    </font>
    <font>
      <b/>
      <sz val="11"/>
      <color rgb="FFFF0000"/>
      <name val="Calibri"/>
      <family val="2"/>
      <scheme val="minor"/>
    </font>
    <font>
      <i/>
      <sz val="11"/>
      <color theme="1"/>
      <name val="Calibri"/>
      <family val="2"/>
      <scheme val="minor"/>
    </font>
    <font>
      <b/>
      <i/>
      <vertAlign val="superscript"/>
      <sz val="10"/>
      <name val="Arial"/>
      <family val="2"/>
    </font>
    <font>
      <b/>
      <sz val="11"/>
      <name val="Calibri"/>
      <family val="2"/>
      <scheme val="minor"/>
    </font>
    <font>
      <b/>
      <vertAlign val="superscript"/>
      <sz val="9"/>
      <name val="Arial"/>
      <family val="2"/>
    </font>
    <font>
      <i/>
      <sz val="9"/>
      <color theme="1"/>
      <name val="Calibri"/>
      <family val="2"/>
      <scheme val="minor"/>
    </font>
    <font>
      <b/>
      <vertAlign val="superscript"/>
      <sz val="9"/>
      <color theme="1"/>
      <name val="Arial"/>
      <family val="2"/>
    </font>
    <font>
      <sz val="11"/>
      <color theme="1"/>
      <name val="Arial"/>
      <family val="2"/>
    </font>
    <font>
      <sz val="9"/>
      <color theme="1"/>
      <name val="Calibri"/>
      <family val="2"/>
    </font>
    <font>
      <b/>
      <vertAlign val="superscript"/>
      <sz val="10"/>
      <color theme="1"/>
      <name val="Arial"/>
      <family val="2"/>
    </font>
    <font>
      <sz val="8"/>
      <color theme="1"/>
      <name val="Calibri"/>
      <family val="2"/>
    </font>
    <font>
      <b/>
      <vertAlign val="superscript"/>
      <sz val="8"/>
      <color theme="1"/>
      <name val="Arial"/>
      <family val="2"/>
    </font>
    <font>
      <i/>
      <sz val="9"/>
      <color theme="1"/>
      <name val="Arial"/>
      <family val="2"/>
    </font>
    <font>
      <vertAlign val="superscript"/>
      <sz val="8"/>
      <color theme="1"/>
      <name val="Arial"/>
      <family val="2"/>
    </font>
  </fonts>
  <fills count="108">
    <fill>
      <patternFill patternType="none"/>
    </fill>
    <fill>
      <patternFill patternType="gray125"/>
    </fill>
    <fill>
      <patternFill patternType="solid">
        <fgColor theme="0"/>
        <bgColor indexed="64"/>
      </patternFill>
    </fill>
    <fill>
      <patternFill patternType="solid">
        <fgColor theme="4" tint="0.79995117038483843"/>
        <bgColor indexed="64"/>
      </patternFill>
    </fill>
    <fill>
      <patternFill patternType="solid">
        <fgColor theme="3" tint="0.59999389629810485"/>
        <bgColor indexed="64"/>
      </patternFill>
    </fill>
    <fill>
      <patternFill patternType="solid">
        <fgColor theme="4" tint="0.79989013336588644"/>
        <bgColor indexed="64"/>
      </patternFill>
    </fill>
    <fill>
      <patternFill patternType="solid">
        <fgColor indexed="31"/>
        <bgColor indexed="64"/>
      </patternFill>
    </fill>
    <fill>
      <patternFill patternType="solid">
        <fgColor theme="5" tint="0.79989013336588644"/>
        <bgColor indexed="64"/>
      </patternFill>
    </fill>
    <fill>
      <patternFill patternType="solid">
        <fgColor indexed="45"/>
        <bgColor indexed="64"/>
      </patternFill>
    </fill>
    <fill>
      <patternFill patternType="solid">
        <fgColor theme="6" tint="0.79989013336588644"/>
        <bgColor indexed="64"/>
      </patternFill>
    </fill>
    <fill>
      <patternFill patternType="solid">
        <fgColor indexed="42"/>
        <bgColor indexed="64"/>
      </patternFill>
    </fill>
    <fill>
      <patternFill patternType="solid">
        <fgColor theme="7" tint="0.79989013336588644"/>
        <bgColor indexed="64"/>
      </patternFill>
    </fill>
    <fill>
      <patternFill patternType="solid">
        <fgColor indexed="46"/>
        <bgColor indexed="64"/>
      </patternFill>
    </fill>
    <fill>
      <patternFill patternType="solid">
        <fgColor theme="8" tint="0.79989013336588644"/>
        <bgColor indexed="64"/>
      </patternFill>
    </fill>
    <fill>
      <patternFill patternType="solid">
        <fgColor indexed="27"/>
        <bgColor indexed="64"/>
      </patternFill>
    </fill>
    <fill>
      <patternFill patternType="solid">
        <fgColor theme="9" tint="0.79989013336588644"/>
        <bgColor indexed="64"/>
      </patternFill>
    </fill>
    <fill>
      <patternFill patternType="solid">
        <fgColor indexed="47"/>
        <bgColor indexed="64"/>
      </patternFill>
    </fill>
    <fill>
      <patternFill patternType="solid">
        <fgColor theme="4" tint="0.59990234076967686"/>
        <bgColor indexed="64"/>
      </patternFill>
    </fill>
    <fill>
      <patternFill patternType="solid">
        <fgColor indexed="44"/>
        <bgColor indexed="64"/>
      </patternFill>
    </fill>
    <fill>
      <patternFill patternType="solid">
        <fgColor theme="5" tint="0.59990234076967686"/>
        <bgColor indexed="64"/>
      </patternFill>
    </fill>
    <fill>
      <patternFill patternType="solid">
        <fgColor indexed="29"/>
        <bgColor indexed="64"/>
      </patternFill>
    </fill>
    <fill>
      <patternFill patternType="solid">
        <fgColor theme="6" tint="0.59990234076967686"/>
        <bgColor indexed="64"/>
      </patternFill>
    </fill>
    <fill>
      <patternFill patternType="solid">
        <fgColor indexed="11"/>
        <bgColor indexed="64"/>
      </patternFill>
    </fill>
    <fill>
      <patternFill patternType="solid">
        <fgColor theme="7" tint="0.59990234076967686"/>
        <bgColor indexed="64"/>
      </patternFill>
    </fill>
    <fill>
      <patternFill patternType="solid">
        <fgColor theme="8" tint="0.59990234076967686"/>
        <bgColor indexed="64"/>
      </patternFill>
    </fill>
    <fill>
      <patternFill patternType="solid">
        <fgColor theme="9" tint="0.59990234076967686"/>
        <bgColor indexed="64"/>
      </patternFill>
    </fill>
    <fill>
      <patternFill patternType="solid">
        <fgColor indexed="5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63"/>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rgb="FFFFFFCC"/>
        <bgColor indexed="64"/>
      </patternFill>
    </fill>
    <fill>
      <patternFill patternType="solid">
        <fgColor indexed="26"/>
        <bgColor indexed="64"/>
      </patternFill>
    </fill>
    <fill>
      <patternFill patternType="solid">
        <fgColor rgb="FFFFCC99"/>
        <bgColor indexed="64"/>
      </patternFill>
    </fill>
    <fill>
      <patternFill patternType="solid">
        <fgColor rgb="FFFFEB9C"/>
        <bgColor indexed="64"/>
      </patternFill>
    </fill>
    <fill>
      <patternFill patternType="solid">
        <fgColor rgb="FFC0C0C0"/>
        <bgColor indexed="64"/>
      </patternFill>
    </fill>
    <fill>
      <patternFill patternType="solid">
        <fgColor rgb="FFFFFF00"/>
        <bgColor indexed="64"/>
      </patternFill>
    </fill>
    <fill>
      <patternFill patternType="solid">
        <fgColor theme="4" tint="0.79985961485641044"/>
        <bgColor indexed="64"/>
      </patternFill>
    </fill>
    <fill>
      <patternFill patternType="solid">
        <fgColor theme="4" tint="0.79992065187536243"/>
        <bgColor indexed="64"/>
      </patternFill>
    </fill>
    <fill>
      <patternFill patternType="solid">
        <fgColor theme="5" tint="0.79985961485641044"/>
        <bgColor indexed="64"/>
      </patternFill>
    </fill>
    <fill>
      <patternFill patternType="solid">
        <fgColor theme="5" tint="0.79992065187536243"/>
        <bgColor indexed="64"/>
      </patternFill>
    </fill>
    <fill>
      <patternFill patternType="solid">
        <fgColor theme="5" tint="0.79995117038483843"/>
        <bgColor indexed="64"/>
      </patternFill>
    </fill>
    <fill>
      <patternFill patternType="solid">
        <fgColor theme="6" tint="0.79985961485641044"/>
        <bgColor indexed="64"/>
      </patternFill>
    </fill>
    <fill>
      <patternFill patternType="solid">
        <fgColor theme="6" tint="0.79992065187536243"/>
        <bgColor indexed="64"/>
      </patternFill>
    </fill>
    <fill>
      <patternFill patternType="solid">
        <fgColor theme="6" tint="0.79995117038483843"/>
        <bgColor indexed="64"/>
      </patternFill>
    </fill>
    <fill>
      <patternFill patternType="solid">
        <fgColor theme="7" tint="0.79985961485641044"/>
        <bgColor indexed="64"/>
      </patternFill>
    </fill>
    <fill>
      <patternFill patternType="solid">
        <fgColor theme="7" tint="0.79992065187536243"/>
        <bgColor indexed="64"/>
      </patternFill>
    </fill>
    <fill>
      <patternFill patternType="solid">
        <fgColor theme="7" tint="0.79995117038483843"/>
        <bgColor indexed="64"/>
      </patternFill>
    </fill>
    <fill>
      <patternFill patternType="solid">
        <fgColor theme="8" tint="0.79985961485641044"/>
        <bgColor indexed="64"/>
      </patternFill>
    </fill>
    <fill>
      <patternFill patternType="solid">
        <fgColor theme="8" tint="0.79992065187536243"/>
        <bgColor indexed="64"/>
      </patternFill>
    </fill>
    <fill>
      <patternFill patternType="solid">
        <fgColor theme="8" tint="0.79995117038483843"/>
        <bgColor indexed="64"/>
      </patternFill>
    </fill>
    <fill>
      <patternFill patternType="solid">
        <fgColor theme="9" tint="0.79985961485641044"/>
        <bgColor indexed="64"/>
      </patternFill>
    </fill>
    <fill>
      <patternFill patternType="solid">
        <fgColor theme="9" tint="0.79992065187536243"/>
        <bgColor indexed="64"/>
      </patternFill>
    </fill>
    <fill>
      <patternFill patternType="solid">
        <fgColor theme="9" tint="0.79995117038483843"/>
        <bgColor indexed="64"/>
      </patternFill>
    </fill>
    <fill>
      <patternFill patternType="solid">
        <fgColor theme="4" tint="0.59981078524124887"/>
        <bgColor indexed="64"/>
      </patternFill>
    </fill>
    <fill>
      <patternFill patternType="solid">
        <fgColor theme="4" tint="0.59984130375072486"/>
        <bgColor indexed="64"/>
      </patternFill>
    </fill>
    <fill>
      <patternFill patternType="solid">
        <fgColor theme="4" tint="0.59993285927915285"/>
        <bgColor indexed="64"/>
      </patternFill>
    </fill>
    <fill>
      <patternFill patternType="solid">
        <fgColor theme="4" tint="0.59996337778862885"/>
        <bgColor indexed="64"/>
      </patternFill>
    </fill>
    <fill>
      <patternFill patternType="solid">
        <fgColor theme="5" tint="0.59981078524124887"/>
        <bgColor indexed="64"/>
      </patternFill>
    </fill>
    <fill>
      <patternFill patternType="solid">
        <fgColor theme="5" tint="0.59984130375072486"/>
        <bgColor indexed="64"/>
      </patternFill>
    </fill>
    <fill>
      <patternFill patternType="solid">
        <fgColor theme="5" tint="0.59993285927915285"/>
        <bgColor indexed="64"/>
      </patternFill>
    </fill>
    <fill>
      <patternFill patternType="solid">
        <fgColor theme="5" tint="0.59996337778862885"/>
        <bgColor indexed="64"/>
      </patternFill>
    </fill>
    <fill>
      <patternFill patternType="solid">
        <fgColor theme="6" tint="0.59981078524124887"/>
        <bgColor indexed="64"/>
      </patternFill>
    </fill>
    <fill>
      <patternFill patternType="solid">
        <fgColor theme="6" tint="0.59984130375072486"/>
        <bgColor indexed="64"/>
      </patternFill>
    </fill>
    <fill>
      <patternFill patternType="solid">
        <fgColor theme="6" tint="0.59993285927915285"/>
        <bgColor indexed="64"/>
      </patternFill>
    </fill>
    <fill>
      <patternFill patternType="solid">
        <fgColor theme="6" tint="0.59996337778862885"/>
        <bgColor indexed="64"/>
      </patternFill>
    </fill>
    <fill>
      <patternFill patternType="solid">
        <fgColor theme="7" tint="0.59981078524124887"/>
        <bgColor indexed="64"/>
      </patternFill>
    </fill>
    <fill>
      <patternFill patternType="solid">
        <fgColor theme="7" tint="0.59984130375072486"/>
        <bgColor indexed="64"/>
      </patternFill>
    </fill>
    <fill>
      <patternFill patternType="solid">
        <fgColor theme="7" tint="0.59993285927915285"/>
        <bgColor indexed="64"/>
      </patternFill>
    </fill>
    <fill>
      <patternFill patternType="solid">
        <fgColor theme="7" tint="0.59996337778862885"/>
        <bgColor indexed="64"/>
      </patternFill>
    </fill>
    <fill>
      <patternFill patternType="solid">
        <fgColor theme="8" tint="0.59981078524124887"/>
        <bgColor indexed="64"/>
      </patternFill>
    </fill>
    <fill>
      <patternFill patternType="solid">
        <fgColor theme="8" tint="0.59984130375072486"/>
        <bgColor indexed="64"/>
      </patternFill>
    </fill>
    <fill>
      <patternFill patternType="solid">
        <fgColor theme="8" tint="0.59993285927915285"/>
        <bgColor indexed="64"/>
      </patternFill>
    </fill>
    <fill>
      <patternFill patternType="solid">
        <fgColor theme="8" tint="0.59996337778862885"/>
        <bgColor indexed="64"/>
      </patternFill>
    </fill>
    <fill>
      <patternFill patternType="solid">
        <fgColor theme="9" tint="0.59981078524124887"/>
        <bgColor indexed="64"/>
      </patternFill>
    </fill>
    <fill>
      <patternFill patternType="solid">
        <fgColor theme="9" tint="0.59984130375072486"/>
        <bgColor indexed="64"/>
      </patternFill>
    </fill>
    <fill>
      <patternFill patternType="solid">
        <fgColor theme="9" tint="0.59993285927915285"/>
        <bgColor indexed="64"/>
      </patternFill>
    </fill>
    <fill>
      <patternFill patternType="solid">
        <fgColor theme="9" tint="0.59996337778862885"/>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theme="5" tint="0.59999389629810485"/>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A1E3"/>
        <bgColor indexed="64"/>
      </patternFill>
    </fill>
  </fills>
  <borders count="57">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double">
        <color auto="1"/>
      </left>
      <right style="double">
        <color auto="1"/>
      </right>
      <top style="double">
        <color auto="1"/>
      </top>
      <bottom style="double">
        <color auto="1"/>
      </bottom>
      <diagonal/>
    </border>
    <border>
      <left style="thick">
        <color auto="1"/>
      </left>
      <right style="thick">
        <color auto="1"/>
      </right>
      <top/>
      <bottom/>
      <diagonal/>
    </border>
    <border>
      <left/>
      <right style="thin">
        <color indexed="8"/>
      </right>
      <top style="thin">
        <color indexed="8"/>
      </top>
      <bottom style="thin">
        <color indexed="8"/>
      </bottom>
      <diagonal/>
    </border>
    <border>
      <left/>
      <right/>
      <top style="medium">
        <color auto="1"/>
      </top>
      <bottom style="medium">
        <color auto="1"/>
      </bottom>
      <diagonal/>
    </border>
    <border>
      <left/>
      <right/>
      <top/>
      <bottom style="thick">
        <color theme="4" tint="0.49989318521683401"/>
      </bottom>
      <diagonal/>
    </border>
    <border>
      <left/>
      <right/>
      <top/>
      <bottom style="thick">
        <color theme="4" tint="0.49992370372631001"/>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8"/>
      </left>
      <right/>
      <top style="thin">
        <color indexed="8"/>
      </top>
      <bottom style="thin">
        <color indexed="8"/>
      </bottom>
      <diagonal/>
    </border>
    <border>
      <left/>
      <right/>
      <top style="thick">
        <color indexed="63"/>
      </top>
      <bottom/>
      <diagonal/>
    </border>
    <border>
      <left style="thin">
        <color auto="1"/>
      </left>
      <right style="thin">
        <color auto="1"/>
      </right>
      <top style="thin">
        <color auto="1"/>
      </top>
      <bottom/>
      <diagonal/>
    </border>
    <border>
      <left style="thin">
        <color indexed="63"/>
      </left>
      <right style="thin">
        <color indexed="63"/>
      </right>
      <top style="thin">
        <color indexed="63"/>
      </top>
      <bottom style="thin">
        <color indexed="63"/>
      </bottom>
      <diagonal/>
    </border>
    <border>
      <left/>
      <right/>
      <top style="hair">
        <color auto="1"/>
      </top>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medium">
        <color indexed="58"/>
      </top>
      <bottom style="medium">
        <color indexed="58"/>
      </bottom>
      <diagonal/>
    </border>
    <border>
      <left/>
      <right/>
      <top style="thin">
        <color indexed="58"/>
      </top>
      <bottom style="thin">
        <color indexed="58"/>
      </bottom>
      <diagonal/>
    </border>
    <border>
      <left/>
      <right/>
      <top/>
      <bottom style="thick">
        <color theme="4" tint="0.4998016296884060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style="thin">
        <color auto="1"/>
      </right>
      <top style="thin">
        <color rgb="FFC0C0C0"/>
      </top>
      <bottom style="thin">
        <color rgb="FFC0C0C0"/>
      </bottom>
      <diagonal/>
    </border>
    <border>
      <left style="thin">
        <color auto="1"/>
      </left>
      <right style="thin">
        <color auto="1"/>
      </right>
      <top/>
      <bottom style="thin">
        <color rgb="FFC0C0C0"/>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auto="1"/>
      </top>
      <bottom/>
      <diagonal/>
    </border>
    <border>
      <left style="thin">
        <color auto="1"/>
      </left>
      <right style="thin">
        <color auto="1"/>
      </right>
      <top style="thin">
        <color indexed="64"/>
      </top>
      <bottom/>
      <diagonal/>
    </border>
    <border>
      <left/>
      <right style="thin">
        <color indexed="64"/>
      </right>
      <top style="thin">
        <color indexed="64"/>
      </top>
      <bottom style="thin">
        <color indexed="64"/>
      </bottom>
      <diagonal/>
    </border>
    <border>
      <left style="thin">
        <color auto="1"/>
      </left>
      <right/>
      <top style="thin">
        <color indexed="64"/>
      </top>
      <bottom/>
      <diagonal/>
    </border>
    <border>
      <left/>
      <right/>
      <top style="thin">
        <color indexed="64"/>
      </top>
      <bottom style="thin">
        <color indexed="64"/>
      </bottom>
      <diagonal/>
    </border>
    <border>
      <left style="medium">
        <color rgb="FFC0C0C0"/>
      </left>
      <right/>
      <top/>
      <bottom/>
      <diagonal/>
    </border>
    <border>
      <left/>
      <right style="medium">
        <color rgb="FFC0C0C0"/>
      </right>
      <top/>
      <bottom/>
      <diagonal/>
    </border>
    <border>
      <left style="thin">
        <color rgb="FFC0C0C0"/>
      </left>
      <right style="thin">
        <color rgb="FFC0C0C0"/>
      </right>
      <top style="thin">
        <color rgb="FFC0C0C0"/>
      </top>
      <bottom style="thin">
        <color rgb="FFC0C0C0"/>
      </bottom>
      <diagonal/>
    </border>
    <border>
      <left style="thin">
        <color rgb="FFC0C0C0"/>
      </left>
      <right style="medium">
        <color rgb="FFC0C0C0"/>
      </right>
      <top style="thin">
        <color rgb="FFC0C0C0"/>
      </top>
      <bottom style="thin">
        <color rgb="FFC0C0C0"/>
      </bottom>
      <diagonal/>
    </border>
    <border>
      <left/>
      <right/>
      <top style="thin">
        <color indexed="64"/>
      </top>
      <bottom/>
      <diagonal/>
    </border>
  </borders>
  <cellStyleXfs count="56300">
    <xf numFmtId="0" fontId="0" fillId="0" borderId="0"/>
    <xf numFmtId="0" fontId="24" fillId="0" borderId="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6"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6"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6"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6" fillId="12"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6" fillId="1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6"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6" fillId="18"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6" fillId="20"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6" fillId="22"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6" fillId="12"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6" fillId="18"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6" fillId="2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7" fillId="27" borderId="0" applyNumberFormat="0" applyBorder="0" applyAlignment="0" applyProtection="0"/>
    <xf numFmtId="0" fontId="17" fillId="27" borderId="0" applyNumberFormat="0" applyBorder="0" applyAlignment="0" applyProtection="0"/>
    <xf numFmtId="0" fontId="27" fillId="28"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28" fillId="0" borderId="18">
      <alignment horizontal="center" vertical="center"/>
    </xf>
    <xf numFmtId="0" fontId="28" fillId="0" borderId="18">
      <alignment horizontal="center" vertical="center"/>
    </xf>
    <xf numFmtId="0" fontId="7" fillId="39" borderId="0" applyNumberFormat="0" applyBorder="0" applyAlignment="0" applyProtection="0"/>
    <xf numFmtId="0" fontId="19" fillId="40" borderId="19"/>
    <xf numFmtId="0" fontId="19" fillId="6" borderId="19"/>
    <xf numFmtId="0" fontId="19" fillId="6" borderId="19"/>
    <xf numFmtId="0" fontId="19" fillId="6" borderId="19"/>
    <xf numFmtId="0" fontId="19" fillId="6" borderId="19"/>
    <xf numFmtId="0" fontId="19" fillId="6" borderId="19"/>
    <xf numFmtId="0" fontId="19" fillId="6" borderId="19"/>
    <xf numFmtId="0" fontId="19" fillId="6" borderId="19"/>
    <xf numFmtId="0" fontId="19" fillId="6" borderId="19"/>
    <xf numFmtId="0" fontId="19" fillId="6" borderId="19"/>
    <xf numFmtId="0" fontId="29" fillId="18" borderId="20">
      <alignment horizontal="right" vertical="top" wrapText="1"/>
    </xf>
    <xf numFmtId="0" fontId="30" fillId="0" borderId="0"/>
    <xf numFmtId="166" fontId="31" fillId="0" borderId="0">
      <alignment vertical="top"/>
    </xf>
    <xf numFmtId="0" fontId="11" fillId="41" borderId="3" applyNumberFormat="0" applyAlignment="0" applyProtection="0"/>
    <xf numFmtId="0" fontId="19" fillId="0" borderId="9"/>
    <xf numFmtId="0" fontId="19" fillId="0" borderId="9"/>
    <xf numFmtId="0" fontId="19" fillId="0" borderId="9"/>
    <xf numFmtId="0" fontId="19" fillId="0" borderId="9"/>
    <xf numFmtId="0" fontId="19" fillId="0" borderId="9"/>
    <xf numFmtId="0" fontId="19" fillId="0" borderId="9"/>
    <xf numFmtId="0" fontId="19" fillId="0" borderId="19"/>
    <xf numFmtId="0" fontId="19" fillId="0" borderId="1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32" fillId="0" borderId="9"/>
    <xf numFmtId="0" fontId="19" fillId="0" borderId="9"/>
    <xf numFmtId="0" fontId="19" fillId="0" borderId="9"/>
    <xf numFmtId="0" fontId="32" fillId="0" borderId="9"/>
    <xf numFmtId="0" fontId="19" fillId="0" borderId="9"/>
    <xf numFmtId="0" fontId="19" fillId="0" borderId="9"/>
    <xf numFmtId="0" fontId="19" fillId="0" borderId="9"/>
    <xf numFmtId="0" fontId="19" fillId="0" borderId="19"/>
    <xf numFmtId="0" fontId="13" fillId="42" borderId="6" applyNumberFormat="0" applyAlignment="0" applyProtection="0"/>
    <xf numFmtId="0" fontId="33" fillId="43" borderId="21">
      <alignment horizontal="left" vertical="top" wrapText="1"/>
    </xf>
    <xf numFmtId="0" fontId="33" fillId="43" borderId="21">
      <alignment horizontal="left" vertical="top" wrapText="1"/>
    </xf>
    <xf numFmtId="0" fontId="34" fillId="44" borderId="0">
      <alignment horizontal="center"/>
    </xf>
    <xf numFmtId="0" fontId="35" fillId="44" borderId="0">
      <alignment horizontal="center" vertical="center"/>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7" fillId="44" borderId="0">
      <alignment horizontal="center"/>
    </xf>
    <xf numFmtId="167" fontId="28" fillId="0" borderId="0" applyFont="0" applyFill="0" applyBorder="0" applyProtection="0">
      <alignment horizontal="right" vertical="top"/>
    </xf>
    <xf numFmtId="168" fontId="36"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 fontId="38" fillId="0" borderId="0">
      <alignment vertical="top"/>
    </xf>
    <xf numFmtId="169" fontId="24"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70" fontId="36" fillId="0" borderId="0" applyFont="0" applyFill="0" applyBorder="0" applyAlignment="0" applyProtection="0"/>
    <xf numFmtId="169" fontId="1"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71" fontId="36"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1" fontId="36" fillId="0" borderId="0" applyFont="0" applyFill="0" applyBorder="0" applyAlignment="0" applyProtection="0"/>
    <xf numFmtId="170" fontId="36"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36"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9" fillId="0" borderId="0" applyFont="0" applyFill="0" applyBorder="0" applyAlignment="0" applyProtection="0"/>
    <xf numFmtId="3" fontId="38" fillId="0" borderId="0" applyFill="0" applyBorder="0">
      <alignment horizontal="right" vertical="top"/>
    </xf>
    <xf numFmtId="0" fontId="40" fillId="0" borderId="0">
      <alignment horizontal="right" vertical="top"/>
    </xf>
    <xf numFmtId="0" fontId="40" fillId="0" borderId="0">
      <alignment horizontal="right" vertical="top"/>
    </xf>
    <xf numFmtId="172" fontId="38" fillId="0" borderId="0" applyFill="0" applyBorder="0">
      <alignment horizontal="right" vertical="top"/>
    </xf>
    <xf numFmtId="3" fontId="38" fillId="0" borderId="0" applyFill="0" applyBorder="0">
      <alignment horizontal="right" vertical="top"/>
    </xf>
    <xf numFmtId="173" fontId="31" fillId="0" borderId="0" applyFont="0" applyFill="0" applyBorder="0">
      <alignment horizontal="right" vertical="top"/>
    </xf>
    <xf numFmtId="174" fontId="41" fillId="0" borderId="0" applyFont="0" applyFill="0" applyBorder="0" applyProtection="0"/>
    <xf numFmtId="172" fontId="38" fillId="0" borderId="0">
      <alignment horizontal="right" vertical="top"/>
    </xf>
    <xf numFmtId="3" fontId="36" fillId="0" borderId="0" applyFont="0" applyFill="0" applyBorder="0" applyAlignment="0" applyProtection="0"/>
    <xf numFmtId="175" fontId="36" fillId="0" borderId="0" applyFont="0" applyFill="0" applyBorder="0" applyAlignment="0" applyProtection="0"/>
    <xf numFmtId="175" fontId="36" fillId="0" borderId="0" applyFont="0" applyFill="0" applyBorder="0" applyAlignment="0" applyProtection="0"/>
    <xf numFmtId="176" fontId="36" fillId="0" borderId="0" applyFont="0" applyFill="0" applyBorder="0" applyAlignment="0" applyProtection="0"/>
    <xf numFmtId="176" fontId="36" fillId="0" borderId="0" applyFont="0" applyFill="0" applyBorder="0" applyAlignment="0" applyProtection="0"/>
    <xf numFmtId="176" fontId="36" fillId="0" borderId="0" applyFont="0" applyFill="0" applyBorder="0" applyAlignment="0" applyProtection="0"/>
    <xf numFmtId="177" fontId="36" fillId="0" borderId="0" applyFont="0" applyFill="0" applyBorder="0" applyAlignment="0" applyProtection="0"/>
    <xf numFmtId="0" fontId="42" fillId="45" borderId="19" applyBorder="0">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19" applyBorder="0">
      <protection locked="0"/>
    </xf>
    <xf numFmtId="0" fontId="42" fillId="45" borderId="19" applyBorder="0">
      <protection locked="0"/>
    </xf>
    <xf numFmtId="0" fontId="42" fillId="45" borderId="19" applyBorder="0">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19" applyBorder="0">
      <protection locked="0"/>
    </xf>
    <xf numFmtId="0" fontId="36" fillId="0" borderId="0" applyFont="0" applyFill="0" applyBorder="0" applyAlignment="0" applyProtection="0"/>
    <xf numFmtId="168" fontId="28" fillId="0" borderId="0" applyFont="0" applyFill="0" applyBorder="0" applyAlignment="0" applyProtection="0"/>
    <xf numFmtId="169" fontId="28" fillId="0" borderId="0" applyFont="0" applyFill="0" applyBorder="0" applyAlignment="0" applyProtection="0"/>
    <xf numFmtId="0" fontId="43" fillId="0" borderId="0">
      <alignment horizontal="centerContinuous"/>
    </xf>
    <xf numFmtId="0" fontId="43" fillId="0" borderId="0"/>
    <xf numFmtId="0" fontId="44" fillId="0" borderId="0"/>
    <xf numFmtId="165" fontId="28" fillId="0" borderId="0" applyBorder="0"/>
    <xf numFmtId="165" fontId="28" fillId="0" borderId="14"/>
    <xf numFmtId="0" fontId="45" fillId="45" borderId="19">
      <protection locked="0"/>
    </xf>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4" borderId="0"/>
    <xf numFmtId="0" fontId="36" fillId="44" borderId="0"/>
    <xf numFmtId="0" fontId="15" fillId="0" borderId="0" applyNumberFormat="0" applyFill="0" applyBorder="0" applyAlignment="0" applyProtection="0"/>
    <xf numFmtId="2" fontId="36" fillId="0" borderId="0" applyFont="0" applyFill="0" applyBorder="0" applyAlignment="0" applyProtection="0"/>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6" fillId="44" borderId="0">
      <alignment horizontal="left"/>
    </xf>
    <xf numFmtId="0" fontId="26" fillId="44" borderId="0">
      <alignment horizontal="left"/>
    </xf>
    <xf numFmtId="0" fontId="26" fillId="44" borderId="0">
      <alignment horizontal="left"/>
    </xf>
    <xf numFmtId="0" fontId="26" fillId="44" borderId="0">
      <alignment horizontal="left"/>
    </xf>
    <xf numFmtId="0" fontId="26" fillId="44" borderId="0">
      <alignment horizontal="left"/>
    </xf>
    <xf numFmtId="0" fontId="26" fillId="44" borderId="0">
      <alignment horizontal="left"/>
    </xf>
    <xf numFmtId="0" fontId="26" fillId="44" borderId="0">
      <alignment horizontal="left"/>
    </xf>
    <xf numFmtId="0" fontId="26" fillId="44" borderId="0">
      <alignment horizontal="left"/>
    </xf>
    <xf numFmtId="0" fontId="26" fillId="44" borderId="0">
      <alignment horizontal="left"/>
    </xf>
    <xf numFmtId="0" fontId="26" fillId="44" borderId="0">
      <alignment horizontal="left"/>
    </xf>
    <xf numFmtId="0" fontId="26" fillId="44" borderId="0">
      <alignment horizontal="left"/>
    </xf>
    <xf numFmtId="0" fontId="26" fillId="44" borderId="0">
      <alignment horizontal="left"/>
    </xf>
    <xf numFmtId="0" fontId="26" fillId="44" borderId="0">
      <alignment horizontal="left"/>
    </xf>
    <xf numFmtId="0" fontId="26" fillId="44" borderId="0">
      <alignment horizontal="left"/>
    </xf>
    <xf numFmtId="0" fontId="6" fillId="46" borderId="0" applyNumberFormat="0" applyBorder="0" applyAlignment="0" applyProtection="0"/>
    <xf numFmtId="0" fontId="19" fillId="44" borderId="0" applyNumberFormat="0" applyBorder="0" applyAlignment="0" applyProtection="0"/>
    <xf numFmtId="0" fontId="29" fillId="44" borderId="0">
      <alignment horizontal="right" vertical="top" wrapText="1"/>
    </xf>
    <xf numFmtId="0" fontId="29" fillId="44" borderId="0">
      <alignment horizontal="right" vertical="top" wrapText="1"/>
    </xf>
    <xf numFmtId="0" fontId="29" fillId="44" borderId="0">
      <alignment horizontal="right" vertical="top" wrapText="1"/>
    </xf>
    <xf numFmtId="0" fontId="29" fillId="44" borderId="0">
      <alignment horizontal="right" vertical="top" wrapText="1"/>
    </xf>
    <xf numFmtId="0" fontId="29" fillId="44" borderId="0">
      <alignment horizontal="right" vertical="top" wrapText="1"/>
    </xf>
    <xf numFmtId="0" fontId="29" fillId="44" borderId="0">
      <alignment horizontal="right" vertical="top" textRotation="90" wrapText="1"/>
    </xf>
    <xf numFmtId="0" fontId="29" fillId="44" borderId="0">
      <alignment horizontal="right" vertical="top" wrapText="1"/>
    </xf>
    <xf numFmtId="0" fontId="29" fillId="44" borderId="0">
      <alignment horizontal="right" vertical="top" textRotation="90" wrapText="1"/>
    </xf>
    <xf numFmtId="0" fontId="46" fillId="0" borderId="22" applyNumberFormat="0" applyProtection="0"/>
    <xf numFmtId="0" fontId="46" fillId="0" borderId="18">
      <alignment horizontal="left" vertical="center"/>
    </xf>
    <xf numFmtId="0" fontId="46" fillId="0" borderId="18">
      <alignment horizontal="left" vertical="center"/>
    </xf>
    <xf numFmtId="0" fontId="47" fillId="0" borderId="1" applyNumberFormat="0" applyFill="0" applyAlignment="0" applyProtection="0"/>
    <xf numFmtId="0" fontId="3" fillId="0" borderId="1"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4" applyNumberFormat="0" applyFill="0" applyAlignment="0" applyProtection="0"/>
    <xf numFmtId="0" fontId="4" fillId="0" borderId="23" applyNumberFormat="0" applyFill="0" applyAlignment="0" applyProtection="0"/>
    <xf numFmtId="0" fontId="4" fillId="0" borderId="23"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178" fontId="41" fillId="0" borderId="0">
      <protection locked="0"/>
    </xf>
    <xf numFmtId="178" fontId="41" fillId="0" borderId="0">
      <protection locked="0"/>
    </xf>
    <xf numFmtId="0" fontId="49" fillId="0" borderId="0" applyNumberFormat="0" applyFill="0" applyBorder="0">
      <protection locked="0"/>
    </xf>
    <xf numFmtId="0" fontId="50" fillId="0" borderId="0" applyNumberFormat="0" applyFill="0" applyBorder="0">
      <protection locked="0"/>
    </xf>
    <xf numFmtId="0" fontId="24" fillId="47" borderId="7" applyNumberFormat="0" applyFont="0" applyAlignment="0" applyProtection="0"/>
    <xf numFmtId="0" fontId="24" fillId="47" borderId="7" applyNumberFormat="0" applyFont="0" applyAlignment="0" applyProtection="0"/>
    <xf numFmtId="0" fontId="26" fillId="48" borderId="25" applyNumberFormat="0" applyFont="0" applyAlignment="0" applyProtection="0"/>
    <xf numFmtId="0" fontId="24" fillId="47" borderId="7" applyNumberFormat="0" applyFont="0" applyAlignment="0" applyProtection="0"/>
    <xf numFmtId="0" fontId="24" fillId="47" borderId="7" applyNumberFormat="0" applyFont="0" applyAlignment="0" applyProtection="0"/>
    <xf numFmtId="0" fontId="26" fillId="48" borderId="25" applyNumberFormat="0" applyFont="0" applyAlignment="0" applyProtection="0"/>
    <xf numFmtId="0" fontId="51" fillId="0" borderId="0" applyNumberFormat="0" applyFill="0" applyBorder="0">
      <protection locked="0"/>
    </xf>
    <xf numFmtId="0" fontId="52" fillId="0" borderId="0" applyNumberFormat="0" applyFill="0" applyBorder="0">
      <protection locked="0"/>
    </xf>
    <xf numFmtId="0" fontId="52" fillId="0" borderId="0" applyNumberFormat="0" applyFill="0" applyBorder="0">
      <protection locked="0"/>
    </xf>
    <xf numFmtId="0" fontId="53" fillId="0" borderId="0" applyNumberFormat="0" applyFill="0" applyBorder="0">
      <protection locked="0"/>
    </xf>
    <xf numFmtId="0" fontId="51" fillId="0" borderId="0" applyNumberFormat="0" applyFill="0" applyBorder="0" applyAlignment="0" applyProtection="0"/>
    <xf numFmtId="0" fontId="19" fillId="45" borderId="26" applyNumberFormat="0" applyBorder="0" applyAlignment="0" applyProtection="0"/>
    <xf numFmtId="0" fontId="9" fillId="49" borderId="3" applyNumberFormat="0" applyAlignment="0" applyProtection="0"/>
    <xf numFmtId="0" fontId="18" fillId="44" borderId="0">
      <alignment horizontal="center"/>
    </xf>
    <xf numFmtId="0" fontId="18" fillId="44" borderId="0">
      <alignment horizontal="center"/>
    </xf>
    <xf numFmtId="0" fontId="18" fillId="44" borderId="0">
      <alignment horizontal="center"/>
    </xf>
    <xf numFmtId="0" fontId="18" fillId="44" borderId="0">
      <alignment horizontal="center"/>
    </xf>
    <xf numFmtId="0" fontId="18" fillId="44" borderId="0">
      <alignment horizontal="center"/>
    </xf>
    <xf numFmtId="0" fontId="18" fillId="44" borderId="0">
      <alignment horizontal="center"/>
    </xf>
    <xf numFmtId="0" fontId="18" fillId="44" borderId="0">
      <alignment horizontal="center"/>
    </xf>
    <xf numFmtId="0" fontId="18" fillId="44" borderId="0">
      <alignment horizontal="center"/>
    </xf>
    <xf numFmtId="0" fontId="18" fillId="44" borderId="0">
      <alignment horizontal="center"/>
    </xf>
    <xf numFmtId="0" fontId="36" fillId="44" borderId="26">
      <alignment horizontal="centerContinuous" wrapText="1"/>
    </xf>
    <xf numFmtId="0" fontId="36" fillId="44" borderId="26">
      <alignment horizontal="centerContinuous" wrapText="1"/>
    </xf>
    <xf numFmtId="0" fontId="36" fillId="44" borderId="26">
      <alignment horizontal="centerContinuous" wrapText="1"/>
    </xf>
    <xf numFmtId="0" fontId="36" fillId="44" borderId="26">
      <alignment horizontal="centerContinuous" wrapText="1"/>
    </xf>
    <xf numFmtId="0" fontId="36" fillId="44" borderId="26">
      <alignment horizontal="centerContinuous" wrapText="1"/>
    </xf>
    <xf numFmtId="0" fontId="36" fillId="44" borderId="26">
      <alignment horizontal="centerContinuous" wrapText="1"/>
    </xf>
    <xf numFmtId="0" fontId="36" fillId="44" borderId="26">
      <alignment horizontal="centerContinuous" wrapText="1"/>
    </xf>
    <xf numFmtId="0" fontId="36" fillId="44" borderId="26">
      <alignment horizontal="centerContinuous" wrapText="1"/>
    </xf>
    <xf numFmtId="0" fontId="36" fillId="44" borderId="26">
      <alignment horizontal="centerContinuous" wrapText="1"/>
    </xf>
    <xf numFmtId="0" fontId="36" fillId="44" borderId="26">
      <alignment horizontal="centerContinuous" wrapText="1"/>
    </xf>
    <xf numFmtId="0" fontId="36" fillId="44" borderId="26">
      <alignment horizontal="centerContinuous" wrapText="1"/>
    </xf>
    <xf numFmtId="0" fontId="36" fillId="44" borderId="26">
      <alignment horizontal="centerContinuous" wrapText="1"/>
    </xf>
    <xf numFmtId="0" fontId="36" fillId="44" borderId="26">
      <alignment horizontal="centerContinuous" wrapText="1"/>
    </xf>
    <xf numFmtId="0" fontId="36" fillId="44" borderId="26">
      <alignment horizontal="centerContinuous" wrapText="1"/>
    </xf>
    <xf numFmtId="0" fontId="36" fillId="44" borderId="26">
      <alignment horizontal="centerContinuous" wrapText="1"/>
    </xf>
    <xf numFmtId="0" fontId="36" fillId="44" borderId="26">
      <alignment horizontal="centerContinuous" wrapText="1"/>
    </xf>
    <xf numFmtId="0" fontId="36" fillId="44" borderId="26">
      <alignment horizontal="centerContinuous" wrapText="1"/>
    </xf>
    <xf numFmtId="0" fontId="36" fillId="44" borderId="26">
      <alignment horizontal="centerContinuous" wrapText="1"/>
    </xf>
    <xf numFmtId="0" fontId="36" fillId="44" borderId="26">
      <alignment horizontal="centerContinuous" wrapText="1"/>
    </xf>
    <xf numFmtId="0" fontId="36" fillId="44" borderId="26">
      <alignment horizontal="centerContinuous" wrapText="1"/>
    </xf>
    <xf numFmtId="0" fontId="36" fillId="44" borderId="26">
      <alignment horizontal="centerContinuous" wrapText="1"/>
    </xf>
    <xf numFmtId="0" fontId="36" fillId="44" borderId="26">
      <alignment horizontal="centerContinuous" wrapText="1"/>
    </xf>
    <xf numFmtId="0" fontId="36" fillId="44" borderId="26">
      <alignment horizontal="centerContinuous" wrapText="1"/>
    </xf>
    <xf numFmtId="0" fontId="36" fillId="44" borderId="26">
      <alignment horizontal="centerContinuous" wrapText="1"/>
    </xf>
    <xf numFmtId="0" fontId="36" fillId="44" borderId="26">
      <alignment horizontal="centerContinuous" wrapText="1"/>
    </xf>
    <xf numFmtId="0" fontId="36" fillId="44" borderId="26">
      <alignment horizontal="centerContinuous" wrapText="1"/>
    </xf>
    <xf numFmtId="0" fontId="36" fillId="44" borderId="26">
      <alignment horizontal="centerContinuous" wrapText="1"/>
    </xf>
    <xf numFmtId="0" fontId="36" fillId="44" borderId="26">
      <alignment horizontal="centerContinuous" wrapText="1"/>
    </xf>
    <xf numFmtId="0" fontId="36" fillId="44" borderId="26">
      <alignment horizontal="centerContinuous" wrapText="1"/>
    </xf>
    <xf numFmtId="0" fontId="36" fillId="44" borderId="26">
      <alignment horizontal="centerContinuous" wrapText="1"/>
    </xf>
    <xf numFmtId="0" fontId="36" fillId="44" borderId="26">
      <alignment horizontal="centerContinuous" wrapText="1"/>
    </xf>
    <xf numFmtId="0" fontId="36" fillId="44" borderId="26">
      <alignment horizontal="centerContinuous" wrapText="1"/>
    </xf>
    <xf numFmtId="0" fontId="36" fillId="44" borderId="26">
      <alignment horizontal="centerContinuous" wrapText="1"/>
    </xf>
    <xf numFmtId="0" fontId="36" fillId="44" borderId="26">
      <alignment horizontal="centerContinuous" wrapText="1"/>
    </xf>
    <xf numFmtId="0" fontId="36" fillId="44" borderId="26">
      <alignment horizontal="centerContinuous" wrapText="1"/>
    </xf>
    <xf numFmtId="0" fontId="36" fillId="44" borderId="26">
      <alignment horizontal="centerContinuous" wrapText="1"/>
    </xf>
    <xf numFmtId="0" fontId="36" fillId="44" borderId="26">
      <alignment horizontal="centerContinuous" wrapText="1"/>
    </xf>
    <xf numFmtId="0" fontId="36" fillId="44" borderId="26">
      <alignment horizontal="centerContinuous" wrapText="1"/>
    </xf>
    <xf numFmtId="0" fontId="36" fillId="44" borderId="26">
      <alignment horizontal="centerContinuous" wrapText="1"/>
    </xf>
    <xf numFmtId="0" fontId="36" fillId="44" borderId="26">
      <alignment horizontal="centerContinuous" wrapText="1"/>
    </xf>
    <xf numFmtId="0" fontId="36" fillId="44" borderId="26">
      <alignment horizontal="centerContinuous" wrapText="1"/>
    </xf>
    <xf numFmtId="0" fontId="36" fillId="44" borderId="26">
      <alignment horizontal="centerContinuous" wrapText="1"/>
    </xf>
    <xf numFmtId="0" fontId="36" fillId="44" borderId="26">
      <alignment horizontal="centerContinuous" wrapText="1"/>
    </xf>
    <xf numFmtId="0" fontId="54" fillId="43" borderId="0">
      <alignment horizontal="center" wrapText="1"/>
    </xf>
    <xf numFmtId="0" fontId="36" fillId="44" borderId="26">
      <alignment horizontal="centerContinuous"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27"/>
    <xf numFmtId="0" fontId="19" fillId="44" borderId="27"/>
    <xf numFmtId="0" fontId="19" fillId="44" borderId="27"/>
    <xf numFmtId="0" fontId="19" fillId="44" borderId="27"/>
    <xf numFmtId="0" fontId="19" fillId="44" borderId="27"/>
    <xf numFmtId="0" fontId="19" fillId="44" borderId="27"/>
    <xf numFmtId="0" fontId="19" fillId="44" borderId="27"/>
    <xf numFmtId="0" fontId="19" fillId="44" borderId="27"/>
    <xf numFmtId="0" fontId="19" fillId="44" borderId="27"/>
    <xf numFmtId="0" fontId="19" fillId="44" borderId="27"/>
    <xf numFmtId="0" fontId="19" fillId="44" borderId="27"/>
    <xf numFmtId="0" fontId="19" fillId="44" borderId="27"/>
    <xf numFmtId="0" fontId="19" fillId="44" borderId="27"/>
    <xf numFmtId="0" fontId="19" fillId="44" borderId="27"/>
    <xf numFmtId="0" fontId="19" fillId="44" borderId="27"/>
    <xf numFmtId="0" fontId="19" fillId="44" borderId="27"/>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55" fillId="0" borderId="0"/>
    <xf numFmtId="0" fontId="55" fillId="0" borderId="0"/>
    <xf numFmtId="0" fontId="19" fillId="44" borderId="17">
      <alignment horizontal="center" wrapText="1"/>
    </xf>
    <xf numFmtId="0" fontId="55" fillId="0" borderId="0"/>
    <xf numFmtId="0" fontId="19" fillId="44" borderId="17">
      <alignment horizontal="center" wrapText="1"/>
    </xf>
    <xf numFmtId="0" fontId="19" fillId="44" borderId="17">
      <alignment horizontal="center" wrapText="1"/>
    </xf>
    <xf numFmtId="0" fontId="19" fillId="44" borderId="17">
      <alignment horizontal="center" wrapText="1"/>
    </xf>
    <xf numFmtId="0" fontId="19" fillId="44" borderId="17">
      <alignment horizontal="center" wrapText="1"/>
    </xf>
    <xf numFmtId="0" fontId="55" fillId="0" borderId="0"/>
    <xf numFmtId="0" fontId="33" fillId="43" borderId="28">
      <alignment horizontal="left" vertical="top" wrapText="1"/>
    </xf>
    <xf numFmtId="0" fontId="12" fillId="0" borderId="5" applyNumberFormat="0" applyFill="0" applyAlignment="0" applyProtection="0"/>
    <xf numFmtId="0" fontId="36" fillId="0" borderId="0" applyFont="0" applyFill="0" applyBorder="0" applyAlignment="0" applyProtection="0"/>
    <xf numFmtId="0" fontId="8" fillId="50" borderId="0" applyNumberFormat="0" applyBorder="0" applyAlignment="0" applyProtection="0"/>
    <xf numFmtId="0" fontId="24" fillId="0" borderId="0"/>
    <xf numFmtId="0" fontId="24" fillId="0" borderId="0"/>
    <xf numFmtId="0" fontId="26" fillId="0" borderId="0"/>
    <xf numFmtId="0" fontId="24" fillId="0" borderId="0"/>
    <xf numFmtId="0" fontId="24" fillId="0" borderId="0"/>
    <xf numFmtId="0" fontId="26" fillId="0" borderId="0"/>
    <xf numFmtId="179" fontId="56" fillId="0" borderId="0"/>
    <xf numFmtId="0" fontId="24" fillId="0" borderId="0"/>
    <xf numFmtId="0" fontId="24" fillId="0" borderId="0"/>
    <xf numFmtId="0" fontId="24" fillId="0" borderId="0"/>
    <xf numFmtId="0" fontId="26" fillId="0" borderId="0"/>
    <xf numFmtId="0" fontId="26" fillId="0" borderId="0"/>
    <xf numFmtId="0" fontId="36" fillId="0" borderId="0"/>
    <xf numFmtId="0" fontId="24" fillId="0" borderId="0"/>
    <xf numFmtId="0" fontId="55" fillId="0" borderId="0"/>
    <xf numFmtId="0" fontId="1" fillId="0" borderId="0"/>
    <xf numFmtId="0" fontId="24" fillId="0" borderId="0"/>
    <xf numFmtId="0" fontId="36" fillId="0" borderId="0"/>
    <xf numFmtId="0" fontId="24" fillId="0" borderId="0"/>
    <xf numFmtId="0" fontId="36" fillId="0" borderId="0"/>
    <xf numFmtId="0" fontId="26" fillId="0" borderId="0"/>
    <xf numFmtId="0" fontId="1" fillId="0" borderId="0"/>
    <xf numFmtId="0" fontId="24" fillId="0" borderId="0"/>
    <xf numFmtId="0" fontId="24" fillId="0" borderId="0"/>
    <xf numFmtId="0" fontId="1" fillId="0" borderId="0"/>
    <xf numFmtId="0" fontId="5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3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24" fillId="0" borderId="0"/>
    <xf numFmtId="0" fontId="55" fillId="0" borderId="0"/>
    <xf numFmtId="0" fontId="1" fillId="0" borderId="0"/>
    <xf numFmtId="0" fontId="1" fillId="0" borderId="0"/>
    <xf numFmtId="0" fontId="36" fillId="0" borderId="0"/>
    <xf numFmtId="0" fontId="1" fillId="0" borderId="0"/>
    <xf numFmtId="0" fontId="1" fillId="0" borderId="0"/>
    <xf numFmtId="0" fontId="55" fillId="0" borderId="0"/>
    <xf numFmtId="0" fontId="1" fillId="0" borderId="0"/>
    <xf numFmtId="0" fontId="36" fillId="0" borderId="0"/>
    <xf numFmtId="0" fontId="36" fillId="0" borderId="0"/>
    <xf numFmtId="0" fontId="1" fillId="0" borderId="0"/>
    <xf numFmtId="0" fontId="55" fillId="0" borderId="0"/>
    <xf numFmtId="0" fontId="36" fillId="0" borderId="0"/>
    <xf numFmtId="0" fontId="36" fillId="0" borderId="0"/>
    <xf numFmtId="0" fontId="36" fillId="0" borderId="0"/>
    <xf numFmtId="0" fontId="1" fillId="0" borderId="0"/>
    <xf numFmtId="0" fontId="24" fillId="0" borderId="0"/>
    <xf numFmtId="0" fontId="24" fillId="0" borderId="0"/>
    <xf numFmtId="0" fontId="36" fillId="0" borderId="0"/>
    <xf numFmtId="0" fontId="55" fillId="0" borderId="0"/>
    <xf numFmtId="0" fontId="26" fillId="0" borderId="0"/>
    <xf numFmtId="0" fontId="1" fillId="0" borderId="0"/>
    <xf numFmtId="0" fontId="1" fillId="0" borderId="0"/>
    <xf numFmtId="0" fontId="24" fillId="0" borderId="0"/>
    <xf numFmtId="0" fontId="24" fillId="0" borderId="0"/>
    <xf numFmtId="0" fontId="24" fillId="0" borderId="0"/>
    <xf numFmtId="0" fontId="26" fillId="0" borderId="0"/>
    <xf numFmtId="0" fontId="55" fillId="0" borderId="0"/>
    <xf numFmtId="0" fontId="24" fillId="0" borderId="0"/>
    <xf numFmtId="0" fontId="1" fillId="0" borderId="0"/>
    <xf numFmtId="0" fontId="1" fillId="0" borderId="0"/>
    <xf numFmtId="0" fontId="24" fillId="0" borderId="0"/>
    <xf numFmtId="0" fontId="55" fillId="0" borderId="0"/>
    <xf numFmtId="0" fontId="26" fillId="0" borderId="0"/>
    <xf numFmtId="0" fontId="1" fillId="0" borderId="0"/>
    <xf numFmtId="0" fontId="1" fillId="0" borderId="0"/>
    <xf numFmtId="0" fontId="26" fillId="0" borderId="0"/>
    <xf numFmtId="0" fontId="55" fillId="0" borderId="0"/>
    <xf numFmtId="0" fontId="1" fillId="0" borderId="0"/>
    <xf numFmtId="0" fontId="1" fillId="0" borderId="0"/>
    <xf numFmtId="0" fontId="1" fillId="0" borderId="0"/>
    <xf numFmtId="0" fontId="5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6" fillId="0" borderId="0"/>
    <xf numFmtId="0" fontId="24" fillId="0" borderId="0"/>
    <xf numFmtId="0" fontId="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36" fillId="0" borderId="0"/>
    <xf numFmtId="0" fontId="36" fillId="0" borderId="0"/>
    <xf numFmtId="0" fontId="57" fillId="0" borderId="0"/>
    <xf numFmtId="0" fontId="36" fillId="0" borderId="0"/>
    <xf numFmtId="0" fontId="24" fillId="0" borderId="0"/>
    <xf numFmtId="0" fontId="24" fillId="0" borderId="0"/>
    <xf numFmtId="0" fontId="24" fillId="0" borderId="0"/>
    <xf numFmtId="0" fontId="24" fillId="0" borderId="0"/>
    <xf numFmtId="0" fontId="24" fillId="0" borderId="0"/>
    <xf numFmtId="0" fontId="36" fillId="0" borderId="0"/>
    <xf numFmtId="0" fontId="58" fillId="0" borderId="0"/>
    <xf numFmtId="0" fontId="36" fillId="0" borderId="0"/>
    <xf numFmtId="0" fontId="58" fillId="0" borderId="0"/>
    <xf numFmtId="0" fontId="24" fillId="0" borderId="0"/>
    <xf numFmtId="0" fontId="24" fillId="0" borderId="0"/>
    <xf numFmtId="0" fontId="24" fillId="0" borderId="0"/>
    <xf numFmtId="0" fontId="24" fillId="0" borderId="0"/>
    <xf numFmtId="0" fontId="36" fillId="0" borderId="0"/>
    <xf numFmtId="0" fontId="26" fillId="0" borderId="0"/>
    <xf numFmtId="0" fontId="36" fillId="0" borderId="0"/>
    <xf numFmtId="0" fontId="39" fillId="0" borderId="0"/>
    <xf numFmtId="0" fontId="24" fillId="0" borderId="0"/>
    <xf numFmtId="0" fontId="24" fillId="0" borderId="0"/>
    <xf numFmtId="0" fontId="26"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24" fillId="0" borderId="0"/>
    <xf numFmtId="0" fontId="24" fillId="0" borderId="0"/>
    <xf numFmtId="0" fontId="24" fillId="0" borderId="0"/>
    <xf numFmtId="0" fontId="24" fillId="0" borderId="0"/>
    <xf numFmtId="0" fontId="24" fillId="0" borderId="0"/>
    <xf numFmtId="0" fontId="58" fillId="0" borderId="0"/>
    <xf numFmtId="0" fontId="3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36" fillId="0" borderId="0"/>
    <xf numFmtId="0" fontId="24" fillId="0" borderId="0"/>
    <xf numFmtId="0" fontId="24" fillId="0" borderId="0"/>
    <xf numFmtId="0" fontId="36" fillId="0" borderId="0"/>
    <xf numFmtId="0" fontId="24" fillId="0" borderId="0"/>
    <xf numFmtId="0" fontId="24" fillId="0" borderId="0"/>
    <xf numFmtId="0" fontId="24" fillId="0" borderId="0"/>
    <xf numFmtId="0" fontId="26" fillId="0" borderId="0"/>
    <xf numFmtId="0" fontId="24" fillId="0" borderId="0"/>
    <xf numFmtId="0" fontId="26" fillId="0" borderId="0"/>
    <xf numFmtId="0" fontId="24" fillId="0" borderId="0"/>
    <xf numFmtId="0" fontId="24" fillId="0" borderId="0"/>
    <xf numFmtId="0" fontId="3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3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36" fillId="0" borderId="0"/>
    <xf numFmtId="0" fontId="3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6" fillId="0" borderId="0"/>
    <xf numFmtId="0" fontId="36" fillId="0" borderId="0"/>
    <xf numFmtId="0" fontId="3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6" fillId="0" borderId="0"/>
    <xf numFmtId="0" fontId="21" fillId="0" borderId="0"/>
    <xf numFmtId="0" fontId="36"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6"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39" fillId="0" borderId="0"/>
    <xf numFmtId="0" fontId="5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36" fillId="0" borderId="0"/>
    <xf numFmtId="0" fontId="60" fillId="0" borderId="0">
      <alignment vertical="top"/>
      <protection locked="0"/>
    </xf>
    <xf numFmtId="0" fontId="60" fillId="0" borderId="0">
      <alignment vertical="top"/>
      <protection locked="0"/>
    </xf>
    <xf numFmtId="0" fontId="36" fillId="0" borderId="0"/>
    <xf numFmtId="0" fontId="36" fillId="0" borderId="0"/>
    <xf numFmtId="0" fontId="36" fillId="0" borderId="0"/>
    <xf numFmtId="0" fontId="39" fillId="0" borderId="0"/>
    <xf numFmtId="0" fontId="21" fillId="0" borderId="0"/>
    <xf numFmtId="0" fontId="36"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36" fillId="0" borderId="0"/>
    <xf numFmtId="0" fontId="36" fillId="0" borderId="0"/>
    <xf numFmtId="0" fontId="24" fillId="0" borderId="0"/>
    <xf numFmtId="0" fontId="24" fillId="0" borderId="0"/>
    <xf numFmtId="0" fontId="24" fillId="0" borderId="0"/>
    <xf numFmtId="0" fontId="36" fillId="0" borderId="0"/>
    <xf numFmtId="0" fontId="36" fillId="0" borderId="0"/>
    <xf numFmtId="0" fontId="24" fillId="0" borderId="0"/>
    <xf numFmtId="0" fontId="36" fillId="0" borderId="0"/>
    <xf numFmtId="0" fontId="36" fillId="0" borderId="0"/>
    <xf numFmtId="0" fontId="26" fillId="0" borderId="0"/>
    <xf numFmtId="0" fontId="24" fillId="0" borderId="0"/>
    <xf numFmtId="0" fontId="24" fillId="0" borderId="0"/>
    <xf numFmtId="0" fontId="24" fillId="0" borderId="0"/>
    <xf numFmtId="0" fontId="26" fillId="0" borderId="0"/>
    <xf numFmtId="0" fontId="26" fillId="0" borderId="0"/>
    <xf numFmtId="0" fontId="55" fillId="0" borderId="0"/>
    <xf numFmtId="0" fontId="24" fillId="0" borderId="0"/>
    <xf numFmtId="0" fontId="24" fillId="0" borderId="0"/>
    <xf numFmtId="0" fontId="26" fillId="0" borderId="0"/>
    <xf numFmtId="0" fontId="36" fillId="0" borderId="0"/>
    <xf numFmtId="0" fontId="36" fillId="0" borderId="0"/>
    <xf numFmtId="0" fontId="59" fillId="0" borderId="0"/>
    <xf numFmtId="0" fontId="36" fillId="0" borderId="0"/>
    <xf numFmtId="0" fontId="36" fillId="0" borderId="0"/>
    <xf numFmtId="0" fontId="36" fillId="0" borderId="0"/>
    <xf numFmtId="0" fontId="36" fillId="0" borderId="0"/>
    <xf numFmtId="0" fontId="3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6" fillId="0" borderId="0"/>
    <xf numFmtId="0" fontId="24" fillId="0" borderId="0"/>
    <xf numFmtId="0" fontId="39" fillId="0" borderId="0"/>
    <xf numFmtId="0" fontId="39" fillId="0" borderId="0"/>
    <xf numFmtId="0" fontId="1"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4" fillId="0" borderId="0"/>
    <xf numFmtId="0" fontId="24"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26" fillId="0" borderId="0"/>
    <xf numFmtId="0" fontId="36" fillId="0" borderId="0"/>
    <xf numFmtId="0" fontId="36" fillId="0" borderId="0"/>
    <xf numFmtId="0" fontId="24" fillId="0" borderId="0"/>
    <xf numFmtId="0" fontId="36" fillId="0" borderId="0"/>
    <xf numFmtId="0" fontId="24"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6" fillId="0" borderId="0"/>
    <xf numFmtId="0" fontId="36" fillId="0" borderId="0"/>
    <xf numFmtId="0" fontId="3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6" fillId="0" borderId="0"/>
    <xf numFmtId="0" fontId="26" fillId="0" borderId="0"/>
    <xf numFmtId="0" fontId="36" fillId="0" borderId="0"/>
    <xf numFmtId="0" fontId="36" fillId="0" borderId="0"/>
    <xf numFmtId="0" fontId="36" fillId="0" borderId="0"/>
    <xf numFmtId="0" fontId="26" fillId="0" borderId="0"/>
    <xf numFmtId="0" fontId="26" fillId="0" borderId="0"/>
    <xf numFmtId="0" fontId="28" fillId="0" borderId="0"/>
    <xf numFmtId="0" fontId="36" fillId="0" borderId="0"/>
    <xf numFmtId="0" fontId="55"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58" fillId="0" borderId="0"/>
    <xf numFmtId="0" fontId="24" fillId="0" borderId="0"/>
    <xf numFmtId="0" fontId="24" fillId="0" borderId="0"/>
    <xf numFmtId="0" fontId="24" fillId="0" borderId="0"/>
    <xf numFmtId="0" fontId="26" fillId="0" borderId="0"/>
    <xf numFmtId="0" fontId="39" fillId="0" borderId="0"/>
    <xf numFmtId="0" fontId="58" fillId="0" borderId="0"/>
    <xf numFmtId="0" fontId="1" fillId="0" borderId="0"/>
    <xf numFmtId="0" fontId="59" fillId="0" borderId="0"/>
    <xf numFmtId="0" fontId="39" fillId="0" borderId="0"/>
    <xf numFmtId="0" fontId="59" fillId="0" borderId="0"/>
    <xf numFmtId="0" fontId="59" fillId="0" borderId="0"/>
    <xf numFmtId="0" fontId="59" fillId="0" borderId="0"/>
    <xf numFmtId="0" fontId="59" fillId="0" borderId="0"/>
    <xf numFmtId="0" fontId="36"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6"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6" fillId="0" borderId="0"/>
    <xf numFmtId="0" fontId="55" fillId="0" borderId="0"/>
    <xf numFmtId="0" fontId="36" fillId="0" borderId="0"/>
    <xf numFmtId="0" fontId="59" fillId="0" borderId="0"/>
    <xf numFmtId="0" fontId="59" fillId="0" borderId="0"/>
    <xf numFmtId="0" fontId="59" fillId="0" borderId="0"/>
    <xf numFmtId="0" fontId="59" fillId="0" borderId="0"/>
    <xf numFmtId="0" fontId="59" fillId="0" borderId="0"/>
    <xf numFmtId="0" fontId="36" fillId="0" borderId="0"/>
    <xf numFmtId="0" fontId="36" fillId="0" borderId="0"/>
    <xf numFmtId="0" fontId="59" fillId="0" borderId="0"/>
    <xf numFmtId="0" fontId="59" fillId="0" borderId="0"/>
    <xf numFmtId="0" fontId="59" fillId="0" borderId="0"/>
    <xf numFmtId="0" fontId="59" fillId="0" borderId="0"/>
    <xf numFmtId="0" fontId="1" fillId="0" borderId="0"/>
    <xf numFmtId="0" fontId="58" fillId="0" borderId="0"/>
    <xf numFmtId="0" fontId="39" fillId="0" borderId="0"/>
    <xf numFmtId="0" fontId="39" fillId="0" borderId="0"/>
    <xf numFmtId="0" fontId="26" fillId="0" borderId="0"/>
    <xf numFmtId="0" fontId="58" fillId="0" borderId="0"/>
    <xf numFmtId="0" fontId="36" fillId="0" borderId="0"/>
    <xf numFmtId="1" fontId="31" fillId="0" borderId="0">
      <alignment vertical="top" wrapText="1"/>
    </xf>
    <xf numFmtId="1" fontId="61" fillId="0" borderId="0" applyFill="0" applyBorder="0" applyProtection="0"/>
    <xf numFmtId="1" fontId="41" fillId="0" borderId="0" applyFont="0" applyFill="0" applyBorder="0" applyProtection="0">
      <alignment vertical="center"/>
    </xf>
    <xf numFmtId="1" fontId="40" fillId="0" borderId="0">
      <alignment horizontal="right" vertical="top"/>
    </xf>
    <xf numFmtId="0" fontId="62" fillId="0" borderId="0"/>
    <xf numFmtId="0" fontId="26" fillId="0" borderId="0"/>
    <xf numFmtId="0" fontId="59" fillId="0" borderId="0"/>
    <xf numFmtId="0" fontId="1" fillId="0" borderId="0"/>
    <xf numFmtId="0" fontId="63" fillId="0" borderId="0"/>
    <xf numFmtId="0" fontId="1" fillId="0" borderId="0"/>
    <xf numFmtId="0" fontId="63" fillId="0" borderId="0"/>
    <xf numFmtId="0" fontId="1" fillId="0" borderId="0"/>
    <xf numFmtId="0" fontId="64" fillId="0" borderId="0"/>
    <xf numFmtId="0" fontId="55" fillId="0" borderId="0"/>
    <xf numFmtId="0" fontId="63" fillId="0" borderId="0"/>
    <xf numFmtId="0" fontId="63" fillId="0" borderId="0"/>
    <xf numFmtId="0" fontId="64" fillId="0" borderId="0"/>
    <xf numFmtId="0" fontId="63" fillId="0" borderId="0"/>
    <xf numFmtId="0" fontId="63" fillId="0" borderId="0"/>
    <xf numFmtId="0" fontId="64" fillId="0" borderId="0"/>
    <xf numFmtId="0" fontId="63" fillId="0" borderId="0"/>
    <xf numFmtId="0" fontId="63" fillId="0" borderId="0"/>
    <xf numFmtId="0" fontId="64" fillId="0" borderId="0"/>
    <xf numFmtId="0" fontId="63" fillId="0" borderId="0"/>
    <xf numFmtId="0" fontId="63" fillId="0" borderId="0"/>
    <xf numFmtId="0" fontId="64" fillId="0" borderId="0"/>
    <xf numFmtId="0" fontId="63" fillId="0" borderId="0"/>
    <xf numFmtId="0" fontId="63" fillId="0" borderId="0"/>
    <xf numFmtId="0" fontId="64" fillId="0" borderId="0"/>
    <xf numFmtId="0" fontId="63" fillId="0" borderId="0"/>
    <xf numFmtId="0" fontId="63" fillId="0" borderId="0"/>
    <xf numFmtId="0" fontId="64" fillId="0" borderId="0"/>
    <xf numFmtId="0" fontId="64" fillId="0" borderId="0"/>
    <xf numFmtId="0" fontId="63" fillId="0" borderId="0"/>
    <xf numFmtId="0" fontId="63" fillId="0" borderId="0"/>
    <xf numFmtId="0" fontId="64" fillId="0" borderId="0"/>
    <xf numFmtId="0" fontId="63" fillId="0" borderId="0"/>
    <xf numFmtId="0" fontId="63" fillId="0" borderId="0"/>
    <xf numFmtId="0" fontId="64" fillId="0" borderId="0"/>
    <xf numFmtId="0" fontId="63" fillId="0" borderId="0"/>
    <xf numFmtId="0" fontId="1" fillId="0" borderId="0"/>
    <xf numFmtId="0" fontId="63" fillId="0" borderId="0"/>
    <xf numFmtId="0" fontId="63" fillId="0" borderId="0"/>
    <xf numFmtId="0" fontId="64" fillId="0" borderId="0"/>
    <xf numFmtId="0" fontId="63" fillId="0" borderId="0"/>
    <xf numFmtId="0" fontId="64" fillId="0" borderId="0"/>
    <xf numFmtId="0" fontId="1" fillId="0" borderId="0"/>
    <xf numFmtId="0" fontId="1" fillId="0" borderId="0"/>
    <xf numFmtId="0" fontId="1" fillId="0" borderId="0"/>
    <xf numFmtId="0" fontId="63" fillId="0" borderId="0"/>
    <xf numFmtId="0" fontId="38" fillId="0" borderId="0" applyNumberFormat="0" applyFill="0" applyBorder="0">
      <alignment vertical="top"/>
    </xf>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1"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41" fillId="0" borderId="0">
      <alignment horizontal="left"/>
    </xf>
    <xf numFmtId="0" fontId="10" fillId="41" borderId="4" applyNumberFormat="0" applyAlignment="0" applyProtection="0"/>
    <xf numFmtId="10"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0" fontId="55" fillId="0" borderId="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0" fontId="55" fillId="0" borderId="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3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36" fillId="0" borderId="0" applyFont="0" applyFill="0" applyBorder="0" applyAlignment="0" applyProtection="0"/>
    <xf numFmtId="9" fontId="24" fillId="0" borderId="0" applyFont="0" applyFill="0" applyBorder="0" applyAlignment="0" applyProtection="0"/>
    <xf numFmtId="0" fontId="55" fillId="0" borderId="0"/>
    <xf numFmtId="9" fontId="55"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6" fillId="0" borderId="0" applyNumberFormat="0" applyFont="0" applyFill="0" applyBorder="0" applyAlignment="0" applyProtection="0"/>
    <xf numFmtId="0" fontId="19" fillId="44" borderId="26"/>
    <xf numFmtId="0" fontId="19" fillId="44" borderId="26"/>
    <xf numFmtId="0" fontId="19" fillId="44" borderId="26"/>
    <xf numFmtId="0" fontId="1" fillId="0" borderId="0"/>
    <xf numFmtId="0" fontId="1" fillId="0" borderId="0"/>
    <xf numFmtId="0" fontId="19" fillId="44" borderId="26"/>
    <xf numFmtId="0" fontId="19" fillId="44" borderId="26"/>
    <xf numFmtId="0" fontId="19" fillId="44" borderId="26"/>
    <xf numFmtId="0" fontId="19" fillId="44" borderId="26"/>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9" fillId="44" borderId="26"/>
    <xf numFmtId="0" fontId="19" fillId="44" borderId="26"/>
    <xf numFmtId="0" fontId="19" fillId="44" borderId="26"/>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9" fillId="44" borderId="26"/>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9" fillId="44" borderId="26"/>
    <xf numFmtId="0" fontId="1" fillId="0" borderId="0"/>
    <xf numFmtId="0" fontId="19" fillId="44" borderId="26"/>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9" fillId="44" borderId="26"/>
    <xf numFmtId="0" fontId="1" fillId="0" borderId="0"/>
    <xf numFmtId="0" fontId="19" fillId="44" borderId="26"/>
    <xf numFmtId="0" fontId="1" fillId="0" borderId="0"/>
    <xf numFmtId="0" fontId="19" fillId="44" borderId="26"/>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9" fillId="44" borderId="26"/>
    <xf numFmtId="0" fontId="1" fillId="0" borderId="0"/>
    <xf numFmtId="0" fontId="19" fillId="44" borderId="26"/>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9" fillId="44" borderId="26"/>
    <xf numFmtId="0" fontId="1" fillId="0" borderId="0"/>
    <xf numFmtId="0" fontId="19" fillId="44" borderId="26"/>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9" fillId="44" borderId="26"/>
    <xf numFmtId="0" fontId="19" fillId="44" borderId="26"/>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9" fillId="44" borderId="26"/>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9" fillId="44" borderId="26"/>
    <xf numFmtId="0" fontId="1" fillId="0" borderId="0"/>
    <xf numFmtId="0" fontId="19" fillId="44" borderId="26"/>
    <xf numFmtId="0" fontId="19" fillId="44" borderId="26"/>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9" fillId="44" borderId="26"/>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9" fillId="44" borderId="26"/>
    <xf numFmtId="0" fontId="1" fillId="0" borderId="0"/>
    <xf numFmtId="0" fontId="19" fillId="44" borderId="26"/>
    <xf numFmtId="0" fontId="1" fillId="0" borderId="0"/>
    <xf numFmtId="0" fontId="19" fillId="44" borderId="26"/>
    <xf numFmtId="0" fontId="19" fillId="44" borderId="26"/>
    <xf numFmtId="0" fontId="1" fillId="0" borderId="0"/>
    <xf numFmtId="0" fontId="1" fillId="0" borderId="0"/>
    <xf numFmtId="0" fontId="1" fillId="0" borderId="0"/>
    <xf numFmtId="0" fontId="1" fillId="0" borderId="0"/>
    <xf numFmtId="0" fontId="19" fillId="44" borderId="26"/>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9" fillId="44" borderId="26"/>
    <xf numFmtId="0" fontId="1" fillId="0" borderId="0"/>
    <xf numFmtId="0" fontId="19" fillId="44" borderId="26"/>
    <xf numFmtId="0" fontId="19" fillId="44" borderId="26"/>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9" fillId="44" borderId="26"/>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9" fillId="44" borderId="26"/>
    <xf numFmtId="0" fontId="19" fillId="44" borderId="26"/>
    <xf numFmtId="0" fontId="19" fillId="44" borderId="26"/>
    <xf numFmtId="0" fontId="1" fillId="0" borderId="0"/>
    <xf numFmtId="0" fontId="1" fillId="0" borderId="0"/>
    <xf numFmtId="0" fontId="1" fillId="0" borderId="0"/>
    <xf numFmtId="0" fontId="19" fillId="44" borderId="26"/>
    <xf numFmtId="0" fontId="55" fillId="0" borderId="0"/>
    <xf numFmtId="0" fontId="19" fillId="44" borderId="26"/>
    <xf numFmtId="0" fontId="19" fillId="44" borderId="26"/>
    <xf numFmtId="0" fontId="19" fillId="44" borderId="26"/>
    <xf numFmtId="0" fontId="19" fillId="44" borderId="26"/>
    <xf numFmtId="0" fontId="19" fillId="44" borderId="26"/>
    <xf numFmtId="0" fontId="19" fillId="44" borderId="26"/>
    <xf numFmtId="0" fontId="19" fillId="44" borderId="26">
      <alignment wrapText="1"/>
    </xf>
    <xf numFmtId="0" fontId="35" fillId="44" borderId="0">
      <alignment horizontal="right"/>
    </xf>
    <xf numFmtId="0" fontId="35" fillId="44" borderId="0">
      <alignment horizontal="right"/>
    </xf>
    <xf numFmtId="0" fontId="65" fillId="43" borderId="0">
      <alignment horizontal="center"/>
    </xf>
    <xf numFmtId="0" fontId="65" fillId="43" borderId="0">
      <alignment horizontal="center"/>
    </xf>
    <xf numFmtId="0" fontId="33" fillId="44" borderId="26">
      <alignment horizontal="left" vertical="top" wrapText="1"/>
    </xf>
    <xf numFmtId="0" fontId="33" fillId="44" borderId="26">
      <alignment horizontal="left" vertical="top" wrapText="1"/>
    </xf>
    <xf numFmtId="0" fontId="33" fillId="44" borderId="26">
      <alignment horizontal="left" vertical="top" wrapText="1"/>
    </xf>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33" fillId="44" borderId="26">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33" fillId="44" borderId="26">
      <alignment horizontal="left" vertical="top" wrapText="1"/>
    </xf>
    <xf numFmtId="0" fontId="1" fillId="0" borderId="0"/>
    <xf numFmtId="0" fontId="33" fillId="44" borderId="26">
      <alignment horizontal="left" vertical="top" wrapText="1"/>
    </xf>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33" fillId="44" borderId="26">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55"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66" fillId="44" borderId="11">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33" fillId="44" borderId="12">
      <alignment horizontal="left" vertical="top" wrapText="1"/>
    </xf>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33" fillId="44" borderId="12">
      <alignment horizontal="left" vertical="top" wrapText="1"/>
    </xf>
    <xf numFmtId="0" fontId="33" fillId="44" borderId="12">
      <alignment horizontal="left" vertical="top" wrapText="1"/>
    </xf>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2">
      <alignment horizontal="left" vertical="top" wrapText="1"/>
    </xf>
    <xf numFmtId="0" fontId="33" fillId="44" borderId="12">
      <alignment horizontal="left" vertical="top" wrapText="1"/>
    </xf>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33" fillId="44" borderId="12">
      <alignment horizontal="left" vertical="top" wrapText="1"/>
    </xf>
    <xf numFmtId="0" fontId="33" fillId="44" borderId="12">
      <alignment horizontal="left" vertical="top" wrapText="1"/>
    </xf>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33" fillId="44" borderId="12">
      <alignment horizontal="left" vertical="top" wrapText="1"/>
    </xf>
    <xf numFmtId="0" fontId="33" fillId="44" borderId="12">
      <alignment horizontal="left" vertical="top" wrapText="1"/>
    </xf>
    <xf numFmtId="0" fontId="33" fillId="44" borderId="12">
      <alignment horizontal="left" vertical="top" wrapText="1"/>
    </xf>
    <xf numFmtId="0" fontId="33" fillId="44" borderId="12">
      <alignment horizontal="left" vertical="top" wrapText="1"/>
    </xf>
    <xf numFmtId="0" fontId="1" fillId="0" borderId="0"/>
    <xf numFmtId="0" fontId="1" fillId="0" borderId="0"/>
    <xf numFmtId="0" fontId="55" fillId="0" borderId="0"/>
    <xf numFmtId="0" fontId="1"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33" fillId="44" borderId="12">
      <alignment horizontal="left" vertical="top" wrapText="1"/>
    </xf>
    <xf numFmtId="0" fontId="1" fillId="0" borderId="0"/>
    <xf numFmtId="0" fontId="33" fillId="44" borderId="12">
      <alignment horizontal="left" vertical="top" wrapText="1"/>
    </xf>
    <xf numFmtId="0" fontId="33" fillId="44" borderId="12">
      <alignment horizontal="left" vertical="top" wrapText="1"/>
    </xf>
    <xf numFmtId="0" fontId="33" fillId="44" borderId="12">
      <alignment horizontal="left" vertical="top" wrapText="1"/>
    </xf>
    <xf numFmtId="0" fontId="1" fillId="0" borderId="0"/>
    <xf numFmtId="0" fontId="1" fillId="0" borderId="0"/>
    <xf numFmtId="0" fontId="55" fillId="0" borderId="0"/>
    <xf numFmtId="0" fontId="1"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33" fillId="44" borderId="12">
      <alignment horizontal="left" vertical="top" wrapText="1"/>
    </xf>
    <xf numFmtId="0" fontId="1" fillId="0" borderId="0"/>
    <xf numFmtId="0" fontId="33" fillId="44" borderId="12">
      <alignment horizontal="left" vertical="top" wrapText="1"/>
    </xf>
    <xf numFmtId="0" fontId="33" fillId="44" borderId="12">
      <alignment horizontal="left" vertical="top" wrapText="1"/>
    </xf>
    <xf numFmtId="0" fontId="33" fillId="44" borderId="12">
      <alignment horizontal="left" vertical="top" wrapText="1"/>
    </xf>
    <xf numFmtId="0" fontId="1" fillId="0" borderId="0"/>
    <xf numFmtId="0" fontId="1" fillId="0" borderId="0"/>
    <xf numFmtId="0" fontId="55" fillId="0" borderId="0"/>
    <xf numFmtId="0" fontId="1"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33" fillId="44" borderId="12">
      <alignment horizontal="left" vertical="top" wrapText="1"/>
    </xf>
    <xf numFmtId="0" fontId="1" fillId="0" borderId="0"/>
    <xf numFmtId="0" fontId="33" fillId="44" borderId="12">
      <alignment horizontal="left" vertical="top" wrapText="1"/>
    </xf>
    <xf numFmtId="0" fontId="33" fillId="44" borderId="12">
      <alignment horizontal="left" vertical="top" wrapText="1"/>
    </xf>
    <xf numFmtId="0" fontId="1" fillId="0" borderId="0"/>
    <xf numFmtId="0" fontId="1" fillId="0" borderId="0"/>
    <xf numFmtId="0" fontId="55" fillId="0" borderId="0"/>
    <xf numFmtId="0" fontId="1"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33" fillId="44" borderId="12">
      <alignment horizontal="left" vertical="top" wrapText="1"/>
    </xf>
    <xf numFmtId="0" fontId="33" fillId="44" borderId="12">
      <alignment horizontal="left" vertical="top" wrapText="1"/>
    </xf>
    <xf numFmtId="0" fontId="33" fillId="44" borderId="12">
      <alignment horizontal="left" vertical="top" wrapText="1"/>
    </xf>
    <xf numFmtId="0" fontId="1" fillId="0" borderId="0"/>
    <xf numFmtId="0" fontId="1" fillId="0" borderId="0"/>
    <xf numFmtId="0" fontId="55" fillId="0" borderId="0"/>
    <xf numFmtId="0" fontId="1"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33" fillId="44" borderId="12">
      <alignment horizontal="left" vertical="top" wrapText="1"/>
    </xf>
    <xf numFmtId="0" fontId="1" fillId="0" borderId="0"/>
    <xf numFmtId="0" fontId="33" fillId="44" borderId="12">
      <alignment horizontal="left" vertical="top" wrapText="1"/>
    </xf>
    <xf numFmtId="0" fontId="33" fillId="44" borderId="12">
      <alignment horizontal="left" vertical="top" wrapText="1"/>
    </xf>
    <xf numFmtId="0" fontId="33" fillId="44" borderId="12">
      <alignment horizontal="left" vertical="top" wrapText="1"/>
    </xf>
    <xf numFmtId="0" fontId="1" fillId="0" borderId="0"/>
    <xf numFmtId="0" fontId="1" fillId="0" borderId="0"/>
    <xf numFmtId="0" fontId="55" fillId="0" borderId="0"/>
    <xf numFmtId="0" fontId="1"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33" fillId="44" borderId="12">
      <alignment horizontal="left" vertical="top" wrapText="1"/>
    </xf>
    <xf numFmtId="0" fontId="1" fillId="0" borderId="0"/>
    <xf numFmtId="0" fontId="33" fillId="44" borderId="12">
      <alignment horizontal="left" vertical="top" wrapText="1"/>
    </xf>
    <xf numFmtId="0" fontId="33" fillId="44" borderId="12">
      <alignment horizontal="left" vertical="top" wrapText="1"/>
    </xf>
    <xf numFmtId="0" fontId="33" fillId="44" borderId="12">
      <alignment horizontal="left" vertical="top" wrapText="1"/>
    </xf>
    <xf numFmtId="0" fontId="1" fillId="0" borderId="0"/>
    <xf numFmtId="0" fontId="1" fillId="0" borderId="0"/>
    <xf numFmtId="0" fontId="55" fillId="0" borderId="0"/>
    <xf numFmtId="0" fontId="1"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33" fillId="44" borderId="12">
      <alignment horizontal="left" vertical="top" wrapText="1"/>
    </xf>
    <xf numFmtId="0" fontId="1" fillId="0" borderId="0"/>
    <xf numFmtId="0" fontId="33" fillId="44" borderId="12">
      <alignment horizontal="left" vertical="top" wrapText="1"/>
    </xf>
    <xf numFmtId="0" fontId="33" fillId="44" borderId="12">
      <alignment horizontal="left" vertical="top" wrapText="1"/>
    </xf>
    <xf numFmtId="0" fontId="1" fillId="0" borderId="0"/>
    <xf numFmtId="0" fontId="1" fillId="0" borderId="0"/>
    <xf numFmtId="0" fontId="55" fillId="0" borderId="0"/>
    <xf numFmtId="0" fontId="1"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33" fillId="44" borderId="12">
      <alignment horizontal="left" vertical="top" wrapText="1"/>
    </xf>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33" fillId="44" borderId="12">
      <alignment horizontal="left" vertical="top" wrapText="1"/>
    </xf>
    <xf numFmtId="0" fontId="33" fillId="44" borderId="12">
      <alignment horizontal="left" vertical="top" wrapText="1"/>
    </xf>
    <xf numFmtId="0" fontId="33" fillId="44" borderId="12">
      <alignment horizontal="left" vertical="top" wrapText="1"/>
    </xf>
    <xf numFmtId="0" fontId="33" fillId="44" borderId="12">
      <alignment horizontal="left" vertical="top" wrapText="1"/>
    </xf>
    <xf numFmtId="0" fontId="1" fillId="0" borderId="0"/>
    <xf numFmtId="0" fontId="1" fillId="0" borderId="0"/>
    <xf numFmtId="0" fontId="55" fillId="0" borderId="0"/>
    <xf numFmtId="0" fontId="1"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33" fillId="44" borderId="12">
      <alignment horizontal="left" vertical="top" wrapText="1"/>
    </xf>
    <xf numFmtId="0" fontId="1" fillId="0" borderId="0"/>
    <xf numFmtId="0" fontId="33" fillId="44" borderId="12">
      <alignment horizontal="left" vertical="top" wrapText="1"/>
    </xf>
    <xf numFmtId="0" fontId="33" fillId="44" borderId="12">
      <alignment horizontal="left" vertical="top" wrapText="1"/>
    </xf>
    <xf numFmtId="0" fontId="33" fillId="44" borderId="12">
      <alignment horizontal="left" vertical="top" wrapText="1"/>
    </xf>
    <xf numFmtId="0" fontId="1" fillId="0" borderId="0"/>
    <xf numFmtId="0" fontId="1" fillId="0" borderId="0"/>
    <xf numFmtId="0" fontId="55" fillId="0" borderId="0"/>
    <xf numFmtId="0" fontId="1"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33" fillId="44" borderId="12">
      <alignment horizontal="left" vertical="top" wrapText="1"/>
    </xf>
    <xf numFmtId="0" fontId="1" fillId="0" borderId="0"/>
    <xf numFmtId="0" fontId="33" fillId="44" borderId="12">
      <alignment horizontal="left" vertical="top" wrapText="1"/>
    </xf>
    <xf numFmtId="0" fontId="33" fillId="44" borderId="12">
      <alignment horizontal="left" vertical="top" wrapText="1"/>
    </xf>
    <xf numFmtId="0" fontId="33" fillId="44" borderId="12">
      <alignment horizontal="left" vertical="top" wrapText="1"/>
    </xf>
    <xf numFmtId="0" fontId="1" fillId="0" borderId="0"/>
    <xf numFmtId="0" fontId="1" fillId="0" borderId="0"/>
    <xf numFmtId="0" fontId="55" fillId="0" borderId="0"/>
    <xf numFmtId="0" fontId="1"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33" fillId="44" borderId="12">
      <alignment horizontal="left" vertical="top" wrapText="1"/>
    </xf>
    <xf numFmtId="0" fontId="1" fillId="0" borderId="0"/>
    <xf numFmtId="0" fontId="33" fillId="44" borderId="12">
      <alignment horizontal="left" vertical="top" wrapText="1"/>
    </xf>
    <xf numFmtId="0" fontId="33" fillId="44" borderId="12">
      <alignment horizontal="left" vertical="top" wrapText="1"/>
    </xf>
    <xf numFmtId="0" fontId="1" fillId="0" borderId="0"/>
    <xf numFmtId="0" fontId="1" fillId="0" borderId="0"/>
    <xf numFmtId="0" fontId="55" fillId="0" borderId="0"/>
    <xf numFmtId="0" fontId="1"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33" fillId="44" borderId="12">
      <alignment horizontal="left" vertical="top" wrapText="1"/>
    </xf>
    <xf numFmtId="0" fontId="33" fillId="44" borderId="12">
      <alignment horizontal="left" vertical="top" wrapText="1"/>
    </xf>
    <xf numFmtId="0" fontId="33" fillId="44" borderId="12">
      <alignment horizontal="left" vertical="top" wrapText="1"/>
    </xf>
    <xf numFmtId="0" fontId="1" fillId="0" borderId="0"/>
    <xf numFmtId="0" fontId="1" fillId="0" borderId="0"/>
    <xf numFmtId="0" fontId="55" fillId="0" borderId="0"/>
    <xf numFmtId="0" fontId="1"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33" fillId="44" borderId="12">
      <alignment horizontal="left" vertical="top" wrapText="1"/>
    </xf>
    <xf numFmtId="0" fontId="1" fillId="0" borderId="0"/>
    <xf numFmtId="0" fontId="33" fillId="44" borderId="12">
      <alignment horizontal="left" vertical="top" wrapText="1"/>
    </xf>
    <xf numFmtId="0" fontId="33" fillId="44" borderId="12">
      <alignment horizontal="left" vertical="top" wrapText="1"/>
    </xf>
    <xf numFmtId="0" fontId="33" fillId="44" borderId="12">
      <alignment horizontal="left" vertical="top" wrapText="1"/>
    </xf>
    <xf numFmtId="0" fontId="1" fillId="0" borderId="0"/>
    <xf numFmtId="0" fontId="1" fillId="0" borderId="0"/>
    <xf numFmtId="0" fontId="55" fillId="0" borderId="0"/>
    <xf numFmtId="0" fontId="1"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33" fillId="44" borderId="12">
      <alignment horizontal="left" vertical="top" wrapText="1"/>
    </xf>
    <xf numFmtId="0" fontId="1" fillId="0" borderId="0"/>
    <xf numFmtId="0" fontId="33" fillId="44" borderId="12">
      <alignment horizontal="left" vertical="top" wrapText="1"/>
    </xf>
    <xf numFmtId="0" fontId="33" fillId="44" borderId="12">
      <alignment horizontal="left" vertical="top" wrapText="1"/>
    </xf>
    <xf numFmtId="0" fontId="33" fillId="44" borderId="12">
      <alignment horizontal="left" vertical="top" wrapText="1"/>
    </xf>
    <xf numFmtId="0" fontId="1" fillId="0" borderId="0"/>
    <xf numFmtId="0" fontId="1" fillId="0" borderId="0"/>
    <xf numFmtId="0" fontId="55" fillId="0" borderId="0"/>
    <xf numFmtId="0" fontId="1"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33" fillId="44" borderId="12">
      <alignment horizontal="left" vertical="top" wrapText="1"/>
    </xf>
    <xf numFmtId="0" fontId="1" fillId="0" borderId="0"/>
    <xf numFmtId="0" fontId="33" fillId="44" borderId="12">
      <alignment horizontal="left" vertical="top" wrapText="1"/>
    </xf>
    <xf numFmtId="0" fontId="33" fillId="44" borderId="12">
      <alignment horizontal="left" vertical="top" wrapText="1"/>
    </xf>
    <xf numFmtId="0" fontId="1" fillId="0" borderId="0"/>
    <xf numFmtId="0" fontId="1" fillId="0" borderId="0"/>
    <xf numFmtId="0" fontId="55" fillId="0" borderId="0"/>
    <xf numFmtId="0" fontId="1"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33" fillId="44" borderId="12">
      <alignment horizontal="left" vertical="top" wrapText="1"/>
    </xf>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33" fillId="44" borderId="12">
      <alignment horizontal="left" vertical="top" wrapText="1"/>
    </xf>
    <xf numFmtId="0" fontId="33" fillId="44" borderId="12">
      <alignment horizontal="left" vertical="top" wrapText="1"/>
    </xf>
    <xf numFmtId="0" fontId="33" fillId="44" borderId="12">
      <alignment horizontal="left" vertical="top" wrapText="1"/>
    </xf>
    <xf numFmtId="0" fontId="33" fillId="44" borderId="12">
      <alignment horizontal="left" vertical="top" wrapText="1"/>
    </xf>
    <xf numFmtId="0" fontId="1" fillId="0" borderId="0"/>
    <xf numFmtId="0" fontId="1" fillId="0" borderId="0"/>
    <xf numFmtId="0" fontId="55" fillId="0" borderId="0"/>
    <xf numFmtId="0" fontId="1"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33" fillId="44" borderId="12">
      <alignment horizontal="left" vertical="top" wrapText="1"/>
    </xf>
    <xf numFmtId="0" fontId="1" fillId="0" borderId="0"/>
    <xf numFmtId="0" fontId="33" fillId="44" borderId="12">
      <alignment horizontal="left" vertical="top" wrapText="1"/>
    </xf>
    <xf numFmtId="0" fontId="33" fillId="44" borderId="12">
      <alignment horizontal="left" vertical="top" wrapText="1"/>
    </xf>
    <xf numFmtId="0" fontId="33" fillId="44" borderId="12">
      <alignment horizontal="left" vertical="top" wrapText="1"/>
    </xf>
    <xf numFmtId="0" fontId="1" fillId="0" borderId="0"/>
    <xf numFmtId="0" fontId="1" fillId="0" borderId="0"/>
    <xf numFmtId="0" fontId="55" fillId="0" borderId="0"/>
    <xf numFmtId="0" fontId="1"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33" fillId="44" borderId="12">
      <alignment horizontal="left" vertical="top" wrapText="1"/>
    </xf>
    <xf numFmtId="0" fontId="1" fillId="0" borderId="0"/>
    <xf numFmtId="0" fontId="33" fillId="44" borderId="12">
      <alignment horizontal="left" vertical="top" wrapText="1"/>
    </xf>
    <xf numFmtId="0" fontId="33" fillId="44" borderId="12">
      <alignment horizontal="left" vertical="top" wrapText="1"/>
    </xf>
    <xf numFmtId="0" fontId="33" fillId="44" borderId="12">
      <alignment horizontal="left" vertical="top" wrapText="1"/>
    </xf>
    <xf numFmtId="0" fontId="1" fillId="0" borderId="0"/>
    <xf numFmtId="0" fontId="1" fillId="0" borderId="0"/>
    <xf numFmtId="0" fontId="55" fillId="0" borderId="0"/>
    <xf numFmtId="0" fontId="1"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33" fillId="44" borderId="12">
      <alignment horizontal="left" vertical="top" wrapText="1"/>
    </xf>
    <xf numFmtId="0" fontId="1" fillId="0" borderId="0"/>
    <xf numFmtId="0" fontId="33" fillId="44" borderId="12">
      <alignment horizontal="left" vertical="top" wrapText="1"/>
    </xf>
    <xf numFmtId="0" fontId="33" fillId="44" borderId="12">
      <alignment horizontal="left" vertical="top" wrapText="1"/>
    </xf>
    <xf numFmtId="0" fontId="1" fillId="0" borderId="0"/>
    <xf numFmtId="0" fontId="1" fillId="0" borderId="0"/>
    <xf numFmtId="0" fontId="55" fillId="0" borderId="0"/>
    <xf numFmtId="0" fontId="1"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33" fillId="44" borderId="12">
      <alignment horizontal="left" vertical="top" wrapText="1"/>
    </xf>
    <xf numFmtId="0" fontId="33" fillId="44" borderId="12">
      <alignment horizontal="left" vertical="top" wrapText="1"/>
    </xf>
    <xf numFmtId="0" fontId="33" fillId="44" borderId="12">
      <alignment horizontal="left" vertical="top" wrapText="1"/>
    </xf>
    <xf numFmtId="0" fontId="1" fillId="0" borderId="0"/>
    <xf numFmtId="0" fontId="1" fillId="0" borderId="0"/>
    <xf numFmtId="0" fontId="55" fillId="0" borderId="0"/>
    <xf numFmtId="0" fontId="1"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33" fillId="44" borderId="12">
      <alignment horizontal="left" vertical="top" wrapText="1"/>
    </xf>
    <xf numFmtId="0" fontId="1" fillId="0" borderId="0"/>
    <xf numFmtId="0" fontId="33" fillId="44" borderId="12">
      <alignment horizontal="left" vertical="top" wrapText="1"/>
    </xf>
    <xf numFmtId="0" fontId="33" fillId="44" borderId="12">
      <alignment horizontal="left" vertical="top" wrapText="1"/>
    </xf>
    <xf numFmtId="0" fontId="33" fillId="44" borderId="12">
      <alignment horizontal="left" vertical="top" wrapText="1"/>
    </xf>
    <xf numFmtId="0" fontId="1" fillId="0" borderId="0"/>
    <xf numFmtId="0" fontId="1" fillId="0" borderId="0"/>
    <xf numFmtId="0" fontId="55" fillId="0" borderId="0"/>
    <xf numFmtId="0" fontId="1"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33" fillId="44" borderId="12">
      <alignment horizontal="left" vertical="top" wrapText="1"/>
    </xf>
    <xf numFmtId="0" fontId="1" fillId="0" borderId="0"/>
    <xf numFmtId="0" fontId="33" fillId="44" borderId="12">
      <alignment horizontal="left" vertical="top" wrapText="1"/>
    </xf>
    <xf numFmtId="0" fontId="33" fillId="44" borderId="12">
      <alignment horizontal="left" vertical="top" wrapText="1"/>
    </xf>
    <xf numFmtId="0" fontId="33" fillId="44" borderId="12">
      <alignment horizontal="left" vertical="top" wrapText="1"/>
    </xf>
    <xf numFmtId="0" fontId="1" fillId="0" borderId="0"/>
    <xf numFmtId="0" fontId="1" fillId="0" borderId="0"/>
    <xf numFmtId="0" fontId="55" fillId="0" borderId="0"/>
    <xf numFmtId="0" fontId="1"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33" fillId="44" borderId="12">
      <alignment horizontal="left" vertical="top" wrapText="1"/>
    </xf>
    <xf numFmtId="0" fontId="1" fillId="0" borderId="0"/>
    <xf numFmtId="0" fontId="33" fillId="44" borderId="12">
      <alignment horizontal="left" vertical="top" wrapText="1"/>
    </xf>
    <xf numFmtId="0" fontId="33" fillId="44" borderId="12">
      <alignment horizontal="left" vertical="top" wrapText="1"/>
    </xf>
    <xf numFmtId="0" fontId="1" fillId="0" borderId="0"/>
    <xf numFmtId="0" fontId="1" fillId="0" borderId="0"/>
    <xf numFmtId="0" fontId="55" fillId="0" borderId="0"/>
    <xf numFmtId="0" fontId="1"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33" fillId="44" borderId="12">
      <alignment horizontal="left" vertical="top" wrapText="1"/>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33" fillId="44" borderId="11">
      <alignment horizontal="left" vertical="top"/>
    </xf>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33" fillId="44" borderId="11">
      <alignment horizontal="left" vertical="top"/>
    </xf>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33" fillId="44" borderId="11">
      <alignment horizontal="left" vertical="top"/>
    </xf>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33" fillId="44" borderId="11">
      <alignment horizontal="left" vertical="top"/>
    </xf>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33" fillId="44" borderId="11">
      <alignment horizontal="left" vertical="top"/>
    </xf>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1" fillId="0" borderId="0"/>
    <xf numFmtId="0" fontId="1" fillId="0" borderId="0"/>
    <xf numFmtId="0" fontId="55"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33" fillId="44" borderId="11">
      <alignment horizontal="left" vertical="top"/>
    </xf>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55" fillId="0" borderId="0"/>
    <xf numFmtId="0" fontId="1" fillId="0" borderId="0"/>
    <xf numFmtId="0" fontId="28" fillId="0" borderId="10">
      <alignment horizontal="center" vertical="center"/>
    </xf>
    <xf numFmtId="0" fontId="19" fillId="0" borderId="0"/>
    <xf numFmtId="0" fontId="67" fillId="0" borderId="0" applyNumberFormat="0" applyBorder="0"/>
    <xf numFmtId="0" fontId="68" fillId="18" borderId="0">
      <alignment horizontal="left"/>
    </xf>
    <xf numFmtId="0" fontId="54" fillId="18" borderId="0">
      <alignment horizontal="left" wrapText="1"/>
    </xf>
    <xf numFmtId="0" fontId="68" fillId="18" borderId="0">
      <alignment horizontal="left"/>
    </xf>
    <xf numFmtId="0" fontId="69" fillId="0" borderId="29"/>
    <xf numFmtId="0" fontId="69" fillId="0" borderId="29"/>
    <xf numFmtId="0" fontId="70" fillId="0" borderId="0"/>
    <xf numFmtId="0" fontId="70" fillId="0" borderId="0"/>
    <xf numFmtId="0" fontId="19" fillId="51" borderId="26"/>
    <xf numFmtId="0" fontId="1" fillId="0" borderId="0"/>
    <xf numFmtId="0" fontId="1" fillId="0" borderId="0"/>
    <xf numFmtId="0" fontId="1" fillId="0" borderId="0"/>
    <xf numFmtId="0" fontId="58" fillId="0" borderId="0"/>
    <xf numFmtId="0" fontId="19" fillId="51" borderId="26"/>
    <xf numFmtId="0" fontId="19" fillId="51" borderId="26"/>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9" fillId="51" borderId="26"/>
    <xf numFmtId="0" fontId="19" fillId="51" borderId="26"/>
    <xf numFmtId="0" fontId="19" fillId="51" borderId="26"/>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9" fillId="51" borderId="26"/>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9" fillId="51" borderId="26"/>
    <xf numFmtId="0" fontId="1" fillId="0" borderId="0"/>
    <xf numFmtId="0" fontId="19" fillId="51" borderId="26"/>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9" fillId="51" borderId="26"/>
    <xf numFmtId="0" fontId="1" fillId="0" borderId="0"/>
    <xf numFmtId="0" fontId="19" fillId="51" borderId="26"/>
    <xf numFmtId="0" fontId="1" fillId="0" borderId="0"/>
    <xf numFmtId="0" fontId="19" fillId="51" borderId="26"/>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9" fillId="51" borderId="26"/>
    <xf numFmtId="0" fontId="1" fillId="0" borderId="0"/>
    <xf numFmtId="0" fontId="19" fillId="51" borderId="26"/>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9" fillId="51" borderId="26"/>
    <xf numFmtId="0" fontId="1" fillId="0" borderId="0"/>
    <xf numFmtId="0" fontId="19" fillId="51" borderId="26"/>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9" fillId="51" borderId="26"/>
    <xf numFmtId="0" fontId="19" fillId="51" borderId="26"/>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9" fillId="51" borderId="26"/>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9" fillId="51" borderId="26"/>
    <xf numFmtId="0" fontId="1" fillId="0" borderId="0"/>
    <xf numFmtId="0" fontId="19" fillId="51" borderId="26"/>
    <xf numFmtId="0" fontId="19" fillId="51" borderId="26"/>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9" fillId="51" borderId="26"/>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9" fillId="51" borderId="26"/>
    <xf numFmtId="0" fontId="1" fillId="0" borderId="0"/>
    <xf numFmtId="0" fontId="36" fillId="0" borderId="0"/>
    <xf numFmtId="0" fontId="36" fillId="0" borderId="0"/>
    <xf numFmtId="0" fontId="19" fillId="51" borderId="26"/>
    <xf numFmtId="0" fontId="1" fillId="0" borderId="0"/>
    <xf numFmtId="0" fontId="19" fillId="51" borderId="26"/>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9" fillId="51" borderId="26"/>
    <xf numFmtId="0" fontId="1" fillId="0" borderId="0"/>
    <xf numFmtId="0" fontId="19" fillId="51" borderId="26"/>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34" fillId="44" borderId="0">
      <alignment horizontal="center"/>
    </xf>
    <xf numFmtId="0" fontId="34" fillId="44" borderId="0">
      <alignment horizontal="center"/>
    </xf>
    <xf numFmtId="0" fontId="71" fillId="0" borderId="0"/>
    <xf numFmtId="49" fontId="38" fillId="0" borderId="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2" fillId="44" borderId="0"/>
    <xf numFmtId="0" fontId="22" fillId="44" borderId="0"/>
    <xf numFmtId="0" fontId="68" fillId="18" borderId="0">
      <alignment horizontal="left"/>
    </xf>
    <xf numFmtId="0" fontId="16" fillId="0" borderId="8" applyNumberFormat="0" applyFill="0" applyAlignment="0" applyProtection="0"/>
    <xf numFmtId="168" fontId="28" fillId="0" borderId="0" applyFont="0" applyFill="0" applyBorder="0" applyAlignment="0" applyProtection="0"/>
    <xf numFmtId="180" fontId="57" fillId="0" borderId="0" applyFont="0" applyFill="0" applyBorder="0" applyAlignment="0" applyProtection="0"/>
    <xf numFmtId="169" fontId="28" fillId="0" borderId="0" applyFont="0" applyFill="0" applyBorder="0" applyAlignment="0" applyProtection="0"/>
    <xf numFmtId="0" fontId="63" fillId="47" borderId="7" applyNumberFormat="0" applyFont="0" applyAlignment="0" applyProtection="0"/>
    <xf numFmtId="181" fontId="28" fillId="0" borderId="0" applyFont="0" applyFill="0" applyBorder="0" applyAlignment="0" applyProtection="0"/>
    <xf numFmtId="182" fontId="28" fillId="0" borderId="0" applyFont="0" applyFill="0" applyBorder="0" applyAlignment="0" applyProtection="0"/>
    <xf numFmtId="181" fontId="28" fillId="0" borderId="0" applyFont="0" applyFill="0" applyBorder="0" applyAlignment="0" applyProtection="0"/>
    <xf numFmtId="182" fontId="28" fillId="0" borderId="0" applyFont="0" applyFill="0" applyBorder="0" applyAlignment="0" applyProtection="0"/>
    <xf numFmtId="0" fontId="14" fillId="0" borderId="0" applyNumberFormat="0" applyFill="0" applyBorder="0" applyAlignment="0" applyProtection="0"/>
    <xf numFmtId="1" fontId="72" fillId="0" borderId="0">
      <alignment vertical="top" wrapText="1"/>
    </xf>
    <xf numFmtId="4" fontId="73" fillId="0" borderId="0" applyFont="0" applyFill="0" applyBorder="0" applyAlignment="0" applyProtection="0"/>
    <xf numFmtId="3" fontId="73" fillId="0" borderId="0" applyFont="0" applyFill="0" applyBorder="0" applyAlignment="0" applyProtection="0"/>
    <xf numFmtId="183" fontId="74" fillId="0" borderId="0" applyFont="0" applyFill="0" applyBorder="0" applyAlignment="0" applyProtection="0"/>
    <xf numFmtId="170" fontId="74" fillId="0" borderId="0" applyFont="0" applyFill="0" applyBorder="0" applyAlignment="0" applyProtection="0"/>
    <xf numFmtId="184" fontId="74" fillId="0" borderId="0" applyFont="0" applyFill="0" applyBorder="0" applyAlignment="0" applyProtection="0"/>
    <xf numFmtId="185" fontId="74" fillId="0" borderId="0" applyFont="0" applyFill="0" applyBorder="0" applyAlignment="0" applyProtection="0"/>
    <xf numFmtId="9" fontId="73" fillId="0" borderId="0" applyFont="0" applyFill="0" applyBorder="0" applyAlignment="0" applyProtection="0"/>
    <xf numFmtId="0" fontId="36" fillId="0" borderId="0"/>
    <xf numFmtId="0" fontId="73" fillId="0" borderId="0"/>
    <xf numFmtId="186" fontId="73" fillId="0" borderId="0" applyFont="0" applyFill="0" applyBorder="0" applyAlignment="0" applyProtection="0"/>
    <xf numFmtId="186" fontId="73" fillId="0" borderId="0" applyFont="0" applyFill="0" applyBorder="0" applyAlignment="0" applyProtection="0"/>
    <xf numFmtId="0" fontId="1" fillId="0" borderId="0">
      <alignment vertical="center"/>
    </xf>
    <xf numFmtId="0" fontId="75" fillId="0" borderId="0"/>
    <xf numFmtId="9" fontId="24" fillId="0" borderId="0" applyFont="0" applyFill="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19" fillId="0" borderId="9"/>
    <xf numFmtId="0" fontId="33" fillId="43" borderId="21">
      <alignment horizontal="left" vertical="top" wrapText="1"/>
    </xf>
    <xf numFmtId="0" fontId="33" fillId="43" borderId="21">
      <alignment horizontal="left" vertical="top" wrapText="1"/>
    </xf>
    <xf numFmtId="0" fontId="33" fillId="43" borderId="21">
      <alignment horizontal="left" vertical="top" wrapText="1"/>
    </xf>
    <xf numFmtId="0" fontId="33" fillId="43" borderId="21">
      <alignment horizontal="left" vertical="top" wrapText="1"/>
    </xf>
    <xf numFmtId="0" fontId="33" fillId="43" borderId="21">
      <alignment horizontal="left" vertical="top" wrapText="1"/>
    </xf>
    <xf numFmtId="0" fontId="33" fillId="43" borderId="21">
      <alignment horizontal="left" vertical="top" wrapText="1"/>
    </xf>
    <xf numFmtId="0" fontId="33" fillId="43" borderId="21">
      <alignment horizontal="left" vertical="top" wrapText="1"/>
    </xf>
    <xf numFmtId="0" fontId="33" fillId="43" borderId="21">
      <alignment horizontal="left" vertical="top" wrapText="1"/>
    </xf>
    <xf numFmtId="169" fontId="24" fillId="0" borderId="0" applyFont="0" applyFill="0" applyBorder="0" applyAlignment="0" applyProtection="0"/>
    <xf numFmtId="169" fontId="3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76" fontId="36" fillId="0" borderId="0" applyFont="0" applyFill="0" applyBorder="0" applyAlignment="0" applyProtection="0"/>
    <xf numFmtId="176" fontId="36" fillId="0" borderId="0" applyFont="0" applyFill="0" applyBorder="0" applyAlignment="0" applyProtection="0"/>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42" fillId="45" borderId="9">
      <protection locked="0"/>
    </xf>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36" fillId="45" borderId="9"/>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25" fillId="44" borderId="9">
      <alignment horizontal="left"/>
    </xf>
    <xf numFmtId="0" fontId="19" fillId="45" borderId="9" applyNumberFormat="0" applyBorder="0" applyAlignment="0" applyProtection="0"/>
    <xf numFmtId="0" fontId="19" fillId="45" borderId="9" applyNumberFormat="0" applyBorder="0" applyAlignment="0" applyProtection="0"/>
    <xf numFmtId="0" fontId="19" fillId="45" borderId="9" applyNumberFormat="0" applyBorder="0" applyAlignment="0" applyProtection="0"/>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3" fillId="43" borderId="28">
      <alignment horizontal="left" vertical="top" wrapText="1"/>
    </xf>
    <xf numFmtId="0" fontId="33" fillId="43" borderId="28">
      <alignment horizontal="left" vertical="top" wrapText="1"/>
    </xf>
    <xf numFmtId="0" fontId="33" fillId="43" borderId="28">
      <alignment horizontal="left" vertical="top" wrapText="1"/>
    </xf>
    <xf numFmtId="0" fontId="33" fillId="43" borderId="28">
      <alignment horizontal="left" vertical="top" wrapText="1"/>
    </xf>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36"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1"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1"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9" fillId="44" borderId="9"/>
    <xf numFmtId="0" fontId="19" fillId="44" borderId="9"/>
    <xf numFmtId="0" fontId="1" fillId="0" borderId="0"/>
    <xf numFmtId="0" fontId="1" fillId="0" borderId="0"/>
    <xf numFmtId="0" fontId="1" fillId="0" borderId="0"/>
    <xf numFmtId="0" fontId="1" fillId="0" borderId="0"/>
    <xf numFmtId="0" fontId="19" fillId="44" borderId="9"/>
    <xf numFmtId="0" fontId="19" fillId="44" borderId="9"/>
    <xf numFmtId="0" fontId="19" fillId="44" borderId="9"/>
    <xf numFmtId="0" fontId="19" fillId="44" borderId="9"/>
    <xf numFmtId="0" fontId="19" fillId="44" borderId="9"/>
    <xf numFmtId="0" fontId="19" fillId="44" borderId="9"/>
    <xf numFmtId="0" fontId="19" fillId="44" borderId="9"/>
    <xf numFmtId="0" fontId="19" fillId="44" borderId="9"/>
    <xf numFmtId="0" fontId="19" fillId="44" borderId="9"/>
    <xf numFmtId="0" fontId="19" fillId="44" borderId="9"/>
    <xf numFmtId="0" fontId="19" fillId="44" borderId="9"/>
    <xf numFmtId="0" fontId="19" fillId="44" borderId="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44" borderId="9"/>
    <xf numFmtId="0" fontId="19" fillId="44" borderId="9"/>
    <xf numFmtId="0" fontId="19" fillId="44" borderId="9"/>
    <xf numFmtId="0" fontId="19" fillId="44" borderId="9"/>
    <xf numFmtId="0" fontId="19" fillId="44" borderId="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44" borderId="9"/>
    <xf numFmtId="0" fontId="19" fillId="44" borderId="9"/>
    <xf numFmtId="0" fontId="19" fillId="44" borderId="9"/>
    <xf numFmtId="0" fontId="19" fillId="44" borderId="9"/>
    <xf numFmtId="0" fontId="19" fillId="44" borderId="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44" borderId="9"/>
    <xf numFmtId="0" fontId="19" fillId="44" borderId="9"/>
    <xf numFmtId="0" fontId="19" fillId="44" borderId="9"/>
    <xf numFmtId="0" fontId="19" fillId="44" borderId="9"/>
    <xf numFmtId="0" fontId="19" fillId="44" borderId="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44" borderId="9"/>
    <xf numFmtId="0" fontId="19" fillId="44" borderId="9"/>
    <xf numFmtId="0" fontId="19" fillId="44" borderId="9"/>
    <xf numFmtId="0" fontId="19" fillId="44" borderId="9"/>
    <xf numFmtId="0" fontId="19" fillId="44" borderId="9"/>
    <xf numFmtId="0" fontId="1" fillId="0" borderId="0"/>
    <xf numFmtId="0" fontId="1" fillId="0" borderId="0"/>
    <xf numFmtId="0" fontId="19" fillId="44" borderId="9"/>
    <xf numFmtId="0" fontId="19" fillId="44" borderId="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44" borderId="9"/>
    <xf numFmtId="0" fontId="19" fillId="44" borderId="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44" borderId="9"/>
    <xf numFmtId="0" fontId="19" fillId="44" borderId="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44" borderId="9"/>
    <xf numFmtId="0" fontId="19" fillId="44" borderId="9"/>
    <xf numFmtId="0" fontId="19" fillId="44" borderId="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44" borderId="9"/>
    <xf numFmtId="0" fontId="19" fillId="44" borderId="9"/>
    <xf numFmtId="0" fontId="19" fillId="44" borderId="9"/>
    <xf numFmtId="0" fontId="19" fillId="44" borderId="9"/>
    <xf numFmtId="0" fontId="19" fillId="44" borderId="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44" borderId="9"/>
    <xf numFmtId="0" fontId="19" fillId="44" borderId="9"/>
    <xf numFmtId="0" fontId="19" fillId="44" borderId="9"/>
    <xf numFmtId="0" fontId="19" fillId="44" borderId="9"/>
    <xf numFmtId="0" fontId="19" fillId="44" borderId="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44" borderId="9"/>
    <xf numFmtId="0" fontId="19" fillId="44" borderId="9"/>
    <xf numFmtId="0" fontId="19" fillId="44" borderId="9"/>
    <xf numFmtId="0" fontId="19" fillId="44" borderId="9"/>
    <xf numFmtId="0" fontId="19" fillId="44" borderId="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44" borderId="9"/>
    <xf numFmtId="0" fontId="19" fillId="44" borderId="9"/>
    <xf numFmtId="0" fontId="1" fillId="0" borderId="0"/>
    <xf numFmtId="0" fontId="1" fillId="0" borderId="0"/>
    <xf numFmtId="0" fontId="19" fillId="44" borderId="9"/>
    <xf numFmtId="0" fontId="19" fillId="44" borderId="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44" borderId="9"/>
    <xf numFmtId="0" fontId="19" fillId="44" borderId="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44" borderId="9"/>
    <xf numFmtId="0" fontId="19" fillId="44" borderId="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44" borderId="9"/>
    <xf numFmtId="0" fontId="19" fillId="44" borderId="9"/>
    <xf numFmtId="0" fontId="19" fillId="44" borderId="9"/>
    <xf numFmtId="0" fontId="19" fillId="44" borderId="9"/>
    <xf numFmtId="0" fontId="19" fillId="44" borderId="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44" borderId="9"/>
    <xf numFmtId="0" fontId="19" fillId="44" borderId="9"/>
    <xf numFmtId="0" fontId="1" fillId="0" borderId="0"/>
    <xf numFmtId="0" fontId="1" fillId="0" borderId="0"/>
    <xf numFmtId="0" fontId="1" fillId="0" borderId="0"/>
    <xf numFmtId="0" fontId="1" fillId="0" borderId="0"/>
    <xf numFmtId="0" fontId="1" fillId="0" borderId="0"/>
    <xf numFmtId="0" fontId="1" fillId="0" borderId="0"/>
    <xf numFmtId="0" fontId="19" fillId="44" borderId="9"/>
    <xf numFmtId="0" fontId="19" fillId="44" borderId="9"/>
    <xf numFmtId="0" fontId="19" fillId="44" borderId="9"/>
    <xf numFmtId="0" fontId="19" fillId="44" borderId="9"/>
    <xf numFmtId="0" fontId="19" fillId="44" borderId="9"/>
    <xf numFmtId="0" fontId="19" fillId="44" borderId="9"/>
    <xf numFmtId="0" fontId="19" fillId="44" borderId="9"/>
    <xf numFmtId="0" fontId="19" fillId="44" borderId="9"/>
    <xf numFmtId="0" fontId="19" fillId="44" borderId="9"/>
    <xf numFmtId="0" fontId="19" fillId="44" borderId="9"/>
    <xf numFmtId="0" fontId="19" fillId="44" borderId="9"/>
    <xf numFmtId="0" fontId="19" fillId="44" borderId="9"/>
    <xf numFmtId="0" fontId="33" fillId="44" borderId="9">
      <alignment horizontal="left" vertical="top" wrapText="1"/>
    </xf>
    <xf numFmtId="0" fontId="33" fillId="44" borderId="9">
      <alignment horizontal="left" vertical="top" wrapText="1"/>
    </xf>
    <xf numFmtId="0" fontId="33" fillId="44" borderId="9">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9">
      <alignment horizontal="left" vertical="top" wrapText="1"/>
    </xf>
    <xf numFmtId="0" fontId="33" fillId="44" borderId="9">
      <alignment horizontal="left" vertical="top" wrapText="1"/>
    </xf>
    <xf numFmtId="0" fontId="33" fillId="44" borderId="9">
      <alignment horizontal="left" vertical="top" wrapText="1"/>
    </xf>
    <xf numFmtId="0" fontId="33" fillId="44" borderId="9">
      <alignment horizontal="left" vertical="top" wrapText="1"/>
    </xf>
    <xf numFmtId="0" fontId="33" fillId="44" borderId="9">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9">
      <alignment horizontal="left" vertical="top" wrapText="1"/>
    </xf>
    <xf numFmtId="0" fontId="33" fillId="44" borderId="9">
      <alignment horizontal="left" vertical="top" wrapText="1"/>
    </xf>
    <xf numFmtId="0" fontId="33" fillId="44" borderId="9">
      <alignment horizontal="left" vertical="top" wrapText="1"/>
    </xf>
    <xf numFmtId="0" fontId="33" fillId="44" borderId="9">
      <alignment horizontal="left" vertical="top" wrapText="1"/>
    </xf>
    <xf numFmtId="0" fontId="33" fillId="44" borderId="9">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9">
      <alignment horizontal="left" vertical="top" wrapText="1"/>
    </xf>
    <xf numFmtId="0" fontId="33" fillId="44" borderId="9">
      <alignment horizontal="left" vertical="top" wrapText="1"/>
    </xf>
    <xf numFmtId="0" fontId="33" fillId="44" borderId="9">
      <alignment horizontal="left" vertical="top" wrapText="1"/>
    </xf>
    <xf numFmtId="0" fontId="33" fillId="44" borderId="9">
      <alignment horizontal="left" vertical="top" wrapText="1"/>
    </xf>
    <xf numFmtId="0" fontId="33" fillId="44" borderId="9">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9">
      <alignment horizontal="left" vertical="top" wrapText="1"/>
    </xf>
    <xf numFmtId="0" fontId="33" fillId="44" borderId="9">
      <alignment horizontal="left" vertical="top" wrapText="1"/>
    </xf>
    <xf numFmtId="0" fontId="33" fillId="44" borderId="9">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44"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33" fillId="44" borderId="11">
      <alignment horizontal="left" vertical="top"/>
    </xf>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4" borderId="11">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51" borderId="9"/>
    <xf numFmtId="0" fontId="19" fillId="51" borderId="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51" borderId="9"/>
    <xf numFmtId="0" fontId="19" fillId="51" borderId="9"/>
    <xf numFmtId="0" fontId="19" fillId="51" borderId="9"/>
    <xf numFmtId="0" fontId="19" fillId="51" borderId="9"/>
    <xf numFmtId="0" fontId="19" fillId="51" borderId="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51" borderId="9"/>
    <xf numFmtId="0" fontId="19" fillId="51" borderId="9"/>
    <xf numFmtId="0" fontId="19" fillId="51" borderId="9"/>
    <xf numFmtId="0" fontId="19" fillId="51" borderId="9"/>
    <xf numFmtId="0" fontId="19" fillId="51" borderId="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51" borderId="9"/>
    <xf numFmtId="0" fontId="19" fillId="51" borderId="9"/>
    <xf numFmtId="0" fontId="19" fillId="51" borderId="9"/>
    <xf numFmtId="0" fontId="19" fillId="51" borderId="9"/>
    <xf numFmtId="0" fontId="19" fillId="51" borderId="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51" borderId="9"/>
    <xf numFmtId="0" fontId="19" fillId="51" borderId="9"/>
    <xf numFmtId="0" fontId="19" fillId="51" borderId="9"/>
    <xf numFmtId="0" fontId="19" fillId="51" borderId="9"/>
    <xf numFmtId="0" fontId="19" fillId="51" borderId="9"/>
    <xf numFmtId="0" fontId="1" fillId="0" borderId="0"/>
    <xf numFmtId="0" fontId="1" fillId="0" borderId="0"/>
    <xf numFmtId="0" fontId="19" fillId="51" borderId="9"/>
    <xf numFmtId="0" fontId="19" fillId="51" borderId="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51" borderId="9"/>
    <xf numFmtId="0" fontId="19" fillId="51" borderId="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51" borderId="9"/>
    <xf numFmtId="0" fontId="19" fillId="51" borderId="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51" borderId="9"/>
    <xf numFmtId="0" fontId="19" fillId="51" borderId="9"/>
    <xf numFmtId="0" fontId="19" fillId="51" borderId="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51" borderId="9"/>
    <xf numFmtId="0" fontId="19" fillId="51" borderId="9"/>
    <xf numFmtId="0" fontId="19" fillId="51" borderId="9"/>
    <xf numFmtId="0" fontId="19" fillId="51" borderId="9"/>
    <xf numFmtId="0" fontId="19" fillId="51" borderId="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51" borderId="9"/>
    <xf numFmtId="0" fontId="19" fillId="51" borderId="9"/>
    <xf numFmtId="0" fontId="19" fillId="51" borderId="9"/>
    <xf numFmtId="0" fontId="19" fillId="51" borderId="9"/>
    <xf numFmtId="0" fontId="19" fillId="51" borderId="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51" borderId="9"/>
    <xf numFmtId="0" fontId="19" fillId="51" borderId="9"/>
    <xf numFmtId="0" fontId="19" fillId="51" borderId="9"/>
    <xf numFmtId="0" fontId="19" fillId="51" borderId="9"/>
    <xf numFmtId="0" fontId="19" fillId="51" borderId="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51" borderId="9"/>
    <xf numFmtId="0" fontId="19" fillId="51" borderId="9"/>
    <xf numFmtId="0" fontId="1" fillId="0" borderId="0"/>
    <xf numFmtId="0" fontId="1" fillId="0" borderId="0"/>
    <xf numFmtId="0" fontId="19" fillId="51" borderId="9"/>
    <xf numFmtId="0" fontId="19" fillId="51" borderId="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51" borderId="9"/>
    <xf numFmtId="0" fontId="19" fillId="51" borderId="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78" fillId="0" borderId="0"/>
    <xf numFmtId="0" fontId="78" fillId="0" borderId="0"/>
    <xf numFmtId="0" fontId="24" fillId="53" borderId="0" applyNumberFormat="0" applyBorder="0" applyAlignment="0" applyProtection="0"/>
    <xf numFmtId="0" fontId="24" fillId="53" borderId="0" applyNumberFormat="0" applyBorder="0" applyAlignment="0" applyProtection="0"/>
    <xf numFmtId="0" fontId="24" fillId="54"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3" borderId="0" applyNumberFormat="0" applyBorder="0" applyAlignment="0" applyProtection="0"/>
    <xf numFmtId="0" fontId="24" fillId="54"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4"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6"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7" borderId="0" applyNumberFormat="0" applyBorder="0" applyAlignment="0" applyProtection="0"/>
    <xf numFmtId="0" fontId="24" fillId="56"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6"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9"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60" borderId="0" applyNumberFormat="0" applyBorder="0" applyAlignment="0" applyProtection="0"/>
    <xf numFmtId="0" fontId="24" fillId="59"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9"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2"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3" borderId="0" applyNumberFormat="0" applyBorder="0" applyAlignment="0" applyProtection="0"/>
    <xf numFmtId="0" fontId="24" fillId="62"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2"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5"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6" borderId="0" applyNumberFormat="0" applyBorder="0" applyAlignment="0" applyProtection="0"/>
    <xf numFmtId="0" fontId="24" fillId="65"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5"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8"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9" borderId="0" applyNumberFormat="0" applyBorder="0" applyAlignment="0" applyProtection="0"/>
    <xf numFmtId="0" fontId="24" fillId="68"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8"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1" fillId="53"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7" borderId="0" applyNumberFormat="0" applyBorder="0" applyAlignment="0" applyProtection="0"/>
    <xf numFmtId="0" fontId="64" fillId="6" borderId="0" applyNumberFormat="0" applyBorder="0" applyAlignment="0" applyProtection="0"/>
    <xf numFmtId="0" fontId="64" fillId="6" borderId="0"/>
    <xf numFmtId="0" fontId="64" fillId="8" borderId="0" applyNumberFormat="0" applyBorder="0" applyAlignment="0" applyProtection="0"/>
    <xf numFmtId="0" fontId="64" fillId="8" borderId="0"/>
    <xf numFmtId="0" fontId="64" fillId="10" borderId="0" applyNumberFormat="0" applyBorder="0" applyAlignment="0" applyProtection="0"/>
    <xf numFmtId="0" fontId="64" fillId="10" borderId="0"/>
    <xf numFmtId="0" fontId="64" fillId="12" borderId="0" applyNumberFormat="0" applyBorder="0" applyAlignment="0" applyProtection="0"/>
    <xf numFmtId="0" fontId="64" fillId="12" borderId="0"/>
    <xf numFmtId="0" fontId="64" fillId="14" borderId="0" applyNumberFormat="0" applyBorder="0" applyAlignment="0" applyProtection="0"/>
    <xf numFmtId="0" fontId="64" fillId="14" borderId="0"/>
    <xf numFmtId="0" fontId="64" fillId="16" borderId="0" applyNumberFormat="0" applyBorder="0" applyAlignment="0" applyProtection="0"/>
    <xf numFmtId="0" fontId="64" fillId="16" borderId="0"/>
    <xf numFmtId="0" fontId="26" fillId="6" borderId="0" applyNumberFormat="0" applyBorder="0" applyAlignment="0" applyProtection="0"/>
    <xf numFmtId="0" fontId="26" fillId="6" borderId="0"/>
    <xf numFmtId="0" fontId="26" fillId="8" borderId="0" applyNumberFormat="0" applyBorder="0" applyAlignment="0" applyProtection="0"/>
    <xf numFmtId="0" fontId="26" fillId="8" borderId="0"/>
    <xf numFmtId="0" fontId="26" fillId="10" borderId="0" applyNumberFormat="0" applyBorder="0" applyAlignment="0" applyProtection="0"/>
    <xf numFmtId="0" fontId="26" fillId="10" borderId="0"/>
    <xf numFmtId="0" fontId="26" fillId="12" borderId="0" applyNumberFormat="0" applyBorder="0" applyAlignment="0" applyProtection="0"/>
    <xf numFmtId="0" fontId="26" fillId="12" borderId="0"/>
    <xf numFmtId="0" fontId="26" fillId="14" borderId="0" applyNumberFormat="0" applyBorder="0" applyAlignment="0" applyProtection="0"/>
    <xf numFmtId="0" fontId="26" fillId="14" borderId="0"/>
    <xf numFmtId="0" fontId="26" fillId="16" borderId="0" applyNumberFormat="0" applyBorder="0" applyAlignment="0" applyProtection="0"/>
    <xf numFmtId="0" fontId="26" fillId="16" borderId="0"/>
    <xf numFmtId="0" fontId="24" fillId="70" borderId="0" applyNumberFormat="0" applyBorder="0" applyAlignment="0" applyProtection="0"/>
    <xf numFmtId="0" fontId="24" fillId="71" borderId="0" applyNumberFormat="0" applyBorder="0" applyAlignment="0" applyProtection="0"/>
    <xf numFmtId="0" fontId="24" fillId="72" borderId="0" applyNumberFormat="0" applyBorder="0" applyAlignment="0" applyProtection="0"/>
    <xf numFmtId="0" fontId="24" fillId="70" borderId="0" applyNumberFormat="0" applyBorder="0" applyAlignment="0" applyProtection="0"/>
    <xf numFmtId="0" fontId="24" fillId="71" borderId="0" applyNumberFormat="0" applyBorder="0" applyAlignment="0" applyProtection="0"/>
    <xf numFmtId="0" fontId="24" fillId="73" borderId="0" applyNumberFormat="0" applyBorder="0" applyAlignment="0" applyProtection="0"/>
    <xf numFmtId="0" fontId="24" fillId="72" borderId="0" applyNumberFormat="0" applyBorder="0" applyAlignment="0" applyProtection="0"/>
    <xf numFmtId="0" fontId="24" fillId="70" borderId="0" applyNumberFormat="0" applyBorder="0" applyAlignment="0" applyProtection="0"/>
    <xf numFmtId="0" fontId="24" fillId="71" borderId="0" applyNumberFormat="0" applyBorder="0" applyAlignment="0" applyProtection="0"/>
    <xf numFmtId="0" fontId="24" fillId="72" borderId="0" applyNumberFormat="0" applyBorder="0" applyAlignment="0" applyProtection="0"/>
    <xf numFmtId="0" fontId="24" fillId="70" borderId="0" applyNumberFormat="0" applyBorder="0" applyAlignment="0" applyProtection="0"/>
    <xf numFmtId="0" fontId="24" fillId="71" borderId="0" applyNumberFormat="0" applyBorder="0" applyAlignment="0" applyProtection="0"/>
    <xf numFmtId="0" fontId="24" fillId="74" borderId="0" applyNumberFormat="0" applyBorder="0" applyAlignment="0" applyProtection="0"/>
    <xf numFmtId="0" fontId="24" fillId="75" borderId="0" applyNumberFormat="0" applyBorder="0" applyAlignment="0" applyProtection="0"/>
    <xf numFmtId="0" fontId="24" fillId="76" borderId="0" applyNumberFormat="0" applyBorder="0" applyAlignment="0" applyProtection="0"/>
    <xf numFmtId="0" fontId="24" fillId="74" borderId="0" applyNumberFormat="0" applyBorder="0" applyAlignment="0" applyProtection="0"/>
    <xf numFmtId="0" fontId="24" fillId="75" borderId="0" applyNumberFormat="0" applyBorder="0" applyAlignment="0" applyProtection="0"/>
    <xf numFmtId="0" fontId="24" fillId="77" borderId="0" applyNumberFormat="0" applyBorder="0" applyAlignment="0" applyProtection="0"/>
    <xf numFmtId="0" fontId="24" fillId="76" borderId="0" applyNumberFormat="0" applyBorder="0" applyAlignment="0" applyProtection="0"/>
    <xf numFmtId="0" fontId="24" fillId="74" borderId="0" applyNumberFormat="0" applyBorder="0" applyAlignment="0" applyProtection="0"/>
    <xf numFmtId="0" fontId="24" fillId="75" borderId="0" applyNumberFormat="0" applyBorder="0" applyAlignment="0" applyProtection="0"/>
    <xf numFmtId="0" fontId="24" fillId="76" borderId="0" applyNumberFormat="0" applyBorder="0" applyAlignment="0" applyProtection="0"/>
    <xf numFmtId="0" fontId="24" fillId="74" borderId="0" applyNumberFormat="0" applyBorder="0" applyAlignment="0" applyProtection="0"/>
    <xf numFmtId="0" fontId="24" fillId="75" borderId="0" applyNumberFormat="0" applyBorder="0" applyAlignment="0" applyProtection="0"/>
    <xf numFmtId="0" fontId="24" fillId="78" borderId="0" applyNumberFormat="0" applyBorder="0" applyAlignment="0" applyProtection="0"/>
    <xf numFmtId="0" fontId="24" fillId="79" borderId="0" applyNumberFormat="0" applyBorder="0" applyAlignment="0" applyProtection="0"/>
    <xf numFmtId="0" fontId="24" fillId="80" borderId="0" applyNumberFormat="0" applyBorder="0" applyAlignment="0" applyProtection="0"/>
    <xf numFmtId="0" fontId="24" fillId="78" borderId="0" applyNumberFormat="0" applyBorder="0" applyAlignment="0" applyProtection="0"/>
    <xf numFmtId="0" fontId="24" fillId="79" borderId="0" applyNumberFormat="0" applyBorder="0" applyAlignment="0" applyProtection="0"/>
    <xf numFmtId="0" fontId="24" fillId="81" borderId="0" applyNumberFormat="0" applyBorder="0" applyAlignment="0" applyProtection="0"/>
    <xf numFmtId="0" fontId="24" fillId="80" borderId="0" applyNumberFormat="0" applyBorder="0" applyAlignment="0" applyProtection="0"/>
    <xf numFmtId="0" fontId="24" fillId="78" borderId="0" applyNumberFormat="0" applyBorder="0" applyAlignment="0" applyProtection="0"/>
    <xf numFmtId="0" fontId="24" fillId="79" borderId="0" applyNumberFormat="0" applyBorder="0" applyAlignment="0" applyProtection="0"/>
    <xf numFmtId="0" fontId="24" fillId="80" borderId="0" applyNumberFormat="0" applyBorder="0" applyAlignment="0" applyProtection="0"/>
    <xf numFmtId="0" fontId="24" fillId="78" borderId="0" applyNumberFormat="0" applyBorder="0" applyAlignment="0" applyProtection="0"/>
    <xf numFmtId="0" fontId="24" fillId="79" borderId="0" applyNumberFormat="0" applyBorder="0" applyAlignment="0" applyProtection="0"/>
    <xf numFmtId="0" fontId="24" fillId="82" borderId="0" applyNumberFormat="0" applyBorder="0" applyAlignment="0" applyProtection="0"/>
    <xf numFmtId="0" fontId="24" fillId="83" borderId="0" applyNumberFormat="0" applyBorder="0" applyAlignment="0" applyProtection="0"/>
    <xf numFmtId="0" fontId="24" fillId="84" borderId="0" applyNumberFormat="0" applyBorder="0" applyAlignment="0" applyProtection="0"/>
    <xf numFmtId="0" fontId="24" fillId="82" borderId="0" applyNumberFormat="0" applyBorder="0" applyAlignment="0" applyProtection="0"/>
    <xf numFmtId="0" fontId="24" fillId="83" borderId="0" applyNumberFormat="0" applyBorder="0" applyAlignment="0" applyProtection="0"/>
    <xf numFmtId="0" fontId="24" fillId="85" borderId="0" applyNumberFormat="0" applyBorder="0" applyAlignment="0" applyProtection="0"/>
    <xf numFmtId="0" fontId="24" fillId="84" borderId="0" applyNumberFormat="0" applyBorder="0" applyAlignment="0" applyProtection="0"/>
    <xf numFmtId="0" fontId="24" fillId="82" borderId="0" applyNumberFormat="0" applyBorder="0" applyAlignment="0" applyProtection="0"/>
    <xf numFmtId="0" fontId="24" fillId="83" borderId="0" applyNumberFormat="0" applyBorder="0" applyAlignment="0" applyProtection="0"/>
    <xf numFmtId="0" fontId="24" fillId="84" borderId="0" applyNumberFormat="0" applyBorder="0" applyAlignment="0" applyProtection="0"/>
    <xf numFmtId="0" fontId="24" fillId="82" borderId="0" applyNumberFormat="0" applyBorder="0" applyAlignment="0" applyProtection="0"/>
    <xf numFmtId="0" fontId="24" fillId="83" borderId="0" applyNumberFormat="0" applyBorder="0" applyAlignment="0" applyProtection="0"/>
    <xf numFmtId="0" fontId="24" fillId="86" borderId="0" applyNumberFormat="0" applyBorder="0" applyAlignment="0" applyProtection="0"/>
    <xf numFmtId="0" fontId="24" fillId="87" borderId="0" applyNumberFormat="0" applyBorder="0" applyAlignment="0" applyProtection="0"/>
    <xf numFmtId="0" fontId="24" fillId="88" borderId="0" applyNumberFormat="0" applyBorder="0" applyAlignment="0" applyProtection="0"/>
    <xf numFmtId="0" fontId="24" fillId="86" borderId="0" applyNumberFormat="0" applyBorder="0" applyAlignment="0" applyProtection="0"/>
    <xf numFmtId="0" fontId="24" fillId="87" borderId="0" applyNumberFormat="0" applyBorder="0" applyAlignment="0" applyProtection="0"/>
    <xf numFmtId="0" fontId="24" fillId="89" borderId="0" applyNumberFormat="0" applyBorder="0" applyAlignment="0" applyProtection="0"/>
    <xf numFmtId="0" fontId="24" fillId="88" borderId="0" applyNumberFormat="0" applyBorder="0" applyAlignment="0" applyProtection="0"/>
    <xf numFmtId="0" fontId="24" fillId="86" borderId="0" applyNumberFormat="0" applyBorder="0" applyAlignment="0" applyProtection="0"/>
    <xf numFmtId="0" fontId="24" fillId="87" borderId="0" applyNumberFormat="0" applyBorder="0" applyAlignment="0" applyProtection="0"/>
    <xf numFmtId="0" fontId="24" fillId="88" borderId="0" applyNumberFormat="0" applyBorder="0" applyAlignment="0" applyProtection="0"/>
    <xf numFmtId="0" fontId="24" fillId="86" borderId="0" applyNumberFormat="0" applyBorder="0" applyAlignment="0" applyProtection="0"/>
    <xf numFmtId="0" fontId="24" fillId="87" borderId="0" applyNumberFormat="0" applyBorder="0" applyAlignment="0" applyProtection="0"/>
    <xf numFmtId="0" fontId="24" fillId="90" borderId="0" applyNumberFormat="0" applyBorder="0" applyAlignment="0" applyProtection="0"/>
    <xf numFmtId="0" fontId="24" fillId="91" borderId="0" applyNumberFormat="0" applyBorder="0" applyAlignment="0" applyProtection="0"/>
    <xf numFmtId="0" fontId="24" fillId="92" borderId="0" applyNumberFormat="0" applyBorder="0" applyAlignment="0" applyProtection="0"/>
    <xf numFmtId="0" fontId="24" fillId="90" borderId="0" applyNumberFormat="0" applyBorder="0" applyAlignment="0" applyProtection="0"/>
    <xf numFmtId="0" fontId="24" fillId="91" borderId="0" applyNumberFormat="0" applyBorder="0" applyAlignment="0" applyProtection="0"/>
    <xf numFmtId="0" fontId="24" fillId="93" borderId="0" applyNumberFormat="0" applyBorder="0" applyAlignment="0" applyProtection="0"/>
    <xf numFmtId="0" fontId="24" fillId="92" borderId="0" applyNumberFormat="0" applyBorder="0" applyAlignment="0" applyProtection="0"/>
    <xf numFmtId="0" fontId="24" fillId="90" borderId="0" applyNumberFormat="0" applyBorder="0" applyAlignment="0" applyProtection="0"/>
    <xf numFmtId="0" fontId="24" fillId="91" borderId="0" applyNumberFormat="0" applyBorder="0" applyAlignment="0" applyProtection="0"/>
    <xf numFmtId="0" fontId="24" fillId="92" borderId="0" applyNumberFormat="0" applyBorder="0" applyAlignment="0" applyProtection="0"/>
    <xf numFmtId="0" fontId="24" fillId="90" borderId="0" applyNumberFormat="0" applyBorder="0" applyAlignment="0" applyProtection="0"/>
    <xf numFmtId="0" fontId="24" fillId="91"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86" borderId="0" applyNumberFormat="0" applyBorder="0" applyAlignment="0" applyProtection="0"/>
    <xf numFmtId="0" fontId="1" fillId="90" borderId="0" applyNumberFormat="0" applyBorder="0" applyAlignment="0" applyProtection="0"/>
    <xf numFmtId="0" fontId="64" fillId="18" borderId="0" applyNumberFormat="0" applyBorder="0" applyAlignment="0" applyProtection="0"/>
    <xf numFmtId="0" fontId="64" fillId="18" borderId="0"/>
    <xf numFmtId="0" fontId="64" fillId="20" borderId="0" applyNumberFormat="0" applyBorder="0" applyAlignment="0" applyProtection="0"/>
    <xf numFmtId="0" fontId="64" fillId="20" borderId="0"/>
    <xf numFmtId="0" fontId="64" fillId="22" borderId="0" applyNumberFormat="0" applyBorder="0" applyAlignment="0" applyProtection="0"/>
    <xf numFmtId="0" fontId="64" fillId="22" borderId="0"/>
    <xf numFmtId="0" fontId="64" fillId="12" borderId="0" applyNumberFormat="0" applyBorder="0" applyAlignment="0" applyProtection="0"/>
    <xf numFmtId="0" fontId="64" fillId="12" borderId="0"/>
    <xf numFmtId="0" fontId="64" fillId="18" borderId="0" applyNumberFormat="0" applyBorder="0" applyAlignment="0" applyProtection="0"/>
    <xf numFmtId="0" fontId="64" fillId="18" borderId="0"/>
    <xf numFmtId="0" fontId="64" fillId="26" borderId="0" applyNumberFormat="0" applyBorder="0" applyAlignment="0" applyProtection="0"/>
    <xf numFmtId="0" fontId="64" fillId="26" borderId="0"/>
    <xf numFmtId="0" fontId="26" fillId="18" borderId="0" applyNumberFormat="0" applyBorder="0" applyAlignment="0" applyProtection="0"/>
    <xf numFmtId="0" fontId="26" fillId="18" borderId="0"/>
    <xf numFmtId="0" fontId="26" fillId="20" borderId="0" applyNumberFormat="0" applyBorder="0" applyAlignment="0" applyProtection="0"/>
    <xf numFmtId="0" fontId="26" fillId="20" borderId="0"/>
    <xf numFmtId="0" fontId="26" fillId="22" borderId="0" applyNumberFormat="0" applyBorder="0" applyAlignment="0" applyProtection="0"/>
    <xf numFmtId="0" fontId="26" fillId="22" borderId="0"/>
    <xf numFmtId="0" fontId="26" fillId="12" borderId="0" applyNumberFormat="0" applyBorder="0" applyAlignment="0" applyProtection="0"/>
    <xf numFmtId="0" fontId="26" fillId="12" borderId="0"/>
    <xf numFmtId="0" fontId="26" fillId="18" borderId="0" applyNumberFormat="0" applyBorder="0" applyAlignment="0" applyProtection="0"/>
    <xf numFmtId="0" fontId="26" fillId="18" borderId="0"/>
    <xf numFmtId="0" fontId="26" fillId="26" borderId="0" applyNumberFormat="0" applyBorder="0" applyAlignment="0" applyProtection="0"/>
    <xf numFmtId="0" fontId="26" fillId="26" borderId="0"/>
    <xf numFmtId="0" fontId="17"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79" fillId="94" borderId="0" applyNumberFormat="0" applyBorder="0" applyAlignment="0" applyProtection="0"/>
    <xf numFmtId="0" fontId="79" fillId="94" borderId="0"/>
    <xf numFmtId="0" fontId="79" fillId="20" borderId="0" applyNumberFormat="0" applyBorder="0" applyAlignment="0" applyProtection="0"/>
    <xf numFmtId="0" fontId="79" fillId="20" borderId="0"/>
    <xf numFmtId="0" fontId="79" fillId="22" borderId="0" applyNumberFormat="0" applyBorder="0" applyAlignment="0" applyProtection="0"/>
    <xf numFmtId="0" fontId="79" fillId="22" borderId="0"/>
    <xf numFmtId="0" fontId="79" fillId="95" borderId="0" applyNumberFormat="0" applyBorder="0" applyAlignment="0" applyProtection="0"/>
    <xf numFmtId="0" fontId="79" fillId="95" borderId="0"/>
    <xf numFmtId="0" fontId="79" fillId="96" borderId="0" applyNumberFormat="0" applyBorder="0" applyAlignment="0" applyProtection="0"/>
    <xf numFmtId="0" fontId="79" fillId="96" borderId="0"/>
    <xf numFmtId="0" fontId="79" fillId="97" borderId="0" applyNumberFormat="0" applyBorder="0" applyAlignment="0" applyProtection="0"/>
    <xf numFmtId="0" fontId="79" fillId="97" borderId="0"/>
    <xf numFmtId="0" fontId="80" fillId="94" borderId="0" applyNumberFormat="0" applyBorder="0" applyAlignment="0" applyProtection="0"/>
    <xf numFmtId="0" fontId="80" fillId="94" borderId="0"/>
    <xf numFmtId="0" fontId="80" fillId="20" borderId="0" applyNumberFormat="0" applyBorder="0" applyAlignment="0" applyProtection="0"/>
    <xf numFmtId="0" fontId="80" fillId="20" borderId="0"/>
    <xf numFmtId="0" fontId="80" fillId="22" borderId="0" applyNumberFormat="0" applyBorder="0" applyAlignment="0" applyProtection="0"/>
    <xf numFmtId="0" fontId="80" fillId="22" borderId="0"/>
    <xf numFmtId="0" fontId="80" fillId="95" borderId="0" applyNumberFormat="0" applyBorder="0" applyAlignment="0" applyProtection="0"/>
    <xf numFmtId="0" fontId="80" fillId="95" borderId="0"/>
    <xf numFmtId="0" fontId="80" fillId="96" borderId="0" applyNumberFormat="0" applyBorder="0" applyAlignment="0" applyProtection="0"/>
    <xf numFmtId="0" fontId="80" fillId="96" borderId="0"/>
    <xf numFmtId="0" fontId="80" fillId="97" borderId="0" applyNumberFormat="0" applyBorder="0" applyAlignment="0" applyProtection="0"/>
    <xf numFmtId="0" fontId="80" fillId="97" borderId="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79" fillId="98" borderId="0" applyNumberFormat="0" applyBorder="0" applyAlignment="0" applyProtection="0"/>
    <xf numFmtId="0" fontId="79" fillId="98" borderId="0"/>
    <xf numFmtId="0" fontId="79" fillId="43" borderId="0" applyNumberFormat="0" applyBorder="0" applyAlignment="0" applyProtection="0"/>
    <xf numFmtId="0" fontId="79" fillId="43" borderId="0"/>
    <xf numFmtId="0" fontId="79" fillId="99" borderId="0" applyNumberFormat="0" applyBorder="0" applyAlignment="0" applyProtection="0"/>
    <xf numFmtId="0" fontId="79" fillId="99" borderId="0"/>
    <xf numFmtId="0" fontId="79" fillId="95" borderId="0" applyNumberFormat="0" applyBorder="0" applyAlignment="0" applyProtection="0"/>
    <xf numFmtId="0" fontId="79" fillId="95" borderId="0"/>
    <xf numFmtId="0" fontId="79" fillId="96" borderId="0" applyNumberFormat="0" applyBorder="0" applyAlignment="0" applyProtection="0"/>
    <xf numFmtId="0" fontId="79" fillId="96" borderId="0"/>
    <xf numFmtId="0" fontId="79" fillId="100" borderId="0" applyNumberFormat="0" applyBorder="0" applyAlignment="0" applyProtection="0"/>
    <xf numFmtId="0" fontId="79" fillId="100" borderId="0"/>
    <xf numFmtId="0" fontId="80" fillId="98" borderId="0" applyNumberFormat="0" applyBorder="0" applyAlignment="0" applyProtection="0"/>
    <xf numFmtId="0" fontId="80" fillId="98" borderId="0"/>
    <xf numFmtId="0" fontId="80" fillId="43" borderId="0" applyNumberFormat="0" applyBorder="0" applyAlignment="0" applyProtection="0"/>
    <xf numFmtId="0" fontId="80" fillId="43" borderId="0"/>
    <xf numFmtId="0" fontId="80" fillId="99" borderId="0" applyNumberFormat="0" applyBorder="0" applyAlignment="0" applyProtection="0"/>
    <xf numFmtId="0" fontId="80" fillId="99" borderId="0"/>
    <xf numFmtId="0" fontId="80" fillId="95" borderId="0" applyNumberFormat="0" applyBorder="0" applyAlignment="0" applyProtection="0"/>
    <xf numFmtId="0" fontId="80" fillId="95" borderId="0"/>
    <xf numFmtId="0" fontId="80" fillId="96" borderId="0" applyNumberFormat="0" applyBorder="0" applyAlignment="0" applyProtection="0"/>
    <xf numFmtId="0" fontId="80" fillId="96" borderId="0"/>
    <xf numFmtId="0" fontId="80" fillId="100" borderId="0" applyNumberFormat="0" applyBorder="0" applyAlignment="0" applyProtection="0"/>
    <xf numFmtId="0" fontId="80" fillId="100" borderId="0"/>
    <xf numFmtId="0" fontId="28" fillId="0" borderId="18">
      <alignment horizontal="center" vertical="center"/>
    </xf>
    <xf numFmtId="0" fontId="28" fillId="0" borderId="18">
      <alignment horizontal="center" vertical="center"/>
    </xf>
    <xf numFmtId="0" fontId="28" fillId="0" borderId="18">
      <alignment horizontal="center" vertical="center"/>
    </xf>
    <xf numFmtId="0" fontId="28" fillId="0" borderId="18">
      <alignment horizontal="center" vertical="center"/>
    </xf>
    <xf numFmtId="0" fontId="81" fillId="44" borderId="31" applyNumberFormat="0" applyAlignment="0" applyProtection="0"/>
    <xf numFmtId="0" fontId="81" fillId="44" borderId="31"/>
    <xf numFmtId="0" fontId="81" fillId="44" borderId="31"/>
    <xf numFmtId="187" fontId="82" fillId="0" borderId="32" applyFill="0" applyBorder="0" applyProtection="0"/>
    <xf numFmtId="187" fontId="82" fillId="0" borderId="32"/>
    <xf numFmtId="188" fontId="82" fillId="0" borderId="0" applyFill="0" applyBorder="0" applyProtection="0"/>
    <xf numFmtId="188" fontId="82" fillId="0" borderId="0"/>
    <xf numFmtId="0" fontId="7" fillId="39" borderId="0" applyNumberFormat="0" applyBorder="0" applyAlignment="0" applyProtection="0"/>
    <xf numFmtId="0" fontId="83" fillId="44" borderId="33" applyNumberFormat="0" applyAlignment="0" applyProtection="0"/>
    <xf numFmtId="0" fontId="83" fillId="44" borderId="33"/>
    <xf numFmtId="0" fontId="83" fillId="44" borderId="33"/>
    <xf numFmtId="0" fontId="19" fillId="40" borderId="19"/>
    <xf numFmtId="0" fontId="29" fillId="18" borderId="20">
      <alignment horizontal="right" vertical="top" wrapText="1"/>
    </xf>
    <xf numFmtId="0" fontId="29" fillId="18" borderId="20">
      <alignment horizontal="right" vertical="top" wrapText="1"/>
    </xf>
    <xf numFmtId="0" fontId="11" fillId="41" borderId="3" applyNumberFormat="0" applyAlignment="0" applyProtection="0"/>
    <xf numFmtId="0" fontId="19" fillId="0" borderId="9"/>
    <xf numFmtId="0" fontId="13" fillId="42" borderId="6" applyNumberFormat="0" applyAlignment="0" applyProtection="0"/>
    <xf numFmtId="0" fontId="33" fillId="43" borderId="21">
      <alignment horizontal="left" vertical="top" wrapText="1"/>
    </xf>
    <xf numFmtId="0" fontId="33" fillId="43" borderId="21">
      <alignment horizontal="left" vertical="top" wrapText="1"/>
    </xf>
    <xf numFmtId="0" fontId="33" fillId="43" borderId="21">
      <alignment horizontal="left" vertical="top" wrapText="1"/>
    </xf>
    <xf numFmtId="0" fontId="33" fillId="43" borderId="21">
      <alignment horizontal="left" vertical="top" wrapText="1"/>
    </xf>
    <xf numFmtId="0" fontId="33" fillId="43" borderId="21">
      <alignment horizontal="left" vertical="top" wrapText="1"/>
    </xf>
    <xf numFmtId="0" fontId="33" fillId="43" borderId="21">
      <alignment horizontal="left" vertical="top" wrapText="1"/>
    </xf>
    <xf numFmtId="0" fontId="33" fillId="43" borderId="21">
      <alignment horizontal="left" vertical="top" wrapText="1"/>
    </xf>
    <xf numFmtId="0" fontId="33" fillId="43" borderId="21">
      <alignment horizontal="left" vertical="top" wrapText="1"/>
    </xf>
    <xf numFmtId="0" fontId="33" fillId="43" borderId="21">
      <alignment horizontal="left" vertical="top" wrapText="1"/>
    </xf>
    <xf numFmtId="0" fontId="33" fillId="43" borderId="21">
      <alignment horizontal="left" vertical="top" wrapText="1"/>
    </xf>
    <xf numFmtId="0" fontId="33" fillId="43" borderId="21">
      <alignment horizontal="left" vertical="top" wrapText="1"/>
    </xf>
    <xf numFmtId="0" fontId="33" fillId="43" borderId="21">
      <alignment horizontal="left" vertical="top" wrapText="1"/>
    </xf>
    <xf numFmtId="0" fontId="33" fillId="43" borderId="21">
      <alignment horizontal="left" vertical="top" wrapText="1"/>
    </xf>
    <xf numFmtId="0" fontId="33" fillId="43" borderId="21">
      <alignment horizontal="left" vertical="top" wrapText="1"/>
    </xf>
    <xf numFmtId="0" fontId="33" fillId="43" borderId="21">
      <alignment horizontal="left" vertical="top" wrapText="1"/>
    </xf>
    <xf numFmtId="0" fontId="33" fillId="43" borderId="21">
      <alignment horizontal="left" vertical="top" wrapText="1"/>
    </xf>
    <xf numFmtId="0" fontId="34" fillId="44" borderId="0">
      <alignment horizontal="center"/>
    </xf>
    <xf numFmtId="0" fontId="35" fillId="44" borderId="0">
      <alignment horizontal="center" vertical="center"/>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6" fillId="44" borderId="0">
      <alignment horizontal="center" wrapText="1"/>
    </xf>
    <xf numFmtId="0" fontId="37" fillId="44" borderId="0">
      <alignment horizontal="center"/>
    </xf>
    <xf numFmtId="169" fontId="36" fillId="0" borderId="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71" fontId="36" fillId="0" borderId="0" applyFont="0" applyFill="0" applyBorder="0" applyAlignment="0" applyProtection="0"/>
    <xf numFmtId="169" fontId="26" fillId="0" borderId="0" applyFont="0" applyFill="0" applyBorder="0" applyAlignment="0" applyProtection="0"/>
    <xf numFmtId="171" fontId="3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5"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36" fillId="0" borderId="0" applyFont="0" applyFill="0" applyBorder="0" applyAlignment="0" applyProtection="0"/>
    <xf numFmtId="169" fontId="24" fillId="0" borderId="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4"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36" fillId="0" borderId="0" applyFont="0" applyFill="0" applyBorder="0" applyAlignment="0" applyProtection="0"/>
    <xf numFmtId="0" fontId="84" fillId="16" borderId="33" applyNumberFormat="0" applyAlignment="0" applyProtection="0"/>
    <xf numFmtId="0" fontId="84" fillId="16" borderId="33"/>
    <xf numFmtId="0" fontId="84" fillId="16" borderId="33"/>
    <xf numFmtId="0" fontId="85" fillId="44" borderId="31" applyNumberFormat="0" applyAlignment="0" applyProtection="0"/>
    <xf numFmtId="0" fontId="85" fillId="44" borderId="31"/>
    <xf numFmtId="0" fontId="85" fillId="44" borderId="31"/>
    <xf numFmtId="0" fontId="42" fillId="45" borderId="19">
      <protection locked="0"/>
    </xf>
    <xf numFmtId="0" fontId="42" fillId="45" borderId="19">
      <protection locked="0"/>
    </xf>
    <xf numFmtId="0" fontId="43" fillId="0" borderId="0"/>
    <xf numFmtId="0" fontId="43" fillId="0" borderId="0">
      <alignment horizontal="centerContinuous"/>
    </xf>
    <xf numFmtId="0" fontId="43" fillId="0" borderId="0"/>
    <xf numFmtId="0" fontId="43" fillId="0" borderId="0">
      <alignment horizontal="centerContinuous"/>
    </xf>
    <xf numFmtId="0" fontId="44" fillId="0" borderId="0"/>
    <xf numFmtId="0" fontId="44" fillId="0" borderId="0">
      <alignment horizontal="centerContinuous"/>
    </xf>
    <xf numFmtId="0" fontId="44" fillId="0" borderId="0"/>
    <xf numFmtId="0" fontId="44" fillId="0" borderId="0">
      <alignment horizontal="centerContinuous"/>
    </xf>
    <xf numFmtId="0" fontId="86" fillId="10" borderId="0" applyNumberFormat="0" applyBorder="0" applyAlignment="0" applyProtection="0"/>
    <xf numFmtId="0" fontId="86" fillId="10" borderId="0"/>
    <xf numFmtId="165" fontId="28" fillId="0" borderId="14"/>
    <xf numFmtId="0" fontId="87" fillId="16" borderId="33" applyNumberFormat="0" applyAlignment="0" applyProtection="0"/>
    <xf numFmtId="0" fontId="87" fillId="16" borderId="33"/>
    <xf numFmtId="0" fontId="87" fillId="16" borderId="33"/>
    <xf numFmtId="0" fontId="88" fillId="0" borderId="34" applyNumberFormat="0" applyFill="0" applyAlignment="0" applyProtection="0"/>
    <xf numFmtId="0" fontId="88" fillId="0" borderId="34"/>
    <xf numFmtId="0" fontId="88" fillId="0" borderId="34"/>
    <xf numFmtId="0" fontId="89" fillId="0" borderId="0" applyNumberFormat="0" applyFill="0" applyBorder="0" applyAlignment="0" applyProtection="0"/>
    <xf numFmtId="0" fontId="89" fillId="0" borderId="0"/>
    <xf numFmtId="0" fontId="36" fillId="45" borderId="9"/>
    <xf numFmtId="0" fontId="36" fillId="45" borderId="9"/>
    <xf numFmtId="0" fontId="36" fillId="45" borderId="9"/>
    <xf numFmtId="0" fontId="36" fillId="44" borderId="0"/>
    <xf numFmtId="0" fontId="36" fillId="44" borderId="0"/>
    <xf numFmtId="0" fontId="25" fillId="44" borderId="9">
      <alignment horizontal="left"/>
    </xf>
    <xf numFmtId="0" fontId="25" fillId="44" borderId="9">
      <alignment horizontal="left"/>
    </xf>
    <xf numFmtId="0" fontId="25" fillId="44" borderId="9">
      <alignment horizontal="left"/>
    </xf>
    <xf numFmtId="0" fontId="26" fillId="44" borderId="0">
      <alignment horizontal="left"/>
    </xf>
    <xf numFmtId="0" fontId="26" fillId="44" borderId="0">
      <alignment horizontal="left"/>
    </xf>
    <xf numFmtId="0" fontId="26" fillId="44" borderId="0">
      <alignment horizontal="left"/>
    </xf>
    <xf numFmtId="0" fontId="26" fillId="44" borderId="0">
      <alignment horizontal="left"/>
    </xf>
    <xf numFmtId="0" fontId="26" fillId="44" borderId="0">
      <alignment horizontal="left"/>
    </xf>
    <xf numFmtId="0" fontId="26" fillId="44" borderId="0">
      <alignment horizontal="left"/>
    </xf>
    <xf numFmtId="0" fontId="26" fillId="44" borderId="0">
      <alignment horizontal="left"/>
    </xf>
    <xf numFmtId="0" fontId="26" fillId="44" borderId="0">
      <alignment horizontal="left"/>
    </xf>
    <xf numFmtId="0" fontId="26" fillId="44" borderId="0">
      <alignment horizontal="left"/>
    </xf>
    <xf numFmtId="0" fontId="26" fillId="44" borderId="0">
      <alignment horizontal="left"/>
    </xf>
    <xf numFmtId="0" fontId="26" fillId="44" borderId="0">
      <alignment horizontal="left"/>
    </xf>
    <xf numFmtId="0" fontId="26" fillId="44" borderId="0">
      <alignment horizontal="left"/>
    </xf>
    <xf numFmtId="0" fontId="26" fillId="44" borderId="0">
      <alignment horizontal="left"/>
    </xf>
    <xf numFmtId="0" fontId="26" fillId="44" borderId="0">
      <alignment horizontal="left"/>
    </xf>
    <xf numFmtId="0" fontId="26" fillId="44" borderId="0">
      <alignment horizontal="left"/>
    </xf>
    <xf numFmtId="0" fontId="26" fillId="44" borderId="0">
      <alignment horizontal="left"/>
    </xf>
    <xf numFmtId="0" fontId="26" fillId="44" borderId="0">
      <alignment horizontal="left"/>
    </xf>
    <xf numFmtId="0" fontId="26" fillId="44" borderId="0">
      <alignment horizontal="left"/>
    </xf>
    <xf numFmtId="0" fontId="26" fillId="44" borderId="0">
      <alignment horizontal="left"/>
    </xf>
    <xf numFmtId="0" fontId="26" fillId="44" borderId="0">
      <alignment horizontal="left"/>
    </xf>
    <xf numFmtId="0" fontId="26" fillId="44" borderId="0">
      <alignment horizontal="left"/>
    </xf>
    <xf numFmtId="0" fontId="26" fillId="44" borderId="0">
      <alignment horizontal="left"/>
    </xf>
    <xf numFmtId="0" fontId="26" fillId="44" borderId="0">
      <alignment horizontal="left"/>
    </xf>
    <xf numFmtId="0" fontId="26" fillId="44" borderId="0">
      <alignment horizontal="left"/>
    </xf>
    <xf numFmtId="0" fontId="26" fillId="44" borderId="0">
      <alignment horizontal="left"/>
    </xf>
    <xf numFmtId="0" fontId="6" fillId="46" borderId="0" applyNumberFormat="0" applyBorder="0" applyAlignment="0" applyProtection="0"/>
    <xf numFmtId="0" fontId="19" fillId="44" borderId="0" applyNumberFormat="0" applyBorder="0" applyAlignment="0" applyProtection="0"/>
    <xf numFmtId="0" fontId="68" fillId="43" borderId="0">
      <alignment horizontal="left" vertical="top"/>
    </xf>
    <xf numFmtId="0" fontId="29" fillId="44" borderId="0">
      <alignment horizontal="right" vertical="top" wrapText="1"/>
    </xf>
    <xf numFmtId="0" fontId="90" fillId="10" borderId="0" applyNumberFormat="0" applyBorder="0" applyAlignment="0" applyProtection="0"/>
    <xf numFmtId="0" fontId="90" fillId="10" borderId="0"/>
    <xf numFmtId="0" fontId="46" fillId="0" borderId="22" applyNumberFormat="0" applyProtection="0"/>
    <xf numFmtId="0" fontId="46" fillId="0" borderId="22">
      <alignment horizontal="left" vertical="center"/>
    </xf>
    <xf numFmtId="0" fontId="46" fillId="0" borderId="22" applyNumberFormat="0" applyProtection="0"/>
    <xf numFmtId="0" fontId="46" fillId="0" borderId="35"/>
    <xf numFmtId="0" fontId="46" fillId="0" borderId="18">
      <alignment horizontal="left" vertical="center"/>
    </xf>
    <xf numFmtId="0" fontId="46" fillId="0" borderId="18">
      <alignment horizontal="left" vertical="center"/>
    </xf>
    <xf numFmtId="0" fontId="46" fillId="0" borderId="18">
      <alignment horizontal="left" vertical="center"/>
    </xf>
    <xf numFmtId="0" fontId="46" fillId="0" borderId="18">
      <alignment horizontal="left" vertical="center"/>
    </xf>
    <xf numFmtId="0" fontId="46" fillId="0" borderId="18">
      <alignment horizontal="left" vertical="center"/>
    </xf>
    <xf numFmtId="0" fontId="46" fillId="0" borderId="18">
      <alignment horizontal="left" vertical="center"/>
    </xf>
    <xf numFmtId="0" fontId="46" fillId="0" borderId="18">
      <alignment horizontal="left" vertical="center"/>
    </xf>
    <xf numFmtId="0" fontId="46" fillId="0" borderId="36">
      <alignment horizontal="left" vertical="center"/>
    </xf>
    <xf numFmtId="0" fontId="46" fillId="0" borderId="36">
      <alignment horizontal="left" vertical="center"/>
    </xf>
    <xf numFmtId="0" fontId="46" fillId="0" borderId="18">
      <alignment horizontal="left" vertical="center"/>
    </xf>
    <xf numFmtId="0" fontId="46" fillId="0" borderId="18">
      <alignment horizontal="left" vertical="center"/>
    </xf>
    <xf numFmtId="0" fontId="4" fillId="0" borderId="37" applyNumberFormat="0" applyFill="0" applyAlignment="0" applyProtection="0"/>
    <xf numFmtId="0" fontId="49" fillId="0" borderId="0" applyNumberFormat="0" applyFill="0" applyBorder="0">
      <protection locked="0"/>
    </xf>
    <xf numFmtId="0" fontId="49" fillId="0" borderId="0">
      <alignment vertical="top"/>
      <protection locked="0"/>
    </xf>
    <xf numFmtId="0" fontId="49" fillId="0" borderId="0" applyNumberFormat="0" applyFill="0" applyBorder="0">
      <protection locked="0"/>
    </xf>
    <xf numFmtId="0" fontId="49" fillId="0" borderId="0">
      <alignment vertical="top"/>
      <protection locked="0"/>
    </xf>
    <xf numFmtId="0" fontId="50" fillId="0" borderId="0" applyNumberFormat="0" applyFill="0" applyBorder="0">
      <protection locked="0"/>
    </xf>
    <xf numFmtId="0" fontId="50" fillId="0" borderId="0">
      <alignment vertical="top"/>
      <protection locked="0"/>
    </xf>
    <xf numFmtId="0" fontId="50" fillId="0" borderId="0" applyNumberFormat="0" applyFill="0" applyBorder="0">
      <protection locked="0"/>
    </xf>
    <xf numFmtId="0" fontId="50" fillId="0" borderId="0">
      <alignment vertical="top"/>
      <protection locked="0"/>
    </xf>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4"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4" fillId="47" borderId="7" applyNumberFormat="0" applyFont="0" applyAlignment="0" applyProtection="0"/>
    <xf numFmtId="0" fontId="51" fillId="0" borderId="0">
      <alignment vertical="top"/>
      <protection locked="0"/>
    </xf>
    <xf numFmtId="0" fontId="91" fillId="0" borderId="0" applyNumberFormat="0" applyFill="0" applyBorder="0" applyAlignment="0" applyProtection="0"/>
    <xf numFmtId="0" fontId="51" fillId="0" borderId="0">
      <alignment vertical="top"/>
      <protection locked="0"/>
    </xf>
    <xf numFmtId="0" fontId="92" fillId="0" borderId="0" applyNumberFormat="0" applyFill="0" applyBorder="0">
      <protection locked="0"/>
    </xf>
    <xf numFmtId="0" fontId="92" fillId="0" borderId="0" applyNumberFormat="0" applyFill="0" applyBorder="0">
      <protection locked="0"/>
    </xf>
    <xf numFmtId="0" fontId="93" fillId="0" borderId="0">
      <alignment vertical="top"/>
      <protection locked="0"/>
    </xf>
    <xf numFmtId="0" fontId="51" fillId="0" borderId="0" applyNumberFormat="0" applyFill="0" applyBorder="0">
      <protection locked="0"/>
    </xf>
    <xf numFmtId="0" fontId="51" fillId="0" borderId="0" applyNumberFormat="0" applyFill="0" applyBorder="0">
      <protection locked="0"/>
    </xf>
    <xf numFmtId="0" fontId="53" fillId="0" borderId="0" applyNumberFormat="0" applyFill="0" applyBorder="0">
      <protection locked="0"/>
    </xf>
    <xf numFmtId="0" fontId="53" fillId="0" borderId="0" applyNumberFormat="0" applyFill="0" applyBorder="0">
      <protection locked="0"/>
    </xf>
    <xf numFmtId="0" fontId="51" fillId="0" borderId="0"/>
    <xf numFmtId="0" fontId="51" fillId="0" borderId="0" applyNumberFormat="0" applyFill="0" applyBorder="0">
      <protection locked="0"/>
    </xf>
    <xf numFmtId="0" fontId="19" fillId="45" borderId="9" applyNumberFormat="0" applyBorder="0" applyAlignment="0" applyProtection="0"/>
    <xf numFmtId="0" fontId="19" fillId="45" borderId="9" applyNumberFormat="0" applyBorder="0" applyAlignment="0" applyProtection="0"/>
    <xf numFmtId="0" fontId="19" fillId="45" borderId="9" applyNumberFormat="0" applyBorder="0" applyAlignment="0" applyProtection="0"/>
    <xf numFmtId="0" fontId="9" fillId="49" borderId="3" applyNumberFormat="0" applyAlignment="0" applyProtection="0"/>
    <xf numFmtId="0" fontId="18" fillId="44" borderId="0">
      <alignment horizontal="center"/>
    </xf>
    <xf numFmtId="0" fontId="18" fillId="44" borderId="0">
      <alignment horizontal="center"/>
    </xf>
    <xf numFmtId="0" fontId="18" fillId="44" borderId="0">
      <alignment horizontal="center"/>
    </xf>
    <xf numFmtId="0" fontId="18" fillId="44" borderId="0">
      <alignment horizontal="center"/>
    </xf>
    <xf numFmtId="0" fontId="18" fillId="44" borderId="0">
      <alignment horizontal="center"/>
    </xf>
    <xf numFmtId="0" fontId="18" fillId="44" borderId="0">
      <alignment horizontal="center"/>
    </xf>
    <xf numFmtId="0" fontId="18" fillId="44" borderId="0">
      <alignment horizontal="center"/>
    </xf>
    <xf numFmtId="0" fontId="18" fillId="44" borderId="0">
      <alignment horizontal="center"/>
    </xf>
    <xf numFmtId="0" fontId="18" fillId="44" borderId="0">
      <alignment horizontal="center"/>
    </xf>
    <xf numFmtId="0" fontId="36" fillId="20" borderId="0" applyNumberFormat="0">
      <alignment horizontal="center" vertical="center"/>
    </xf>
    <xf numFmtId="0" fontId="36" fillId="20" borderId="0">
      <alignment horizontal="center" vertical="center"/>
    </xf>
    <xf numFmtId="0" fontId="36" fillId="20" borderId="0" applyNumberFormat="0">
      <alignment horizontal="center" vertical="center"/>
    </xf>
    <xf numFmtId="0" fontId="36" fillId="20" borderId="0">
      <alignment horizontal="center" vertical="center"/>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36" fillId="44" borderId="9">
      <alignment horizontal="centerContinuous" wrapText="1"/>
    </xf>
    <xf numFmtId="0" fontId="54" fillId="43" borderId="0">
      <alignment horizontal="center" wrapText="1"/>
    </xf>
    <xf numFmtId="0" fontId="94" fillId="0" borderId="38" applyNumberFormat="0" applyFill="0" applyAlignment="0" applyProtection="0"/>
    <xf numFmtId="0" fontId="94" fillId="0" borderId="38"/>
    <xf numFmtId="0" fontId="95" fillId="101" borderId="39" applyNumberFormat="0" applyAlignment="0" applyProtection="0"/>
    <xf numFmtId="0" fontId="95" fillId="101" borderId="39"/>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18">
      <alignment wrapText="1"/>
    </xf>
    <xf numFmtId="0" fontId="19" fillId="44" borderId="27"/>
    <xf numFmtId="0" fontId="19" fillId="44" borderId="27"/>
    <xf numFmtId="0" fontId="19" fillId="44" borderId="27"/>
    <xf numFmtId="0" fontId="19" fillId="44" borderId="27"/>
    <xf numFmtId="0" fontId="19" fillId="44" borderId="27"/>
    <xf numFmtId="0" fontId="19" fillId="44" borderId="27"/>
    <xf numFmtId="0" fontId="19" fillId="44" borderId="27"/>
    <xf numFmtId="0" fontId="19" fillId="44" borderId="27"/>
    <xf numFmtId="0" fontId="19" fillId="44" borderId="27"/>
    <xf numFmtId="0" fontId="19" fillId="44" borderId="27"/>
    <xf numFmtId="0" fontId="19" fillId="44" borderId="27"/>
    <xf numFmtId="0" fontId="19" fillId="44" borderId="27"/>
    <xf numFmtId="0" fontId="19" fillId="44" borderId="27"/>
    <xf numFmtId="0" fontId="19" fillId="44" borderId="27"/>
    <xf numFmtId="0" fontId="19" fillId="44" borderId="27"/>
    <xf numFmtId="0" fontId="19" fillId="44" borderId="27"/>
    <xf numFmtId="0" fontId="19" fillId="44" borderId="27"/>
    <xf numFmtId="0" fontId="19" fillId="44" borderId="27"/>
    <xf numFmtId="0" fontId="19" fillId="44" borderId="27"/>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19" fillId="44" borderId="10"/>
    <xf numFmtId="0" fontId="96" fillId="0" borderId="0" applyNumberFormat="0" applyFill="0" applyBorder="0" applyAlignment="0" applyProtection="0">
      <alignment vertical="top"/>
      <protection locked="0"/>
    </xf>
    <xf numFmtId="0" fontId="33" fillId="43" borderId="28">
      <alignment horizontal="left" vertical="top" wrapText="1"/>
    </xf>
    <xf numFmtId="0" fontId="33" fillId="43" borderId="28">
      <alignment horizontal="left" vertical="top" wrapText="1"/>
    </xf>
    <xf numFmtId="0" fontId="33" fillId="43" borderId="28">
      <alignment horizontal="left" vertical="top" wrapText="1"/>
    </xf>
    <xf numFmtId="0" fontId="33" fillId="43" borderId="28">
      <alignment horizontal="left" vertical="top" wrapText="1"/>
    </xf>
    <xf numFmtId="0" fontId="33" fillId="43" borderId="28">
      <alignment horizontal="left" vertical="top" wrapText="1"/>
    </xf>
    <xf numFmtId="0" fontId="33" fillId="43" borderId="28">
      <alignment horizontal="left" vertical="top" wrapText="1"/>
    </xf>
    <xf numFmtId="0" fontId="33" fillId="43" borderId="28">
      <alignment horizontal="left" vertical="top" wrapText="1"/>
    </xf>
    <xf numFmtId="0" fontId="33" fillId="43" borderId="28">
      <alignment horizontal="left" vertical="top" wrapText="1"/>
    </xf>
    <xf numFmtId="0" fontId="33" fillId="43" borderId="28">
      <alignment horizontal="left" vertical="top" wrapText="1"/>
    </xf>
    <xf numFmtId="0" fontId="33" fillId="43" borderId="28">
      <alignment horizontal="left" vertical="top" wrapText="1"/>
    </xf>
    <xf numFmtId="0" fontId="33" fillId="43" borderId="28">
      <alignment horizontal="left" vertical="top" wrapText="1"/>
    </xf>
    <xf numFmtId="0" fontId="33" fillId="43" borderId="28">
      <alignment horizontal="left" vertical="top" wrapText="1"/>
    </xf>
    <xf numFmtId="0" fontId="33" fillId="43" borderId="28">
      <alignment horizontal="left" vertical="top" wrapText="1"/>
    </xf>
    <xf numFmtId="0" fontId="33" fillId="43" borderId="28">
      <alignment horizontal="left" vertical="top" wrapText="1"/>
    </xf>
    <xf numFmtId="0" fontId="33" fillId="43" borderId="28">
      <alignment horizontal="left" vertical="top" wrapText="1"/>
    </xf>
    <xf numFmtId="0" fontId="33" fillId="43" borderId="28">
      <alignment horizontal="left" vertical="top" wrapText="1"/>
    </xf>
    <xf numFmtId="0" fontId="33" fillId="43" borderId="28">
      <alignment horizontal="left" vertical="top" wrapText="1"/>
    </xf>
    <xf numFmtId="0" fontId="33" fillId="43" borderId="28">
      <alignment horizontal="left" vertical="top" wrapText="1"/>
    </xf>
    <xf numFmtId="0" fontId="33" fillId="43" borderId="28">
      <alignment horizontal="left" vertical="top" wrapText="1"/>
    </xf>
    <xf numFmtId="0" fontId="33" fillId="43" borderId="28">
      <alignment horizontal="left" vertical="top" wrapText="1"/>
    </xf>
    <xf numFmtId="0" fontId="33" fillId="43" borderId="28">
      <alignment horizontal="left" vertical="top" wrapText="1"/>
    </xf>
    <xf numFmtId="0" fontId="33" fillId="43" borderId="28">
      <alignment horizontal="left" vertical="top" wrapText="1"/>
    </xf>
    <xf numFmtId="0" fontId="33" fillId="43" borderId="28">
      <alignment horizontal="left" vertical="top" wrapText="1"/>
    </xf>
    <xf numFmtId="0" fontId="33" fillId="43" borderId="28">
      <alignment horizontal="left" vertical="top" wrapText="1"/>
    </xf>
    <xf numFmtId="0" fontId="33" fillId="43" borderId="28">
      <alignment horizontal="left" vertical="top" wrapText="1"/>
    </xf>
    <xf numFmtId="0" fontId="33" fillId="43" borderId="28">
      <alignment horizontal="left" vertical="top" wrapText="1"/>
    </xf>
    <xf numFmtId="0" fontId="33" fillId="43" borderId="28">
      <alignment horizontal="left" vertical="top" wrapText="1"/>
    </xf>
    <xf numFmtId="0" fontId="33" fillId="43" borderId="28">
      <alignment horizontal="left" vertical="top" wrapText="1"/>
    </xf>
    <xf numFmtId="0" fontId="33" fillId="43" borderId="28">
      <alignment horizontal="left" vertical="top" wrapText="1"/>
    </xf>
    <xf numFmtId="0" fontId="33" fillId="43" borderId="28">
      <alignment horizontal="left" vertical="top" wrapText="1"/>
    </xf>
    <xf numFmtId="0" fontId="33" fillId="43" borderId="28">
      <alignment horizontal="left" vertical="top" wrapText="1"/>
    </xf>
    <xf numFmtId="0" fontId="33" fillId="43" borderId="28">
      <alignment horizontal="left" vertical="top" wrapText="1"/>
    </xf>
    <xf numFmtId="0" fontId="33" fillId="43" borderId="28">
      <alignment horizontal="left" vertical="top" wrapText="1"/>
    </xf>
    <xf numFmtId="0" fontId="33" fillId="43" borderId="28">
      <alignment horizontal="left" vertical="top" wrapText="1"/>
    </xf>
    <xf numFmtId="0" fontId="33" fillId="43" borderId="28">
      <alignment horizontal="left" vertical="top" wrapText="1"/>
    </xf>
    <xf numFmtId="0" fontId="33" fillId="43" borderId="28">
      <alignment horizontal="left" vertical="top" wrapText="1"/>
    </xf>
    <xf numFmtId="0" fontId="33" fillId="43" borderId="28">
      <alignment horizontal="left" vertical="top" wrapText="1"/>
    </xf>
    <xf numFmtId="0" fontId="33" fillId="43" borderId="28">
      <alignment horizontal="left" vertical="top" wrapText="1"/>
    </xf>
    <xf numFmtId="0" fontId="33" fillId="43" borderId="28">
      <alignment horizontal="left" vertical="top" wrapText="1"/>
    </xf>
    <xf numFmtId="0" fontId="33" fillId="43" borderId="28">
      <alignment horizontal="left" vertical="top" wrapText="1"/>
    </xf>
    <xf numFmtId="0" fontId="33" fillId="43" borderId="28">
      <alignment horizontal="left" vertical="top" wrapText="1"/>
    </xf>
    <xf numFmtId="0" fontId="33" fillId="43" borderId="28">
      <alignment horizontal="left" vertical="top" wrapText="1"/>
    </xf>
    <xf numFmtId="0" fontId="33" fillId="43" borderId="28">
      <alignment horizontal="left" vertical="top" wrapText="1"/>
    </xf>
    <xf numFmtId="0" fontId="33" fillId="43" borderId="28">
      <alignment horizontal="left" vertical="top" wrapText="1"/>
    </xf>
    <xf numFmtId="169" fontId="24" fillId="0" borderId="0" applyFont="0" applyFill="0" applyBorder="0" applyAlignment="0" applyProtection="0"/>
    <xf numFmtId="0" fontId="97" fillId="0" borderId="40" applyNumberFormat="0" applyFill="0" applyAlignment="0" applyProtection="0"/>
    <xf numFmtId="0" fontId="97" fillId="0" borderId="40"/>
    <xf numFmtId="0" fontId="98" fillId="0" borderId="41" applyNumberFormat="0" applyFill="0" applyAlignment="0" applyProtection="0"/>
    <xf numFmtId="0" fontId="98" fillId="0" borderId="41"/>
    <xf numFmtId="0" fontId="99" fillId="0" borderId="42" applyNumberFormat="0" applyFill="0" applyAlignment="0" applyProtection="0"/>
    <xf numFmtId="0" fontId="99" fillId="0" borderId="42"/>
    <xf numFmtId="0" fontId="99" fillId="0" borderId="0" applyNumberFormat="0" applyFill="0" applyBorder="0" applyAlignment="0" applyProtection="0"/>
    <xf numFmtId="0" fontId="99" fillId="0" borderId="0"/>
    <xf numFmtId="0" fontId="8" fillId="50" borderId="0" applyNumberFormat="0" applyBorder="0" applyAlignment="0" applyProtection="0"/>
    <xf numFmtId="0" fontId="100" fillId="102" borderId="0" applyNumberFormat="0" applyBorder="0" applyAlignment="0" applyProtection="0"/>
    <xf numFmtId="0" fontId="100" fillId="102" borderId="0"/>
    <xf numFmtId="0" fontId="24" fillId="0" borderId="0"/>
    <xf numFmtId="0" fontId="24" fillId="0" borderId="0"/>
    <xf numFmtId="0" fontId="24" fillId="0" borderId="0"/>
    <xf numFmtId="0" fontId="24" fillId="0" borderId="0"/>
    <xf numFmtId="0" fontId="24" fillId="0" borderId="0"/>
    <xf numFmtId="179" fontId="56" fillId="0" borderId="0"/>
    <xf numFmtId="0" fontId="36" fillId="0" borderId="0" applyNumberFormat="0" applyFill="0" applyBorder="0" applyAlignment="0" applyProtection="0"/>
    <xf numFmtId="0" fontId="24"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6" fillId="0" borderId="0"/>
    <xf numFmtId="0" fontId="26" fillId="0" borderId="0"/>
    <xf numFmtId="0" fontId="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59" fillId="0" borderId="0"/>
    <xf numFmtId="0" fontId="24" fillId="0" borderId="0"/>
    <xf numFmtId="0" fontId="36" fillId="0" borderId="0" applyNumberFormat="0" applyFill="0" applyBorder="0" applyAlignment="0" applyProtection="0"/>
    <xf numFmtId="0" fontId="24" fillId="0" borderId="0"/>
    <xf numFmtId="0" fontId="24" fillId="0" borderId="0"/>
    <xf numFmtId="0" fontId="24" fillId="0" borderId="0"/>
    <xf numFmtId="0" fontId="24" fillId="0" borderId="0"/>
    <xf numFmtId="0" fontId="1"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8" fillId="0" borderId="0"/>
    <xf numFmtId="0" fontId="24" fillId="0" borderId="0"/>
    <xf numFmtId="0" fontId="24"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6" fillId="0" borderId="0"/>
    <xf numFmtId="0" fontId="36" fillId="0" borderId="0"/>
    <xf numFmtId="0" fontId="36" fillId="0" borderId="0"/>
    <xf numFmtId="0" fontId="24" fillId="0" borderId="0"/>
    <xf numFmtId="0" fontId="24" fillId="0" borderId="0"/>
    <xf numFmtId="0" fontId="36" fillId="0" borderId="0"/>
    <xf numFmtId="0" fontId="21" fillId="0" borderId="0"/>
    <xf numFmtId="0" fontId="24" fillId="0" borderId="0"/>
    <xf numFmtId="0" fontId="24" fillId="0" borderId="0"/>
    <xf numFmtId="0" fontId="36" fillId="0" borderId="0"/>
    <xf numFmtId="0" fontId="24" fillId="0" borderId="0"/>
    <xf numFmtId="0" fontId="24" fillId="0" borderId="0"/>
    <xf numFmtId="0" fontId="24" fillId="0" borderId="0"/>
    <xf numFmtId="0" fontId="36" fillId="0" borderId="0"/>
    <xf numFmtId="0" fontId="3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6" fillId="0" borderId="0"/>
    <xf numFmtId="0" fontId="24" fillId="0" borderId="0"/>
    <xf numFmtId="0" fontId="24" fillId="0" borderId="0"/>
    <xf numFmtId="0" fontId="24" fillId="0" borderId="0"/>
    <xf numFmtId="0" fontId="24" fillId="0" borderId="0"/>
    <xf numFmtId="0" fontId="24" fillId="0" borderId="0"/>
    <xf numFmtId="0" fontId="24" fillId="0" borderId="0"/>
    <xf numFmtId="0" fontId="3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6" fillId="0" borderId="0"/>
    <xf numFmtId="0" fontId="24" fillId="0" borderId="0"/>
    <xf numFmtId="0" fontId="3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6" fillId="0" borderId="0"/>
    <xf numFmtId="0" fontId="24" fillId="0" borderId="0"/>
    <xf numFmtId="0" fontId="24" fillId="0" borderId="0"/>
    <xf numFmtId="0" fontId="3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6" fillId="0" borderId="0" applyNumberFormat="0" applyFill="0" applyBorder="0" applyAlignment="0" applyProtection="0"/>
    <xf numFmtId="0" fontId="36" fillId="0" borderId="0"/>
    <xf numFmtId="0" fontId="36" fillId="0" borderId="0"/>
    <xf numFmtId="0" fontId="1" fillId="0" borderId="0"/>
    <xf numFmtId="0" fontId="36" fillId="0" borderId="0"/>
    <xf numFmtId="0" fontId="36" fillId="0" borderId="0"/>
    <xf numFmtId="0" fontId="36" fillId="0" borderId="0"/>
    <xf numFmtId="0" fontId="36" fillId="0" borderId="0"/>
    <xf numFmtId="0" fontId="36" fillId="0" borderId="0"/>
    <xf numFmtId="0" fontId="24"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59" fillId="0" borderId="0"/>
    <xf numFmtId="0" fontId="3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6" fillId="0" borderId="0"/>
    <xf numFmtId="0" fontId="24" fillId="0" borderId="0"/>
    <xf numFmtId="0" fontId="24" fillId="0" borderId="0"/>
    <xf numFmtId="0" fontId="24" fillId="0" borderId="0"/>
    <xf numFmtId="0" fontId="24"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59" fillId="0" borderId="0"/>
    <xf numFmtId="0" fontId="36" fillId="0" borderId="0"/>
    <xf numFmtId="0" fontId="36" fillId="0" borderId="0" applyNumberFormat="0" applyFill="0" applyBorder="0" applyAlignment="0" applyProtection="0"/>
    <xf numFmtId="0" fontId="3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4" fillId="0" borderId="0"/>
    <xf numFmtId="0" fontId="24" fillId="0" borderId="0"/>
    <xf numFmtId="0" fontId="26" fillId="0" borderId="0"/>
    <xf numFmtId="0" fontId="1" fillId="0" borderId="0"/>
    <xf numFmtId="0" fontId="24" fillId="0" borderId="0"/>
    <xf numFmtId="0" fontId="26" fillId="0" borderId="0"/>
    <xf numFmtId="0" fontId="24" fillId="0" borderId="0"/>
    <xf numFmtId="0" fontId="24" fillId="0" borderId="0"/>
    <xf numFmtId="0" fontId="26" fillId="0" borderId="0"/>
    <xf numFmtId="0" fontId="24" fillId="0" borderId="0"/>
    <xf numFmtId="0" fontId="24" fillId="0" borderId="0"/>
    <xf numFmtId="0" fontId="24" fillId="0" borderId="0"/>
    <xf numFmtId="0" fontId="26" fillId="0" borderId="0"/>
    <xf numFmtId="0" fontId="26" fillId="0" borderId="0"/>
    <xf numFmtId="0" fontId="26" fillId="0" borderId="0"/>
    <xf numFmtId="0" fontId="24" fillId="0" borderId="0"/>
    <xf numFmtId="0" fontId="26" fillId="0" borderId="0"/>
    <xf numFmtId="0" fontId="24" fillId="0" borderId="0"/>
    <xf numFmtId="0" fontId="24" fillId="0" borderId="0"/>
    <xf numFmtId="0" fontId="24" fillId="0" borderId="0"/>
    <xf numFmtId="0" fontId="24" fillId="0" borderId="0"/>
    <xf numFmtId="0" fontId="24" fillId="0" borderId="0"/>
    <xf numFmtId="0" fontId="26" fillId="0" borderId="0"/>
    <xf numFmtId="0" fontId="36"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6" fillId="0" borderId="0"/>
    <xf numFmtId="0" fontId="36" fillId="0" borderId="0"/>
    <xf numFmtId="0" fontId="36" fillId="0" borderId="0"/>
    <xf numFmtId="0" fontId="39" fillId="0" borderId="0"/>
    <xf numFmtId="0" fontId="55" fillId="0" borderId="0"/>
    <xf numFmtId="0" fontId="24" fillId="0" borderId="0"/>
    <xf numFmtId="0" fontId="24" fillId="0" borderId="0"/>
    <xf numFmtId="0" fontId="24" fillId="0" borderId="0"/>
    <xf numFmtId="0" fontId="24" fillId="0" borderId="0"/>
    <xf numFmtId="0" fontId="3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6" fillId="0" borderId="0"/>
    <xf numFmtId="0" fontId="36" fillId="0" borderId="0"/>
    <xf numFmtId="0" fontId="36" fillId="0" borderId="0"/>
    <xf numFmtId="0" fontId="36" fillId="0" borderId="0"/>
    <xf numFmtId="0" fontId="24" fillId="0" borderId="0"/>
    <xf numFmtId="0" fontId="36" fillId="0" borderId="0"/>
    <xf numFmtId="0" fontId="36" fillId="0" borderId="0"/>
    <xf numFmtId="0" fontId="36" fillId="0" borderId="0"/>
    <xf numFmtId="0" fontId="24" fillId="0" borderId="0"/>
    <xf numFmtId="0" fontId="36" fillId="0" borderId="0"/>
    <xf numFmtId="0" fontId="36" fillId="0" borderId="0"/>
    <xf numFmtId="0" fontId="36" fillId="0" borderId="0"/>
    <xf numFmtId="0" fontId="36" fillId="0" borderId="0"/>
    <xf numFmtId="0" fontId="36"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5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36" fillId="0" borderId="0"/>
    <xf numFmtId="0" fontId="24" fillId="0" borderId="0"/>
    <xf numFmtId="0" fontId="59" fillId="0" borderId="0"/>
    <xf numFmtId="0" fontId="26" fillId="0" borderId="0"/>
    <xf numFmtId="0" fontId="24" fillId="0" borderId="0"/>
    <xf numFmtId="0" fontId="24" fillId="0" borderId="0"/>
    <xf numFmtId="0" fontId="24" fillId="0" borderId="0"/>
    <xf numFmtId="0" fontId="1" fillId="0" borderId="0"/>
    <xf numFmtId="0" fontId="1" fillId="0" borderId="0"/>
    <xf numFmtId="0" fontId="59" fillId="0" borderId="0"/>
    <xf numFmtId="0" fontId="1" fillId="0" borderId="0"/>
    <xf numFmtId="0" fontId="1" fillId="0" borderId="0"/>
    <xf numFmtId="0" fontId="24" fillId="0" borderId="0"/>
    <xf numFmtId="0" fontId="24"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8" fillId="0" borderId="0" applyNumberFormat="0" applyFill="0" applyBorder="0">
      <alignment vertical="top"/>
    </xf>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8" borderId="25"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8" borderId="25" applyNumberFormat="0" applyFont="0" applyAlignment="0" applyProtection="0"/>
    <xf numFmtId="0" fontId="26" fillId="47" borderId="7" applyNumberFormat="0" applyFont="0" applyAlignment="0" applyProtection="0"/>
    <xf numFmtId="0" fontId="26" fillId="47" borderId="7"/>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applyNumberFormat="0" applyFont="0" applyAlignment="0" applyProtection="0"/>
    <xf numFmtId="0" fontId="26" fillId="47" borderId="7"/>
    <xf numFmtId="0" fontId="26" fillId="48" borderId="25" applyNumberFormat="0" applyFont="0" applyAlignment="0" applyProtection="0"/>
    <xf numFmtId="0" fontId="26" fillId="48" borderId="25" applyNumberFormat="0" applyFont="0" applyAlignment="0" applyProtection="0"/>
    <xf numFmtId="0" fontId="26" fillId="48" borderId="25"/>
    <xf numFmtId="0" fontId="26" fillId="47" borderId="7" applyNumberFormat="0" applyFont="0" applyAlignment="0" applyProtection="0"/>
    <xf numFmtId="0" fontId="26" fillId="48" borderId="25"/>
    <xf numFmtId="0" fontId="36" fillId="48" borderId="25" applyNumberFormat="0" applyFont="0" applyAlignment="0" applyProtection="0"/>
    <xf numFmtId="0" fontId="36" fillId="48" borderId="25"/>
    <xf numFmtId="0" fontId="36" fillId="48" borderId="25"/>
    <xf numFmtId="0" fontId="101" fillId="44" borderId="33" applyNumberFormat="0" applyAlignment="0" applyProtection="0"/>
    <xf numFmtId="0" fontId="101" fillId="44" borderId="33"/>
    <xf numFmtId="0" fontId="101" fillId="44" borderId="33"/>
    <xf numFmtId="0" fontId="10" fillId="41" borderId="4"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6" fillId="0" borderId="0" applyNumberFormat="0" applyFill="0" applyBorder="0" applyAlignment="0" applyProtection="0"/>
    <xf numFmtId="9" fontId="3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6" fillId="0" borderId="0" applyNumberForma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4" fillId="0" borderId="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6" fillId="0" borderId="0" applyNumberForma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6" fillId="0" borderId="0" applyNumberForma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6" fillId="0" borderId="0" applyFont="0" applyFill="0" applyBorder="0" applyAlignment="0" applyProtection="0"/>
    <xf numFmtId="9" fontId="55" fillId="0" borderId="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6" fillId="0" borderId="0"/>
    <xf numFmtId="0" fontId="36" fillId="0" borderId="0" applyNumberForma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36" fillId="0" borderId="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6"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26" fillId="0" borderId="0" applyFont="0" applyFill="0" applyBorder="0" applyAlignment="0" applyProtection="0"/>
    <xf numFmtId="9" fontId="24"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1" fillId="0" borderId="0"/>
    <xf numFmtId="9" fontId="26" fillId="0" borderId="0" applyFont="0" applyFill="0" applyBorder="0" applyAlignment="0" applyProtection="0"/>
    <xf numFmtId="9" fontId="26" fillId="0" borderId="0" applyFont="0" applyFill="0" applyBorder="0" applyAlignment="0" applyProtection="0"/>
    <xf numFmtId="9" fontId="36" fillId="0" borderId="0" applyFont="0" applyFill="0" applyBorder="0" applyAlignment="0" applyProtection="0"/>
    <xf numFmtId="9" fontId="26" fillId="0" borderId="0" applyFont="0" applyFill="0" applyBorder="0" applyAlignment="0" applyProtection="0"/>
    <xf numFmtId="9" fontId="3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6" fillId="0" borderId="0" applyFont="0" applyFill="0" applyBorder="0" applyAlignment="0" applyProtection="0"/>
    <xf numFmtId="9" fontId="55" fillId="0" borderId="0" applyFont="0" applyFill="0" applyBorder="0" applyAlignment="0" applyProtection="0"/>
    <xf numFmtId="9" fontId="26" fillId="0" borderId="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 fillId="0" borderId="0" applyFont="0" applyFill="0" applyBorder="0" applyAlignment="0" applyProtection="0"/>
    <xf numFmtId="0" fontId="33" fillId="44" borderId="9">
      <alignment horizontal="left" vertical="top" wrapText="1"/>
    </xf>
    <xf numFmtId="0" fontId="33" fillId="44" borderId="9">
      <alignment horizontal="left" vertical="top" wrapText="1"/>
    </xf>
    <xf numFmtId="0" fontId="33" fillId="44" borderId="9">
      <alignment horizontal="left" vertical="top" wrapText="1"/>
    </xf>
    <xf numFmtId="0" fontId="33" fillId="44" borderId="9">
      <alignment horizontal="left" vertical="top" wrapText="1"/>
    </xf>
    <xf numFmtId="0" fontId="33" fillId="44" borderId="9">
      <alignment horizontal="left" vertical="top" wrapText="1"/>
    </xf>
    <xf numFmtId="0" fontId="33" fillId="44" borderId="9">
      <alignment horizontal="left" vertical="top" wrapText="1"/>
    </xf>
    <xf numFmtId="0" fontId="33" fillId="44" borderId="9">
      <alignment horizontal="left" vertical="top" wrapText="1"/>
    </xf>
    <xf numFmtId="0" fontId="33" fillId="44" borderId="9">
      <alignment horizontal="left" vertical="top" wrapText="1"/>
    </xf>
    <xf numFmtId="0" fontId="33" fillId="44" borderId="9">
      <alignment horizontal="left" vertical="top" wrapText="1"/>
    </xf>
    <xf numFmtId="0" fontId="33" fillId="44" borderId="9">
      <alignment horizontal="left" vertical="top" wrapText="1"/>
    </xf>
    <xf numFmtId="0" fontId="102" fillId="8" borderId="0" applyNumberFormat="0" applyBorder="0" applyAlignment="0" applyProtection="0"/>
    <xf numFmtId="0" fontId="102" fillId="8" borderId="0"/>
    <xf numFmtId="0" fontId="59" fillId="0" borderId="0"/>
    <xf numFmtId="0" fontId="36" fillId="0" borderId="0"/>
    <xf numFmtId="0" fontId="68" fillId="18" borderId="0">
      <alignment horizontal="left"/>
    </xf>
    <xf numFmtId="0" fontId="54" fillId="18" borderId="0">
      <alignment horizontal="left" wrapText="1"/>
    </xf>
    <xf numFmtId="0" fontId="68" fillId="18" borderId="0">
      <alignment horizontal="left"/>
    </xf>
    <xf numFmtId="0" fontId="103" fillId="0" borderId="34" applyNumberFormat="0" applyFill="0" applyAlignment="0" applyProtection="0"/>
    <xf numFmtId="0" fontId="103" fillId="0" borderId="34"/>
    <xf numFmtId="0" fontId="103" fillId="0" borderId="34"/>
    <xf numFmtId="0" fontId="104" fillId="0" borderId="0" applyNumberFormat="0" applyFill="0" applyBorder="0" applyAlignment="0" applyProtection="0"/>
    <xf numFmtId="0" fontId="104" fillId="0" borderId="0"/>
    <xf numFmtId="0" fontId="105" fillId="0" borderId="0" applyNumberFormat="0" applyFill="0" applyBorder="0" applyAlignment="0" applyProtection="0"/>
    <xf numFmtId="0" fontId="105" fillId="0" borderId="0"/>
    <xf numFmtId="0" fontId="71" fillId="0" borderId="0"/>
    <xf numFmtId="49" fontId="38" fillId="0" borderId="0" applyFill="0" applyBorder="0" applyProtection="0"/>
    <xf numFmtId="0" fontId="68" fillId="18" borderId="0">
      <alignment horizontal="left"/>
    </xf>
    <xf numFmtId="0" fontId="106" fillId="0" borderId="0"/>
    <xf numFmtId="169" fontId="26" fillId="0" borderId="0" applyFont="0" applyFill="0" applyBorder="0" applyAlignment="0" applyProtection="0"/>
    <xf numFmtId="0" fontId="107" fillId="0" borderId="0" applyNumberFormat="0" applyFill="0" applyBorder="0" applyAlignment="0" applyProtection="0"/>
    <xf numFmtId="0" fontId="107" fillId="0" borderId="0"/>
    <xf numFmtId="0" fontId="107" fillId="0" borderId="0" applyNumberFormat="0" applyFill="0" applyBorder="0" applyAlignment="0" applyProtection="0"/>
    <xf numFmtId="0" fontId="108" fillId="0" borderId="40" applyNumberFormat="0" applyFill="0" applyAlignment="0" applyProtection="0"/>
    <xf numFmtId="0" fontId="108" fillId="0" borderId="40"/>
    <xf numFmtId="0" fontId="109" fillId="0" borderId="41" applyNumberFormat="0" applyFill="0" applyAlignment="0" applyProtection="0"/>
    <xf numFmtId="0" fontId="109" fillId="0" borderId="41"/>
    <xf numFmtId="0" fontId="110" fillId="0" borderId="42" applyNumberFormat="0" applyFill="0" applyAlignment="0" applyProtection="0"/>
    <xf numFmtId="0" fontId="110" fillId="0" borderId="42"/>
    <xf numFmtId="0" fontId="110" fillId="0" borderId="0" applyNumberFormat="0" applyFill="0" applyBorder="0" applyAlignment="0" applyProtection="0"/>
    <xf numFmtId="0" fontId="110" fillId="0" borderId="0"/>
    <xf numFmtId="0" fontId="107" fillId="0" borderId="0"/>
    <xf numFmtId="0" fontId="55" fillId="48" borderId="25" applyNumberFormat="0" applyFont="0" applyAlignment="0" applyProtection="0"/>
    <xf numFmtId="0" fontId="64" fillId="47" borderId="7" applyNumberFormat="0" applyFont="0" applyAlignment="0" applyProtection="0"/>
    <xf numFmtId="0" fontId="64" fillId="47" borderId="7" applyNumberFormat="0" applyFont="0" applyAlignment="0" applyProtection="0"/>
    <xf numFmtId="0" fontId="64" fillId="47" borderId="7" applyNumberFormat="0" applyFont="0" applyAlignment="0" applyProtection="0"/>
    <xf numFmtId="0" fontId="64" fillId="47" borderId="7" applyNumberFormat="0" applyFont="0" applyAlignment="0" applyProtection="0"/>
    <xf numFmtId="0" fontId="63" fillId="47" borderId="7" applyNumberFormat="0" applyFont="0" applyAlignment="0" applyProtection="0"/>
    <xf numFmtId="0" fontId="63" fillId="47" borderId="7" applyNumberFormat="0" applyFont="0" applyAlignment="0" applyProtection="0"/>
    <xf numFmtId="0" fontId="55" fillId="48" borderId="25"/>
    <xf numFmtId="0" fontId="111" fillId="0" borderId="38" applyNumberFormat="0" applyFill="0" applyAlignment="0" applyProtection="0"/>
    <xf numFmtId="0" fontId="111" fillId="0" borderId="38"/>
    <xf numFmtId="0" fontId="112" fillId="0" borderId="0" applyNumberFormat="0" applyFill="0" applyBorder="0" applyAlignment="0" applyProtection="0"/>
    <xf numFmtId="0" fontId="112" fillId="0" borderId="0"/>
    <xf numFmtId="0" fontId="113" fillId="101" borderId="39" applyNumberFormat="0" applyAlignment="0" applyProtection="0"/>
    <xf numFmtId="0" fontId="113" fillId="101" borderId="39"/>
    <xf numFmtId="0" fontId="114" fillId="8" borderId="0" applyNumberFormat="0" applyBorder="0" applyAlignment="0" applyProtection="0"/>
    <xf numFmtId="0" fontId="114" fillId="8" borderId="0"/>
    <xf numFmtId="4" fontId="73" fillId="0" borderId="0" applyFont="0" applyFill="0" applyBorder="0" applyAlignment="0" applyProtection="0"/>
    <xf numFmtId="4" fontId="73" fillId="0" borderId="0"/>
    <xf numFmtId="4" fontId="55" fillId="0" borderId="0"/>
    <xf numFmtId="3" fontId="73" fillId="0" borderId="0" applyFont="0" applyFill="0" applyBorder="0" applyAlignment="0" applyProtection="0"/>
    <xf numFmtId="3" fontId="73" fillId="0" borderId="0"/>
    <xf numFmtId="3" fontId="55" fillId="0" borderId="0"/>
    <xf numFmtId="9" fontId="73" fillId="0" borderId="0" applyFont="0" applyFill="0" applyBorder="0" applyAlignment="0" applyProtection="0"/>
    <xf numFmtId="9" fontId="73" fillId="0" borderId="0"/>
    <xf numFmtId="9" fontId="55" fillId="0" borderId="0"/>
    <xf numFmtId="186" fontId="73" fillId="0" borderId="0" applyFont="0" applyFill="0" applyBorder="0" applyAlignment="0" applyProtection="0"/>
    <xf numFmtId="186" fontId="73" fillId="0" borderId="0"/>
    <xf numFmtId="189" fontId="55" fillId="0" borderId="0"/>
    <xf numFmtId="186" fontId="73" fillId="0" borderId="0" applyFont="0" applyFill="0" applyBorder="0" applyAlignment="0" applyProtection="0"/>
    <xf numFmtId="186" fontId="73" fillId="0" borderId="0"/>
    <xf numFmtId="189" fontId="55" fillId="0" borderId="0"/>
    <xf numFmtId="0" fontId="115" fillId="0" borderId="0">
      <alignment vertical="center"/>
    </xf>
    <xf numFmtId="0" fontId="28" fillId="0" borderId="0"/>
    <xf numFmtId="0" fontId="128" fillId="0" borderId="0"/>
  </cellStyleXfs>
  <cellXfs count="257">
    <xf numFmtId="0" fontId="0" fillId="0" borderId="0" xfId="0"/>
    <xf numFmtId="0" fontId="23" fillId="0" borderId="0" xfId="0" applyFont="1"/>
    <xf numFmtId="0" fontId="21" fillId="0" borderId="0" xfId="1" applyFont="1"/>
    <xf numFmtId="0" fontId="21" fillId="2" borderId="13" xfId="1" applyFont="1" applyFill="1" applyBorder="1" applyAlignment="1">
      <alignment horizontal="center"/>
    </xf>
    <xf numFmtId="3" fontId="21" fillId="2" borderId="14" xfId="1" applyNumberFormat="1" applyFont="1" applyFill="1" applyBorder="1"/>
    <xf numFmtId="0" fontId="20" fillId="0" borderId="0" xfId="1" applyFont="1" applyAlignment="1">
      <alignment horizontal="center"/>
    </xf>
    <xf numFmtId="0" fontId="16" fillId="0" borderId="0" xfId="0" applyFont="1"/>
    <xf numFmtId="0" fontId="0" fillId="0" borderId="0" xfId="0" applyFill="1" applyAlignment="1">
      <alignment horizontal="center"/>
    </xf>
    <xf numFmtId="0" fontId="77" fillId="0" borderId="0" xfId="0" applyFont="1"/>
    <xf numFmtId="0" fontId="77" fillId="0" borderId="26" xfId="0" applyFont="1" applyBorder="1"/>
    <xf numFmtId="0" fontId="77" fillId="0" borderId="26" xfId="0" applyFont="1" applyBorder="1" applyAlignment="1">
      <alignment horizontal="center" wrapText="1"/>
    </xf>
    <xf numFmtId="0" fontId="116" fillId="0" borderId="27" xfId="0" applyFont="1" applyBorder="1"/>
    <xf numFmtId="165" fontId="116" fillId="0" borderId="27" xfId="0" applyNumberFormat="1" applyFont="1" applyBorder="1"/>
    <xf numFmtId="0" fontId="116" fillId="0" borderId="27" xfId="0" applyFont="1" applyFill="1" applyBorder="1"/>
    <xf numFmtId="165" fontId="116" fillId="0" borderId="27" xfId="0" applyNumberFormat="1" applyFont="1" applyFill="1" applyBorder="1"/>
    <xf numFmtId="0" fontId="116" fillId="0" borderId="0" xfId="0" applyFont="1"/>
    <xf numFmtId="190" fontId="117" fillId="0" borderId="44" xfId="0" applyNumberFormat="1" applyFont="1" applyBorder="1" applyAlignment="1">
      <alignment horizontal="right"/>
    </xf>
    <xf numFmtId="190" fontId="117" fillId="0" borderId="43" xfId="0" applyNumberFormat="1" applyFont="1" applyBorder="1" applyAlignment="1">
      <alignment horizontal="right"/>
    </xf>
    <xf numFmtId="0" fontId="21" fillId="2" borderId="14" xfId="1" applyFont="1" applyFill="1" applyBorder="1"/>
    <xf numFmtId="0" fontId="21" fillId="2" borderId="15" xfId="1" applyFont="1" applyFill="1" applyBorder="1"/>
    <xf numFmtId="0" fontId="21" fillId="2" borderId="16" xfId="1" applyFont="1" applyFill="1" applyBorder="1" applyAlignment="1">
      <alignment horizontal="center"/>
    </xf>
    <xf numFmtId="3" fontId="21" fillId="2" borderId="15" xfId="1" applyNumberFormat="1" applyFont="1" applyFill="1" applyBorder="1"/>
    <xf numFmtId="0" fontId="77" fillId="0" borderId="0" xfId="1" applyFont="1"/>
    <xf numFmtId="0" fontId="20" fillId="2" borderId="11" xfId="1" applyFont="1" applyFill="1" applyBorder="1"/>
    <xf numFmtId="0" fontId="21" fillId="2" borderId="12" xfId="1" applyFont="1" applyFill="1" applyBorder="1" applyAlignment="1">
      <alignment horizontal="center"/>
    </xf>
    <xf numFmtId="0" fontId="21" fillId="2" borderId="0" xfId="1" applyFont="1" applyFill="1" applyBorder="1" applyAlignment="1">
      <alignment horizontal="center"/>
    </xf>
    <xf numFmtId="3" fontId="21" fillId="2" borderId="0" xfId="1" applyNumberFormat="1" applyFont="1" applyFill="1" applyBorder="1"/>
    <xf numFmtId="0" fontId="120" fillId="0" borderId="0" xfId="4729" applyFont="1" applyAlignment="1">
      <alignment vertical="center"/>
    </xf>
    <xf numFmtId="0" fontId="36" fillId="0" borderId="0" xfId="4729" applyFont="1"/>
    <xf numFmtId="0" fontId="121" fillId="0" borderId="0" xfId="4729" applyFont="1" applyAlignment="1">
      <alignment vertical="center"/>
    </xf>
    <xf numFmtId="0" fontId="36" fillId="0" borderId="0" xfId="4729" applyFont="1" applyAlignment="1"/>
    <xf numFmtId="0" fontId="117" fillId="0" borderId="0" xfId="4729" applyFont="1" applyAlignment="1"/>
    <xf numFmtId="0" fontId="36" fillId="0" borderId="26" xfId="4729" applyFont="1" applyBorder="1" applyAlignment="1">
      <alignment horizontal="center" vertical="center" wrapText="1"/>
    </xf>
    <xf numFmtId="0" fontId="36" fillId="0" borderId="30" xfId="4729" applyFont="1" applyBorder="1" applyAlignment="1">
      <alignment horizontal="center" vertical="center" wrapText="1"/>
    </xf>
    <xf numFmtId="191" fontId="36" fillId="0" borderId="27" xfId="4729" applyNumberFormat="1" applyFont="1" applyBorder="1" applyAlignment="1">
      <alignment horizontal="center"/>
    </xf>
    <xf numFmtId="1" fontId="36" fillId="0" borderId="27" xfId="4729" applyNumberFormat="1" applyFont="1" applyBorder="1" applyAlignment="1">
      <alignment horizontal="center"/>
    </xf>
    <xf numFmtId="191" fontId="36" fillId="0" borderId="13" xfId="4729" applyNumberFormat="1" applyFont="1" applyBorder="1" applyAlignment="1">
      <alignment horizontal="center"/>
    </xf>
    <xf numFmtId="1" fontId="123" fillId="0" borderId="27" xfId="4729" applyNumberFormat="1" applyFont="1" applyBorder="1" applyAlignment="1">
      <alignment horizontal="center"/>
    </xf>
    <xf numFmtId="191" fontId="18" fillId="0" borderId="27" xfId="4729" applyNumberFormat="1" applyFont="1" applyBorder="1" applyAlignment="1">
      <alignment horizontal="center"/>
    </xf>
    <xf numFmtId="0" fontId="36" fillId="0" borderId="27" xfId="4729" applyFont="1" applyBorder="1" applyAlignment="1">
      <alignment horizontal="center"/>
    </xf>
    <xf numFmtId="1" fontId="18" fillId="103" borderId="27" xfId="4729" applyNumberFormat="1" applyFont="1" applyFill="1" applyBorder="1" applyAlignment="1">
      <alignment horizontal="center"/>
    </xf>
    <xf numFmtId="191" fontId="18" fillId="103" borderId="27" xfId="4729" applyNumberFormat="1" applyFont="1" applyFill="1" applyBorder="1" applyAlignment="1">
      <alignment horizontal="center"/>
    </xf>
    <xf numFmtId="1" fontId="36" fillId="0" borderId="17" xfId="4729" applyNumberFormat="1" applyFont="1" applyBorder="1" applyAlignment="1">
      <alignment horizontal="center"/>
    </xf>
    <xf numFmtId="191" fontId="36" fillId="0" borderId="17" xfId="4729" applyNumberFormat="1" applyFont="1" applyBorder="1" applyAlignment="1">
      <alignment horizontal="center"/>
    </xf>
    <xf numFmtId="0" fontId="21" fillId="0" borderId="0" xfId="0" applyFont="1" applyFill="1" applyBorder="1"/>
    <xf numFmtId="0" fontId="116" fillId="0" borderId="0" xfId="0" applyFont="1" applyFill="1"/>
    <xf numFmtId="0" fontId="116" fillId="0" borderId="0" xfId="1" applyFont="1"/>
    <xf numFmtId="0" fontId="116" fillId="0" borderId="0" xfId="0" applyFont="1" applyFill="1" applyBorder="1"/>
    <xf numFmtId="0" fontId="21" fillId="0" borderId="27" xfId="0" applyFont="1" applyFill="1" applyBorder="1"/>
    <xf numFmtId="0" fontId="116" fillId="0" borderId="47" xfId="0" applyFont="1" applyBorder="1"/>
    <xf numFmtId="165" fontId="116" fillId="0" borderId="47" xfId="0" applyNumberFormat="1" applyFont="1" applyBorder="1"/>
    <xf numFmtId="190" fontId="117" fillId="0" borderId="47" xfId="0" applyNumberFormat="1" applyFont="1" applyBorder="1" applyAlignment="1">
      <alignment horizontal="right"/>
    </xf>
    <xf numFmtId="0" fontId="125" fillId="0" borderId="0" xfId="0" applyFont="1"/>
    <xf numFmtId="0" fontId="76" fillId="0" borderId="0" xfId="0" applyFont="1"/>
    <xf numFmtId="0" fontId="116" fillId="105" borderId="27" xfId="0" applyFont="1" applyFill="1" applyBorder="1"/>
    <xf numFmtId="165" fontId="116" fillId="105" borderId="27" xfId="0" applyNumberFormat="1" applyFont="1" applyFill="1" applyBorder="1"/>
    <xf numFmtId="0" fontId="77" fillId="105" borderId="27" xfId="0" applyFont="1" applyFill="1" applyBorder="1"/>
    <xf numFmtId="165" fontId="77" fillId="105" borderId="27" xfId="0" applyNumberFormat="1" applyFont="1" applyFill="1" applyBorder="1"/>
    <xf numFmtId="190" fontId="118" fillId="105" borderId="43" xfId="0" applyNumberFormat="1" applyFont="1" applyFill="1" applyBorder="1" applyAlignment="1">
      <alignment horizontal="right"/>
    </xf>
    <xf numFmtId="0" fontId="21" fillId="105" borderId="14" xfId="1" applyFont="1" applyFill="1" applyBorder="1"/>
    <xf numFmtId="0" fontId="21" fillId="105" borderId="13" xfId="1" applyFont="1" applyFill="1" applyBorder="1" applyAlignment="1">
      <alignment horizontal="center"/>
    </xf>
    <xf numFmtId="3" fontId="21" fillId="105" borderId="14" xfId="1" applyNumberFormat="1" applyFont="1" applyFill="1" applyBorder="1"/>
    <xf numFmtId="0" fontId="21" fillId="104" borderId="27" xfId="0" applyFont="1" applyFill="1" applyBorder="1"/>
    <xf numFmtId="0" fontId="77" fillId="4" borderId="27" xfId="0" applyFont="1" applyFill="1" applyBorder="1"/>
    <xf numFmtId="165" fontId="77" fillId="4" borderId="27" xfId="0" applyNumberFormat="1" applyFont="1" applyFill="1" applyBorder="1"/>
    <xf numFmtId="190" fontId="118" fillId="4" borderId="43" xfId="0" applyNumberFormat="1" applyFont="1" applyFill="1" applyBorder="1" applyAlignment="1">
      <alignment horizontal="right"/>
    </xf>
    <xf numFmtId="0" fontId="20" fillId="4" borderId="14" xfId="1" applyFont="1" applyFill="1" applyBorder="1"/>
    <xf numFmtId="0" fontId="21" fillId="4" borderId="13" xfId="1" applyFont="1" applyFill="1" applyBorder="1" applyAlignment="1">
      <alignment horizontal="center"/>
    </xf>
    <xf numFmtId="3" fontId="21" fillId="4" borderId="14" xfId="1" applyNumberFormat="1" applyFont="1" applyFill="1" applyBorder="1"/>
    <xf numFmtId="173" fontId="21" fillId="0" borderId="27" xfId="0" applyNumberFormat="1" applyFont="1" applyFill="1" applyBorder="1"/>
    <xf numFmtId="173" fontId="21" fillId="104" borderId="27" xfId="0" applyNumberFormat="1" applyFont="1" applyFill="1" applyBorder="1"/>
    <xf numFmtId="173" fontId="20" fillId="4" borderId="17" xfId="0" applyNumberFormat="1" applyFont="1" applyFill="1" applyBorder="1"/>
    <xf numFmtId="0" fontId="21" fillId="0" borderId="48" xfId="0" applyFont="1" applyFill="1" applyBorder="1"/>
    <xf numFmtId="173" fontId="21" fillId="0" borderId="48" xfId="0" applyNumberFormat="1" applyFont="1" applyFill="1" applyBorder="1"/>
    <xf numFmtId="0" fontId="23" fillId="0" borderId="0" xfId="1" applyFont="1"/>
    <xf numFmtId="0" fontId="18" fillId="0" borderId="0" xfId="4729" applyFont="1" applyAlignment="1">
      <alignment vertical="center"/>
    </xf>
    <xf numFmtId="0" fontId="116" fillId="0" borderId="0" xfId="1" applyFont="1" applyFill="1"/>
    <xf numFmtId="0" fontId="18" fillId="0" borderId="0" xfId="4315" applyFont="1"/>
    <xf numFmtId="0" fontId="119" fillId="0" borderId="0" xfId="4315" applyFont="1"/>
    <xf numFmtId="0" fontId="36" fillId="0" borderId="0" xfId="4315" applyFont="1"/>
    <xf numFmtId="1" fontId="36" fillId="0" borderId="45" xfId="4315" applyNumberFormat="1" applyFont="1" applyBorder="1" applyAlignment="1">
      <alignment horizontal="center"/>
    </xf>
    <xf numFmtId="1" fontId="36" fillId="0" borderId="27" xfId="4315" applyNumberFormat="1" applyFont="1" applyBorder="1" applyAlignment="1">
      <alignment horizontal="center"/>
    </xf>
    <xf numFmtId="1" fontId="36" fillId="0" borderId="14" xfId="4315" applyNumberFormat="1" applyFont="1" applyBorder="1" applyAlignment="1">
      <alignment horizontal="center"/>
    </xf>
    <xf numFmtId="1" fontId="36" fillId="52" borderId="14" xfId="4315" applyNumberFormat="1" applyFont="1" applyFill="1" applyBorder="1" applyAlignment="1">
      <alignment horizontal="center"/>
    </xf>
    <xf numFmtId="1" fontId="36" fillId="52" borderId="27" xfId="4315" applyNumberFormat="1" applyFont="1" applyFill="1" applyBorder="1" applyAlignment="1">
      <alignment horizontal="center"/>
    </xf>
    <xf numFmtId="1" fontId="36" fillId="106" borderId="14" xfId="4315" applyNumberFormat="1" applyFont="1" applyFill="1" applyBorder="1" applyAlignment="1">
      <alignment horizontal="center"/>
    </xf>
    <xf numFmtId="1" fontId="36" fillId="0" borderId="48" xfId="4315" applyNumberFormat="1" applyFont="1" applyBorder="1" applyAlignment="1">
      <alignment horizontal="center"/>
    </xf>
    <xf numFmtId="1" fontId="36" fillId="0" borderId="27" xfId="4315" quotePrefix="1" applyNumberFormat="1" applyFont="1" applyBorder="1" applyAlignment="1">
      <alignment horizontal="center"/>
    </xf>
    <xf numFmtId="0" fontId="117" fillId="0" borderId="0" xfId="0" applyFont="1"/>
    <xf numFmtId="0" fontId="24" fillId="0" borderId="0" xfId="0" applyFont="1" applyFill="1"/>
    <xf numFmtId="0" fontId="24" fillId="0" borderId="0" xfId="0" applyFont="1" applyFill="1" applyBorder="1"/>
    <xf numFmtId="3" fontId="24" fillId="0" borderId="0" xfId="0" applyNumberFormat="1" applyFont="1" applyFill="1" applyBorder="1"/>
    <xf numFmtId="0" fontId="124" fillId="0" borderId="0" xfId="0" applyFont="1" applyFill="1"/>
    <xf numFmtId="1" fontId="36" fillId="0" borderId="15" xfId="4315" applyNumberFormat="1" applyFont="1" applyBorder="1" applyAlignment="1">
      <alignment horizontal="center"/>
    </xf>
    <xf numFmtId="1" fontId="36" fillId="0" borderId="17" xfId="4315" applyNumberFormat="1" applyFont="1" applyBorder="1" applyAlignment="1">
      <alignment horizontal="center"/>
    </xf>
    <xf numFmtId="192" fontId="19" fillId="0" borderId="26" xfId="0" applyNumberFormat="1" applyFont="1" applyFill="1" applyBorder="1" applyAlignment="1">
      <alignment horizontal="center" vertical="center" wrapText="1"/>
    </xf>
    <xf numFmtId="0" fontId="21" fillId="0" borderId="15" xfId="0" applyFont="1" applyBorder="1" applyAlignment="1"/>
    <xf numFmtId="0" fontId="19" fillId="0" borderId="17" xfId="0" applyFont="1" applyFill="1" applyBorder="1" applyAlignment="1">
      <alignment horizontal="center" vertical="center" wrapText="1"/>
    </xf>
    <xf numFmtId="0" fontId="21" fillId="0" borderId="50" xfId="0" applyFont="1" applyBorder="1" applyAlignment="1"/>
    <xf numFmtId="0" fontId="19" fillId="0" borderId="48" xfId="0" applyFont="1" applyFill="1" applyBorder="1" applyAlignment="1">
      <alignment vertical="center" wrapText="1"/>
    </xf>
    <xf numFmtId="0" fontId="20" fillId="4" borderId="17" xfId="0" applyFont="1" applyFill="1" applyBorder="1"/>
    <xf numFmtId="190" fontId="117" fillId="0" borderId="43" xfId="0" applyNumberFormat="1" applyFont="1" applyFill="1" applyBorder="1" applyAlignment="1">
      <alignment horizontal="right"/>
    </xf>
    <xf numFmtId="0" fontId="0" fillId="0" borderId="0" xfId="0" applyFont="1" applyFill="1"/>
    <xf numFmtId="0" fontId="20" fillId="0" borderId="46" xfId="1" applyFont="1" applyBorder="1" applyAlignment="1">
      <alignment horizontal="center"/>
    </xf>
    <xf numFmtId="0" fontId="20" fillId="0" borderId="51" xfId="1" applyFont="1" applyBorder="1" applyAlignment="1">
      <alignment horizontal="center"/>
    </xf>
    <xf numFmtId="0" fontId="20" fillId="0" borderId="49" xfId="1" applyFont="1" applyBorder="1" applyAlignment="1">
      <alignment horizontal="center"/>
    </xf>
    <xf numFmtId="3" fontId="21" fillId="2" borderId="27" xfId="1" applyNumberFormat="1" applyFont="1" applyFill="1" applyBorder="1"/>
    <xf numFmtId="3" fontId="21" fillId="4" borderId="27" xfId="1" applyNumberFormat="1" applyFont="1" applyFill="1" applyBorder="1"/>
    <xf numFmtId="3" fontId="21" fillId="105" borderId="27" xfId="1" applyNumberFormat="1" applyFont="1" applyFill="1" applyBorder="1"/>
    <xf numFmtId="3" fontId="21" fillId="2" borderId="17" xfId="1" applyNumberFormat="1" applyFont="1" applyFill="1" applyBorder="1"/>
    <xf numFmtId="0" fontId="0" fillId="0" borderId="0" xfId="0" applyFill="1"/>
    <xf numFmtId="0" fontId="20" fillId="2" borderId="46" xfId="1" applyFont="1" applyFill="1" applyBorder="1" applyAlignment="1">
      <alignment horizontal="center"/>
    </xf>
    <xf numFmtId="0" fontId="20" fillId="2" borderId="49" xfId="1" applyFont="1" applyFill="1" applyBorder="1" applyAlignment="1">
      <alignment horizontal="center"/>
    </xf>
    <xf numFmtId="0" fontId="20" fillId="0" borderId="51" xfId="1" applyFont="1" applyBorder="1" applyAlignment="1">
      <alignment horizontal="center" vertical="center"/>
    </xf>
    <xf numFmtId="0" fontId="20" fillId="0" borderId="49" xfId="1" applyFont="1" applyBorder="1" applyAlignment="1">
      <alignment horizontal="center" vertical="center"/>
    </xf>
    <xf numFmtId="0" fontId="20" fillId="0" borderId="46" xfId="1" applyFont="1" applyBorder="1" applyAlignment="1">
      <alignment horizontal="center" vertical="center"/>
    </xf>
    <xf numFmtId="0" fontId="121" fillId="0" borderId="0" xfId="4729" quotePrefix="1" applyFont="1" applyAlignment="1">
      <alignment vertical="center"/>
    </xf>
    <xf numFmtId="0" fontId="117" fillId="0" borderId="0" xfId="4729" applyFont="1"/>
    <xf numFmtId="3" fontId="36" fillId="0" borderId="14" xfId="4729" applyNumberFormat="1" applyFont="1" applyBorder="1" applyAlignment="1">
      <alignment horizontal="center"/>
    </xf>
    <xf numFmtId="0" fontId="18" fillId="0" borderId="0" xfId="4729" applyFont="1" applyAlignment="1"/>
    <xf numFmtId="0" fontId="129" fillId="0" borderId="0" xfId="56299" applyFont="1" applyAlignment="1">
      <alignment horizontal="right"/>
    </xf>
    <xf numFmtId="193" fontId="36" fillId="0" borderId="48" xfId="4729" applyNumberFormat="1" applyFont="1" applyBorder="1" applyAlignment="1">
      <alignment horizontal="center"/>
    </xf>
    <xf numFmtId="193" fontId="36" fillId="0" borderId="27" xfId="4729" applyNumberFormat="1" applyFont="1" applyBorder="1" applyAlignment="1">
      <alignment horizontal="center"/>
    </xf>
    <xf numFmtId="193" fontId="18" fillId="28" borderId="27" xfId="4729" applyNumberFormat="1" applyFont="1" applyFill="1" applyBorder="1" applyAlignment="1">
      <alignment horizontal="center"/>
    </xf>
    <xf numFmtId="193" fontId="123" fillId="0" borderId="27" xfId="4729" applyNumberFormat="1" applyFont="1" applyBorder="1" applyAlignment="1">
      <alignment horizontal="center"/>
    </xf>
    <xf numFmtId="193" fontId="36" fillId="0" borderId="17" xfId="4729" applyNumberFormat="1" applyFont="1" applyBorder="1" applyAlignment="1">
      <alignment horizontal="center"/>
    </xf>
    <xf numFmtId="0" fontId="119" fillId="0" borderId="0" xfId="4729" applyFont="1"/>
    <xf numFmtId="0" fontId="0" fillId="0" borderId="0" xfId="0" applyFill="1" applyAlignment="1">
      <alignment horizontal="right"/>
    </xf>
    <xf numFmtId="0" fontId="130" fillId="107" borderId="52" xfId="0" applyFont="1" applyFill="1" applyBorder="1" applyAlignment="1">
      <alignment horizontal="center" vertical="top" wrapText="1"/>
    </xf>
    <xf numFmtId="0" fontId="130" fillId="107" borderId="0" xfId="0" applyFont="1" applyFill="1" applyBorder="1" applyAlignment="1">
      <alignment horizontal="center" vertical="top" wrapText="1"/>
    </xf>
    <xf numFmtId="0" fontId="130" fillId="107" borderId="53" xfId="0" applyFont="1" applyFill="1" applyBorder="1" applyAlignment="1">
      <alignment horizontal="center" vertical="top" wrapText="1"/>
    </xf>
    <xf numFmtId="190" fontId="19" fillId="0" borderId="54" xfId="0" applyNumberFormat="1" applyFont="1" applyBorder="1" applyAlignment="1">
      <alignment horizontal="right"/>
    </xf>
    <xf numFmtId="190" fontId="19" fillId="0" borderId="55" xfId="0" applyNumberFormat="1" applyFont="1" applyBorder="1" applyAlignment="1">
      <alignment horizontal="right"/>
    </xf>
    <xf numFmtId="190" fontId="19" fillId="0" borderId="54" xfId="0" applyNumberFormat="1" applyFont="1" applyFill="1" applyBorder="1" applyAlignment="1">
      <alignment horizontal="right"/>
    </xf>
    <xf numFmtId="190" fontId="19" fillId="0" borderId="55" xfId="0" applyNumberFormat="1" applyFont="1" applyFill="1" applyBorder="1" applyAlignment="1">
      <alignment horizontal="right"/>
    </xf>
    <xf numFmtId="190" fontId="19" fillId="35" borderId="54" xfId="0" applyNumberFormat="1" applyFont="1" applyFill="1" applyBorder="1" applyAlignment="1">
      <alignment horizontal="right"/>
    </xf>
    <xf numFmtId="190" fontId="19" fillId="35" borderId="55" xfId="0" applyNumberFormat="1" applyFont="1" applyFill="1" applyBorder="1" applyAlignment="1">
      <alignment horizontal="right"/>
    </xf>
    <xf numFmtId="0" fontId="21" fillId="0" borderId="0" xfId="0" applyFont="1"/>
    <xf numFmtId="165" fontId="21" fillId="0" borderId="52" xfId="0" applyNumberFormat="1" applyFont="1" applyBorder="1"/>
    <xf numFmtId="0" fontId="19" fillId="35" borderId="0" xfId="0" applyFont="1" applyFill="1"/>
    <xf numFmtId="165" fontId="19" fillId="35" borderId="52" xfId="0" applyNumberFormat="1" applyFont="1" applyFill="1" applyBorder="1"/>
    <xf numFmtId="0" fontId="21" fillId="37" borderId="0" xfId="0" applyFont="1" applyFill="1"/>
    <xf numFmtId="0" fontId="21" fillId="0" borderId="0" xfId="0" applyFont="1" applyFill="1"/>
    <xf numFmtId="165" fontId="21" fillId="0" borderId="52" xfId="0" applyNumberFormat="1" applyFont="1" applyFill="1" applyBorder="1"/>
    <xf numFmtId="0" fontId="0" fillId="0" borderId="26" xfId="0" applyBorder="1"/>
    <xf numFmtId="0" fontId="130" fillId="107" borderId="26" xfId="0" applyFont="1" applyFill="1" applyBorder="1" applyAlignment="1">
      <alignment horizontal="center" vertical="top" wrapText="1"/>
    </xf>
    <xf numFmtId="3" fontId="119" fillId="0" borderId="0" xfId="4315" applyNumberFormat="1" applyFont="1"/>
    <xf numFmtId="0" fontId="0" fillId="0" borderId="0" xfId="0" applyAlignment="1">
      <alignment horizontal="right"/>
    </xf>
    <xf numFmtId="0" fontId="121" fillId="0" borderId="0" xfId="4729" applyFont="1" applyAlignment="1"/>
    <xf numFmtId="0" fontId="46" fillId="0" borderId="0" xfId="4729" applyFont="1" applyAlignment="1"/>
    <xf numFmtId="0" fontId="19" fillId="0" borderId="0" xfId="56299" applyFont="1" applyAlignment="1">
      <alignment horizontal="right"/>
    </xf>
    <xf numFmtId="193" fontId="36" fillId="0" borderId="48" xfId="4729" applyNumberFormat="1" applyFont="1" applyBorder="1" applyAlignment="1">
      <alignment horizontal="right"/>
    </xf>
    <xf numFmtId="193" fontId="36" fillId="0" borderId="27" xfId="4729" applyNumberFormat="1" applyFont="1" applyBorder="1" applyAlignment="1">
      <alignment horizontal="right"/>
    </xf>
    <xf numFmtId="193" fontId="123" fillId="0" borderId="27" xfId="4729" applyNumberFormat="1" applyFont="1" applyBorder="1" applyAlignment="1">
      <alignment horizontal="right"/>
    </xf>
    <xf numFmtId="193" fontId="18" fillId="28" borderId="27" xfId="4729" applyNumberFormat="1" applyFont="1" applyFill="1" applyBorder="1" applyAlignment="1">
      <alignment horizontal="right"/>
    </xf>
    <xf numFmtId="193" fontId="36" fillId="0" borderId="17" xfId="4729" applyNumberFormat="1" applyFont="1" applyBorder="1" applyAlignment="1">
      <alignment horizontal="right"/>
    </xf>
    <xf numFmtId="0" fontId="119" fillId="0" borderId="0" xfId="4315" applyFont="1" applyBorder="1"/>
    <xf numFmtId="3" fontId="36" fillId="0" borderId="27" xfId="4315" applyNumberFormat="1" applyFont="1" applyBorder="1"/>
    <xf numFmtId="3" fontId="36" fillId="0" borderId="27" xfId="4315" applyNumberFormat="1" applyFont="1" applyBorder="1" applyAlignment="1">
      <alignment horizontal="right"/>
    </xf>
    <xf numFmtId="3" fontId="36" fillId="0" borderId="17" xfId="4315" applyNumberFormat="1" applyFont="1" applyBorder="1"/>
    <xf numFmtId="1" fontId="36" fillId="0" borderId="14" xfId="4315" applyNumberFormat="1" applyFont="1" applyFill="1" applyBorder="1" applyAlignment="1">
      <alignment horizontal="center"/>
    </xf>
    <xf numFmtId="173" fontId="21" fillId="0" borderId="27" xfId="0" applyNumberFormat="1" applyFont="1" applyFill="1" applyBorder="1" applyAlignment="1">
      <alignment horizontal="right"/>
    </xf>
    <xf numFmtId="0" fontId="77" fillId="4" borderId="17" xfId="0" applyFont="1" applyFill="1" applyBorder="1"/>
    <xf numFmtId="165" fontId="77" fillId="4" borderId="17" xfId="0" applyNumberFormat="1" applyFont="1" applyFill="1" applyBorder="1"/>
    <xf numFmtId="3" fontId="21" fillId="0" borderId="0" xfId="1" applyNumberFormat="1" applyFont="1"/>
    <xf numFmtId="0" fontId="36" fillId="0" borderId="26" xfId="4729" applyFont="1" applyBorder="1"/>
    <xf numFmtId="191" fontId="36" fillId="0" borderId="26" xfId="4729" applyNumberFormat="1" applyFont="1" applyBorder="1" applyAlignment="1">
      <alignment horizontal="center"/>
    </xf>
    <xf numFmtId="1" fontId="19" fillId="0" borderId="0" xfId="4315" applyNumberFormat="1" applyFont="1"/>
    <xf numFmtId="1" fontId="36" fillId="0" borderId="26" xfId="4315" applyNumberFormat="1" applyFont="1" applyBorder="1" applyAlignment="1">
      <alignment horizontal="center"/>
    </xf>
    <xf numFmtId="0" fontId="117" fillId="0" borderId="26" xfId="4729" applyFont="1" applyBorder="1"/>
    <xf numFmtId="0" fontId="117" fillId="0" borderId="45" xfId="4315" applyFont="1" applyBorder="1" applyAlignment="1">
      <alignment horizontal="center" wrapText="1"/>
    </xf>
    <xf numFmtId="0" fontId="117" fillId="0" borderId="48" xfId="4315" applyFont="1" applyBorder="1" applyAlignment="1">
      <alignment horizontal="center" wrapText="1"/>
    </xf>
    <xf numFmtId="0" fontId="117" fillId="0" borderId="45" xfId="56298" applyFont="1" applyFill="1" applyBorder="1" applyAlignment="1">
      <alignment horizontal="left"/>
    </xf>
    <xf numFmtId="0" fontId="117" fillId="0" borderId="14" xfId="56298" applyFont="1" applyFill="1" applyBorder="1" applyAlignment="1">
      <alignment horizontal="left"/>
    </xf>
    <xf numFmtId="165" fontId="118" fillId="106" borderId="14" xfId="4315" applyNumberFormat="1" applyFont="1" applyFill="1" applyBorder="1" applyAlignment="1">
      <alignment horizontal="left"/>
    </xf>
    <xf numFmtId="165" fontId="117" fillId="0" borderId="14" xfId="56298" applyNumberFormat="1" applyFont="1" applyFill="1" applyBorder="1" applyAlignment="1">
      <alignment horizontal="left"/>
    </xf>
    <xf numFmtId="0" fontId="117" fillId="52" borderId="14" xfId="56298" applyFont="1" applyFill="1" applyBorder="1" applyAlignment="1">
      <alignment horizontal="left"/>
    </xf>
    <xf numFmtId="0" fontId="117" fillId="0" borderId="17" xfId="56298" applyFont="1" applyFill="1" applyBorder="1" applyAlignment="1">
      <alignment horizontal="left"/>
    </xf>
    <xf numFmtId="0" fontId="36" fillId="0" borderId="17" xfId="56298" applyFont="1" applyFill="1" applyBorder="1" applyAlignment="1">
      <alignment horizontal="left"/>
    </xf>
    <xf numFmtId="0" fontId="116" fillId="0" borderId="50" xfId="0" applyFont="1" applyFill="1" applyBorder="1"/>
    <xf numFmtId="0" fontId="116" fillId="0" borderId="14" xfId="0" applyFont="1" applyFill="1" applyBorder="1"/>
    <xf numFmtId="0" fontId="77" fillId="4" borderId="14" xfId="0" applyFont="1" applyFill="1" applyBorder="1"/>
    <xf numFmtId="0" fontId="116" fillId="0" borderId="15" xfId="0" applyFont="1" applyFill="1" applyBorder="1"/>
    <xf numFmtId="3" fontId="24" fillId="0" borderId="27" xfId="0" applyNumberFormat="1" applyFont="1" applyFill="1" applyBorder="1"/>
    <xf numFmtId="3" fontId="24" fillId="0" borderId="17" xfId="0" applyNumberFormat="1" applyFont="1" applyFill="1" applyBorder="1"/>
    <xf numFmtId="3" fontId="24" fillId="0" borderId="26" xfId="0" applyNumberFormat="1" applyFont="1" applyFill="1" applyBorder="1"/>
    <xf numFmtId="3" fontId="116" fillId="0" borderId="26" xfId="0" applyNumberFormat="1" applyFont="1" applyFill="1" applyBorder="1"/>
    <xf numFmtId="3" fontId="116" fillId="0" borderId="50" xfId="0" applyNumberFormat="1" applyFont="1" applyFill="1" applyBorder="1"/>
    <xf numFmtId="3" fontId="116" fillId="0" borderId="30" xfId="0" applyNumberFormat="1" applyFont="1" applyFill="1" applyBorder="1"/>
    <xf numFmtId="3" fontId="116" fillId="0" borderId="14" xfId="0" applyNumberFormat="1" applyFont="1" applyFill="1" applyBorder="1"/>
    <xf numFmtId="3" fontId="116" fillId="0" borderId="27" xfId="0" applyNumberFormat="1" applyFont="1" applyFill="1" applyBorder="1"/>
    <xf numFmtId="3" fontId="77" fillId="4" borderId="14" xfId="0" applyNumberFormat="1" applyFont="1" applyFill="1" applyBorder="1"/>
    <xf numFmtId="3" fontId="77" fillId="4" borderId="27" xfId="0" applyNumberFormat="1" applyFont="1" applyFill="1" applyBorder="1"/>
    <xf numFmtId="3" fontId="116" fillId="0" borderId="15" xfId="0" applyNumberFormat="1" applyFont="1" applyFill="1" applyBorder="1"/>
    <xf numFmtId="3" fontId="116" fillId="0" borderId="17" xfId="0" applyNumberFormat="1" applyFont="1" applyFill="1" applyBorder="1"/>
    <xf numFmtId="3" fontId="132" fillId="0" borderId="14" xfId="0" applyNumberFormat="1" applyFont="1" applyFill="1" applyBorder="1" applyAlignment="1">
      <alignment horizontal="right"/>
    </xf>
    <xf numFmtId="0" fontId="133" fillId="0" borderId="0" xfId="4729" applyFont="1"/>
    <xf numFmtId="3" fontId="116" fillId="0" borderId="0" xfId="0" applyNumberFormat="1" applyFont="1" applyFill="1" applyBorder="1"/>
    <xf numFmtId="0" fontId="36" fillId="0" borderId="26" xfId="4729" applyFont="1" applyBorder="1" applyAlignment="1">
      <alignment horizontal="center" wrapText="1"/>
    </xf>
    <xf numFmtId="0" fontId="36" fillId="0" borderId="26" xfId="4729" applyFont="1" applyBorder="1" applyAlignment="1">
      <alignment horizontal="left"/>
    </xf>
    <xf numFmtId="0" fontId="36" fillId="0" borderId="48" xfId="4729" applyFont="1" applyBorder="1" applyAlignment="1">
      <alignment horizontal="left"/>
    </xf>
    <xf numFmtId="0" fontId="36" fillId="0" borderId="27" xfId="4729" applyFont="1" applyBorder="1" applyAlignment="1">
      <alignment horizontal="left"/>
    </xf>
    <xf numFmtId="0" fontId="18" fillId="28" borderId="27" xfId="4729" applyFont="1" applyFill="1" applyBorder="1" applyAlignment="1">
      <alignment horizontal="left"/>
    </xf>
    <xf numFmtId="0" fontId="123" fillId="0" borderId="27" xfId="4729" applyFont="1" applyBorder="1" applyAlignment="1">
      <alignment horizontal="left"/>
    </xf>
    <xf numFmtId="0" fontId="117" fillId="0" borderId="27" xfId="4729" applyFont="1" applyBorder="1" applyAlignment="1">
      <alignment horizontal="left"/>
    </xf>
    <xf numFmtId="0" fontId="36" fillId="0" borderId="17" xfId="4729" applyFont="1" applyBorder="1" applyAlignment="1">
      <alignment horizontal="left"/>
    </xf>
    <xf numFmtId="0" fontId="36" fillId="0" borderId="27" xfId="56298" applyFont="1" applyFill="1" applyBorder="1" applyAlignment="1">
      <alignment horizontal="left"/>
    </xf>
    <xf numFmtId="165" fontId="36" fillId="0" borderId="27" xfId="56298" applyNumberFormat="1" applyFont="1" applyFill="1" applyBorder="1" applyAlignment="1">
      <alignment horizontal="left"/>
    </xf>
    <xf numFmtId="0" fontId="18" fillId="0" borderId="27" xfId="56298" applyFont="1" applyFill="1" applyBorder="1" applyAlignment="1">
      <alignment horizontal="left"/>
    </xf>
    <xf numFmtId="0" fontId="23" fillId="0" borderId="48" xfId="0" applyFont="1" applyFill="1" applyBorder="1"/>
    <xf numFmtId="0" fontId="23" fillId="0" borderId="48" xfId="0" applyFont="1" applyFill="1" applyBorder="1" applyAlignment="1">
      <alignment horizontal="center"/>
    </xf>
    <xf numFmtId="0" fontId="24" fillId="0" borderId="27" xfId="0" applyFont="1" applyFill="1" applyBorder="1"/>
    <xf numFmtId="0" fontId="23" fillId="0" borderId="27" xfId="0" applyFont="1" applyFill="1" applyBorder="1"/>
    <xf numFmtId="3" fontId="23" fillId="0" borderId="27" xfId="0" applyNumberFormat="1" applyFont="1" applyFill="1" applyBorder="1"/>
    <xf numFmtId="3" fontId="24" fillId="0" borderId="26" xfId="0" applyNumberFormat="1" applyFont="1" applyFill="1" applyBorder="1" applyAlignment="1">
      <alignment horizontal="center"/>
    </xf>
    <xf numFmtId="3" fontId="24" fillId="0" borderId="26" xfId="0" applyNumberFormat="1" applyFont="1" applyFill="1" applyBorder="1" applyAlignment="1">
      <alignment horizontal="right"/>
    </xf>
    <xf numFmtId="3" fontId="18" fillId="0" borderId="27" xfId="4315" applyNumberFormat="1" applyFont="1" applyBorder="1"/>
    <xf numFmtId="3" fontId="123" fillId="0" borderId="27" xfId="4315" applyNumberFormat="1" applyFont="1" applyBorder="1"/>
    <xf numFmtId="165" fontId="123" fillId="0" borderId="27" xfId="4315" applyNumberFormat="1" applyFont="1" applyFill="1" applyBorder="1" applyAlignment="1">
      <alignment horizontal="left"/>
    </xf>
    <xf numFmtId="173" fontId="21" fillId="0" borderId="26" xfId="0" applyNumberFormat="1" applyFont="1" applyFill="1" applyBorder="1"/>
    <xf numFmtId="0" fontId="116" fillId="0" borderId="48" xfId="0" applyFont="1" applyFill="1" applyBorder="1"/>
    <xf numFmtId="173" fontId="116" fillId="0" borderId="48" xfId="0" applyNumberFormat="1" applyFont="1" applyFill="1" applyBorder="1"/>
    <xf numFmtId="173" fontId="116" fillId="0" borderId="27" xfId="0" applyNumberFormat="1" applyFont="1" applyFill="1" applyBorder="1"/>
    <xf numFmtId="0" fontId="116" fillId="104" borderId="27" xfId="0" applyFont="1" applyFill="1" applyBorder="1"/>
    <xf numFmtId="173" fontId="116" fillId="104" borderId="27" xfId="0" applyNumberFormat="1" applyFont="1" applyFill="1" applyBorder="1"/>
    <xf numFmtId="0" fontId="21" fillId="0" borderId="56" xfId="0" applyFont="1" applyFill="1" applyBorder="1"/>
    <xf numFmtId="173" fontId="21" fillId="0" borderId="56" xfId="0" applyNumberFormat="1" applyFont="1" applyFill="1" applyBorder="1"/>
    <xf numFmtId="173" fontId="21" fillId="0" borderId="56" xfId="0" applyNumberFormat="1" applyFont="1" applyFill="1" applyBorder="1" applyAlignment="1">
      <alignment horizontal="right"/>
    </xf>
    <xf numFmtId="0" fontId="134" fillId="0" borderId="0" xfId="0" applyFont="1"/>
    <xf numFmtId="173" fontId="116" fillId="0" borderId="26" xfId="0" applyNumberFormat="1" applyFont="1" applyFill="1" applyBorder="1"/>
    <xf numFmtId="0" fontId="21" fillId="0" borderId="46" xfId="1" applyFont="1" applyBorder="1"/>
    <xf numFmtId="0" fontId="21" fillId="0" borderId="49" xfId="1" applyFont="1" applyBorder="1"/>
    <xf numFmtId="3" fontId="21" fillId="0" borderId="26" xfId="1" applyNumberFormat="1" applyFont="1" applyBorder="1"/>
    <xf numFmtId="3" fontId="24" fillId="0" borderId="0" xfId="0" applyNumberFormat="1" applyFont="1" applyFill="1"/>
    <xf numFmtId="0" fontId="77" fillId="52" borderId="14" xfId="0" applyFont="1" applyFill="1" applyBorder="1"/>
    <xf numFmtId="3" fontId="77" fillId="52" borderId="14" xfId="0" applyNumberFormat="1" applyFont="1" applyFill="1" applyBorder="1"/>
    <xf numFmtId="3" fontId="77" fillId="52" borderId="27" xfId="0" applyNumberFormat="1" applyFont="1" applyFill="1" applyBorder="1"/>
    <xf numFmtId="165" fontId="21" fillId="0" borderId="0" xfId="0" applyNumberFormat="1" applyFont="1" applyBorder="1"/>
    <xf numFmtId="0" fontId="24" fillId="0" borderId="0" xfId="0" applyFont="1"/>
    <xf numFmtId="173" fontId="77" fillId="4" borderId="17" xfId="0" applyNumberFormat="1" applyFont="1" applyFill="1" applyBorder="1"/>
    <xf numFmtId="0" fontId="21" fillId="31" borderId="0" xfId="0" applyFont="1" applyFill="1"/>
    <xf numFmtId="190" fontId="19" fillId="31" borderId="54" xfId="0" applyNumberFormat="1" applyFont="1" applyFill="1" applyBorder="1" applyAlignment="1">
      <alignment horizontal="right"/>
    </xf>
    <xf numFmtId="190" fontId="19" fillId="31" borderId="55" xfId="0" applyNumberFormat="1" applyFont="1" applyFill="1" applyBorder="1" applyAlignment="1">
      <alignment horizontal="right"/>
    </xf>
    <xf numFmtId="4" fontId="0" fillId="0" borderId="0" xfId="0" applyNumberFormat="1"/>
    <xf numFmtId="0" fontId="137" fillId="0" borderId="0" xfId="0" applyFont="1"/>
    <xf numFmtId="1" fontId="36" fillId="0" borderId="27" xfId="4729" applyNumberFormat="1" applyFont="1" applyBorder="1" applyAlignment="1">
      <alignment horizontal="left"/>
    </xf>
    <xf numFmtId="0" fontId="141" fillId="0" borderId="0" xfId="0" applyFont="1"/>
    <xf numFmtId="0" fontId="121" fillId="0" borderId="0" xfId="0" applyFont="1"/>
    <xf numFmtId="0" fontId="18" fillId="0" borderId="0" xfId="4315" applyFont="1" applyAlignment="1">
      <alignment horizontal="center" vertical="center" wrapText="1"/>
    </xf>
    <xf numFmtId="0" fontId="19" fillId="0" borderId="56" xfId="0" applyFont="1" applyBorder="1" applyAlignment="1">
      <alignment horizontal="left" wrapText="1"/>
    </xf>
    <xf numFmtId="0" fontId="118" fillId="0" borderId="0" xfId="4315" applyFont="1" applyAlignment="1">
      <alignment horizontal="left" wrapText="1"/>
    </xf>
    <xf numFmtId="0" fontId="19" fillId="0" borderId="46"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49" xfId="0" applyFont="1" applyFill="1" applyBorder="1" applyAlignment="1">
      <alignment horizontal="center" vertical="center" wrapText="1"/>
    </xf>
    <xf numFmtId="0" fontId="137" fillId="0" borderId="0" xfId="0" applyNumberFormat="1" applyFont="1" applyAlignment="1">
      <alignment horizontal="left" wrapText="1"/>
    </xf>
    <xf numFmtId="0" fontId="18" fillId="0" borderId="0" xfId="0" applyFont="1" applyAlignment="1">
      <alignment horizontal="left" vertical="center" wrapText="1"/>
    </xf>
    <xf numFmtId="0" fontId="127" fillId="0" borderId="0" xfId="0" applyFont="1" applyAlignment="1">
      <alignment horizontal="left" vertical="center" wrapText="1"/>
    </xf>
  </cellXfs>
  <cellStyles count="56300">
    <cellStyle name="[StdExit()]" xfId="52018"/>
    <cellStyle name="[StdExit()] 2" xfId="52019"/>
    <cellStyle name="20 % - Aksentti1 2" xfId="2"/>
    <cellStyle name="20 % - Aksentti1 2 2" xfId="3"/>
    <cellStyle name="20 % - Aksentti1 2 2 2" xfId="4"/>
    <cellStyle name="20 % - Aksentti1 2 2 2 2" xfId="52020"/>
    <cellStyle name="20 % - Aksentti1 2 2 3" xfId="52021"/>
    <cellStyle name="20 % - Aksentti1 2 3" xfId="5"/>
    <cellStyle name="20 % - Aksentti1 2 3 2" xfId="52022"/>
    <cellStyle name="20 % - Aksentti1 2 3 2 2" xfId="52023"/>
    <cellStyle name="20 % - Aksentti1 2 3 3" xfId="52024"/>
    <cellStyle name="20 % - Aksentti1 2 4" xfId="52025"/>
    <cellStyle name="20 % - Aksentti1 2 4 2" xfId="52026"/>
    <cellStyle name="20 % - Aksentti1 2 4 2 2" xfId="52027"/>
    <cellStyle name="20 % - Aksentti1 2 4 3" xfId="52028"/>
    <cellStyle name="20 % - Aksentti1 2 5" xfId="52029"/>
    <cellStyle name="20 % - Aksentti1 2 5 2" xfId="52030"/>
    <cellStyle name="20 % - Aksentti1 2 6" xfId="52031"/>
    <cellStyle name="20 % - Aksentti1 2_T_B1.2" xfId="6"/>
    <cellStyle name="20 % - Aksentti2 2" xfId="7"/>
    <cellStyle name="20 % - Aksentti2 2 2" xfId="8"/>
    <cellStyle name="20 % - Aksentti2 2 2 2" xfId="9"/>
    <cellStyle name="20 % - Aksentti2 2 2 2 2" xfId="52032"/>
    <cellStyle name="20 % - Aksentti2 2 2 3" xfId="52033"/>
    <cellStyle name="20 % - Aksentti2 2 3" xfId="10"/>
    <cellStyle name="20 % - Aksentti2 2 3 2" xfId="52034"/>
    <cellStyle name="20 % - Aksentti2 2 3 2 2" xfId="52035"/>
    <cellStyle name="20 % - Aksentti2 2 3 3" xfId="52036"/>
    <cellStyle name="20 % - Aksentti2 2 4" xfId="52037"/>
    <cellStyle name="20 % - Aksentti2 2 4 2" xfId="52038"/>
    <cellStyle name="20 % - Aksentti2 2 4 2 2" xfId="52039"/>
    <cellStyle name="20 % - Aksentti2 2 4 3" xfId="52040"/>
    <cellStyle name="20 % - Aksentti2 2 5" xfId="52041"/>
    <cellStyle name="20 % - Aksentti2 2 5 2" xfId="52042"/>
    <cellStyle name="20 % - Aksentti2 2 6" xfId="52043"/>
    <cellStyle name="20 % - Aksentti2 2_T_B1.2" xfId="11"/>
    <cellStyle name="20 % - Aksentti3 2" xfId="12"/>
    <cellStyle name="20 % - Aksentti3 2 2" xfId="13"/>
    <cellStyle name="20 % - Aksentti3 2 2 2" xfId="14"/>
    <cellStyle name="20 % - Aksentti3 2 2 2 2" xfId="52044"/>
    <cellStyle name="20 % - Aksentti3 2 2 3" xfId="52045"/>
    <cellStyle name="20 % - Aksentti3 2 3" xfId="15"/>
    <cellStyle name="20 % - Aksentti3 2 3 2" xfId="52046"/>
    <cellStyle name="20 % - Aksentti3 2 3 2 2" xfId="52047"/>
    <cellStyle name="20 % - Aksentti3 2 3 3" xfId="52048"/>
    <cellStyle name="20 % - Aksentti3 2 4" xfId="52049"/>
    <cellStyle name="20 % - Aksentti3 2 4 2" xfId="52050"/>
    <cellStyle name="20 % - Aksentti3 2 4 2 2" xfId="52051"/>
    <cellStyle name="20 % - Aksentti3 2 4 3" xfId="52052"/>
    <cellStyle name="20 % - Aksentti3 2 5" xfId="52053"/>
    <cellStyle name="20 % - Aksentti3 2 5 2" xfId="52054"/>
    <cellStyle name="20 % - Aksentti3 2 6" xfId="52055"/>
    <cellStyle name="20 % - Aksentti3 2_T_B1.2" xfId="16"/>
    <cellStyle name="20 % - Aksentti4 2" xfId="17"/>
    <cellStyle name="20 % - Aksentti4 2 2" xfId="18"/>
    <cellStyle name="20 % - Aksentti4 2 2 2" xfId="19"/>
    <cellStyle name="20 % - Aksentti4 2 2 2 2" xfId="52056"/>
    <cellStyle name="20 % - Aksentti4 2 2 3" xfId="52057"/>
    <cellStyle name="20 % - Aksentti4 2 3" xfId="20"/>
    <cellStyle name="20 % - Aksentti4 2 3 2" xfId="52058"/>
    <cellStyle name="20 % - Aksentti4 2 3 2 2" xfId="52059"/>
    <cellStyle name="20 % - Aksentti4 2 3 3" xfId="52060"/>
    <cellStyle name="20 % - Aksentti4 2 4" xfId="52061"/>
    <cellStyle name="20 % - Aksentti4 2 4 2" xfId="52062"/>
    <cellStyle name="20 % - Aksentti4 2 4 2 2" xfId="52063"/>
    <cellStyle name="20 % - Aksentti4 2 4 3" xfId="52064"/>
    <cellStyle name="20 % - Aksentti4 2 5" xfId="52065"/>
    <cellStyle name="20 % - Aksentti4 2 5 2" xfId="52066"/>
    <cellStyle name="20 % - Aksentti4 2 6" xfId="52067"/>
    <cellStyle name="20 % - Aksentti4 2_T_B1.2" xfId="21"/>
    <cellStyle name="20 % - Aksentti5 2" xfId="22"/>
    <cellStyle name="20 % - Aksentti5 2 2" xfId="23"/>
    <cellStyle name="20 % - Aksentti5 2 2 2" xfId="24"/>
    <cellStyle name="20 % - Aksentti5 2 2 2 2" xfId="52068"/>
    <cellStyle name="20 % - Aksentti5 2 2 3" xfId="52069"/>
    <cellStyle name="20 % - Aksentti5 2 3" xfId="25"/>
    <cellStyle name="20 % - Aksentti5 2 3 2" xfId="52070"/>
    <cellStyle name="20 % - Aksentti5 2 3 2 2" xfId="52071"/>
    <cellStyle name="20 % - Aksentti5 2 3 3" xfId="52072"/>
    <cellStyle name="20 % - Aksentti5 2 4" xfId="52073"/>
    <cellStyle name="20 % - Aksentti5 2 4 2" xfId="52074"/>
    <cellStyle name="20 % - Aksentti5 2 4 2 2" xfId="52075"/>
    <cellStyle name="20 % - Aksentti5 2 4 3" xfId="52076"/>
    <cellStyle name="20 % - Aksentti5 2 5" xfId="52077"/>
    <cellStyle name="20 % - Aksentti5 2 5 2" xfId="52078"/>
    <cellStyle name="20 % - Aksentti5 2 6" xfId="52079"/>
    <cellStyle name="20 % - Aksentti5 2_T_B1.2" xfId="26"/>
    <cellStyle name="20 % - Aksentti6 2" xfId="27"/>
    <cellStyle name="20 % - Aksentti6 2 2" xfId="28"/>
    <cellStyle name="20 % - Aksentti6 2 2 2" xfId="29"/>
    <cellStyle name="20 % - Aksentti6 2 2 2 2" xfId="52080"/>
    <cellStyle name="20 % - Aksentti6 2 2 3" xfId="52081"/>
    <cellStyle name="20 % - Aksentti6 2 3" xfId="30"/>
    <cellStyle name="20 % - Aksentti6 2 3 2" xfId="52082"/>
    <cellStyle name="20 % - Aksentti6 2 3 2 2" xfId="52083"/>
    <cellStyle name="20 % - Aksentti6 2 3 3" xfId="52084"/>
    <cellStyle name="20 % - Aksentti6 2 4" xfId="52085"/>
    <cellStyle name="20 % - Aksentti6 2 4 2" xfId="52086"/>
    <cellStyle name="20 % - Aksentti6 2 4 2 2" xfId="52087"/>
    <cellStyle name="20 % - Aksentti6 2 4 3" xfId="52088"/>
    <cellStyle name="20 % - Aksentti6 2 5" xfId="52089"/>
    <cellStyle name="20 % - Aksentti6 2 5 2" xfId="52090"/>
    <cellStyle name="20 % - Aksentti6 2 6" xfId="52091"/>
    <cellStyle name="20 % - Aksentti6 2_T_B1.2" xfId="31"/>
    <cellStyle name="20% - Accent1 2" xfId="32"/>
    <cellStyle name="20% - Accent1 2 2" xfId="33"/>
    <cellStyle name="20% - Accent1 2 2 2" xfId="52092"/>
    <cellStyle name="20% - Accent1 2 3" xfId="25015"/>
    <cellStyle name="20% - Accent2 2" xfId="34"/>
    <cellStyle name="20% - Accent2 2 2" xfId="35"/>
    <cellStyle name="20% - Accent2 2 2 2" xfId="52093"/>
    <cellStyle name="20% - Accent2 2 3" xfId="25016"/>
    <cellStyle name="20% - Accent3 2" xfId="36"/>
    <cellStyle name="20% - Accent3 2 2" xfId="37"/>
    <cellStyle name="20% - Accent3 2 2 2" xfId="52094"/>
    <cellStyle name="20% - Accent3 2 3" xfId="25017"/>
    <cellStyle name="20% - Accent4 2" xfId="38"/>
    <cellStyle name="20% - Accent4 2 2" xfId="39"/>
    <cellStyle name="20% - Accent4 2 2 2" xfId="52095"/>
    <cellStyle name="20% - Accent4 2 3" xfId="25018"/>
    <cellStyle name="20% - Accent5 2" xfId="40"/>
    <cellStyle name="20% - Accent5 2 2" xfId="41"/>
    <cellStyle name="20% - Accent5 2 2 2" xfId="52096"/>
    <cellStyle name="20% - Accent5 2 3" xfId="25019"/>
    <cellStyle name="20% - Accent6 2" xfId="42"/>
    <cellStyle name="20% - Accent6 2 2" xfId="43"/>
    <cellStyle name="20% - Accent6 2 2 2" xfId="52097"/>
    <cellStyle name="20% - Accent6 2 3" xfId="25020"/>
    <cellStyle name="20% - akcent 1" xfId="52098"/>
    <cellStyle name="20% - akcent 1 2" xfId="52099"/>
    <cellStyle name="20% - akcent 2" xfId="52100"/>
    <cellStyle name="20% - akcent 2 2" xfId="52101"/>
    <cellStyle name="20% - akcent 3" xfId="52102"/>
    <cellStyle name="20% - akcent 3 2" xfId="52103"/>
    <cellStyle name="20% - akcent 4" xfId="52104"/>
    <cellStyle name="20% - akcent 4 2" xfId="52105"/>
    <cellStyle name="20% - akcent 5" xfId="52106"/>
    <cellStyle name="20% - akcent 5 2" xfId="52107"/>
    <cellStyle name="20% - akcent 6" xfId="52108"/>
    <cellStyle name="20% - akcent 6 2" xfId="52109"/>
    <cellStyle name="20% - Akzent1" xfId="52110"/>
    <cellStyle name="20% - Akzent1 2" xfId="52111"/>
    <cellStyle name="20% - Akzent2" xfId="52112"/>
    <cellStyle name="20% - Akzent2 2" xfId="52113"/>
    <cellStyle name="20% - Akzent3" xfId="52114"/>
    <cellStyle name="20% - Akzent3 2" xfId="52115"/>
    <cellStyle name="20% - Akzent4" xfId="52116"/>
    <cellStyle name="20% - Akzent4 2" xfId="52117"/>
    <cellStyle name="20% - Akzent5" xfId="52118"/>
    <cellStyle name="20% - Akzent5 2" xfId="52119"/>
    <cellStyle name="20% - Akzent6" xfId="52120"/>
    <cellStyle name="20% - Akzent6 2" xfId="52121"/>
    <cellStyle name="40 % - Aksentti1 2" xfId="44"/>
    <cellStyle name="40 % - Aksentti1 2 2" xfId="45"/>
    <cellStyle name="40 % - Aksentti1 2 2 2" xfId="46"/>
    <cellStyle name="40 % - Aksentti1 2 2 2 2" xfId="52122"/>
    <cellStyle name="40 % - Aksentti1 2 2 3" xfId="52123"/>
    <cellStyle name="40 % - Aksentti1 2 3" xfId="47"/>
    <cellStyle name="40 % - Aksentti1 2 3 2" xfId="52124"/>
    <cellStyle name="40 % - Aksentti1 2 3 2 2" xfId="52125"/>
    <cellStyle name="40 % - Aksentti1 2 3 3" xfId="52126"/>
    <cellStyle name="40 % - Aksentti1 2 4" xfId="52127"/>
    <cellStyle name="40 % - Aksentti1 2 4 2" xfId="52128"/>
    <cellStyle name="40 % - Aksentti1 2 4 2 2" xfId="52129"/>
    <cellStyle name="40 % - Aksentti1 2 4 3" xfId="52130"/>
    <cellStyle name="40 % - Aksentti1 2 5" xfId="52131"/>
    <cellStyle name="40 % - Aksentti1 2 5 2" xfId="52132"/>
    <cellStyle name="40 % - Aksentti1 2 6" xfId="52133"/>
    <cellStyle name="40 % - Aksentti1 2_T_B1.2" xfId="48"/>
    <cellStyle name="40 % - Aksentti2 2" xfId="49"/>
    <cellStyle name="40 % - Aksentti2 2 2" xfId="50"/>
    <cellStyle name="40 % - Aksentti2 2 2 2" xfId="51"/>
    <cellStyle name="40 % - Aksentti2 2 2 2 2" xfId="52134"/>
    <cellStyle name="40 % - Aksentti2 2 2 3" xfId="52135"/>
    <cellStyle name="40 % - Aksentti2 2 3" xfId="52"/>
    <cellStyle name="40 % - Aksentti2 2 3 2" xfId="52136"/>
    <cellStyle name="40 % - Aksentti2 2 3 2 2" xfId="52137"/>
    <cellStyle name="40 % - Aksentti2 2 3 3" xfId="52138"/>
    <cellStyle name="40 % - Aksentti2 2 4" xfId="52139"/>
    <cellStyle name="40 % - Aksentti2 2 4 2" xfId="52140"/>
    <cellStyle name="40 % - Aksentti2 2 4 2 2" xfId="52141"/>
    <cellStyle name="40 % - Aksentti2 2 4 3" xfId="52142"/>
    <cellStyle name="40 % - Aksentti2 2 5" xfId="52143"/>
    <cellStyle name="40 % - Aksentti2 2 5 2" xfId="52144"/>
    <cellStyle name="40 % - Aksentti2 2 6" xfId="52145"/>
    <cellStyle name="40 % - Aksentti2 2_T_B1.2" xfId="53"/>
    <cellStyle name="40 % - Aksentti3 2" xfId="54"/>
    <cellStyle name="40 % - Aksentti3 2 2" xfId="55"/>
    <cellStyle name="40 % - Aksentti3 2 2 2" xfId="56"/>
    <cellStyle name="40 % - Aksentti3 2 2 2 2" xfId="52146"/>
    <cellStyle name="40 % - Aksentti3 2 2 3" xfId="52147"/>
    <cellStyle name="40 % - Aksentti3 2 3" xfId="57"/>
    <cellStyle name="40 % - Aksentti3 2 3 2" xfId="52148"/>
    <cellStyle name="40 % - Aksentti3 2 3 2 2" xfId="52149"/>
    <cellStyle name="40 % - Aksentti3 2 3 3" xfId="52150"/>
    <cellStyle name="40 % - Aksentti3 2 4" xfId="52151"/>
    <cellStyle name="40 % - Aksentti3 2 4 2" xfId="52152"/>
    <cellStyle name="40 % - Aksentti3 2 4 2 2" xfId="52153"/>
    <cellStyle name="40 % - Aksentti3 2 4 3" xfId="52154"/>
    <cellStyle name="40 % - Aksentti3 2 5" xfId="52155"/>
    <cellStyle name="40 % - Aksentti3 2 5 2" xfId="52156"/>
    <cellStyle name="40 % - Aksentti3 2 6" xfId="52157"/>
    <cellStyle name="40 % - Aksentti3 2_T_B1.2" xfId="58"/>
    <cellStyle name="40 % - Aksentti4 2" xfId="59"/>
    <cellStyle name="40 % - Aksentti4 2 2" xfId="60"/>
    <cellStyle name="40 % - Aksentti4 2 2 2" xfId="61"/>
    <cellStyle name="40 % - Aksentti4 2 2 2 2" xfId="52158"/>
    <cellStyle name="40 % - Aksentti4 2 2 3" xfId="52159"/>
    <cellStyle name="40 % - Aksentti4 2 3" xfId="62"/>
    <cellStyle name="40 % - Aksentti4 2 3 2" xfId="52160"/>
    <cellStyle name="40 % - Aksentti4 2 3 2 2" xfId="52161"/>
    <cellStyle name="40 % - Aksentti4 2 3 3" xfId="52162"/>
    <cellStyle name="40 % - Aksentti4 2 4" xfId="52163"/>
    <cellStyle name="40 % - Aksentti4 2 4 2" xfId="52164"/>
    <cellStyle name="40 % - Aksentti4 2 4 2 2" xfId="52165"/>
    <cellStyle name="40 % - Aksentti4 2 4 3" xfId="52166"/>
    <cellStyle name="40 % - Aksentti4 2 5" xfId="52167"/>
    <cellStyle name="40 % - Aksentti4 2 5 2" xfId="52168"/>
    <cellStyle name="40 % - Aksentti4 2 6" xfId="52169"/>
    <cellStyle name="40 % - Aksentti4 2_T_B1.2" xfId="63"/>
    <cellStyle name="40 % - Aksentti5 2" xfId="64"/>
    <cellStyle name="40 % - Aksentti5 2 2" xfId="65"/>
    <cellStyle name="40 % - Aksentti5 2 2 2" xfId="66"/>
    <cellStyle name="40 % - Aksentti5 2 2 2 2" xfId="52170"/>
    <cellStyle name="40 % - Aksentti5 2 2 3" xfId="52171"/>
    <cellStyle name="40 % - Aksentti5 2 3" xfId="67"/>
    <cellStyle name="40 % - Aksentti5 2 3 2" xfId="52172"/>
    <cellStyle name="40 % - Aksentti5 2 3 2 2" xfId="52173"/>
    <cellStyle name="40 % - Aksentti5 2 3 3" xfId="52174"/>
    <cellStyle name="40 % - Aksentti5 2 4" xfId="52175"/>
    <cellStyle name="40 % - Aksentti5 2 4 2" xfId="52176"/>
    <cellStyle name="40 % - Aksentti5 2 4 2 2" xfId="52177"/>
    <cellStyle name="40 % - Aksentti5 2 4 3" xfId="52178"/>
    <cellStyle name="40 % - Aksentti5 2 5" xfId="52179"/>
    <cellStyle name="40 % - Aksentti5 2 5 2" xfId="52180"/>
    <cellStyle name="40 % - Aksentti5 2 6" xfId="52181"/>
    <cellStyle name="40 % - Aksentti5 2_T_B1.2" xfId="68"/>
    <cellStyle name="40 % - Aksentti6 2" xfId="69"/>
    <cellStyle name="40 % - Aksentti6 2 2" xfId="70"/>
    <cellStyle name="40 % - Aksentti6 2 2 2" xfId="71"/>
    <cellStyle name="40 % - Aksentti6 2 2 2 2" xfId="52182"/>
    <cellStyle name="40 % - Aksentti6 2 2 3" xfId="52183"/>
    <cellStyle name="40 % - Aksentti6 2 3" xfId="72"/>
    <cellStyle name="40 % - Aksentti6 2 3 2" xfId="52184"/>
    <cellStyle name="40 % - Aksentti6 2 3 2 2" xfId="52185"/>
    <cellStyle name="40 % - Aksentti6 2 3 3" xfId="52186"/>
    <cellStyle name="40 % - Aksentti6 2 4" xfId="52187"/>
    <cellStyle name="40 % - Aksentti6 2 4 2" xfId="52188"/>
    <cellStyle name="40 % - Aksentti6 2 4 2 2" xfId="52189"/>
    <cellStyle name="40 % - Aksentti6 2 4 3" xfId="52190"/>
    <cellStyle name="40 % - Aksentti6 2 5" xfId="52191"/>
    <cellStyle name="40 % - Aksentti6 2 5 2" xfId="52192"/>
    <cellStyle name="40 % - Aksentti6 2 6" xfId="52193"/>
    <cellStyle name="40 % - Aksentti6 2_T_B1.2" xfId="73"/>
    <cellStyle name="40% - Accent1 2" xfId="74"/>
    <cellStyle name="40% - Accent1 2 2" xfId="75"/>
    <cellStyle name="40% - Accent1 2 2 2" xfId="52194"/>
    <cellStyle name="40% - Accent1 2 3" xfId="25021"/>
    <cellStyle name="40% - Accent2 2" xfId="76"/>
    <cellStyle name="40% - Accent2 2 2" xfId="77"/>
    <cellStyle name="40% - Accent2 2 2 2" xfId="52195"/>
    <cellStyle name="40% - Accent2 2 3" xfId="25022"/>
    <cellStyle name="40% - Accent3 2" xfId="78"/>
    <cellStyle name="40% - Accent3 2 2" xfId="79"/>
    <cellStyle name="40% - Accent3 2 2 2" xfId="52196"/>
    <cellStyle name="40% - Accent3 2 3" xfId="25023"/>
    <cellStyle name="40% - Accent4 2" xfId="80"/>
    <cellStyle name="40% - Accent4 2 2" xfId="81"/>
    <cellStyle name="40% - Accent4 2 2 2" xfId="52197"/>
    <cellStyle name="40% - Accent4 2 3" xfId="25024"/>
    <cellStyle name="40% - Accent5 2" xfId="82"/>
    <cellStyle name="40% - Accent5 2 2" xfId="83"/>
    <cellStyle name="40% - Accent5 2 2 2" xfId="52198"/>
    <cellStyle name="40% - Accent5 2 3" xfId="25025"/>
    <cellStyle name="40% - Accent6 2" xfId="84"/>
    <cellStyle name="40% - Accent6 2 2" xfId="85"/>
    <cellStyle name="40% - Accent6 2 2 2" xfId="52199"/>
    <cellStyle name="40% - Accent6 2 3" xfId="25026"/>
    <cellStyle name="40% - akcent 1" xfId="52200"/>
    <cellStyle name="40% - akcent 1 2" xfId="52201"/>
    <cellStyle name="40% - akcent 2" xfId="52202"/>
    <cellStyle name="40% - akcent 2 2" xfId="52203"/>
    <cellStyle name="40% - akcent 3" xfId="52204"/>
    <cellStyle name="40% - akcent 3 2" xfId="52205"/>
    <cellStyle name="40% - akcent 4" xfId="52206"/>
    <cellStyle name="40% - akcent 4 2" xfId="52207"/>
    <cellStyle name="40% - akcent 5" xfId="52208"/>
    <cellStyle name="40% - akcent 5 2" xfId="52209"/>
    <cellStyle name="40% - akcent 6" xfId="52210"/>
    <cellStyle name="40% - akcent 6 2" xfId="52211"/>
    <cellStyle name="40% - Akzent1" xfId="52212"/>
    <cellStyle name="40% - Akzent1 2" xfId="52213"/>
    <cellStyle name="40% - Akzent2" xfId="52214"/>
    <cellStyle name="40% - Akzent2 2" xfId="52215"/>
    <cellStyle name="40% - Akzent3" xfId="52216"/>
    <cellStyle name="40% - Akzent3 2" xfId="52217"/>
    <cellStyle name="40% - Akzent4" xfId="52218"/>
    <cellStyle name="40% - Akzent4 2" xfId="52219"/>
    <cellStyle name="40% - Akzent5" xfId="52220"/>
    <cellStyle name="40% - Akzent5 2" xfId="52221"/>
    <cellStyle name="40% - Akzent6" xfId="52222"/>
    <cellStyle name="40% - Akzent6 2" xfId="52223"/>
    <cellStyle name="60% - Accent1 2" xfId="86"/>
    <cellStyle name="60% - Accent1 2 2" xfId="52224"/>
    <cellStyle name="60% - Accent1 3" xfId="87"/>
    <cellStyle name="60% - Accent2 2" xfId="88"/>
    <cellStyle name="60% - Accent2 2 2" xfId="52225"/>
    <cellStyle name="60% - Accent2 3" xfId="89"/>
    <cellStyle name="60% - Accent3 2" xfId="90"/>
    <cellStyle name="60% - Accent3 2 2" xfId="52226"/>
    <cellStyle name="60% - Accent4 2" xfId="91"/>
    <cellStyle name="60% - Accent4 2 2" xfId="52227"/>
    <cellStyle name="60% - Accent5 2" xfId="92"/>
    <cellStyle name="60% - Accent5 2 2" xfId="52228"/>
    <cellStyle name="60% - Accent6 2" xfId="93"/>
    <cellStyle name="60% - Accent6 2 2" xfId="52229"/>
    <cellStyle name="60% - akcent 1" xfId="52230"/>
    <cellStyle name="60% - akcent 1 2" xfId="52231"/>
    <cellStyle name="60% - akcent 2" xfId="52232"/>
    <cellStyle name="60% - akcent 2 2" xfId="52233"/>
    <cellStyle name="60% - akcent 3" xfId="52234"/>
    <cellStyle name="60% - akcent 3 2" xfId="52235"/>
    <cellStyle name="60% - akcent 4" xfId="52236"/>
    <cellStyle name="60% - akcent 4 2" xfId="52237"/>
    <cellStyle name="60% - akcent 5" xfId="52238"/>
    <cellStyle name="60% - akcent 5 2" xfId="52239"/>
    <cellStyle name="60% - akcent 6" xfId="52240"/>
    <cellStyle name="60% - akcent 6 2" xfId="52241"/>
    <cellStyle name="60% - Akzent1" xfId="52242"/>
    <cellStyle name="60% - Akzent1 2" xfId="52243"/>
    <cellStyle name="60% - Akzent2" xfId="52244"/>
    <cellStyle name="60% - Akzent2 2" xfId="52245"/>
    <cellStyle name="60% - Akzent3" xfId="52246"/>
    <cellStyle name="60% - Akzent3 2" xfId="52247"/>
    <cellStyle name="60% - Akzent4" xfId="52248"/>
    <cellStyle name="60% - Akzent4 2" xfId="52249"/>
    <cellStyle name="60% - Akzent5" xfId="52250"/>
    <cellStyle name="60% - Akzent5 2" xfId="52251"/>
    <cellStyle name="60% - Akzent6" xfId="52252"/>
    <cellStyle name="60% - Akzent6 2" xfId="52253"/>
    <cellStyle name="Accent1 2" xfId="94"/>
    <cellStyle name="Accent1 2 2" xfId="52254"/>
    <cellStyle name="Accent2 2" xfId="95"/>
    <cellStyle name="Accent2 2 2" xfId="52255"/>
    <cellStyle name="Accent3 2" xfId="96"/>
    <cellStyle name="Accent3 2 2" xfId="52256"/>
    <cellStyle name="Accent4 2" xfId="97"/>
    <cellStyle name="Accent4 2 2" xfId="52257"/>
    <cellStyle name="Accent5 2" xfId="98"/>
    <cellStyle name="Accent5 2 2" xfId="52258"/>
    <cellStyle name="Accent6 2" xfId="99"/>
    <cellStyle name="Accent6 2 2" xfId="52259"/>
    <cellStyle name="Akcent 1" xfId="52260"/>
    <cellStyle name="Akcent 1 2" xfId="52261"/>
    <cellStyle name="Akcent 2" xfId="52262"/>
    <cellStyle name="Akcent 2 2" xfId="52263"/>
    <cellStyle name="Akcent 3" xfId="52264"/>
    <cellStyle name="Akcent 3 2" xfId="52265"/>
    <cellStyle name="Akcent 4" xfId="52266"/>
    <cellStyle name="Akcent 4 2" xfId="52267"/>
    <cellStyle name="Akcent 5" xfId="52268"/>
    <cellStyle name="Akcent 5 2" xfId="52269"/>
    <cellStyle name="Akcent 6" xfId="52270"/>
    <cellStyle name="Akcent 6 2" xfId="52271"/>
    <cellStyle name="Akzent1" xfId="52272"/>
    <cellStyle name="Akzent1 2" xfId="52273"/>
    <cellStyle name="Akzent2" xfId="52274"/>
    <cellStyle name="Akzent2 2" xfId="52275"/>
    <cellStyle name="Akzent3" xfId="52276"/>
    <cellStyle name="Akzent3 2" xfId="52277"/>
    <cellStyle name="Akzent4" xfId="52278"/>
    <cellStyle name="Akzent4 2" xfId="52279"/>
    <cellStyle name="Akzent5" xfId="52280"/>
    <cellStyle name="Akzent5 2" xfId="52281"/>
    <cellStyle name="Akzent6" xfId="52282"/>
    <cellStyle name="Akzent6 2" xfId="52283"/>
    <cellStyle name="annee semestre" xfId="100"/>
    <cellStyle name="annee semestre 2" xfId="101"/>
    <cellStyle name="annee semestre 2 2" xfId="52284"/>
    <cellStyle name="annee semestre 2 2 2" xfId="52285"/>
    <cellStyle name="annee semestre 2 3" xfId="52286"/>
    <cellStyle name="annee semestre 3" xfId="52287"/>
    <cellStyle name="Ausgabe" xfId="52288"/>
    <cellStyle name="Ausgabe 2" xfId="52289"/>
    <cellStyle name="Ausgabe 3" xfId="52290"/>
    <cellStyle name="AZ2" xfId="52291"/>
    <cellStyle name="AZ2 2" xfId="52292"/>
    <cellStyle name="AZ3" xfId="52293"/>
    <cellStyle name="AZ3 2" xfId="52294"/>
    <cellStyle name="Bad 2" xfId="102"/>
    <cellStyle name="Bad 2 2" xfId="52295"/>
    <cellStyle name="Berechnung" xfId="52296"/>
    <cellStyle name="Berechnung 2" xfId="52297"/>
    <cellStyle name="Berechnung 3" xfId="52298"/>
    <cellStyle name="bin" xfId="103"/>
    <cellStyle name="bin 2" xfId="104"/>
    <cellStyle name="bin 2 2" xfId="52299"/>
    <cellStyle name="bin 3" xfId="105"/>
    <cellStyle name="bin 3 2" xfId="106"/>
    <cellStyle name="bin 4" xfId="107"/>
    <cellStyle name="bin 5" xfId="108"/>
    <cellStyle name="bin 6" xfId="109"/>
    <cellStyle name="bin 7" xfId="110"/>
    <cellStyle name="bin 8" xfId="111"/>
    <cellStyle name="bin 9" xfId="112"/>
    <cellStyle name="blue" xfId="113"/>
    <cellStyle name="blue 2" xfId="52300"/>
    <cellStyle name="blue 2 2" xfId="52301"/>
    <cellStyle name="Ç¥ÁØ_ENRL2" xfId="114"/>
    <cellStyle name="caché" xfId="115"/>
    <cellStyle name="Calculation 2" xfId="116"/>
    <cellStyle name="Calculation 2 2" xfId="52302"/>
    <cellStyle name="cell" xfId="117"/>
    <cellStyle name="cell 10" xfId="118"/>
    <cellStyle name="cell 10 2" xfId="25027"/>
    <cellStyle name="cell 10 2 2" xfId="25028"/>
    <cellStyle name="cell 10 2 3" xfId="25029"/>
    <cellStyle name="cell 11" xfId="119"/>
    <cellStyle name="cell 11 2" xfId="25030"/>
    <cellStyle name="cell 11 2 2" xfId="25031"/>
    <cellStyle name="cell 11 2 3" xfId="25032"/>
    <cellStyle name="cell 12" xfId="120"/>
    <cellStyle name="cell 12 2" xfId="25033"/>
    <cellStyle name="cell 12 2 2" xfId="25034"/>
    <cellStyle name="cell 12 2 3" xfId="25035"/>
    <cellStyle name="cell 13" xfId="25036"/>
    <cellStyle name="cell 13 2" xfId="121"/>
    <cellStyle name="cell 13 2 2" xfId="25037"/>
    <cellStyle name="cell 13 2 2 2" xfId="25038"/>
    <cellStyle name="cell 13 2 2 3" xfId="25039"/>
    <cellStyle name="cell 13 3" xfId="122"/>
    <cellStyle name="cell 13 3 2" xfId="25040"/>
    <cellStyle name="cell 13 3 2 2" xfId="25041"/>
    <cellStyle name="cell 13 3 2 3" xfId="25042"/>
    <cellStyle name="cell 13 4" xfId="25043"/>
    <cellStyle name="cell 2" xfId="123"/>
    <cellStyle name="cell 2 2" xfId="124"/>
    <cellStyle name="cell 2 2 2" xfId="52303"/>
    <cellStyle name="cell 2 3" xfId="125"/>
    <cellStyle name="cell 2 3 2" xfId="25044"/>
    <cellStyle name="cell 2 3 2 2" xfId="25045"/>
    <cellStyle name="cell 2 3 2 3" xfId="25046"/>
    <cellStyle name="cell 3" xfId="126"/>
    <cellStyle name="cell 3 10" xfId="127"/>
    <cellStyle name="cell 3 10 2" xfId="25047"/>
    <cellStyle name="cell 3 10 2 2" xfId="25048"/>
    <cellStyle name="cell 3 10 2 3" xfId="25049"/>
    <cellStyle name="cell 3 11" xfId="25050"/>
    <cellStyle name="cell 3 11 2" xfId="25051"/>
    <cellStyle name="cell 3 11 3" xfId="25052"/>
    <cellStyle name="cell 3 2" xfId="128"/>
    <cellStyle name="cell 3 2 2" xfId="129"/>
    <cellStyle name="cell 3 2 2 2" xfId="130"/>
    <cellStyle name="cell 3 2 2 2 10" xfId="131"/>
    <cellStyle name="cell 3 2 2 2 10 2" xfId="25053"/>
    <cellStyle name="cell 3 2 2 2 10 2 2" xfId="25054"/>
    <cellStyle name="cell 3 2 2 2 10 2 3" xfId="25055"/>
    <cellStyle name="cell 3 2 2 2 11" xfId="25056"/>
    <cellStyle name="cell 3 2 2 2 11 2" xfId="25057"/>
    <cellStyle name="cell 3 2 2 2 11 3" xfId="25058"/>
    <cellStyle name="cell 3 2 2 2 2" xfId="132"/>
    <cellStyle name="cell 3 2 2 2 2 2" xfId="133"/>
    <cellStyle name="cell 3 2 2 2 2 2 2" xfId="134"/>
    <cellStyle name="cell 3 2 2 2 2 2 2 2" xfId="25059"/>
    <cellStyle name="cell 3 2 2 2 2 2 2 2 2" xfId="25060"/>
    <cellStyle name="cell 3 2 2 2 2 2 2 2 3" xfId="25061"/>
    <cellStyle name="cell 3 2 2 2 2 2 3" xfId="25062"/>
    <cellStyle name="cell 3 2 2 2 2 2 3 2" xfId="25063"/>
    <cellStyle name="cell 3 2 2 2 2 2 3 3" xfId="25064"/>
    <cellStyle name="cell 3 2 2 2 2 3" xfId="135"/>
    <cellStyle name="cell 3 2 2 2 2 3 2" xfId="136"/>
    <cellStyle name="cell 3 2 2 2 2 3 2 2" xfId="25065"/>
    <cellStyle name="cell 3 2 2 2 2 3 2 2 2" xfId="25066"/>
    <cellStyle name="cell 3 2 2 2 2 3 2 2 3" xfId="25067"/>
    <cellStyle name="cell 3 2 2 2 2 3 3" xfId="25068"/>
    <cellStyle name="cell 3 2 2 2 2 3 3 2" xfId="25069"/>
    <cellStyle name="cell 3 2 2 2 2 3 3 3" xfId="25070"/>
    <cellStyle name="cell 3 2 2 2 2 4" xfId="137"/>
    <cellStyle name="cell 3 2 2 2 2 4 2" xfId="25071"/>
    <cellStyle name="cell 3 2 2 2 2 4 2 2" xfId="25072"/>
    <cellStyle name="cell 3 2 2 2 2 4 2 3" xfId="25073"/>
    <cellStyle name="cell 3 2 2 2 2 5" xfId="138"/>
    <cellStyle name="cell 3 2 2 2 2 5 2" xfId="25074"/>
    <cellStyle name="cell 3 2 2 2 2 5 2 2" xfId="25075"/>
    <cellStyle name="cell 3 2 2 2 2 5 2 3" xfId="25076"/>
    <cellStyle name="cell 3 2 2 2 2 6" xfId="139"/>
    <cellStyle name="cell 3 2 2 2 2 6 2" xfId="25077"/>
    <cellStyle name="cell 3 2 2 2 2 6 2 2" xfId="25078"/>
    <cellStyle name="cell 3 2 2 2 2 6 2 3" xfId="25079"/>
    <cellStyle name="cell 3 2 2 2 2 7" xfId="25080"/>
    <cellStyle name="cell 3 2 2 2 2 7 2" xfId="25081"/>
    <cellStyle name="cell 3 2 2 2 2 7 3" xfId="25082"/>
    <cellStyle name="cell 3 2 2 2 3" xfId="140"/>
    <cellStyle name="cell 3 2 2 2 3 2" xfId="141"/>
    <cellStyle name="cell 3 2 2 2 3 2 2" xfId="142"/>
    <cellStyle name="cell 3 2 2 2 3 2 2 2" xfId="25083"/>
    <cellStyle name="cell 3 2 2 2 3 2 2 2 2" xfId="25084"/>
    <cellStyle name="cell 3 2 2 2 3 2 2 2 3" xfId="25085"/>
    <cellStyle name="cell 3 2 2 2 3 2 3" xfId="25086"/>
    <cellStyle name="cell 3 2 2 2 3 2 3 2" xfId="25087"/>
    <cellStyle name="cell 3 2 2 2 3 2 3 3" xfId="25088"/>
    <cellStyle name="cell 3 2 2 2 3 3" xfId="143"/>
    <cellStyle name="cell 3 2 2 2 3 3 2" xfId="144"/>
    <cellStyle name="cell 3 2 2 2 3 3 2 2" xfId="25089"/>
    <cellStyle name="cell 3 2 2 2 3 3 2 2 2" xfId="25090"/>
    <cellStyle name="cell 3 2 2 2 3 3 2 2 3" xfId="25091"/>
    <cellStyle name="cell 3 2 2 2 3 3 3" xfId="25092"/>
    <cellStyle name="cell 3 2 2 2 3 3 3 2" xfId="25093"/>
    <cellStyle name="cell 3 2 2 2 3 3 3 3" xfId="25094"/>
    <cellStyle name="cell 3 2 2 2 3 4" xfId="145"/>
    <cellStyle name="cell 3 2 2 2 3 4 2" xfId="25095"/>
    <cellStyle name="cell 3 2 2 2 3 4 2 2" xfId="25096"/>
    <cellStyle name="cell 3 2 2 2 3 4 2 3" xfId="25097"/>
    <cellStyle name="cell 3 2 2 2 3 5" xfId="146"/>
    <cellStyle name="cell 3 2 2 2 3 5 2" xfId="25098"/>
    <cellStyle name="cell 3 2 2 2 3 5 2 2" xfId="25099"/>
    <cellStyle name="cell 3 2 2 2 3 5 2 3" xfId="25100"/>
    <cellStyle name="cell 3 2 2 2 3 6" xfId="147"/>
    <cellStyle name="cell 3 2 2 2 3 6 2" xfId="25101"/>
    <cellStyle name="cell 3 2 2 2 3 6 2 2" xfId="25102"/>
    <cellStyle name="cell 3 2 2 2 3 6 2 3" xfId="25103"/>
    <cellStyle name="cell 3 2 2 2 3 7" xfId="25104"/>
    <cellStyle name="cell 3 2 2 2 3 7 2" xfId="25105"/>
    <cellStyle name="cell 3 2 2 2 3 7 3" xfId="25106"/>
    <cellStyle name="cell 3 2 2 2 4" xfId="148"/>
    <cellStyle name="cell 3 2 2 2 4 2" xfId="149"/>
    <cellStyle name="cell 3 2 2 2 4 2 2" xfId="150"/>
    <cellStyle name="cell 3 2 2 2 4 2 2 2" xfId="25107"/>
    <cellStyle name="cell 3 2 2 2 4 2 2 2 2" xfId="25108"/>
    <cellStyle name="cell 3 2 2 2 4 2 2 2 3" xfId="25109"/>
    <cellStyle name="cell 3 2 2 2 4 2 3" xfId="25110"/>
    <cellStyle name="cell 3 2 2 2 4 2 3 2" xfId="25111"/>
    <cellStyle name="cell 3 2 2 2 4 2 3 3" xfId="25112"/>
    <cellStyle name="cell 3 2 2 2 4 3" xfId="151"/>
    <cellStyle name="cell 3 2 2 2 4 3 2" xfId="152"/>
    <cellStyle name="cell 3 2 2 2 4 3 2 2" xfId="25113"/>
    <cellStyle name="cell 3 2 2 2 4 3 2 2 2" xfId="25114"/>
    <cellStyle name="cell 3 2 2 2 4 3 2 2 3" xfId="25115"/>
    <cellStyle name="cell 3 2 2 2 4 3 3" xfId="25116"/>
    <cellStyle name="cell 3 2 2 2 4 3 3 2" xfId="25117"/>
    <cellStyle name="cell 3 2 2 2 4 3 3 3" xfId="25118"/>
    <cellStyle name="cell 3 2 2 2 4 4" xfId="153"/>
    <cellStyle name="cell 3 2 2 2 4 4 2" xfId="25119"/>
    <cellStyle name="cell 3 2 2 2 4 4 2 2" xfId="25120"/>
    <cellStyle name="cell 3 2 2 2 4 4 2 3" xfId="25121"/>
    <cellStyle name="cell 3 2 2 2 4 5" xfId="154"/>
    <cellStyle name="cell 3 2 2 2 4 5 2" xfId="25122"/>
    <cellStyle name="cell 3 2 2 2 4 5 2 2" xfId="25123"/>
    <cellStyle name="cell 3 2 2 2 4 5 2 3" xfId="25124"/>
    <cellStyle name="cell 3 2 2 2 4 6" xfId="155"/>
    <cellStyle name="cell 3 2 2 2 4 6 2" xfId="25125"/>
    <cellStyle name="cell 3 2 2 2 4 6 2 2" xfId="25126"/>
    <cellStyle name="cell 3 2 2 2 4 6 2 3" xfId="25127"/>
    <cellStyle name="cell 3 2 2 2 4 7" xfId="25128"/>
    <cellStyle name="cell 3 2 2 2 4 7 2" xfId="25129"/>
    <cellStyle name="cell 3 2 2 2 4 7 3" xfId="25130"/>
    <cellStyle name="cell 3 2 2 2 5" xfId="156"/>
    <cellStyle name="cell 3 2 2 2 5 2" xfId="157"/>
    <cellStyle name="cell 3 2 2 2 5 2 2" xfId="158"/>
    <cellStyle name="cell 3 2 2 2 5 2 2 2" xfId="25131"/>
    <cellStyle name="cell 3 2 2 2 5 2 2 2 2" xfId="25132"/>
    <cellStyle name="cell 3 2 2 2 5 2 2 2 3" xfId="25133"/>
    <cellStyle name="cell 3 2 2 2 5 2 3" xfId="25134"/>
    <cellStyle name="cell 3 2 2 2 5 2 3 2" xfId="25135"/>
    <cellStyle name="cell 3 2 2 2 5 2 3 3" xfId="25136"/>
    <cellStyle name="cell 3 2 2 2 5 3" xfId="159"/>
    <cellStyle name="cell 3 2 2 2 5 3 2" xfId="160"/>
    <cellStyle name="cell 3 2 2 2 5 3 2 2" xfId="25137"/>
    <cellStyle name="cell 3 2 2 2 5 3 2 2 2" xfId="25138"/>
    <cellStyle name="cell 3 2 2 2 5 3 2 2 3" xfId="25139"/>
    <cellStyle name="cell 3 2 2 2 5 3 3" xfId="25140"/>
    <cellStyle name="cell 3 2 2 2 5 3 3 2" xfId="25141"/>
    <cellStyle name="cell 3 2 2 2 5 3 3 3" xfId="25142"/>
    <cellStyle name="cell 3 2 2 2 5 4" xfId="161"/>
    <cellStyle name="cell 3 2 2 2 5 4 2" xfId="25143"/>
    <cellStyle name="cell 3 2 2 2 5 4 2 2" xfId="25144"/>
    <cellStyle name="cell 3 2 2 2 5 4 2 3" xfId="25145"/>
    <cellStyle name="cell 3 2 2 2 5 5" xfId="162"/>
    <cellStyle name="cell 3 2 2 2 5 5 2" xfId="25146"/>
    <cellStyle name="cell 3 2 2 2 5 5 2 2" xfId="25147"/>
    <cellStyle name="cell 3 2 2 2 5 5 2 3" xfId="25148"/>
    <cellStyle name="cell 3 2 2 2 5 6" xfId="163"/>
    <cellStyle name="cell 3 2 2 2 5 6 2" xfId="25149"/>
    <cellStyle name="cell 3 2 2 2 5 6 2 2" xfId="25150"/>
    <cellStyle name="cell 3 2 2 2 5 6 2 3" xfId="25151"/>
    <cellStyle name="cell 3 2 2 2 5 7" xfId="25152"/>
    <cellStyle name="cell 3 2 2 2 5 7 2" xfId="25153"/>
    <cellStyle name="cell 3 2 2 2 5 7 3" xfId="25154"/>
    <cellStyle name="cell 3 2 2 2 6" xfId="164"/>
    <cellStyle name="cell 3 2 2 2 6 2" xfId="165"/>
    <cellStyle name="cell 3 2 2 2 6 2 2" xfId="166"/>
    <cellStyle name="cell 3 2 2 2 6 2 2 2" xfId="25155"/>
    <cellStyle name="cell 3 2 2 2 6 2 2 2 2" xfId="25156"/>
    <cellStyle name="cell 3 2 2 2 6 2 2 2 3" xfId="25157"/>
    <cellStyle name="cell 3 2 2 2 6 2 3" xfId="25158"/>
    <cellStyle name="cell 3 2 2 2 6 2 3 2" xfId="25159"/>
    <cellStyle name="cell 3 2 2 2 6 2 3 3" xfId="25160"/>
    <cellStyle name="cell 3 2 2 2 6 3" xfId="167"/>
    <cellStyle name="cell 3 2 2 2 6 3 2" xfId="168"/>
    <cellStyle name="cell 3 2 2 2 6 3 2 2" xfId="25161"/>
    <cellStyle name="cell 3 2 2 2 6 3 2 2 2" xfId="25162"/>
    <cellStyle name="cell 3 2 2 2 6 3 2 2 3" xfId="25163"/>
    <cellStyle name="cell 3 2 2 2 6 3 3" xfId="25164"/>
    <cellStyle name="cell 3 2 2 2 6 3 3 2" xfId="25165"/>
    <cellStyle name="cell 3 2 2 2 6 3 3 3" xfId="25166"/>
    <cellStyle name="cell 3 2 2 2 6 4" xfId="169"/>
    <cellStyle name="cell 3 2 2 2 6 4 2" xfId="25167"/>
    <cellStyle name="cell 3 2 2 2 6 4 2 2" xfId="25168"/>
    <cellStyle name="cell 3 2 2 2 6 4 2 3" xfId="25169"/>
    <cellStyle name="cell 3 2 2 2 6 5" xfId="170"/>
    <cellStyle name="cell 3 2 2 2 6 5 2" xfId="25170"/>
    <cellStyle name="cell 3 2 2 2 6 5 2 2" xfId="25171"/>
    <cellStyle name="cell 3 2 2 2 6 5 2 3" xfId="25172"/>
    <cellStyle name="cell 3 2 2 2 6 6" xfId="171"/>
    <cellStyle name="cell 3 2 2 2 6 6 2" xfId="25173"/>
    <cellStyle name="cell 3 2 2 2 6 6 2 2" xfId="25174"/>
    <cellStyle name="cell 3 2 2 2 6 6 2 3" xfId="25175"/>
    <cellStyle name="cell 3 2 2 2 6 7" xfId="25176"/>
    <cellStyle name="cell 3 2 2 2 6 7 2" xfId="25177"/>
    <cellStyle name="cell 3 2 2 2 6 7 3" xfId="25178"/>
    <cellStyle name="cell 3 2 2 2 7" xfId="172"/>
    <cellStyle name="cell 3 2 2 2 7 2" xfId="25179"/>
    <cellStyle name="cell 3 2 2 2 7 2 2" xfId="25180"/>
    <cellStyle name="cell 3 2 2 2 7 2 3" xfId="25181"/>
    <cellStyle name="cell 3 2 2 2 8" xfId="173"/>
    <cellStyle name="cell 3 2 2 2 8 2" xfId="25182"/>
    <cellStyle name="cell 3 2 2 2 8 2 2" xfId="25183"/>
    <cellStyle name="cell 3 2 2 2 8 2 3" xfId="25184"/>
    <cellStyle name="cell 3 2 2 2 9" xfId="174"/>
    <cellStyle name="cell 3 2 2 2 9 2" xfId="25185"/>
    <cellStyle name="cell 3 2 2 2 9 2 2" xfId="25186"/>
    <cellStyle name="cell 3 2 2 2 9 2 3" xfId="25187"/>
    <cellStyle name="cell 3 2 2 3" xfId="175"/>
    <cellStyle name="cell 3 2 2 3 2" xfId="25188"/>
    <cellStyle name="cell 3 2 2 3 2 2" xfId="25189"/>
    <cellStyle name="cell 3 2 2 3 2 3" xfId="25190"/>
    <cellStyle name="cell 3 2 2 4" xfId="176"/>
    <cellStyle name="cell 3 2 2 4 2" xfId="25191"/>
    <cellStyle name="cell 3 2 2 4 2 2" xfId="25192"/>
    <cellStyle name="cell 3 2 2 4 2 3" xfId="25193"/>
    <cellStyle name="cell 3 2 2 5" xfId="177"/>
    <cellStyle name="cell 3 2 2 5 2" xfId="25194"/>
    <cellStyle name="cell 3 2 2 5 2 2" xfId="25195"/>
    <cellStyle name="cell 3 2 2 5 2 3" xfId="25196"/>
    <cellStyle name="cell 3 2 2 6" xfId="178"/>
    <cellStyle name="cell 3 2 2 6 2" xfId="25197"/>
    <cellStyle name="cell 3 2 2 6 2 2" xfId="25198"/>
    <cellStyle name="cell 3 2 2 6 2 3" xfId="25199"/>
    <cellStyle name="cell 3 2 2 7" xfId="25200"/>
    <cellStyle name="cell 3 2 2 7 2" xfId="25201"/>
    <cellStyle name="cell 3 2 2 7 3" xfId="25202"/>
    <cellStyle name="cell 3 2 2_STUD aligned by INSTIT" xfId="179"/>
    <cellStyle name="cell 3 2 3" xfId="180"/>
    <cellStyle name="cell 3 2 3 2" xfId="181"/>
    <cellStyle name="cell 3 2 3 2 2" xfId="25203"/>
    <cellStyle name="cell 3 2 3 2 2 2" xfId="25204"/>
    <cellStyle name="cell 3 2 3 2 2 3" xfId="25205"/>
    <cellStyle name="cell 3 2 3 3" xfId="182"/>
    <cellStyle name="cell 3 2 3 3 2" xfId="25206"/>
    <cellStyle name="cell 3 2 3 3 2 2" xfId="25207"/>
    <cellStyle name="cell 3 2 3 3 2 3" xfId="25208"/>
    <cellStyle name="cell 3 2 3 4" xfId="183"/>
    <cellStyle name="cell 3 2 3 4 2" xfId="25209"/>
    <cellStyle name="cell 3 2 3 4 2 2" xfId="25210"/>
    <cellStyle name="cell 3 2 3 4 2 3" xfId="25211"/>
    <cellStyle name="cell 3 2 3 5" xfId="25212"/>
    <cellStyle name="cell 3 2 3 5 2" xfId="25213"/>
    <cellStyle name="cell 3 2 3 5 3" xfId="25214"/>
    <cellStyle name="cell 3 2 4" xfId="184"/>
    <cellStyle name="cell 3 2 4 2" xfId="25215"/>
    <cellStyle name="cell 3 2 4 2 2" xfId="25216"/>
    <cellStyle name="cell 3 2 4 2 3" xfId="25217"/>
    <cellStyle name="cell 3 2 5" xfId="185"/>
    <cellStyle name="cell 3 2 5 2" xfId="25218"/>
    <cellStyle name="cell 3 2 5 2 2" xfId="25219"/>
    <cellStyle name="cell 3 2 5 2 3" xfId="25220"/>
    <cellStyle name="cell 3 2 6" xfId="186"/>
    <cellStyle name="cell 3 2 6 2" xfId="25221"/>
    <cellStyle name="cell 3 2 6 2 2" xfId="25222"/>
    <cellStyle name="cell 3 2 6 2 3" xfId="25223"/>
    <cellStyle name="cell 3 2 7" xfId="187"/>
    <cellStyle name="cell 3 2 7 2" xfId="25224"/>
    <cellStyle name="cell 3 2 7 2 2" xfId="25225"/>
    <cellStyle name="cell 3 2 7 2 3" xfId="25226"/>
    <cellStyle name="cell 3 2 8" xfId="188"/>
    <cellStyle name="cell 3 2 8 2" xfId="25227"/>
    <cellStyle name="cell 3 2 8 2 2" xfId="25228"/>
    <cellStyle name="cell 3 2 8 2 3" xfId="25229"/>
    <cellStyle name="cell 3 2 9" xfId="25230"/>
    <cellStyle name="cell 3 2 9 2" xfId="25231"/>
    <cellStyle name="cell 3 2 9 3" xfId="25232"/>
    <cellStyle name="cell 3 2_STUD aligned by INSTIT" xfId="189"/>
    <cellStyle name="cell 3 3" xfId="190"/>
    <cellStyle name="cell 3 3 2" xfId="191"/>
    <cellStyle name="cell 3 3 2 2" xfId="192"/>
    <cellStyle name="cell 3 3 2 2 2" xfId="193"/>
    <cellStyle name="cell 3 3 2 2 2 2" xfId="25233"/>
    <cellStyle name="cell 3 3 2 2 2 2 2" xfId="25234"/>
    <cellStyle name="cell 3 3 2 2 2 2 3" xfId="25235"/>
    <cellStyle name="cell 3 3 2 2 3" xfId="194"/>
    <cellStyle name="cell 3 3 2 2 3 2" xfId="25236"/>
    <cellStyle name="cell 3 3 2 2 3 2 2" xfId="25237"/>
    <cellStyle name="cell 3 3 2 2 3 2 3" xfId="25238"/>
    <cellStyle name="cell 3 3 2 2 4" xfId="195"/>
    <cellStyle name="cell 3 3 2 2 4 2" xfId="25239"/>
    <cellStyle name="cell 3 3 2 2 4 2 2" xfId="25240"/>
    <cellStyle name="cell 3 3 2 2 4 2 3" xfId="25241"/>
    <cellStyle name="cell 3 3 2 2 5" xfId="196"/>
    <cellStyle name="cell 3 3 2 2 5 2" xfId="25242"/>
    <cellStyle name="cell 3 3 2 2 5 2 2" xfId="25243"/>
    <cellStyle name="cell 3 3 2 2 5 2 3" xfId="25244"/>
    <cellStyle name="cell 3 3 2 2 6" xfId="25245"/>
    <cellStyle name="cell 3 3 2 2 6 2" xfId="25246"/>
    <cellStyle name="cell 3 3 2 2 6 3" xfId="25247"/>
    <cellStyle name="cell 3 3 2 3" xfId="197"/>
    <cellStyle name="cell 3 3 2 3 2" xfId="25248"/>
    <cellStyle name="cell 3 3 2 3 2 2" xfId="25249"/>
    <cellStyle name="cell 3 3 2 3 2 3" xfId="25250"/>
    <cellStyle name="cell 3 3 2 4" xfId="198"/>
    <cellStyle name="cell 3 3 2 4 2" xfId="25251"/>
    <cellStyle name="cell 3 3 2 4 2 2" xfId="25252"/>
    <cellStyle name="cell 3 3 2 4 2 3" xfId="25253"/>
    <cellStyle name="cell 3 3 2 5" xfId="199"/>
    <cellStyle name="cell 3 3 2 5 2" xfId="25254"/>
    <cellStyle name="cell 3 3 2 5 2 2" xfId="25255"/>
    <cellStyle name="cell 3 3 2 5 2 3" xfId="25256"/>
    <cellStyle name="cell 3 3 2 6" xfId="200"/>
    <cellStyle name="cell 3 3 2 6 2" xfId="25257"/>
    <cellStyle name="cell 3 3 2 6 2 2" xfId="25258"/>
    <cellStyle name="cell 3 3 2 6 2 3" xfId="25259"/>
    <cellStyle name="cell 3 3 2 7" xfId="25260"/>
    <cellStyle name="cell 3 3 2 7 2" xfId="25261"/>
    <cellStyle name="cell 3 3 2 7 3" xfId="25262"/>
    <cellStyle name="cell 3 3 2_STUD aligned by INSTIT" xfId="201"/>
    <cellStyle name="cell 3 3 3" xfId="202"/>
    <cellStyle name="cell 3 3 3 2" xfId="203"/>
    <cellStyle name="cell 3 3 3 2 2" xfId="25263"/>
    <cellStyle name="cell 3 3 3 2 2 2" xfId="25264"/>
    <cellStyle name="cell 3 3 3 2 2 3" xfId="25265"/>
    <cellStyle name="cell 3 3 3 3" xfId="204"/>
    <cellStyle name="cell 3 3 3 3 2" xfId="25266"/>
    <cellStyle name="cell 3 3 3 3 2 2" xfId="25267"/>
    <cellStyle name="cell 3 3 3 3 2 3" xfId="25268"/>
    <cellStyle name="cell 3 3 3 4" xfId="205"/>
    <cellStyle name="cell 3 3 3 4 2" xfId="25269"/>
    <cellStyle name="cell 3 3 3 4 2 2" xfId="25270"/>
    <cellStyle name="cell 3 3 3 4 2 3" xfId="25271"/>
    <cellStyle name="cell 3 3 3 5" xfId="206"/>
    <cellStyle name="cell 3 3 3 5 2" xfId="25272"/>
    <cellStyle name="cell 3 3 3 5 2 2" xfId="25273"/>
    <cellStyle name="cell 3 3 3 5 2 3" xfId="25274"/>
    <cellStyle name="cell 3 3 3 6" xfId="25275"/>
    <cellStyle name="cell 3 3 3 6 2" xfId="25276"/>
    <cellStyle name="cell 3 3 3 6 3" xfId="25277"/>
    <cellStyle name="cell 3 3 4" xfId="207"/>
    <cellStyle name="cell 3 3 4 2" xfId="25278"/>
    <cellStyle name="cell 3 3 4 2 2" xfId="25279"/>
    <cellStyle name="cell 3 3 4 2 3" xfId="25280"/>
    <cellStyle name="cell 3 3 5" xfId="208"/>
    <cellStyle name="cell 3 3 5 2" xfId="25281"/>
    <cellStyle name="cell 3 3 5 2 2" xfId="25282"/>
    <cellStyle name="cell 3 3 5 2 3" xfId="25283"/>
    <cellStyle name="cell 3 3 6" xfId="209"/>
    <cellStyle name="cell 3 3 6 2" xfId="25284"/>
    <cellStyle name="cell 3 3 6 2 2" xfId="25285"/>
    <cellStyle name="cell 3 3 6 2 3" xfId="25286"/>
    <cellStyle name="cell 3 3 7" xfId="210"/>
    <cellStyle name="cell 3 3 7 2" xfId="25287"/>
    <cellStyle name="cell 3 3 7 2 2" xfId="25288"/>
    <cellStyle name="cell 3 3 7 2 3" xfId="25289"/>
    <cellStyle name="cell 3 3 8" xfId="211"/>
    <cellStyle name="cell 3 3 8 2" xfId="25290"/>
    <cellStyle name="cell 3 3 8 2 2" xfId="25291"/>
    <cellStyle name="cell 3 3 8 2 3" xfId="25292"/>
    <cellStyle name="cell 3 3 9" xfId="25293"/>
    <cellStyle name="cell 3 3 9 2" xfId="25294"/>
    <cellStyle name="cell 3 3 9 3" xfId="25295"/>
    <cellStyle name="cell 3 3_STUD aligned by INSTIT" xfId="212"/>
    <cellStyle name="cell 3 4" xfId="213"/>
    <cellStyle name="cell 3 4 2" xfId="214"/>
    <cellStyle name="cell 3 4 2 2" xfId="215"/>
    <cellStyle name="cell 3 4 2 2 2" xfId="25296"/>
    <cellStyle name="cell 3 4 2 2 2 2" xfId="25297"/>
    <cellStyle name="cell 3 4 2 2 2 3" xfId="25298"/>
    <cellStyle name="cell 3 4 2 3" xfId="216"/>
    <cellStyle name="cell 3 4 2 3 2" xfId="25299"/>
    <cellStyle name="cell 3 4 2 3 2 2" xfId="25300"/>
    <cellStyle name="cell 3 4 2 3 2 3" xfId="25301"/>
    <cellStyle name="cell 3 4 2 4" xfId="217"/>
    <cellStyle name="cell 3 4 2 4 2" xfId="25302"/>
    <cellStyle name="cell 3 4 2 4 2 2" xfId="25303"/>
    <cellStyle name="cell 3 4 2 4 2 3" xfId="25304"/>
    <cellStyle name="cell 3 4 2 5" xfId="218"/>
    <cellStyle name="cell 3 4 2 5 2" xfId="25305"/>
    <cellStyle name="cell 3 4 2 5 2 2" xfId="25306"/>
    <cellStyle name="cell 3 4 2 5 2 3" xfId="25307"/>
    <cellStyle name="cell 3 4 2 6" xfId="25308"/>
    <cellStyle name="cell 3 4 2 6 2" xfId="25309"/>
    <cellStyle name="cell 3 4 2 6 3" xfId="25310"/>
    <cellStyle name="cell 3 4 3" xfId="219"/>
    <cellStyle name="cell 3 4 3 2" xfId="25311"/>
    <cellStyle name="cell 3 4 3 2 2" xfId="25312"/>
    <cellStyle name="cell 3 4 3 2 3" xfId="25313"/>
    <cellStyle name="cell 3 4 4" xfId="220"/>
    <cellStyle name="cell 3 4 4 2" xfId="25314"/>
    <cellStyle name="cell 3 4 4 2 2" xfId="25315"/>
    <cellStyle name="cell 3 4 4 2 3" xfId="25316"/>
    <cellStyle name="cell 3 4 5" xfId="221"/>
    <cellStyle name="cell 3 4 5 2" xfId="25317"/>
    <cellStyle name="cell 3 4 5 2 2" xfId="25318"/>
    <cellStyle name="cell 3 4 5 2 3" xfId="25319"/>
    <cellStyle name="cell 3 4 6" xfId="222"/>
    <cellStyle name="cell 3 4 6 2" xfId="25320"/>
    <cellStyle name="cell 3 4 6 2 2" xfId="25321"/>
    <cellStyle name="cell 3 4 6 2 3" xfId="25322"/>
    <cellStyle name="cell 3 4 7" xfId="25323"/>
    <cellStyle name="cell 3 4 7 2" xfId="25324"/>
    <cellStyle name="cell 3 4 7 3" xfId="25325"/>
    <cellStyle name="cell 3 4_STUD aligned by INSTIT" xfId="223"/>
    <cellStyle name="cell 3 5" xfId="224"/>
    <cellStyle name="cell 3 5 2" xfId="225"/>
    <cellStyle name="cell 3 5 2 2" xfId="25326"/>
    <cellStyle name="cell 3 5 2 2 2" xfId="25327"/>
    <cellStyle name="cell 3 5 2 2 3" xfId="25328"/>
    <cellStyle name="cell 3 5 3" xfId="226"/>
    <cellStyle name="cell 3 5 3 2" xfId="25329"/>
    <cellStyle name="cell 3 5 3 2 2" xfId="25330"/>
    <cellStyle name="cell 3 5 3 2 3" xfId="25331"/>
    <cellStyle name="cell 3 5 4" xfId="227"/>
    <cellStyle name="cell 3 5 4 2" xfId="25332"/>
    <cellStyle name="cell 3 5 4 2 2" xfId="25333"/>
    <cellStyle name="cell 3 5 4 2 3" xfId="25334"/>
    <cellStyle name="cell 3 5 5" xfId="25335"/>
    <cellStyle name="cell 3 5 5 2" xfId="25336"/>
    <cellStyle name="cell 3 5 5 3" xfId="25337"/>
    <cellStyle name="cell 3 6" xfId="228"/>
    <cellStyle name="cell 3 6 2" xfId="25338"/>
    <cellStyle name="cell 3 6 2 2" xfId="25339"/>
    <cellStyle name="cell 3 6 2 3" xfId="25340"/>
    <cellStyle name="cell 3 7" xfId="229"/>
    <cellStyle name="cell 3 7 2" xfId="25341"/>
    <cellStyle name="cell 3 7 2 2" xfId="25342"/>
    <cellStyle name="cell 3 7 2 3" xfId="25343"/>
    <cellStyle name="cell 3 8" xfId="230"/>
    <cellStyle name="cell 3 8 2" xfId="25344"/>
    <cellStyle name="cell 3 8 2 2" xfId="25345"/>
    <cellStyle name="cell 3 8 2 3" xfId="25346"/>
    <cellStyle name="cell 3 9" xfId="231"/>
    <cellStyle name="cell 3 9 2" xfId="25347"/>
    <cellStyle name="cell 3 9 2 2" xfId="25348"/>
    <cellStyle name="cell 3 9 2 3" xfId="25349"/>
    <cellStyle name="cell 3_STUD aligned by INSTIT" xfId="232"/>
    <cellStyle name="cell 4" xfId="233"/>
    <cellStyle name="cell 4 2" xfId="234"/>
    <cellStyle name="cell 4 2 2" xfId="235"/>
    <cellStyle name="cell 4 2 2 2" xfId="236"/>
    <cellStyle name="cell 4 2 2 2 2" xfId="25350"/>
    <cellStyle name="cell 4 2 2 2 2 2" xfId="25351"/>
    <cellStyle name="cell 4 2 2 2 2 3" xfId="25352"/>
    <cellStyle name="cell 4 2 2 3" xfId="237"/>
    <cellStyle name="cell 4 2 2 3 2" xfId="25353"/>
    <cellStyle name="cell 4 2 2 3 2 2" xfId="25354"/>
    <cellStyle name="cell 4 2 2 3 2 3" xfId="25355"/>
    <cellStyle name="cell 4 2 2 4" xfId="238"/>
    <cellStyle name="cell 4 2 2 4 2" xfId="25356"/>
    <cellStyle name="cell 4 2 2 4 2 2" xfId="25357"/>
    <cellStyle name="cell 4 2 2 4 2 3" xfId="25358"/>
    <cellStyle name="cell 4 2 2 5" xfId="239"/>
    <cellStyle name="cell 4 2 2 5 2" xfId="25359"/>
    <cellStyle name="cell 4 2 2 5 2 2" xfId="25360"/>
    <cellStyle name="cell 4 2 2 5 2 3" xfId="25361"/>
    <cellStyle name="cell 4 2 2 6" xfId="25362"/>
    <cellStyle name="cell 4 2 2 6 2" xfId="25363"/>
    <cellStyle name="cell 4 2 2 6 3" xfId="25364"/>
    <cellStyle name="cell 4 2 3" xfId="240"/>
    <cellStyle name="cell 4 2 3 2" xfId="25365"/>
    <cellStyle name="cell 4 2 3 2 2" xfId="25366"/>
    <cellStyle name="cell 4 2 3 2 3" xfId="25367"/>
    <cellStyle name="cell 4 2 4" xfId="241"/>
    <cellStyle name="cell 4 2 4 2" xfId="25368"/>
    <cellStyle name="cell 4 2 4 2 2" xfId="25369"/>
    <cellStyle name="cell 4 2 4 2 3" xfId="25370"/>
    <cellStyle name="cell 4 2 5" xfId="242"/>
    <cellStyle name="cell 4 2 5 2" xfId="25371"/>
    <cellStyle name="cell 4 2 5 2 2" xfId="25372"/>
    <cellStyle name="cell 4 2 5 2 3" xfId="25373"/>
    <cellStyle name="cell 4 2 6" xfId="243"/>
    <cellStyle name="cell 4 2 6 2" xfId="25374"/>
    <cellStyle name="cell 4 2 6 2 2" xfId="25375"/>
    <cellStyle name="cell 4 2 6 2 3" xfId="25376"/>
    <cellStyle name="cell 4 2 7" xfId="25377"/>
    <cellStyle name="cell 4 2 7 2" xfId="25378"/>
    <cellStyle name="cell 4 2 7 3" xfId="25379"/>
    <cellStyle name="cell 4 2_STUD aligned by INSTIT" xfId="244"/>
    <cellStyle name="cell 4 3" xfId="245"/>
    <cellStyle name="cell 4 3 2" xfId="246"/>
    <cellStyle name="cell 4 3 2 2" xfId="25380"/>
    <cellStyle name="cell 4 3 2 2 2" xfId="25381"/>
    <cellStyle name="cell 4 3 2 2 3" xfId="25382"/>
    <cellStyle name="cell 4 3 3" xfId="247"/>
    <cellStyle name="cell 4 3 3 2" xfId="25383"/>
    <cellStyle name="cell 4 3 3 2 2" xfId="25384"/>
    <cellStyle name="cell 4 3 3 2 3" xfId="25385"/>
    <cellStyle name="cell 4 3 4" xfId="248"/>
    <cellStyle name="cell 4 3 4 2" xfId="25386"/>
    <cellStyle name="cell 4 3 4 2 2" xfId="25387"/>
    <cellStyle name="cell 4 3 4 2 3" xfId="25388"/>
    <cellStyle name="cell 4 3 5" xfId="249"/>
    <cellStyle name="cell 4 3 5 2" xfId="25389"/>
    <cellStyle name="cell 4 3 5 2 2" xfId="25390"/>
    <cellStyle name="cell 4 3 5 2 3" xfId="25391"/>
    <cellStyle name="cell 4 3 6" xfId="25392"/>
    <cellStyle name="cell 4 3 6 2" xfId="25393"/>
    <cellStyle name="cell 4 3 6 3" xfId="25394"/>
    <cellStyle name="cell 4 4" xfId="250"/>
    <cellStyle name="cell 4 4 2" xfId="25395"/>
    <cellStyle name="cell 4 4 2 2" xfId="25396"/>
    <cellStyle name="cell 4 4 2 3" xfId="25397"/>
    <cellStyle name="cell 4 5" xfId="251"/>
    <cellStyle name="cell 4 5 2" xfId="25398"/>
    <cellStyle name="cell 4 5 2 2" xfId="25399"/>
    <cellStyle name="cell 4 5 2 3" xfId="25400"/>
    <cellStyle name="cell 4 6" xfId="252"/>
    <cellStyle name="cell 4 6 2" xfId="25401"/>
    <cellStyle name="cell 4 6 2 2" xfId="25402"/>
    <cellStyle name="cell 4 6 2 3" xfId="25403"/>
    <cellStyle name="cell 4 7" xfId="253"/>
    <cellStyle name="cell 4 7 2" xfId="25404"/>
    <cellStyle name="cell 4 7 2 2" xfId="25405"/>
    <cellStyle name="cell 4 7 2 3" xfId="25406"/>
    <cellStyle name="cell 4 8" xfId="25407"/>
    <cellStyle name="cell 4 8 2" xfId="25408"/>
    <cellStyle name="cell 4 8 3" xfId="25409"/>
    <cellStyle name="cell 4_STUD aligned by INSTIT" xfId="254"/>
    <cellStyle name="cell 5" xfId="255"/>
    <cellStyle name="cell 5 2" xfId="256"/>
    <cellStyle name="cell 5 2 10" xfId="257"/>
    <cellStyle name="cell 5 2 10 2" xfId="25410"/>
    <cellStyle name="cell 5 2 10 2 2" xfId="25411"/>
    <cellStyle name="cell 5 2 10 2 3" xfId="25412"/>
    <cellStyle name="cell 5 2 11" xfId="25413"/>
    <cellStyle name="cell 5 2 11 2" xfId="25414"/>
    <cellStyle name="cell 5 2 11 3" xfId="25415"/>
    <cellStyle name="cell 5 2 2" xfId="258"/>
    <cellStyle name="cell 5 2 2 2" xfId="259"/>
    <cellStyle name="cell 5 2 2 2 2" xfId="260"/>
    <cellStyle name="cell 5 2 2 2 2 2" xfId="25416"/>
    <cellStyle name="cell 5 2 2 2 2 2 2" xfId="25417"/>
    <cellStyle name="cell 5 2 2 2 2 2 3" xfId="25418"/>
    <cellStyle name="cell 5 2 2 2 3" xfId="25419"/>
    <cellStyle name="cell 5 2 2 2 3 2" xfId="25420"/>
    <cellStyle name="cell 5 2 2 2 3 3" xfId="25421"/>
    <cellStyle name="cell 5 2 2 3" xfId="261"/>
    <cellStyle name="cell 5 2 2 3 2" xfId="262"/>
    <cellStyle name="cell 5 2 2 3 2 2" xfId="25422"/>
    <cellStyle name="cell 5 2 2 3 2 2 2" xfId="25423"/>
    <cellStyle name="cell 5 2 2 3 2 2 3" xfId="25424"/>
    <cellStyle name="cell 5 2 2 3 3" xfId="25425"/>
    <cellStyle name="cell 5 2 2 3 3 2" xfId="25426"/>
    <cellStyle name="cell 5 2 2 3 3 3" xfId="25427"/>
    <cellStyle name="cell 5 2 2 4" xfId="263"/>
    <cellStyle name="cell 5 2 2 4 2" xfId="25428"/>
    <cellStyle name="cell 5 2 2 4 2 2" xfId="25429"/>
    <cellStyle name="cell 5 2 2 4 2 3" xfId="25430"/>
    <cellStyle name="cell 5 2 2 5" xfId="264"/>
    <cellStyle name="cell 5 2 2 5 2" xfId="25431"/>
    <cellStyle name="cell 5 2 2 5 2 2" xfId="25432"/>
    <cellStyle name="cell 5 2 2 5 2 3" xfId="25433"/>
    <cellStyle name="cell 5 2 2 6" xfId="265"/>
    <cellStyle name="cell 5 2 2 6 2" xfId="25434"/>
    <cellStyle name="cell 5 2 2 6 2 2" xfId="25435"/>
    <cellStyle name="cell 5 2 2 6 2 3" xfId="25436"/>
    <cellStyle name="cell 5 2 2 7" xfId="25437"/>
    <cellStyle name="cell 5 2 2 7 2" xfId="25438"/>
    <cellStyle name="cell 5 2 2 7 3" xfId="25439"/>
    <cellStyle name="cell 5 2 3" xfId="266"/>
    <cellStyle name="cell 5 2 3 2" xfId="267"/>
    <cellStyle name="cell 5 2 3 2 2" xfId="268"/>
    <cellStyle name="cell 5 2 3 2 2 2" xfId="25440"/>
    <cellStyle name="cell 5 2 3 2 2 2 2" xfId="25441"/>
    <cellStyle name="cell 5 2 3 2 2 2 3" xfId="25442"/>
    <cellStyle name="cell 5 2 3 2 3" xfId="25443"/>
    <cellStyle name="cell 5 2 3 2 3 2" xfId="25444"/>
    <cellStyle name="cell 5 2 3 2 3 3" xfId="25445"/>
    <cellStyle name="cell 5 2 3 3" xfId="269"/>
    <cellStyle name="cell 5 2 3 3 2" xfId="270"/>
    <cellStyle name="cell 5 2 3 3 2 2" xfId="25446"/>
    <cellStyle name="cell 5 2 3 3 2 2 2" xfId="25447"/>
    <cellStyle name="cell 5 2 3 3 2 2 3" xfId="25448"/>
    <cellStyle name="cell 5 2 3 3 3" xfId="25449"/>
    <cellStyle name="cell 5 2 3 3 3 2" xfId="25450"/>
    <cellStyle name="cell 5 2 3 3 3 3" xfId="25451"/>
    <cellStyle name="cell 5 2 3 4" xfId="271"/>
    <cellStyle name="cell 5 2 3 4 2" xfId="25452"/>
    <cellStyle name="cell 5 2 3 4 2 2" xfId="25453"/>
    <cellStyle name="cell 5 2 3 4 2 3" xfId="25454"/>
    <cellStyle name="cell 5 2 3 5" xfId="272"/>
    <cellStyle name="cell 5 2 3 5 2" xfId="25455"/>
    <cellStyle name="cell 5 2 3 5 2 2" xfId="25456"/>
    <cellStyle name="cell 5 2 3 5 2 3" xfId="25457"/>
    <cellStyle name="cell 5 2 3 6" xfId="273"/>
    <cellStyle name="cell 5 2 3 6 2" xfId="25458"/>
    <cellStyle name="cell 5 2 3 6 2 2" xfId="25459"/>
    <cellStyle name="cell 5 2 3 6 2 3" xfId="25460"/>
    <cellStyle name="cell 5 2 3 7" xfId="25461"/>
    <cellStyle name="cell 5 2 3 7 2" xfId="25462"/>
    <cellStyle name="cell 5 2 3 7 3" xfId="25463"/>
    <cellStyle name="cell 5 2 4" xfId="274"/>
    <cellStyle name="cell 5 2 4 2" xfId="275"/>
    <cellStyle name="cell 5 2 4 2 2" xfId="276"/>
    <cellStyle name="cell 5 2 4 2 2 2" xfId="25464"/>
    <cellStyle name="cell 5 2 4 2 2 2 2" xfId="25465"/>
    <cellStyle name="cell 5 2 4 2 2 2 3" xfId="25466"/>
    <cellStyle name="cell 5 2 4 2 3" xfId="25467"/>
    <cellStyle name="cell 5 2 4 2 3 2" xfId="25468"/>
    <cellStyle name="cell 5 2 4 2 3 3" xfId="25469"/>
    <cellStyle name="cell 5 2 4 3" xfId="277"/>
    <cellStyle name="cell 5 2 4 3 2" xfId="278"/>
    <cellStyle name="cell 5 2 4 3 2 2" xfId="25470"/>
    <cellStyle name="cell 5 2 4 3 2 2 2" xfId="25471"/>
    <cellStyle name="cell 5 2 4 3 2 2 3" xfId="25472"/>
    <cellStyle name="cell 5 2 4 3 3" xfId="25473"/>
    <cellStyle name="cell 5 2 4 3 3 2" xfId="25474"/>
    <cellStyle name="cell 5 2 4 3 3 3" xfId="25475"/>
    <cellStyle name="cell 5 2 4 4" xfId="279"/>
    <cellStyle name="cell 5 2 4 4 2" xfId="25476"/>
    <cellStyle name="cell 5 2 4 4 2 2" xfId="25477"/>
    <cellStyle name="cell 5 2 4 4 2 3" xfId="25478"/>
    <cellStyle name="cell 5 2 4 5" xfId="280"/>
    <cellStyle name="cell 5 2 4 5 2" xfId="25479"/>
    <cellStyle name="cell 5 2 4 5 2 2" xfId="25480"/>
    <cellStyle name="cell 5 2 4 5 2 3" xfId="25481"/>
    <cellStyle name="cell 5 2 4 6" xfId="281"/>
    <cellStyle name="cell 5 2 4 6 2" xfId="25482"/>
    <cellStyle name="cell 5 2 4 6 2 2" xfId="25483"/>
    <cellStyle name="cell 5 2 4 6 2 3" xfId="25484"/>
    <cellStyle name="cell 5 2 4 7" xfId="25485"/>
    <cellStyle name="cell 5 2 4 7 2" xfId="25486"/>
    <cellStyle name="cell 5 2 4 7 3" xfId="25487"/>
    <cellStyle name="cell 5 2 5" xfId="282"/>
    <cellStyle name="cell 5 2 5 2" xfId="283"/>
    <cellStyle name="cell 5 2 5 2 2" xfId="284"/>
    <cellStyle name="cell 5 2 5 2 2 2" xfId="25488"/>
    <cellStyle name="cell 5 2 5 2 2 2 2" xfId="25489"/>
    <cellStyle name="cell 5 2 5 2 2 2 3" xfId="25490"/>
    <cellStyle name="cell 5 2 5 2 3" xfId="25491"/>
    <cellStyle name="cell 5 2 5 2 3 2" xfId="25492"/>
    <cellStyle name="cell 5 2 5 2 3 3" xfId="25493"/>
    <cellStyle name="cell 5 2 5 3" xfId="285"/>
    <cellStyle name="cell 5 2 5 3 2" xfId="286"/>
    <cellStyle name="cell 5 2 5 3 2 2" xfId="25494"/>
    <cellStyle name="cell 5 2 5 3 2 2 2" xfId="25495"/>
    <cellStyle name="cell 5 2 5 3 2 2 3" xfId="25496"/>
    <cellStyle name="cell 5 2 5 3 3" xfId="25497"/>
    <cellStyle name="cell 5 2 5 3 3 2" xfId="25498"/>
    <cellStyle name="cell 5 2 5 3 3 3" xfId="25499"/>
    <cellStyle name="cell 5 2 5 4" xfId="287"/>
    <cellStyle name="cell 5 2 5 4 2" xfId="25500"/>
    <cellStyle name="cell 5 2 5 4 2 2" xfId="25501"/>
    <cellStyle name="cell 5 2 5 4 2 3" xfId="25502"/>
    <cellStyle name="cell 5 2 5 5" xfId="288"/>
    <cellStyle name="cell 5 2 5 5 2" xfId="25503"/>
    <cellStyle name="cell 5 2 5 5 2 2" xfId="25504"/>
    <cellStyle name="cell 5 2 5 5 2 3" xfId="25505"/>
    <cellStyle name="cell 5 2 5 6" xfId="289"/>
    <cellStyle name="cell 5 2 5 6 2" xfId="25506"/>
    <cellStyle name="cell 5 2 5 6 2 2" xfId="25507"/>
    <cellStyle name="cell 5 2 5 6 2 3" xfId="25508"/>
    <cellStyle name="cell 5 2 5 7" xfId="25509"/>
    <cellStyle name="cell 5 2 5 7 2" xfId="25510"/>
    <cellStyle name="cell 5 2 5 7 3" xfId="25511"/>
    <cellStyle name="cell 5 2 6" xfId="290"/>
    <cellStyle name="cell 5 2 6 2" xfId="291"/>
    <cellStyle name="cell 5 2 6 2 2" xfId="292"/>
    <cellStyle name="cell 5 2 6 2 2 2" xfId="25512"/>
    <cellStyle name="cell 5 2 6 2 2 2 2" xfId="25513"/>
    <cellStyle name="cell 5 2 6 2 2 2 3" xfId="25514"/>
    <cellStyle name="cell 5 2 6 2 3" xfId="25515"/>
    <cellStyle name="cell 5 2 6 2 3 2" xfId="25516"/>
    <cellStyle name="cell 5 2 6 2 3 3" xfId="25517"/>
    <cellStyle name="cell 5 2 6 3" xfId="293"/>
    <cellStyle name="cell 5 2 6 3 2" xfId="294"/>
    <cellStyle name="cell 5 2 6 3 2 2" xfId="25518"/>
    <cellStyle name="cell 5 2 6 3 2 2 2" xfId="25519"/>
    <cellStyle name="cell 5 2 6 3 2 2 3" xfId="25520"/>
    <cellStyle name="cell 5 2 6 3 3" xfId="25521"/>
    <cellStyle name="cell 5 2 6 3 3 2" xfId="25522"/>
    <cellStyle name="cell 5 2 6 3 3 3" xfId="25523"/>
    <cellStyle name="cell 5 2 6 4" xfId="295"/>
    <cellStyle name="cell 5 2 6 4 2" xfId="25524"/>
    <cellStyle name="cell 5 2 6 4 2 2" xfId="25525"/>
    <cellStyle name="cell 5 2 6 4 2 3" xfId="25526"/>
    <cellStyle name="cell 5 2 6 5" xfId="296"/>
    <cellStyle name="cell 5 2 6 5 2" xfId="25527"/>
    <cellStyle name="cell 5 2 6 5 2 2" xfId="25528"/>
    <cellStyle name="cell 5 2 6 5 2 3" xfId="25529"/>
    <cellStyle name="cell 5 2 6 6" xfId="297"/>
    <cellStyle name="cell 5 2 6 6 2" xfId="25530"/>
    <cellStyle name="cell 5 2 6 6 2 2" xfId="25531"/>
    <cellStyle name="cell 5 2 6 6 2 3" xfId="25532"/>
    <cellStyle name="cell 5 2 6 7" xfId="25533"/>
    <cellStyle name="cell 5 2 6 7 2" xfId="25534"/>
    <cellStyle name="cell 5 2 6 7 3" xfId="25535"/>
    <cellStyle name="cell 5 2 7" xfId="298"/>
    <cellStyle name="cell 5 2 7 2" xfId="25536"/>
    <cellStyle name="cell 5 2 7 2 2" xfId="25537"/>
    <cellStyle name="cell 5 2 7 2 3" xfId="25538"/>
    <cellStyle name="cell 5 2 8" xfId="299"/>
    <cellStyle name="cell 5 2 8 2" xfId="25539"/>
    <cellStyle name="cell 5 2 8 2 2" xfId="25540"/>
    <cellStyle name="cell 5 2 8 2 3" xfId="25541"/>
    <cellStyle name="cell 5 2 9" xfId="300"/>
    <cellStyle name="cell 5 2 9 2" xfId="25542"/>
    <cellStyle name="cell 5 2 9 2 2" xfId="25543"/>
    <cellStyle name="cell 5 2 9 2 3" xfId="25544"/>
    <cellStyle name="cell 5 3" xfId="301"/>
    <cellStyle name="cell 5 3 2" xfId="25545"/>
    <cellStyle name="cell 5 3 2 2" xfId="25546"/>
    <cellStyle name="cell 5 3 2 3" xfId="25547"/>
    <cellStyle name="cell 5 4" xfId="302"/>
    <cellStyle name="cell 5 4 2" xfId="25548"/>
    <cellStyle name="cell 5 4 2 2" xfId="25549"/>
    <cellStyle name="cell 5 4 2 3" xfId="25550"/>
    <cellStyle name="cell 5 5" xfId="303"/>
    <cellStyle name="cell 5 5 2" xfId="25551"/>
    <cellStyle name="cell 5 5 2 2" xfId="25552"/>
    <cellStyle name="cell 5 5 2 3" xfId="25553"/>
    <cellStyle name="cell 5 6" xfId="304"/>
    <cellStyle name="cell 5 6 2" xfId="25554"/>
    <cellStyle name="cell 5 6 2 2" xfId="25555"/>
    <cellStyle name="cell 5 6 2 3" xfId="25556"/>
    <cellStyle name="cell 5 7" xfId="25557"/>
    <cellStyle name="cell 5 7 2" xfId="25558"/>
    <cellStyle name="cell 5 7 3" xfId="25559"/>
    <cellStyle name="cell 5_STUD aligned by INSTIT" xfId="305"/>
    <cellStyle name="cell 6" xfId="306"/>
    <cellStyle name="cell 6 10" xfId="307"/>
    <cellStyle name="cell 6 10 2" xfId="25560"/>
    <cellStyle name="cell 6 10 2 2" xfId="25561"/>
    <cellStyle name="cell 6 10 2 3" xfId="25562"/>
    <cellStyle name="cell 6 11" xfId="25563"/>
    <cellStyle name="cell 6 11 2" xfId="25564"/>
    <cellStyle name="cell 6 11 3" xfId="25565"/>
    <cellStyle name="cell 6 2" xfId="308"/>
    <cellStyle name="cell 6 2 2" xfId="309"/>
    <cellStyle name="cell 6 2 2 2" xfId="25566"/>
    <cellStyle name="cell 6 2 2 2 2" xfId="25567"/>
    <cellStyle name="cell 6 2 2 2 3" xfId="25568"/>
    <cellStyle name="cell 6 2 3" xfId="310"/>
    <cellStyle name="cell 6 2 3 2" xfId="25569"/>
    <cellStyle name="cell 6 2 3 2 2" xfId="25570"/>
    <cellStyle name="cell 6 2 3 2 3" xfId="25571"/>
    <cellStyle name="cell 6 2 4" xfId="311"/>
    <cellStyle name="cell 6 2 4 2" xfId="25572"/>
    <cellStyle name="cell 6 2 4 2 2" xfId="25573"/>
    <cellStyle name="cell 6 2 4 2 3" xfId="25574"/>
    <cellStyle name="cell 6 2 5" xfId="312"/>
    <cellStyle name="cell 6 2 5 2" xfId="25575"/>
    <cellStyle name="cell 6 2 5 2 2" xfId="25576"/>
    <cellStyle name="cell 6 2 5 2 3" xfId="25577"/>
    <cellStyle name="cell 6 2 6" xfId="25578"/>
    <cellStyle name="cell 6 2 6 2" xfId="25579"/>
    <cellStyle name="cell 6 2 6 3" xfId="25580"/>
    <cellStyle name="cell 6 3" xfId="313"/>
    <cellStyle name="cell 6 3 2" xfId="314"/>
    <cellStyle name="cell 6 3 2 2" xfId="315"/>
    <cellStyle name="cell 6 3 2 2 2" xfId="25581"/>
    <cellStyle name="cell 6 3 2 2 2 2" xfId="25582"/>
    <cellStyle name="cell 6 3 2 2 2 3" xfId="25583"/>
    <cellStyle name="cell 6 3 2 3" xfId="25584"/>
    <cellStyle name="cell 6 3 2 3 2" xfId="25585"/>
    <cellStyle name="cell 6 3 2 3 3" xfId="25586"/>
    <cellStyle name="cell 6 3 3" xfId="316"/>
    <cellStyle name="cell 6 3 3 2" xfId="317"/>
    <cellStyle name="cell 6 3 3 2 2" xfId="25587"/>
    <cellStyle name="cell 6 3 3 2 2 2" xfId="25588"/>
    <cellStyle name="cell 6 3 3 2 2 3" xfId="25589"/>
    <cellStyle name="cell 6 3 3 3" xfId="25590"/>
    <cellStyle name="cell 6 3 3 3 2" xfId="25591"/>
    <cellStyle name="cell 6 3 3 3 3" xfId="25592"/>
    <cellStyle name="cell 6 3 4" xfId="318"/>
    <cellStyle name="cell 6 3 4 2" xfId="25593"/>
    <cellStyle name="cell 6 3 4 2 2" xfId="25594"/>
    <cellStyle name="cell 6 3 4 2 3" xfId="25595"/>
    <cellStyle name="cell 6 3 5" xfId="319"/>
    <cellStyle name="cell 6 3 5 2" xfId="25596"/>
    <cellStyle name="cell 6 3 5 2 2" xfId="25597"/>
    <cellStyle name="cell 6 3 5 2 3" xfId="25598"/>
    <cellStyle name="cell 6 3 6" xfId="320"/>
    <cellStyle name="cell 6 3 6 2" xfId="25599"/>
    <cellStyle name="cell 6 3 6 2 2" xfId="25600"/>
    <cellStyle name="cell 6 3 6 2 3" xfId="25601"/>
    <cellStyle name="cell 6 3 7" xfId="25602"/>
    <cellStyle name="cell 6 3 7 2" xfId="25603"/>
    <cellStyle name="cell 6 3 7 3" xfId="25604"/>
    <cellStyle name="cell 6 4" xfId="321"/>
    <cellStyle name="cell 6 4 2" xfId="322"/>
    <cellStyle name="cell 6 4 2 2" xfId="323"/>
    <cellStyle name="cell 6 4 2 2 2" xfId="25605"/>
    <cellStyle name="cell 6 4 2 2 2 2" xfId="25606"/>
    <cellStyle name="cell 6 4 2 2 2 3" xfId="25607"/>
    <cellStyle name="cell 6 4 2 3" xfId="25608"/>
    <cellStyle name="cell 6 4 2 3 2" xfId="25609"/>
    <cellStyle name="cell 6 4 2 3 3" xfId="25610"/>
    <cellStyle name="cell 6 4 3" xfId="324"/>
    <cellStyle name="cell 6 4 3 2" xfId="325"/>
    <cellStyle name="cell 6 4 3 2 2" xfId="25611"/>
    <cellStyle name="cell 6 4 3 2 2 2" xfId="25612"/>
    <cellStyle name="cell 6 4 3 2 2 3" xfId="25613"/>
    <cellStyle name="cell 6 4 3 3" xfId="25614"/>
    <cellStyle name="cell 6 4 3 3 2" xfId="25615"/>
    <cellStyle name="cell 6 4 3 3 3" xfId="25616"/>
    <cellStyle name="cell 6 4 4" xfId="326"/>
    <cellStyle name="cell 6 4 4 2" xfId="25617"/>
    <cellStyle name="cell 6 4 4 2 2" xfId="25618"/>
    <cellStyle name="cell 6 4 4 2 3" xfId="25619"/>
    <cellStyle name="cell 6 4 5" xfId="327"/>
    <cellStyle name="cell 6 4 5 2" xfId="25620"/>
    <cellStyle name="cell 6 4 5 2 2" xfId="25621"/>
    <cellStyle name="cell 6 4 5 2 3" xfId="25622"/>
    <cellStyle name="cell 6 4 6" xfId="328"/>
    <cellStyle name="cell 6 4 6 2" xfId="25623"/>
    <cellStyle name="cell 6 4 6 2 2" xfId="25624"/>
    <cellStyle name="cell 6 4 6 2 3" xfId="25625"/>
    <cellStyle name="cell 6 4 7" xfId="25626"/>
    <cellStyle name="cell 6 4 7 2" xfId="25627"/>
    <cellStyle name="cell 6 4 7 3" xfId="25628"/>
    <cellStyle name="cell 6 5" xfId="329"/>
    <cellStyle name="cell 6 5 2" xfId="330"/>
    <cellStyle name="cell 6 5 2 2" xfId="331"/>
    <cellStyle name="cell 6 5 2 2 2" xfId="25629"/>
    <cellStyle name="cell 6 5 2 2 2 2" xfId="25630"/>
    <cellStyle name="cell 6 5 2 2 2 3" xfId="25631"/>
    <cellStyle name="cell 6 5 2 3" xfId="25632"/>
    <cellStyle name="cell 6 5 2 3 2" xfId="25633"/>
    <cellStyle name="cell 6 5 2 3 3" xfId="25634"/>
    <cellStyle name="cell 6 5 3" xfId="332"/>
    <cellStyle name="cell 6 5 3 2" xfId="333"/>
    <cellStyle name="cell 6 5 3 2 2" xfId="25635"/>
    <cellStyle name="cell 6 5 3 2 2 2" xfId="25636"/>
    <cellStyle name="cell 6 5 3 2 2 3" xfId="25637"/>
    <cellStyle name="cell 6 5 3 3" xfId="25638"/>
    <cellStyle name="cell 6 5 3 3 2" xfId="25639"/>
    <cellStyle name="cell 6 5 3 3 3" xfId="25640"/>
    <cellStyle name="cell 6 5 4" xfId="334"/>
    <cellStyle name="cell 6 5 4 2" xfId="25641"/>
    <cellStyle name="cell 6 5 4 2 2" xfId="25642"/>
    <cellStyle name="cell 6 5 4 2 3" xfId="25643"/>
    <cellStyle name="cell 6 5 5" xfId="335"/>
    <cellStyle name="cell 6 5 5 2" xfId="25644"/>
    <cellStyle name="cell 6 5 5 2 2" xfId="25645"/>
    <cellStyle name="cell 6 5 5 2 3" xfId="25646"/>
    <cellStyle name="cell 6 5 6" xfId="336"/>
    <cellStyle name="cell 6 5 6 2" xfId="25647"/>
    <cellStyle name="cell 6 5 6 2 2" xfId="25648"/>
    <cellStyle name="cell 6 5 6 2 3" xfId="25649"/>
    <cellStyle name="cell 6 5 7" xfId="25650"/>
    <cellStyle name="cell 6 5 7 2" xfId="25651"/>
    <cellStyle name="cell 6 5 7 3" xfId="25652"/>
    <cellStyle name="cell 6 6" xfId="337"/>
    <cellStyle name="cell 6 6 2" xfId="338"/>
    <cellStyle name="cell 6 6 2 2" xfId="339"/>
    <cellStyle name="cell 6 6 2 2 2" xfId="25653"/>
    <cellStyle name="cell 6 6 2 2 2 2" xfId="25654"/>
    <cellStyle name="cell 6 6 2 2 2 3" xfId="25655"/>
    <cellStyle name="cell 6 6 2 3" xfId="25656"/>
    <cellStyle name="cell 6 6 2 3 2" xfId="25657"/>
    <cellStyle name="cell 6 6 2 3 3" xfId="25658"/>
    <cellStyle name="cell 6 6 3" xfId="340"/>
    <cellStyle name="cell 6 6 3 2" xfId="341"/>
    <cellStyle name="cell 6 6 3 2 2" xfId="25659"/>
    <cellStyle name="cell 6 6 3 2 2 2" xfId="25660"/>
    <cellStyle name="cell 6 6 3 2 2 3" xfId="25661"/>
    <cellStyle name="cell 6 6 3 3" xfId="25662"/>
    <cellStyle name="cell 6 6 3 3 2" xfId="25663"/>
    <cellStyle name="cell 6 6 3 3 3" xfId="25664"/>
    <cellStyle name="cell 6 6 4" xfId="342"/>
    <cellStyle name="cell 6 6 4 2" xfId="25665"/>
    <cellStyle name="cell 6 6 4 2 2" xfId="25666"/>
    <cellStyle name="cell 6 6 4 2 3" xfId="25667"/>
    <cellStyle name="cell 6 6 5" xfId="343"/>
    <cellStyle name="cell 6 6 5 2" xfId="25668"/>
    <cellStyle name="cell 6 6 5 2 2" xfId="25669"/>
    <cellStyle name="cell 6 6 5 2 3" xfId="25670"/>
    <cellStyle name="cell 6 6 6" xfId="344"/>
    <cellStyle name="cell 6 6 6 2" xfId="25671"/>
    <cellStyle name="cell 6 6 6 2 2" xfId="25672"/>
    <cellStyle name="cell 6 6 6 2 3" xfId="25673"/>
    <cellStyle name="cell 6 6 7" xfId="25674"/>
    <cellStyle name="cell 6 6 7 2" xfId="25675"/>
    <cellStyle name="cell 6 6 7 3" xfId="25676"/>
    <cellStyle name="cell 6 7" xfId="345"/>
    <cellStyle name="cell 6 7 2" xfId="25677"/>
    <cellStyle name="cell 6 7 2 2" xfId="25678"/>
    <cellStyle name="cell 6 7 2 3" xfId="25679"/>
    <cellStyle name="cell 6 8" xfId="346"/>
    <cellStyle name="cell 6 8 2" xfId="25680"/>
    <cellStyle name="cell 6 8 2 2" xfId="25681"/>
    <cellStyle name="cell 6 8 2 3" xfId="25682"/>
    <cellStyle name="cell 6 9" xfId="347"/>
    <cellStyle name="cell 6 9 2" xfId="25683"/>
    <cellStyle name="cell 6 9 2 2" xfId="25684"/>
    <cellStyle name="cell 6 9 2 3" xfId="25685"/>
    <cellStyle name="cell 7" xfId="348"/>
    <cellStyle name="cell 7 10" xfId="349"/>
    <cellStyle name="cell 7 10 2" xfId="25686"/>
    <cellStyle name="cell 7 10 2 2" xfId="25687"/>
    <cellStyle name="cell 7 10 2 3" xfId="25688"/>
    <cellStyle name="cell 7 11" xfId="350"/>
    <cellStyle name="cell 7 11 2" xfId="25689"/>
    <cellStyle name="cell 7 11 2 2" xfId="25690"/>
    <cellStyle name="cell 7 11 2 3" xfId="25691"/>
    <cellStyle name="cell 7 12" xfId="25692"/>
    <cellStyle name="cell 7 12 2" xfId="25693"/>
    <cellStyle name="cell 7 12 3" xfId="25694"/>
    <cellStyle name="cell 7 2" xfId="351"/>
    <cellStyle name="cell 7 2 10" xfId="352"/>
    <cellStyle name="cell 7 2 10 2" xfId="25695"/>
    <cellStyle name="cell 7 2 10 2 2" xfId="25696"/>
    <cellStyle name="cell 7 2 10 2 3" xfId="25697"/>
    <cellStyle name="cell 7 2 11" xfId="353"/>
    <cellStyle name="cell 7 2 11 2" xfId="25698"/>
    <cellStyle name="cell 7 2 11 2 2" xfId="25699"/>
    <cellStyle name="cell 7 2 11 2 3" xfId="25700"/>
    <cellStyle name="cell 7 2 12" xfId="25701"/>
    <cellStyle name="cell 7 2 12 2" xfId="25702"/>
    <cellStyle name="cell 7 2 12 3" xfId="25703"/>
    <cellStyle name="cell 7 2 2" xfId="354"/>
    <cellStyle name="cell 7 2 2 2" xfId="355"/>
    <cellStyle name="cell 7 2 2 2 2" xfId="356"/>
    <cellStyle name="cell 7 2 2 2 2 2" xfId="25704"/>
    <cellStyle name="cell 7 2 2 2 2 2 2" xfId="25705"/>
    <cellStyle name="cell 7 2 2 2 2 2 3" xfId="25706"/>
    <cellStyle name="cell 7 2 2 2 3" xfId="25707"/>
    <cellStyle name="cell 7 2 2 2 3 2" xfId="25708"/>
    <cellStyle name="cell 7 2 2 2 3 3" xfId="25709"/>
    <cellStyle name="cell 7 2 2 3" xfId="357"/>
    <cellStyle name="cell 7 2 2 3 2" xfId="358"/>
    <cellStyle name="cell 7 2 2 3 2 2" xfId="25710"/>
    <cellStyle name="cell 7 2 2 3 2 2 2" xfId="25711"/>
    <cellStyle name="cell 7 2 2 3 2 2 3" xfId="25712"/>
    <cellStyle name="cell 7 2 2 3 3" xfId="25713"/>
    <cellStyle name="cell 7 2 2 3 3 2" xfId="25714"/>
    <cellStyle name="cell 7 2 2 3 3 3" xfId="25715"/>
    <cellStyle name="cell 7 2 2 4" xfId="359"/>
    <cellStyle name="cell 7 2 2 4 2" xfId="25716"/>
    <cellStyle name="cell 7 2 2 4 2 2" xfId="25717"/>
    <cellStyle name="cell 7 2 2 4 2 3" xfId="25718"/>
    <cellStyle name="cell 7 2 2 5" xfId="360"/>
    <cellStyle name="cell 7 2 2 5 2" xfId="25719"/>
    <cellStyle name="cell 7 2 2 5 2 2" xfId="25720"/>
    <cellStyle name="cell 7 2 2 5 2 3" xfId="25721"/>
    <cellStyle name="cell 7 2 2 6" xfId="361"/>
    <cellStyle name="cell 7 2 2 6 2" xfId="25722"/>
    <cellStyle name="cell 7 2 2 6 2 2" xfId="25723"/>
    <cellStyle name="cell 7 2 2 6 2 3" xfId="25724"/>
    <cellStyle name="cell 7 2 2 7" xfId="25725"/>
    <cellStyle name="cell 7 2 2 7 2" xfId="25726"/>
    <cellStyle name="cell 7 2 2 7 3" xfId="25727"/>
    <cellStyle name="cell 7 2 3" xfId="362"/>
    <cellStyle name="cell 7 2 3 2" xfId="363"/>
    <cellStyle name="cell 7 2 3 2 2" xfId="364"/>
    <cellStyle name="cell 7 2 3 2 2 2" xfId="25728"/>
    <cellStyle name="cell 7 2 3 2 2 2 2" xfId="25729"/>
    <cellStyle name="cell 7 2 3 2 2 2 3" xfId="25730"/>
    <cellStyle name="cell 7 2 3 2 3" xfId="25731"/>
    <cellStyle name="cell 7 2 3 2 3 2" xfId="25732"/>
    <cellStyle name="cell 7 2 3 2 3 3" xfId="25733"/>
    <cellStyle name="cell 7 2 3 3" xfId="365"/>
    <cellStyle name="cell 7 2 3 3 2" xfId="366"/>
    <cellStyle name="cell 7 2 3 3 2 2" xfId="25734"/>
    <cellStyle name="cell 7 2 3 3 2 2 2" xfId="25735"/>
    <cellStyle name="cell 7 2 3 3 2 2 3" xfId="25736"/>
    <cellStyle name="cell 7 2 3 3 3" xfId="25737"/>
    <cellStyle name="cell 7 2 3 3 3 2" xfId="25738"/>
    <cellStyle name="cell 7 2 3 3 3 3" xfId="25739"/>
    <cellStyle name="cell 7 2 3 4" xfId="367"/>
    <cellStyle name="cell 7 2 3 4 2" xfId="25740"/>
    <cellStyle name="cell 7 2 3 4 2 2" xfId="25741"/>
    <cellStyle name="cell 7 2 3 4 2 3" xfId="25742"/>
    <cellStyle name="cell 7 2 3 5" xfId="368"/>
    <cellStyle name="cell 7 2 3 5 2" xfId="25743"/>
    <cellStyle name="cell 7 2 3 5 2 2" xfId="25744"/>
    <cellStyle name="cell 7 2 3 5 2 3" xfId="25745"/>
    <cellStyle name="cell 7 2 3 6" xfId="369"/>
    <cellStyle name="cell 7 2 3 6 2" xfId="25746"/>
    <cellStyle name="cell 7 2 3 6 2 2" xfId="25747"/>
    <cellStyle name="cell 7 2 3 6 2 3" xfId="25748"/>
    <cellStyle name="cell 7 2 3 7" xfId="25749"/>
    <cellStyle name="cell 7 2 3 7 2" xfId="25750"/>
    <cellStyle name="cell 7 2 3 7 3" xfId="25751"/>
    <cellStyle name="cell 7 2 4" xfId="370"/>
    <cellStyle name="cell 7 2 4 2" xfId="371"/>
    <cellStyle name="cell 7 2 4 2 2" xfId="372"/>
    <cellStyle name="cell 7 2 4 2 2 2" xfId="25752"/>
    <cellStyle name="cell 7 2 4 2 2 2 2" xfId="25753"/>
    <cellStyle name="cell 7 2 4 2 2 2 3" xfId="25754"/>
    <cellStyle name="cell 7 2 4 2 3" xfId="25755"/>
    <cellStyle name="cell 7 2 4 2 3 2" xfId="25756"/>
    <cellStyle name="cell 7 2 4 2 3 3" xfId="25757"/>
    <cellStyle name="cell 7 2 4 3" xfId="373"/>
    <cellStyle name="cell 7 2 4 3 2" xfId="374"/>
    <cellStyle name="cell 7 2 4 3 2 2" xfId="25758"/>
    <cellStyle name="cell 7 2 4 3 2 2 2" xfId="25759"/>
    <cellStyle name="cell 7 2 4 3 2 2 3" xfId="25760"/>
    <cellStyle name="cell 7 2 4 3 3" xfId="25761"/>
    <cellStyle name="cell 7 2 4 3 3 2" xfId="25762"/>
    <cellStyle name="cell 7 2 4 3 3 3" xfId="25763"/>
    <cellStyle name="cell 7 2 4 4" xfId="375"/>
    <cellStyle name="cell 7 2 4 4 2" xfId="25764"/>
    <cellStyle name="cell 7 2 4 4 2 2" xfId="25765"/>
    <cellStyle name="cell 7 2 4 4 2 3" xfId="25766"/>
    <cellStyle name="cell 7 2 4 5" xfId="376"/>
    <cellStyle name="cell 7 2 4 5 2" xfId="25767"/>
    <cellStyle name="cell 7 2 4 5 2 2" xfId="25768"/>
    <cellStyle name="cell 7 2 4 5 2 3" xfId="25769"/>
    <cellStyle name="cell 7 2 4 6" xfId="377"/>
    <cellStyle name="cell 7 2 4 6 2" xfId="25770"/>
    <cellStyle name="cell 7 2 4 6 2 2" xfId="25771"/>
    <cellStyle name="cell 7 2 4 6 2 3" xfId="25772"/>
    <cellStyle name="cell 7 2 4 7" xfId="25773"/>
    <cellStyle name="cell 7 2 4 7 2" xfId="25774"/>
    <cellStyle name="cell 7 2 4 7 3" xfId="25775"/>
    <cellStyle name="cell 7 2 5" xfId="378"/>
    <cellStyle name="cell 7 2 5 2" xfId="379"/>
    <cellStyle name="cell 7 2 5 2 2" xfId="380"/>
    <cellStyle name="cell 7 2 5 2 2 2" xfId="25776"/>
    <cellStyle name="cell 7 2 5 2 2 2 2" xfId="25777"/>
    <cellStyle name="cell 7 2 5 2 2 2 3" xfId="25778"/>
    <cellStyle name="cell 7 2 5 2 3" xfId="25779"/>
    <cellStyle name="cell 7 2 5 2 3 2" xfId="25780"/>
    <cellStyle name="cell 7 2 5 2 3 3" xfId="25781"/>
    <cellStyle name="cell 7 2 5 3" xfId="381"/>
    <cellStyle name="cell 7 2 5 3 2" xfId="382"/>
    <cellStyle name="cell 7 2 5 3 2 2" xfId="25782"/>
    <cellStyle name="cell 7 2 5 3 2 2 2" xfId="25783"/>
    <cellStyle name="cell 7 2 5 3 2 2 3" xfId="25784"/>
    <cellStyle name="cell 7 2 5 3 3" xfId="25785"/>
    <cellStyle name="cell 7 2 5 3 3 2" xfId="25786"/>
    <cellStyle name="cell 7 2 5 3 3 3" xfId="25787"/>
    <cellStyle name="cell 7 2 5 4" xfId="383"/>
    <cellStyle name="cell 7 2 5 4 2" xfId="25788"/>
    <cellStyle name="cell 7 2 5 4 2 2" xfId="25789"/>
    <cellStyle name="cell 7 2 5 4 2 3" xfId="25790"/>
    <cellStyle name="cell 7 2 5 5" xfId="384"/>
    <cellStyle name="cell 7 2 5 5 2" xfId="25791"/>
    <cellStyle name="cell 7 2 5 5 2 2" xfId="25792"/>
    <cellStyle name="cell 7 2 5 5 2 3" xfId="25793"/>
    <cellStyle name="cell 7 2 5 6" xfId="385"/>
    <cellStyle name="cell 7 2 5 6 2" xfId="25794"/>
    <cellStyle name="cell 7 2 5 6 2 2" xfId="25795"/>
    <cellStyle name="cell 7 2 5 6 2 3" xfId="25796"/>
    <cellStyle name="cell 7 2 5 7" xfId="25797"/>
    <cellStyle name="cell 7 2 5 7 2" xfId="25798"/>
    <cellStyle name="cell 7 2 5 7 3" xfId="25799"/>
    <cellStyle name="cell 7 2 6" xfId="386"/>
    <cellStyle name="cell 7 2 6 2" xfId="387"/>
    <cellStyle name="cell 7 2 6 2 2" xfId="388"/>
    <cellStyle name="cell 7 2 6 2 2 2" xfId="25800"/>
    <cellStyle name="cell 7 2 6 2 2 2 2" xfId="25801"/>
    <cellStyle name="cell 7 2 6 2 2 2 3" xfId="25802"/>
    <cellStyle name="cell 7 2 6 2 3" xfId="25803"/>
    <cellStyle name="cell 7 2 6 2 3 2" xfId="25804"/>
    <cellStyle name="cell 7 2 6 2 3 3" xfId="25805"/>
    <cellStyle name="cell 7 2 6 3" xfId="389"/>
    <cellStyle name="cell 7 2 6 3 2" xfId="390"/>
    <cellStyle name="cell 7 2 6 3 2 2" xfId="25806"/>
    <cellStyle name="cell 7 2 6 3 2 2 2" xfId="25807"/>
    <cellStyle name="cell 7 2 6 3 2 2 3" xfId="25808"/>
    <cellStyle name="cell 7 2 6 3 3" xfId="25809"/>
    <cellStyle name="cell 7 2 6 3 3 2" xfId="25810"/>
    <cellStyle name="cell 7 2 6 3 3 3" xfId="25811"/>
    <cellStyle name="cell 7 2 6 4" xfId="391"/>
    <cellStyle name="cell 7 2 6 4 2" xfId="25812"/>
    <cellStyle name="cell 7 2 6 4 2 2" xfId="25813"/>
    <cellStyle name="cell 7 2 6 4 2 3" xfId="25814"/>
    <cellStyle name="cell 7 2 6 5" xfId="392"/>
    <cellStyle name="cell 7 2 6 5 2" xfId="25815"/>
    <cellStyle name="cell 7 2 6 5 2 2" xfId="25816"/>
    <cellStyle name="cell 7 2 6 5 2 3" xfId="25817"/>
    <cellStyle name="cell 7 2 6 6" xfId="393"/>
    <cellStyle name="cell 7 2 6 6 2" xfId="25818"/>
    <cellStyle name="cell 7 2 6 6 2 2" xfId="25819"/>
    <cellStyle name="cell 7 2 6 6 2 3" xfId="25820"/>
    <cellStyle name="cell 7 2 6 7" xfId="25821"/>
    <cellStyle name="cell 7 2 6 7 2" xfId="25822"/>
    <cellStyle name="cell 7 2 6 7 3" xfId="25823"/>
    <cellStyle name="cell 7 2 7" xfId="394"/>
    <cellStyle name="cell 7 2 7 2" xfId="395"/>
    <cellStyle name="cell 7 2 7 2 2" xfId="25824"/>
    <cellStyle name="cell 7 2 7 2 2 2" xfId="25825"/>
    <cellStyle name="cell 7 2 7 2 2 3" xfId="25826"/>
    <cellStyle name="cell 7 2 7 3" xfId="25827"/>
    <cellStyle name="cell 7 2 7 3 2" xfId="25828"/>
    <cellStyle name="cell 7 2 7 3 3" xfId="25829"/>
    <cellStyle name="cell 7 2 8" xfId="396"/>
    <cellStyle name="cell 7 2 8 2" xfId="397"/>
    <cellStyle name="cell 7 2 8 2 2" xfId="25830"/>
    <cellStyle name="cell 7 2 8 2 2 2" xfId="25831"/>
    <cellStyle name="cell 7 2 8 2 2 3" xfId="25832"/>
    <cellStyle name="cell 7 2 8 3" xfId="25833"/>
    <cellStyle name="cell 7 2 8 3 2" xfId="25834"/>
    <cellStyle name="cell 7 2 8 3 3" xfId="25835"/>
    <cellStyle name="cell 7 2 9" xfId="398"/>
    <cellStyle name="cell 7 2 9 2" xfId="25836"/>
    <cellStyle name="cell 7 2 9 2 2" xfId="25837"/>
    <cellStyle name="cell 7 2 9 2 3" xfId="25838"/>
    <cellStyle name="cell 7 3" xfId="399"/>
    <cellStyle name="cell 7 3 10" xfId="400"/>
    <cellStyle name="cell 7 3 10 2" xfId="25839"/>
    <cellStyle name="cell 7 3 10 2 2" xfId="25840"/>
    <cellStyle name="cell 7 3 10 2 3" xfId="25841"/>
    <cellStyle name="cell 7 3 11" xfId="25842"/>
    <cellStyle name="cell 7 3 11 2" xfId="25843"/>
    <cellStyle name="cell 7 3 11 3" xfId="25844"/>
    <cellStyle name="cell 7 3 2" xfId="401"/>
    <cellStyle name="cell 7 3 2 2" xfId="402"/>
    <cellStyle name="cell 7 3 2 2 2" xfId="403"/>
    <cellStyle name="cell 7 3 2 2 2 2" xfId="25845"/>
    <cellStyle name="cell 7 3 2 2 2 2 2" xfId="25846"/>
    <cellStyle name="cell 7 3 2 2 2 2 3" xfId="25847"/>
    <cellStyle name="cell 7 3 2 2 3" xfId="25848"/>
    <cellStyle name="cell 7 3 2 2 3 2" xfId="25849"/>
    <cellStyle name="cell 7 3 2 2 3 3" xfId="25850"/>
    <cellStyle name="cell 7 3 2 3" xfId="404"/>
    <cellStyle name="cell 7 3 2 3 2" xfId="405"/>
    <cellStyle name="cell 7 3 2 3 2 2" xfId="25851"/>
    <cellStyle name="cell 7 3 2 3 2 2 2" xfId="25852"/>
    <cellStyle name="cell 7 3 2 3 2 2 3" xfId="25853"/>
    <cellStyle name="cell 7 3 2 3 3" xfId="25854"/>
    <cellStyle name="cell 7 3 2 3 3 2" xfId="25855"/>
    <cellStyle name="cell 7 3 2 3 3 3" xfId="25856"/>
    <cellStyle name="cell 7 3 2 4" xfId="406"/>
    <cellStyle name="cell 7 3 2 4 2" xfId="25857"/>
    <cellStyle name="cell 7 3 2 4 2 2" xfId="25858"/>
    <cellStyle name="cell 7 3 2 4 2 3" xfId="25859"/>
    <cellStyle name="cell 7 3 2 5" xfId="407"/>
    <cellStyle name="cell 7 3 2 5 2" xfId="25860"/>
    <cellStyle name="cell 7 3 2 5 2 2" xfId="25861"/>
    <cellStyle name="cell 7 3 2 5 2 3" xfId="25862"/>
    <cellStyle name="cell 7 3 2 6" xfId="408"/>
    <cellStyle name="cell 7 3 2 6 2" xfId="25863"/>
    <cellStyle name="cell 7 3 2 6 2 2" xfId="25864"/>
    <cellStyle name="cell 7 3 2 6 2 3" xfId="25865"/>
    <cellStyle name="cell 7 3 2 7" xfId="25866"/>
    <cellStyle name="cell 7 3 2 7 2" xfId="25867"/>
    <cellStyle name="cell 7 3 2 7 3" xfId="25868"/>
    <cellStyle name="cell 7 3 3" xfId="409"/>
    <cellStyle name="cell 7 3 3 2" xfId="410"/>
    <cellStyle name="cell 7 3 3 2 2" xfId="411"/>
    <cellStyle name="cell 7 3 3 2 2 2" xfId="25869"/>
    <cellStyle name="cell 7 3 3 2 2 2 2" xfId="25870"/>
    <cellStyle name="cell 7 3 3 2 2 2 3" xfId="25871"/>
    <cellStyle name="cell 7 3 3 2 3" xfId="25872"/>
    <cellStyle name="cell 7 3 3 2 3 2" xfId="25873"/>
    <cellStyle name="cell 7 3 3 2 3 3" xfId="25874"/>
    <cellStyle name="cell 7 3 3 3" xfId="412"/>
    <cellStyle name="cell 7 3 3 3 2" xfId="413"/>
    <cellStyle name="cell 7 3 3 3 2 2" xfId="25875"/>
    <cellStyle name="cell 7 3 3 3 2 2 2" xfId="25876"/>
    <cellStyle name="cell 7 3 3 3 2 2 3" xfId="25877"/>
    <cellStyle name="cell 7 3 3 3 3" xfId="25878"/>
    <cellStyle name="cell 7 3 3 3 3 2" xfId="25879"/>
    <cellStyle name="cell 7 3 3 3 3 3" xfId="25880"/>
    <cellStyle name="cell 7 3 3 4" xfId="414"/>
    <cellStyle name="cell 7 3 3 4 2" xfId="25881"/>
    <cellStyle name="cell 7 3 3 4 2 2" xfId="25882"/>
    <cellStyle name="cell 7 3 3 4 2 3" xfId="25883"/>
    <cellStyle name="cell 7 3 3 5" xfId="415"/>
    <cellStyle name="cell 7 3 3 5 2" xfId="25884"/>
    <cellStyle name="cell 7 3 3 5 2 2" xfId="25885"/>
    <cellStyle name="cell 7 3 3 5 2 3" xfId="25886"/>
    <cellStyle name="cell 7 3 3 6" xfId="416"/>
    <cellStyle name="cell 7 3 3 6 2" xfId="25887"/>
    <cellStyle name="cell 7 3 3 6 2 2" xfId="25888"/>
    <cellStyle name="cell 7 3 3 6 2 3" xfId="25889"/>
    <cellStyle name="cell 7 3 3 7" xfId="25890"/>
    <cellStyle name="cell 7 3 3 7 2" xfId="25891"/>
    <cellStyle name="cell 7 3 3 7 3" xfId="25892"/>
    <cellStyle name="cell 7 3 4" xfId="417"/>
    <cellStyle name="cell 7 3 4 2" xfId="418"/>
    <cellStyle name="cell 7 3 4 2 2" xfId="419"/>
    <cellStyle name="cell 7 3 4 2 2 2" xfId="25893"/>
    <cellStyle name="cell 7 3 4 2 2 2 2" xfId="25894"/>
    <cellStyle name="cell 7 3 4 2 2 2 3" xfId="25895"/>
    <cellStyle name="cell 7 3 4 2 3" xfId="25896"/>
    <cellStyle name="cell 7 3 4 2 3 2" xfId="25897"/>
    <cellStyle name="cell 7 3 4 2 3 3" xfId="25898"/>
    <cellStyle name="cell 7 3 4 3" xfId="420"/>
    <cellStyle name="cell 7 3 4 3 2" xfId="421"/>
    <cellStyle name="cell 7 3 4 3 2 2" xfId="25899"/>
    <cellStyle name="cell 7 3 4 3 2 2 2" xfId="25900"/>
    <cellStyle name="cell 7 3 4 3 2 2 3" xfId="25901"/>
    <cellStyle name="cell 7 3 4 3 3" xfId="25902"/>
    <cellStyle name="cell 7 3 4 3 3 2" xfId="25903"/>
    <cellStyle name="cell 7 3 4 3 3 3" xfId="25904"/>
    <cellStyle name="cell 7 3 4 4" xfId="422"/>
    <cellStyle name="cell 7 3 4 4 2" xfId="25905"/>
    <cellStyle name="cell 7 3 4 4 2 2" xfId="25906"/>
    <cellStyle name="cell 7 3 4 4 2 3" xfId="25907"/>
    <cellStyle name="cell 7 3 4 5" xfId="423"/>
    <cellStyle name="cell 7 3 4 5 2" xfId="25908"/>
    <cellStyle name="cell 7 3 4 5 2 2" xfId="25909"/>
    <cellStyle name="cell 7 3 4 5 2 3" xfId="25910"/>
    <cellStyle name="cell 7 3 4 6" xfId="424"/>
    <cellStyle name="cell 7 3 4 6 2" xfId="25911"/>
    <cellStyle name="cell 7 3 4 6 2 2" xfId="25912"/>
    <cellStyle name="cell 7 3 4 6 2 3" xfId="25913"/>
    <cellStyle name="cell 7 3 4 7" xfId="25914"/>
    <cellStyle name="cell 7 3 4 7 2" xfId="25915"/>
    <cellStyle name="cell 7 3 4 7 3" xfId="25916"/>
    <cellStyle name="cell 7 3 5" xfId="425"/>
    <cellStyle name="cell 7 3 5 2" xfId="426"/>
    <cellStyle name="cell 7 3 5 2 2" xfId="427"/>
    <cellStyle name="cell 7 3 5 2 2 2" xfId="25917"/>
    <cellStyle name="cell 7 3 5 2 2 2 2" xfId="25918"/>
    <cellStyle name="cell 7 3 5 2 2 2 3" xfId="25919"/>
    <cellStyle name="cell 7 3 5 2 3" xfId="25920"/>
    <cellStyle name="cell 7 3 5 2 3 2" xfId="25921"/>
    <cellStyle name="cell 7 3 5 2 3 3" xfId="25922"/>
    <cellStyle name="cell 7 3 5 3" xfId="428"/>
    <cellStyle name="cell 7 3 5 3 2" xfId="429"/>
    <cellStyle name="cell 7 3 5 3 2 2" xfId="25923"/>
    <cellStyle name="cell 7 3 5 3 2 2 2" xfId="25924"/>
    <cellStyle name="cell 7 3 5 3 2 2 3" xfId="25925"/>
    <cellStyle name="cell 7 3 5 3 3" xfId="25926"/>
    <cellStyle name="cell 7 3 5 3 3 2" xfId="25927"/>
    <cellStyle name="cell 7 3 5 3 3 3" xfId="25928"/>
    <cellStyle name="cell 7 3 5 4" xfId="430"/>
    <cellStyle name="cell 7 3 5 4 2" xfId="25929"/>
    <cellStyle name="cell 7 3 5 4 2 2" xfId="25930"/>
    <cellStyle name="cell 7 3 5 4 2 3" xfId="25931"/>
    <cellStyle name="cell 7 3 5 5" xfId="431"/>
    <cellStyle name="cell 7 3 5 5 2" xfId="25932"/>
    <cellStyle name="cell 7 3 5 5 2 2" xfId="25933"/>
    <cellStyle name="cell 7 3 5 5 2 3" xfId="25934"/>
    <cellStyle name="cell 7 3 5 6" xfId="432"/>
    <cellStyle name="cell 7 3 5 6 2" xfId="25935"/>
    <cellStyle name="cell 7 3 5 6 2 2" xfId="25936"/>
    <cellStyle name="cell 7 3 5 6 2 3" xfId="25937"/>
    <cellStyle name="cell 7 3 5 7" xfId="25938"/>
    <cellStyle name="cell 7 3 5 7 2" xfId="25939"/>
    <cellStyle name="cell 7 3 5 7 3" xfId="25940"/>
    <cellStyle name="cell 7 3 6" xfId="433"/>
    <cellStyle name="cell 7 3 6 2" xfId="434"/>
    <cellStyle name="cell 7 3 6 2 2" xfId="435"/>
    <cellStyle name="cell 7 3 6 2 2 2" xfId="25941"/>
    <cellStyle name="cell 7 3 6 2 2 2 2" xfId="25942"/>
    <cellStyle name="cell 7 3 6 2 2 2 3" xfId="25943"/>
    <cellStyle name="cell 7 3 6 2 3" xfId="25944"/>
    <cellStyle name="cell 7 3 6 2 3 2" xfId="25945"/>
    <cellStyle name="cell 7 3 6 2 3 3" xfId="25946"/>
    <cellStyle name="cell 7 3 6 3" xfId="436"/>
    <cellStyle name="cell 7 3 6 3 2" xfId="437"/>
    <cellStyle name="cell 7 3 6 3 2 2" xfId="25947"/>
    <cellStyle name="cell 7 3 6 3 2 2 2" xfId="25948"/>
    <cellStyle name="cell 7 3 6 3 2 2 3" xfId="25949"/>
    <cellStyle name="cell 7 3 6 3 3" xfId="25950"/>
    <cellStyle name="cell 7 3 6 3 3 2" xfId="25951"/>
    <cellStyle name="cell 7 3 6 3 3 3" xfId="25952"/>
    <cellStyle name="cell 7 3 6 4" xfId="438"/>
    <cellStyle name="cell 7 3 6 4 2" xfId="25953"/>
    <cellStyle name="cell 7 3 6 4 2 2" xfId="25954"/>
    <cellStyle name="cell 7 3 6 4 2 3" xfId="25955"/>
    <cellStyle name="cell 7 3 6 5" xfId="439"/>
    <cellStyle name="cell 7 3 6 5 2" xfId="25956"/>
    <cellStyle name="cell 7 3 6 5 2 2" xfId="25957"/>
    <cellStyle name="cell 7 3 6 5 2 3" xfId="25958"/>
    <cellStyle name="cell 7 3 6 6" xfId="440"/>
    <cellStyle name="cell 7 3 6 6 2" xfId="25959"/>
    <cellStyle name="cell 7 3 6 6 2 2" xfId="25960"/>
    <cellStyle name="cell 7 3 6 6 2 3" xfId="25961"/>
    <cellStyle name="cell 7 3 6 7" xfId="25962"/>
    <cellStyle name="cell 7 3 6 7 2" xfId="25963"/>
    <cellStyle name="cell 7 3 6 7 3" xfId="25964"/>
    <cellStyle name="cell 7 3 7" xfId="441"/>
    <cellStyle name="cell 7 3 7 2" xfId="25965"/>
    <cellStyle name="cell 7 3 7 2 2" xfId="25966"/>
    <cellStyle name="cell 7 3 7 2 3" xfId="25967"/>
    <cellStyle name="cell 7 3 8" xfId="442"/>
    <cellStyle name="cell 7 3 8 2" xfId="25968"/>
    <cellStyle name="cell 7 3 8 2 2" xfId="25969"/>
    <cellStyle name="cell 7 3 8 2 3" xfId="25970"/>
    <cellStyle name="cell 7 3 9" xfId="443"/>
    <cellStyle name="cell 7 3 9 2" xfId="25971"/>
    <cellStyle name="cell 7 3 9 2 2" xfId="25972"/>
    <cellStyle name="cell 7 3 9 2 3" xfId="25973"/>
    <cellStyle name="cell 7 4" xfId="444"/>
    <cellStyle name="cell 7 4 2" xfId="445"/>
    <cellStyle name="cell 7 4 2 2" xfId="446"/>
    <cellStyle name="cell 7 4 2 2 2" xfId="25974"/>
    <cellStyle name="cell 7 4 2 2 2 2" xfId="25975"/>
    <cellStyle name="cell 7 4 2 2 2 3" xfId="25976"/>
    <cellStyle name="cell 7 4 2 3" xfId="25977"/>
    <cellStyle name="cell 7 4 2 3 2" xfId="25978"/>
    <cellStyle name="cell 7 4 2 3 3" xfId="25979"/>
    <cellStyle name="cell 7 4 3" xfId="447"/>
    <cellStyle name="cell 7 4 3 2" xfId="448"/>
    <cellStyle name="cell 7 4 3 2 2" xfId="25980"/>
    <cellStyle name="cell 7 4 3 2 2 2" xfId="25981"/>
    <cellStyle name="cell 7 4 3 2 2 3" xfId="25982"/>
    <cellStyle name="cell 7 4 3 3" xfId="25983"/>
    <cellStyle name="cell 7 4 3 3 2" xfId="25984"/>
    <cellStyle name="cell 7 4 3 3 3" xfId="25985"/>
    <cellStyle name="cell 7 4 4" xfId="449"/>
    <cellStyle name="cell 7 4 4 2" xfId="25986"/>
    <cellStyle name="cell 7 4 4 2 2" xfId="25987"/>
    <cellStyle name="cell 7 4 4 2 3" xfId="25988"/>
    <cellStyle name="cell 7 4 5" xfId="450"/>
    <cellStyle name="cell 7 4 5 2" xfId="25989"/>
    <cellStyle name="cell 7 4 5 2 2" xfId="25990"/>
    <cellStyle name="cell 7 4 5 2 3" xfId="25991"/>
    <cellStyle name="cell 7 4 6" xfId="451"/>
    <cellStyle name="cell 7 4 6 2" xfId="25992"/>
    <cellStyle name="cell 7 4 6 2 2" xfId="25993"/>
    <cellStyle name="cell 7 4 6 2 3" xfId="25994"/>
    <cellStyle name="cell 7 4 7" xfId="25995"/>
    <cellStyle name="cell 7 4 7 2" xfId="25996"/>
    <cellStyle name="cell 7 4 7 3" xfId="25997"/>
    <cellStyle name="cell 7 5" xfId="452"/>
    <cellStyle name="cell 7 5 2" xfId="453"/>
    <cellStyle name="cell 7 5 2 2" xfId="454"/>
    <cellStyle name="cell 7 5 2 2 2" xfId="25998"/>
    <cellStyle name="cell 7 5 2 2 2 2" xfId="25999"/>
    <cellStyle name="cell 7 5 2 2 2 3" xfId="26000"/>
    <cellStyle name="cell 7 5 2 3" xfId="26001"/>
    <cellStyle name="cell 7 5 2 3 2" xfId="26002"/>
    <cellStyle name="cell 7 5 2 3 3" xfId="26003"/>
    <cellStyle name="cell 7 5 3" xfId="455"/>
    <cellStyle name="cell 7 5 3 2" xfId="456"/>
    <cellStyle name="cell 7 5 3 2 2" xfId="26004"/>
    <cellStyle name="cell 7 5 3 2 2 2" xfId="26005"/>
    <cellStyle name="cell 7 5 3 2 2 3" xfId="26006"/>
    <cellStyle name="cell 7 5 3 3" xfId="26007"/>
    <cellStyle name="cell 7 5 3 3 2" xfId="26008"/>
    <cellStyle name="cell 7 5 3 3 3" xfId="26009"/>
    <cellStyle name="cell 7 5 4" xfId="457"/>
    <cellStyle name="cell 7 5 4 2" xfId="26010"/>
    <cellStyle name="cell 7 5 4 2 2" xfId="26011"/>
    <cellStyle name="cell 7 5 4 2 3" xfId="26012"/>
    <cellStyle name="cell 7 5 5" xfId="458"/>
    <cellStyle name="cell 7 5 5 2" xfId="26013"/>
    <cellStyle name="cell 7 5 5 2 2" xfId="26014"/>
    <cellStyle name="cell 7 5 5 2 3" xfId="26015"/>
    <cellStyle name="cell 7 5 6" xfId="459"/>
    <cellStyle name="cell 7 5 6 2" xfId="26016"/>
    <cellStyle name="cell 7 5 6 2 2" xfId="26017"/>
    <cellStyle name="cell 7 5 6 2 3" xfId="26018"/>
    <cellStyle name="cell 7 5 7" xfId="26019"/>
    <cellStyle name="cell 7 5 7 2" xfId="26020"/>
    <cellStyle name="cell 7 5 7 3" xfId="26021"/>
    <cellStyle name="cell 7 6" xfId="460"/>
    <cellStyle name="cell 7 6 2" xfId="461"/>
    <cellStyle name="cell 7 6 2 2" xfId="462"/>
    <cellStyle name="cell 7 6 2 2 2" xfId="26022"/>
    <cellStyle name="cell 7 6 2 2 2 2" xfId="26023"/>
    <cellStyle name="cell 7 6 2 2 2 3" xfId="26024"/>
    <cellStyle name="cell 7 6 2 3" xfId="26025"/>
    <cellStyle name="cell 7 6 2 3 2" xfId="26026"/>
    <cellStyle name="cell 7 6 2 3 3" xfId="26027"/>
    <cellStyle name="cell 7 6 3" xfId="463"/>
    <cellStyle name="cell 7 6 3 2" xfId="464"/>
    <cellStyle name="cell 7 6 3 2 2" xfId="26028"/>
    <cellStyle name="cell 7 6 3 2 2 2" xfId="26029"/>
    <cellStyle name="cell 7 6 3 2 2 3" xfId="26030"/>
    <cellStyle name="cell 7 6 3 3" xfId="26031"/>
    <cellStyle name="cell 7 6 3 3 2" xfId="26032"/>
    <cellStyle name="cell 7 6 3 3 3" xfId="26033"/>
    <cellStyle name="cell 7 6 4" xfId="465"/>
    <cellStyle name="cell 7 6 4 2" xfId="26034"/>
    <cellStyle name="cell 7 6 4 2 2" xfId="26035"/>
    <cellStyle name="cell 7 6 4 2 3" xfId="26036"/>
    <cellStyle name="cell 7 6 5" xfId="466"/>
    <cellStyle name="cell 7 6 5 2" xfId="26037"/>
    <cellStyle name="cell 7 6 5 2 2" xfId="26038"/>
    <cellStyle name="cell 7 6 5 2 3" xfId="26039"/>
    <cellStyle name="cell 7 6 6" xfId="467"/>
    <cellStyle name="cell 7 6 6 2" xfId="26040"/>
    <cellStyle name="cell 7 6 6 2 2" xfId="26041"/>
    <cellStyle name="cell 7 6 6 2 3" xfId="26042"/>
    <cellStyle name="cell 7 6 7" xfId="26043"/>
    <cellStyle name="cell 7 6 7 2" xfId="26044"/>
    <cellStyle name="cell 7 6 7 3" xfId="26045"/>
    <cellStyle name="cell 7 7" xfId="468"/>
    <cellStyle name="cell 7 7 2" xfId="469"/>
    <cellStyle name="cell 7 7 2 2" xfId="26046"/>
    <cellStyle name="cell 7 7 2 2 2" xfId="26047"/>
    <cellStyle name="cell 7 7 2 2 3" xfId="26048"/>
    <cellStyle name="cell 7 7 3" xfId="26049"/>
    <cellStyle name="cell 7 7 3 2" xfId="26050"/>
    <cellStyle name="cell 7 7 3 3" xfId="26051"/>
    <cellStyle name="cell 7 8" xfId="470"/>
    <cellStyle name="cell 7 8 2" xfId="26052"/>
    <cellStyle name="cell 7 8 2 2" xfId="26053"/>
    <cellStyle name="cell 7 8 2 3" xfId="26054"/>
    <cellStyle name="cell 7 9" xfId="471"/>
    <cellStyle name="cell 7 9 2" xfId="26055"/>
    <cellStyle name="cell 7 9 2 2" xfId="26056"/>
    <cellStyle name="cell 7 9 2 3" xfId="26057"/>
    <cellStyle name="cell 8" xfId="472"/>
    <cellStyle name="cell 8 2" xfId="473"/>
    <cellStyle name="cell 8 2 2" xfId="474"/>
    <cellStyle name="cell 8 2 2 2" xfId="26058"/>
    <cellStyle name="cell 8 2 2 2 2" xfId="26059"/>
    <cellStyle name="cell 8 2 2 2 3" xfId="26060"/>
    <cellStyle name="cell 8 2 3" xfId="26061"/>
    <cellStyle name="cell 8 2 3 2" xfId="26062"/>
    <cellStyle name="cell 8 2 3 3" xfId="26063"/>
    <cellStyle name="cell 8 3" xfId="475"/>
    <cellStyle name="cell 8 3 2" xfId="26064"/>
    <cellStyle name="cell 8 3 3" xfId="26065"/>
    <cellStyle name="cell 8 4" xfId="476"/>
    <cellStyle name="cell 9" xfId="477"/>
    <cellStyle name="cell 9 2" xfId="478"/>
    <cellStyle name="cell 9 2 2" xfId="26066"/>
    <cellStyle name="cell 9 2 2 2" xfId="26067"/>
    <cellStyle name="cell 9 2 2 3" xfId="26068"/>
    <cellStyle name="cell 9 3" xfId="26069"/>
    <cellStyle name="cell 9 3 2" xfId="26070"/>
    <cellStyle name="cell 9 3 3" xfId="26071"/>
    <cellStyle name="cell_06entr" xfId="479"/>
    <cellStyle name="Check Cell 2" xfId="480"/>
    <cellStyle name="Check Cell 2 2" xfId="52304"/>
    <cellStyle name="Code additions" xfId="481"/>
    <cellStyle name="Code additions 2" xfId="482"/>
    <cellStyle name="Code additions 2 2" xfId="26072"/>
    <cellStyle name="Code additions 2 2 2" xfId="26073"/>
    <cellStyle name="Code additions 2 2 3" xfId="52305"/>
    <cellStyle name="Code additions 2 3" xfId="26074"/>
    <cellStyle name="Code additions 2 3 2" xfId="52306"/>
    <cellStyle name="Code additions 2 4" xfId="26075"/>
    <cellStyle name="Code additions 3" xfId="26076"/>
    <cellStyle name="Code additions 3 2" xfId="26077"/>
    <cellStyle name="Code additions 3 2 2" xfId="52307"/>
    <cellStyle name="Code additions 3 3" xfId="52308"/>
    <cellStyle name="Code additions 3 3 2" xfId="52309"/>
    <cellStyle name="Code additions 3 4" xfId="52310"/>
    <cellStyle name="Code additions 3 5" xfId="52311"/>
    <cellStyle name="Code additions 4" xfId="26078"/>
    <cellStyle name="Code additions 4 2" xfId="52312"/>
    <cellStyle name="Code additions 4 2 2" xfId="52313"/>
    <cellStyle name="Code additions 4 3" xfId="52314"/>
    <cellStyle name="Code additions 4 3 2" xfId="52315"/>
    <cellStyle name="Code additions 4 4" xfId="52316"/>
    <cellStyle name="Code additions 5" xfId="26079"/>
    <cellStyle name="Code additions 5 2" xfId="52317"/>
    <cellStyle name="Code additions 6" xfId="52318"/>
    <cellStyle name="Code additions 6 2" xfId="52319"/>
    <cellStyle name="Code additions 7" xfId="52320"/>
    <cellStyle name="Col&amp;RowHeadings" xfId="483"/>
    <cellStyle name="Col&amp;RowHeadings 2" xfId="52321"/>
    <cellStyle name="ColCodes" xfId="484"/>
    <cellStyle name="ColCodes 2" xfId="52322"/>
    <cellStyle name="ColTitles" xfId="485"/>
    <cellStyle name="ColTitles 10" xfId="486"/>
    <cellStyle name="ColTitles 10 2" xfId="487"/>
    <cellStyle name="ColTitles 10 2 2" xfId="52323"/>
    <cellStyle name="ColTitles 10 3" xfId="52324"/>
    <cellStyle name="ColTitles 11" xfId="488"/>
    <cellStyle name="ColTitles 11 2" xfId="489"/>
    <cellStyle name="ColTitles 11 2 2" xfId="52325"/>
    <cellStyle name="ColTitles 11 3" xfId="52326"/>
    <cellStyle name="ColTitles 12" xfId="490"/>
    <cellStyle name="ColTitles 12 2" xfId="491"/>
    <cellStyle name="ColTitles 12 2 2" xfId="52327"/>
    <cellStyle name="ColTitles 13" xfId="492"/>
    <cellStyle name="ColTitles 13 2" xfId="493"/>
    <cellStyle name="ColTitles 13 2 2" xfId="52328"/>
    <cellStyle name="ColTitles 14" xfId="494"/>
    <cellStyle name="ColTitles 14 2" xfId="495"/>
    <cellStyle name="ColTitles 14 2 2" xfId="52329"/>
    <cellStyle name="ColTitles 15" xfId="496"/>
    <cellStyle name="ColTitles 15 2" xfId="497"/>
    <cellStyle name="ColTitles 15 2 2" xfId="52330"/>
    <cellStyle name="ColTitles 16" xfId="498"/>
    <cellStyle name="ColTitles 16 2" xfId="499"/>
    <cellStyle name="ColTitles 16 2 2" xfId="52331"/>
    <cellStyle name="ColTitles 17" xfId="500"/>
    <cellStyle name="ColTitles 17 2" xfId="52332"/>
    <cellStyle name="ColTitles 2" xfId="501"/>
    <cellStyle name="ColTitles 2 2" xfId="502"/>
    <cellStyle name="ColTitles 2 2 2" xfId="52333"/>
    <cellStyle name="ColTitles 2 3" xfId="52334"/>
    <cellStyle name="ColTitles 2 3 2" xfId="52335"/>
    <cellStyle name="ColTitles 2 4" xfId="52336"/>
    <cellStyle name="ColTitles 3" xfId="503"/>
    <cellStyle name="ColTitles 3 2" xfId="504"/>
    <cellStyle name="ColTitles 3 2 2" xfId="52337"/>
    <cellStyle name="ColTitles 3 3" xfId="52338"/>
    <cellStyle name="ColTitles 4" xfId="505"/>
    <cellStyle name="ColTitles 4 2" xfId="506"/>
    <cellStyle name="ColTitles 4 2 2" xfId="52339"/>
    <cellStyle name="ColTitles 4 3" xfId="52340"/>
    <cellStyle name="ColTitles 5" xfId="507"/>
    <cellStyle name="ColTitles 5 2" xfId="508"/>
    <cellStyle name="ColTitles 5 2 2" xfId="52341"/>
    <cellStyle name="ColTitles 5 3" xfId="52342"/>
    <cellStyle name="ColTitles 6" xfId="509"/>
    <cellStyle name="ColTitles 6 2" xfId="510"/>
    <cellStyle name="ColTitles 6 2 2" xfId="52343"/>
    <cellStyle name="ColTitles 6 3" xfId="52344"/>
    <cellStyle name="ColTitles 7" xfId="511"/>
    <cellStyle name="ColTitles 7 2" xfId="512"/>
    <cellStyle name="ColTitles 7 2 2" xfId="52345"/>
    <cellStyle name="ColTitles 7 3" xfId="52346"/>
    <cellStyle name="ColTitles 8" xfId="513"/>
    <cellStyle name="ColTitles 8 2" xfId="514"/>
    <cellStyle name="ColTitles 8 2 2" xfId="52347"/>
    <cellStyle name="ColTitles 8 3" xfId="52348"/>
    <cellStyle name="ColTitles 9" xfId="515"/>
    <cellStyle name="ColTitles 9 2" xfId="516"/>
    <cellStyle name="ColTitles 9 2 2" xfId="52349"/>
    <cellStyle name="ColTitles 9 3" xfId="52350"/>
    <cellStyle name="column" xfId="517"/>
    <cellStyle name="column 2" xfId="52351"/>
    <cellStyle name="Comma  [1]" xfId="518"/>
    <cellStyle name="Comma [0] 2" xfId="519"/>
    <cellStyle name="Comma [0] 2 2" xfId="520"/>
    <cellStyle name="Comma [0] 2 2 2" xfId="521"/>
    <cellStyle name="Comma [0] 2 2 3" xfId="522"/>
    <cellStyle name="Comma [0] 2 3" xfId="523"/>
    <cellStyle name="Comma [0] 2 3 2" xfId="524"/>
    <cellStyle name="Comma [0] 2 3 3" xfId="525"/>
    <cellStyle name="Comma [0] 2 4" xfId="526"/>
    <cellStyle name="Comma [0] 2 5" xfId="527"/>
    <cellStyle name="Comma [0] 2 6" xfId="528"/>
    <cellStyle name="Comma [0] 3" xfId="529"/>
    <cellStyle name="Comma [1]" xfId="530"/>
    <cellStyle name="Comma 10" xfId="531"/>
    <cellStyle name="Comma 10 10 3" xfId="26080"/>
    <cellStyle name="Comma 10 2" xfId="26081"/>
    <cellStyle name="Comma 11" xfId="532"/>
    <cellStyle name="Comma 12" xfId="533"/>
    <cellStyle name="Comma 13" xfId="534"/>
    <cellStyle name="Comma 14" xfId="535"/>
    <cellStyle name="Comma 15" xfId="536"/>
    <cellStyle name="Comma 16" xfId="537"/>
    <cellStyle name="Comma 17" xfId="538"/>
    <cellStyle name="Comma 17 2" xfId="26082"/>
    <cellStyle name="Comma 17 3" xfId="26083"/>
    <cellStyle name="Comma 18" xfId="539"/>
    <cellStyle name="Comma 19" xfId="26084"/>
    <cellStyle name="Comma 2" xfId="540"/>
    <cellStyle name="Comma 2 2" xfId="541"/>
    <cellStyle name="Comma 2 2 2" xfId="542"/>
    <cellStyle name="Comma 2 2 2 2" xfId="52352"/>
    <cellStyle name="Comma 2 2 3" xfId="543"/>
    <cellStyle name="Comma 2 3" xfId="544"/>
    <cellStyle name="Comma 2 3 2" xfId="545"/>
    <cellStyle name="Comma 2 3 2 2" xfId="52353"/>
    <cellStyle name="Comma 2 3 2 3" xfId="52354"/>
    <cellStyle name="Comma 2 3 2 4" xfId="52355"/>
    <cellStyle name="Comma 2 3 3" xfId="546"/>
    <cellStyle name="Comma 2 3 3 2" xfId="52356"/>
    <cellStyle name="Comma 2 3 4" xfId="547"/>
    <cellStyle name="Comma 2 3 4 2" xfId="52357"/>
    <cellStyle name="Comma 2 3 5" xfId="52358"/>
    <cellStyle name="Comma 2 3 6" xfId="52359"/>
    <cellStyle name="Comma 2 3 7" xfId="52360"/>
    <cellStyle name="Comma 2 4" xfId="548"/>
    <cellStyle name="Comma 2 4 2" xfId="549"/>
    <cellStyle name="Comma 2 4 2 2" xfId="52361"/>
    <cellStyle name="Comma 2 4 3" xfId="550"/>
    <cellStyle name="Comma 2 4 4" xfId="551"/>
    <cellStyle name="Comma 2 4 5" xfId="52362"/>
    <cellStyle name="Comma 2 5" xfId="552"/>
    <cellStyle name="Comma 2 5 2" xfId="52363"/>
    <cellStyle name="Comma 2 5 3" xfId="52364"/>
    <cellStyle name="Comma 2 5 4" xfId="52365"/>
    <cellStyle name="Comma 2 5 5" xfId="52366"/>
    <cellStyle name="Comma 2 6" xfId="553"/>
    <cellStyle name="Comma 2 7" xfId="554"/>
    <cellStyle name="Comma 2 8" xfId="555"/>
    <cellStyle name="Comma 2 9" xfId="52367"/>
    <cellStyle name="Comma 20" xfId="26085"/>
    <cellStyle name="Comma 3" xfId="556"/>
    <cellStyle name="Comma 3 2" xfId="557"/>
    <cellStyle name="Comma 3 2 2" xfId="558"/>
    <cellStyle name="Comma 3 2 3" xfId="52368"/>
    <cellStyle name="Comma 3 3" xfId="559"/>
    <cellStyle name="Comma 3 4" xfId="52369"/>
    <cellStyle name="Comma 3 5" xfId="52370"/>
    <cellStyle name="Comma 3 6" xfId="52371"/>
    <cellStyle name="Comma 3 7" xfId="52372"/>
    <cellStyle name="Comma 4" xfId="560"/>
    <cellStyle name="Comma 4 2" xfId="561"/>
    <cellStyle name="Comma 4 2 2" xfId="52373"/>
    <cellStyle name="Comma 4 2 3" xfId="52374"/>
    <cellStyle name="Comma 4 3" xfId="562"/>
    <cellStyle name="Comma 4 3 2" xfId="52375"/>
    <cellStyle name="Comma 4 4" xfId="52376"/>
    <cellStyle name="Comma 4 5" xfId="52377"/>
    <cellStyle name="Comma 4 6" xfId="52378"/>
    <cellStyle name="Comma 5" xfId="563"/>
    <cellStyle name="Comma 5 2" xfId="564"/>
    <cellStyle name="Comma 5 2 2" xfId="52379"/>
    <cellStyle name="Comma 5 3" xfId="565"/>
    <cellStyle name="Comma 5 4" xfId="52380"/>
    <cellStyle name="Comma 5 5" xfId="52381"/>
    <cellStyle name="Comma 5 6" xfId="52382"/>
    <cellStyle name="Comma 5 7" xfId="52383"/>
    <cellStyle name="Comma 6" xfId="566"/>
    <cellStyle name="Comma 6 2" xfId="567"/>
    <cellStyle name="Comma 6 2 2" xfId="568"/>
    <cellStyle name="Comma 6 2 3" xfId="569"/>
    <cellStyle name="Comma 6 2 4" xfId="52384"/>
    <cellStyle name="Comma 6 2 5" xfId="52385"/>
    <cellStyle name="Comma 6 2 6" xfId="52386"/>
    <cellStyle name="Comma 6 3" xfId="570"/>
    <cellStyle name="Comma 6 4" xfId="571"/>
    <cellStyle name="Comma 6 5" xfId="52387"/>
    <cellStyle name="Comma 6 6" xfId="52388"/>
    <cellStyle name="Comma 6 7" xfId="52389"/>
    <cellStyle name="Comma 7" xfId="572"/>
    <cellStyle name="Comma 7 2" xfId="573"/>
    <cellStyle name="Comma 7 2 2" xfId="574"/>
    <cellStyle name="Comma 7 2 3" xfId="575"/>
    <cellStyle name="Comma 7 2 4" xfId="52390"/>
    <cellStyle name="Comma 7 2 5" xfId="52391"/>
    <cellStyle name="Comma 7 2 6" xfId="52392"/>
    <cellStyle name="Comma 7 3" xfId="576"/>
    <cellStyle name="Comma 7 4" xfId="577"/>
    <cellStyle name="Comma 7 5" xfId="52393"/>
    <cellStyle name="Comma 7 6" xfId="52394"/>
    <cellStyle name="Comma 7 7" xfId="52395"/>
    <cellStyle name="Comma 8" xfId="578"/>
    <cellStyle name="Comma 8 2" xfId="579"/>
    <cellStyle name="Comma 8 3" xfId="52396"/>
    <cellStyle name="Comma 9" xfId="580"/>
    <cellStyle name="Comma(0)" xfId="581"/>
    <cellStyle name="comma(1)" xfId="582"/>
    <cellStyle name="comma(1) 2" xfId="583"/>
    <cellStyle name="Comma(3)" xfId="584"/>
    <cellStyle name="Comma[0]" xfId="585"/>
    <cellStyle name="Comma[1]" xfId="586"/>
    <cellStyle name="Comma[2]__" xfId="587"/>
    <cellStyle name="Comma[3]" xfId="588"/>
    <cellStyle name="Comma0" xfId="589"/>
    <cellStyle name="Currency [0] 2" xfId="590"/>
    <cellStyle name="Currency [0] 3" xfId="591"/>
    <cellStyle name="Currency 2" xfId="592"/>
    <cellStyle name="Currency 2 2" xfId="593"/>
    <cellStyle name="Currency 3" xfId="594"/>
    <cellStyle name="Currency 4" xfId="26086"/>
    <cellStyle name="Currency 5" xfId="26087"/>
    <cellStyle name="Currency0" xfId="595"/>
    <cellStyle name="Dane wejściowe" xfId="52397"/>
    <cellStyle name="Dane wejściowe 2" xfId="52398"/>
    <cellStyle name="Dane wejściowe 3" xfId="52399"/>
    <cellStyle name="Dane wyjściowe" xfId="52400"/>
    <cellStyle name="Dane wyjściowe 2" xfId="52401"/>
    <cellStyle name="Dane wyjściowe 3" xfId="52402"/>
    <cellStyle name="DataEntryCells" xfId="596"/>
    <cellStyle name="DataEntryCells 10" xfId="597"/>
    <cellStyle name="DataEntryCells 10 2" xfId="598"/>
    <cellStyle name="DataEntryCells 10 2 2" xfId="26088"/>
    <cellStyle name="DataEntryCells 10 2 2 2" xfId="26089"/>
    <cellStyle name="DataEntryCells 10 2 2 3" xfId="26090"/>
    <cellStyle name="DataEntryCells 10 3" xfId="26091"/>
    <cellStyle name="DataEntryCells 10 3 2" xfId="26092"/>
    <cellStyle name="DataEntryCells 10 3 3" xfId="26093"/>
    <cellStyle name="DataEntryCells 11" xfId="599"/>
    <cellStyle name="DataEntryCells 11 2" xfId="26094"/>
    <cellStyle name="DataEntryCells 11 2 2" xfId="26095"/>
    <cellStyle name="DataEntryCells 11 2 3" xfId="26096"/>
    <cellStyle name="DataEntryCells 12" xfId="600"/>
    <cellStyle name="DataEntryCells 12 2" xfId="26097"/>
    <cellStyle name="DataEntryCells 12 2 2" xfId="26098"/>
    <cellStyle name="DataEntryCells 12 2 3" xfId="26099"/>
    <cellStyle name="DataEntryCells 13" xfId="601"/>
    <cellStyle name="DataEntryCells 13 2" xfId="26100"/>
    <cellStyle name="DataEntryCells 13 2 2" xfId="26101"/>
    <cellStyle name="DataEntryCells 13 2 3" xfId="26102"/>
    <cellStyle name="DataEntryCells 14" xfId="602"/>
    <cellStyle name="DataEntryCells 14 2" xfId="26103"/>
    <cellStyle name="DataEntryCells 14 2 2" xfId="26104"/>
    <cellStyle name="DataEntryCells 14 2 3" xfId="26105"/>
    <cellStyle name="DataEntryCells 2" xfId="603"/>
    <cellStyle name="DataEntryCells 2 2" xfId="604"/>
    <cellStyle name="DataEntryCells 2 2 2" xfId="52403"/>
    <cellStyle name="DataEntryCells 2 3" xfId="52404"/>
    <cellStyle name="DataEntryCells 2_08pers" xfId="605"/>
    <cellStyle name="DataEntryCells 3" xfId="606"/>
    <cellStyle name="DataEntryCells 3 2" xfId="607"/>
    <cellStyle name="DataEntryCells 3 2 2" xfId="608"/>
    <cellStyle name="DataEntryCells 3 2 2 2" xfId="26106"/>
    <cellStyle name="DataEntryCells 3 2 2 2 2" xfId="26107"/>
    <cellStyle name="DataEntryCells 3 2 2 2 3" xfId="26108"/>
    <cellStyle name="DataEntryCells 3 2 3" xfId="609"/>
    <cellStyle name="DataEntryCells 3 2 3 2" xfId="26109"/>
    <cellStyle name="DataEntryCells 3 2 3 2 2" xfId="26110"/>
    <cellStyle name="DataEntryCells 3 2 3 2 3" xfId="26111"/>
    <cellStyle name="DataEntryCells 3 2 4" xfId="610"/>
    <cellStyle name="DataEntryCells 3 2 4 2" xfId="26112"/>
    <cellStyle name="DataEntryCells 3 2 4 2 2" xfId="26113"/>
    <cellStyle name="DataEntryCells 3 2 4 2 3" xfId="26114"/>
    <cellStyle name="DataEntryCells 3 2 5" xfId="611"/>
    <cellStyle name="DataEntryCells 3 2 5 2" xfId="26115"/>
    <cellStyle name="DataEntryCells 3 2 5 2 2" xfId="26116"/>
    <cellStyle name="DataEntryCells 3 2 5 2 3" xfId="26117"/>
    <cellStyle name="DataEntryCells 3 2 6" xfId="26118"/>
    <cellStyle name="DataEntryCells 3 2 6 2" xfId="26119"/>
    <cellStyle name="DataEntryCells 3 2 6 3" xfId="26120"/>
    <cellStyle name="DataEntryCells 3 3" xfId="612"/>
    <cellStyle name="DataEntryCells 3 3 2" xfId="26121"/>
    <cellStyle name="DataEntryCells 3 3 2 2" xfId="26122"/>
    <cellStyle name="DataEntryCells 3 3 2 3" xfId="26123"/>
    <cellStyle name="DataEntryCells 3 4" xfId="613"/>
    <cellStyle name="DataEntryCells 3 4 2" xfId="26124"/>
    <cellStyle name="DataEntryCells 3 4 2 2" xfId="26125"/>
    <cellStyle name="DataEntryCells 3 4 2 3" xfId="26126"/>
    <cellStyle name="DataEntryCells 3 5" xfId="614"/>
    <cellStyle name="DataEntryCells 3 5 2" xfId="26127"/>
    <cellStyle name="DataEntryCells 3 5 2 2" xfId="26128"/>
    <cellStyle name="DataEntryCells 3 5 2 3" xfId="26129"/>
    <cellStyle name="DataEntryCells 3 6" xfId="615"/>
    <cellStyle name="DataEntryCells 3 6 2" xfId="26130"/>
    <cellStyle name="DataEntryCells 3 6 2 2" xfId="26131"/>
    <cellStyle name="DataEntryCells 3 6 2 3" xfId="26132"/>
    <cellStyle name="DataEntryCells 3 7" xfId="26133"/>
    <cellStyle name="DataEntryCells 3 7 2" xfId="26134"/>
    <cellStyle name="DataEntryCells 3 7 3" xfId="26135"/>
    <cellStyle name="DataEntryCells 3_STUD aligned by INSTIT" xfId="616"/>
    <cellStyle name="DataEntryCells 4" xfId="617"/>
    <cellStyle name="DataEntryCells 4 2" xfId="618"/>
    <cellStyle name="DataEntryCells 4 2 2" xfId="26136"/>
    <cellStyle name="DataEntryCells 4 2 2 2" xfId="26137"/>
    <cellStyle name="DataEntryCells 4 2 2 3" xfId="26138"/>
    <cellStyle name="DataEntryCells 4 3" xfId="619"/>
    <cellStyle name="DataEntryCells 4 3 2" xfId="26139"/>
    <cellStyle name="DataEntryCells 4 3 2 2" xfId="26140"/>
    <cellStyle name="DataEntryCells 4 3 2 3" xfId="26141"/>
    <cellStyle name="DataEntryCells 4 4" xfId="620"/>
    <cellStyle name="DataEntryCells 4 4 2" xfId="26142"/>
    <cellStyle name="DataEntryCells 4 4 2 2" xfId="26143"/>
    <cellStyle name="DataEntryCells 4 4 2 3" xfId="26144"/>
    <cellStyle name="DataEntryCells 4 5" xfId="621"/>
    <cellStyle name="DataEntryCells 4 5 2" xfId="26145"/>
    <cellStyle name="DataEntryCells 4 5 2 2" xfId="26146"/>
    <cellStyle name="DataEntryCells 4 5 2 3" xfId="26147"/>
    <cellStyle name="DataEntryCells 4 6" xfId="26148"/>
    <cellStyle name="DataEntryCells 4 6 2" xfId="26149"/>
    <cellStyle name="DataEntryCells 4 6 3" xfId="26150"/>
    <cellStyle name="DataEntryCells 5" xfId="622"/>
    <cellStyle name="DataEntryCells 5 2" xfId="623"/>
    <cellStyle name="DataEntryCells 5 2 2" xfId="26151"/>
    <cellStyle name="DataEntryCells 5 2 2 2" xfId="26152"/>
    <cellStyle name="DataEntryCells 5 2 2 3" xfId="26153"/>
    <cellStyle name="DataEntryCells 5 3" xfId="624"/>
    <cellStyle name="DataEntryCells 5 3 2" xfId="26154"/>
    <cellStyle name="DataEntryCells 5 3 2 2" xfId="26155"/>
    <cellStyle name="DataEntryCells 5 3 2 3" xfId="26156"/>
    <cellStyle name="DataEntryCells 5 4" xfId="625"/>
    <cellStyle name="DataEntryCells 5 4 2" xfId="26157"/>
    <cellStyle name="DataEntryCells 5 4 2 2" xfId="26158"/>
    <cellStyle name="DataEntryCells 5 4 2 3" xfId="26159"/>
    <cellStyle name="DataEntryCells 5 5" xfId="626"/>
    <cellStyle name="DataEntryCells 5 5 2" xfId="26160"/>
    <cellStyle name="DataEntryCells 5 5 2 2" xfId="26161"/>
    <cellStyle name="DataEntryCells 5 5 2 3" xfId="26162"/>
    <cellStyle name="DataEntryCells 5 6" xfId="26163"/>
    <cellStyle name="DataEntryCells 5 6 2" xfId="26164"/>
    <cellStyle name="DataEntryCells 5 6 3" xfId="26165"/>
    <cellStyle name="DataEntryCells 6" xfId="627"/>
    <cellStyle name="DataEntryCells 6 2" xfId="628"/>
    <cellStyle name="DataEntryCells 6 2 2" xfId="26166"/>
    <cellStyle name="DataEntryCells 6 2 2 2" xfId="26167"/>
    <cellStyle name="DataEntryCells 6 2 2 3" xfId="26168"/>
    <cellStyle name="DataEntryCells 6 3" xfId="629"/>
    <cellStyle name="DataEntryCells 6 3 2" xfId="26169"/>
    <cellStyle name="DataEntryCells 6 3 2 2" xfId="26170"/>
    <cellStyle name="DataEntryCells 6 3 2 3" xfId="26171"/>
    <cellStyle name="DataEntryCells 6 4" xfId="630"/>
    <cellStyle name="DataEntryCells 6 4 2" xfId="26172"/>
    <cellStyle name="DataEntryCells 6 4 2 2" xfId="26173"/>
    <cellStyle name="DataEntryCells 6 4 2 3" xfId="26174"/>
    <cellStyle name="DataEntryCells 6 5" xfId="631"/>
    <cellStyle name="DataEntryCells 6 5 2" xfId="26175"/>
    <cellStyle name="DataEntryCells 6 5 2 2" xfId="26176"/>
    <cellStyle name="DataEntryCells 6 5 2 3" xfId="26177"/>
    <cellStyle name="DataEntryCells 6 6" xfId="26178"/>
    <cellStyle name="DataEntryCells 6 6 2" xfId="26179"/>
    <cellStyle name="DataEntryCells 6 6 3" xfId="26180"/>
    <cellStyle name="DataEntryCells 7" xfId="632"/>
    <cellStyle name="DataEntryCells 7 2" xfId="633"/>
    <cellStyle name="DataEntryCells 7 2 2" xfId="26181"/>
    <cellStyle name="DataEntryCells 7 2 2 2" xfId="26182"/>
    <cellStyle name="DataEntryCells 7 2 2 3" xfId="26183"/>
    <cellStyle name="DataEntryCells 7 3" xfId="634"/>
    <cellStyle name="DataEntryCells 7 3 2" xfId="26184"/>
    <cellStyle name="DataEntryCells 7 3 2 2" xfId="26185"/>
    <cellStyle name="DataEntryCells 7 3 2 3" xfId="26186"/>
    <cellStyle name="DataEntryCells 7 4" xfId="635"/>
    <cellStyle name="DataEntryCells 7 4 2" xfId="26187"/>
    <cellStyle name="DataEntryCells 7 4 2 2" xfId="26188"/>
    <cellStyle name="DataEntryCells 7 4 2 3" xfId="26189"/>
    <cellStyle name="DataEntryCells 7 5" xfId="636"/>
    <cellStyle name="DataEntryCells 7 5 2" xfId="26190"/>
    <cellStyle name="DataEntryCells 7 5 2 2" xfId="26191"/>
    <cellStyle name="DataEntryCells 7 5 2 3" xfId="26192"/>
    <cellStyle name="DataEntryCells 7 6" xfId="26193"/>
    <cellStyle name="DataEntryCells 7 6 2" xfId="26194"/>
    <cellStyle name="DataEntryCells 7 6 3" xfId="26195"/>
    <cellStyle name="DataEntryCells 8" xfId="637"/>
    <cellStyle name="DataEntryCells 8 2" xfId="638"/>
    <cellStyle name="DataEntryCells 8 2 2" xfId="26196"/>
    <cellStyle name="DataEntryCells 8 2 2 2" xfId="26197"/>
    <cellStyle name="DataEntryCells 8 2 2 3" xfId="26198"/>
    <cellStyle name="DataEntryCells 8 3" xfId="639"/>
    <cellStyle name="DataEntryCells 8 3 2" xfId="26199"/>
    <cellStyle name="DataEntryCells 8 3 2 2" xfId="26200"/>
    <cellStyle name="DataEntryCells 8 3 2 3" xfId="26201"/>
    <cellStyle name="DataEntryCells 8 4" xfId="640"/>
    <cellStyle name="DataEntryCells 8 4 2" xfId="26202"/>
    <cellStyle name="DataEntryCells 8 4 2 2" xfId="26203"/>
    <cellStyle name="DataEntryCells 8 4 2 3" xfId="26204"/>
    <cellStyle name="DataEntryCells 8 5" xfId="641"/>
    <cellStyle name="DataEntryCells 8 5 2" xfId="26205"/>
    <cellStyle name="DataEntryCells 8 5 2 2" xfId="26206"/>
    <cellStyle name="DataEntryCells 8 5 2 3" xfId="26207"/>
    <cellStyle name="DataEntryCells 8 6" xfId="26208"/>
    <cellStyle name="DataEntryCells 8 6 2" xfId="26209"/>
    <cellStyle name="DataEntryCells 8 6 3" xfId="26210"/>
    <cellStyle name="DataEntryCells 9" xfId="642"/>
    <cellStyle name="DataEntryCells 9 2" xfId="643"/>
    <cellStyle name="DataEntryCells 9 2 2" xfId="26211"/>
    <cellStyle name="DataEntryCells 9 2 2 2" xfId="26212"/>
    <cellStyle name="DataEntryCells 9 2 2 3" xfId="26213"/>
    <cellStyle name="DataEntryCells 9 3" xfId="26214"/>
    <cellStyle name="DataEntryCells 9 3 2" xfId="26215"/>
    <cellStyle name="DataEntryCells 9 3 3" xfId="26216"/>
    <cellStyle name="DataEntryCells_05entr" xfId="644"/>
    <cellStyle name="Date" xfId="645"/>
    <cellStyle name="Dezimal [0]_DIAGRAM" xfId="646"/>
    <cellStyle name="Dezimal_DIAGRAM" xfId="647"/>
    <cellStyle name="Didier" xfId="648"/>
    <cellStyle name="Didier - Title" xfId="649"/>
    <cellStyle name="Didier - Title 2" xfId="52405"/>
    <cellStyle name="Didier - Title 2 2" xfId="52406"/>
    <cellStyle name="Didier - Title 2 3" xfId="52407"/>
    <cellStyle name="Didier - Title 3" xfId="52408"/>
    <cellStyle name="Didier subtitles" xfId="650"/>
    <cellStyle name="Didier subtitles 2" xfId="52409"/>
    <cellStyle name="Didier subtitles 2 2" xfId="52410"/>
    <cellStyle name="Didier subtitles 2 3" xfId="52411"/>
    <cellStyle name="Didier subtitles 3" xfId="52412"/>
    <cellStyle name="Dobre" xfId="52413"/>
    <cellStyle name="Dobre 2" xfId="52414"/>
    <cellStyle name="données" xfId="651"/>
    <cellStyle name="donnéesbord" xfId="652"/>
    <cellStyle name="donnéesbord 2" xfId="52415"/>
    <cellStyle name="Eingabe" xfId="52416"/>
    <cellStyle name="Eingabe 2" xfId="52417"/>
    <cellStyle name="Eingabe 3" xfId="52418"/>
    <cellStyle name="Ergebnis" xfId="52419"/>
    <cellStyle name="Ergebnis 2" xfId="52420"/>
    <cellStyle name="Ergebnis 3" xfId="52421"/>
    <cellStyle name="Erklärender Text" xfId="52422"/>
    <cellStyle name="Erklärender Text 2" xfId="52423"/>
    <cellStyle name="ErrRpt_DataEntryCells" xfId="653"/>
    <cellStyle name="ErrRpt-DataEntryCells" xfId="654"/>
    <cellStyle name="ErrRpt-DataEntryCells 2" xfId="655"/>
    <cellStyle name="ErrRpt-DataEntryCells 2 2" xfId="656"/>
    <cellStyle name="ErrRpt-DataEntryCells 2 2 2" xfId="657"/>
    <cellStyle name="ErrRpt-DataEntryCells 2 2 2 2" xfId="658"/>
    <cellStyle name="ErrRpt-DataEntryCells 2 2 2 2 2" xfId="26217"/>
    <cellStyle name="ErrRpt-DataEntryCells 2 2 2 2 2 2" xfId="26218"/>
    <cellStyle name="ErrRpt-DataEntryCells 2 2 2 2 2 3" xfId="26219"/>
    <cellStyle name="ErrRpt-DataEntryCells 2 2 2 3" xfId="659"/>
    <cellStyle name="ErrRpt-DataEntryCells 2 2 2 3 2" xfId="26220"/>
    <cellStyle name="ErrRpt-DataEntryCells 2 2 2 3 2 2" xfId="26221"/>
    <cellStyle name="ErrRpt-DataEntryCells 2 2 2 3 2 3" xfId="26222"/>
    <cellStyle name="ErrRpt-DataEntryCells 2 2 2 4" xfId="660"/>
    <cellStyle name="ErrRpt-DataEntryCells 2 2 2 4 2" xfId="26223"/>
    <cellStyle name="ErrRpt-DataEntryCells 2 2 2 4 2 2" xfId="26224"/>
    <cellStyle name="ErrRpt-DataEntryCells 2 2 2 4 2 3" xfId="26225"/>
    <cellStyle name="ErrRpt-DataEntryCells 2 2 2 5" xfId="661"/>
    <cellStyle name="ErrRpt-DataEntryCells 2 2 2 5 2" xfId="26226"/>
    <cellStyle name="ErrRpt-DataEntryCells 2 2 2 5 2 2" xfId="26227"/>
    <cellStyle name="ErrRpt-DataEntryCells 2 2 2 5 2 3" xfId="26228"/>
    <cellStyle name="ErrRpt-DataEntryCells 2 2 2 6" xfId="26229"/>
    <cellStyle name="ErrRpt-DataEntryCells 2 2 2 6 2" xfId="26230"/>
    <cellStyle name="ErrRpt-DataEntryCells 2 2 2 6 3" xfId="26231"/>
    <cellStyle name="ErrRpt-DataEntryCells 2 2 3" xfId="662"/>
    <cellStyle name="ErrRpt-DataEntryCells 2 2 3 2" xfId="26232"/>
    <cellStyle name="ErrRpt-DataEntryCells 2 2 3 2 2" xfId="26233"/>
    <cellStyle name="ErrRpt-DataEntryCells 2 2 3 2 3" xfId="26234"/>
    <cellStyle name="ErrRpt-DataEntryCells 2 2 4" xfId="663"/>
    <cellStyle name="ErrRpt-DataEntryCells 2 2 4 2" xfId="26235"/>
    <cellStyle name="ErrRpt-DataEntryCells 2 2 4 2 2" xfId="26236"/>
    <cellStyle name="ErrRpt-DataEntryCells 2 2 4 2 3" xfId="26237"/>
    <cellStyle name="ErrRpt-DataEntryCells 2 2 5" xfId="664"/>
    <cellStyle name="ErrRpt-DataEntryCells 2 2 5 2" xfId="26238"/>
    <cellStyle name="ErrRpt-DataEntryCells 2 2 5 2 2" xfId="26239"/>
    <cellStyle name="ErrRpt-DataEntryCells 2 2 5 2 3" xfId="26240"/>
    <cellStyle name="ErrRpt-DataEntryCells 2 2 6" xfId="665"/>
    <cellStyle name="ErrRpt-DataEntryCells 2 2 6 2" xfId="26241"/>
    <cellStyle name="ErrRpt-DataEntryCells 2 2 6 2 2" xfId="26242"/>
    <cellStyle name="ErrRpt-DataEntryCells 2 2 6 2 3" xfId="26243"/>
    <cellStyle name="ErrRpt-DataEntryCells 2 2 7" xfId="26244"/>
    <cellStyle name="ErrRpt-DataEntryCells 2 2 7 2" xfId="26245"/>
    <cellStyle name="ErrRpt-DataEntryCells 2 2 7 3" xfId="26246"/>
    <cellStyle name="ErrRpt-DataEntryCells 2 2_STUD aligned by INSTIT" xfId="666"/>
    <cellStyle name="ErrRpt-DataEntryCells 2 3" xfId="667"/>
    <cellStyle name="ErrRpt-DataEntryCells 2 3 2" xfId="668"/>
    <cellStyle name="ErrRpt-DataEntryCells 2 3 2 2" xfId="26247"/>
    <cellStyle name="ErrRpt-DataEntryCells 2 3 2 2 2" xfId="26248"/>
    <cellStyle name="ErrRpt-DataEntryCells 2 3 2 2 3" xfId="26249"/>
    <cellStyle name="ErrRpt-DataEntryCells 2 3 3" xfId="669"/>
    <cellStyle name="ErrRpt-DataEntryCells 2 3 3 2" xfId="26250"/>
    <cellStyle name="ErrRpt-DataEntryCells 2 3 3 2 2" xfId="26251"/>
    <cellStyle name="ErrRpt-DataEntryCells 2 3 3 2 3" xfId="26252"/>
    <cellStyle name="ErrRpt-DataEntryCells 2 3 4" xfId="670"/>
    <cellStyle name="ErrRpt-DataEntryCells 2 3 4 2" xfId="26253"/>
    <cellStyle name="ErrRpt-DataEntryCells 2 3 4 2 2" xfId="26254"/>
    <cellStyle name="ErrRpt-DataEntryCells 2 3 4 2 3" xfId="26255"/>
    <cellStyle name="ErrRpt-DataEntryCells 2 3 5" xfId="671"/>
    <cellStyle name="ErrRpt-DataEntryCells 2 3 5 2" xfId="26256"/>
    <cellStyle name="ErrRpt-DataEntryCells 2 3 5 2 2" xfId="26257"/>
    <cellStyle name="ErrRpt-DataEntryCells 2 3 5 2 3" xfId="26258"/>
    <cellStyle name="ErrRpt-DataEntryCells 2 3 6" xfId="26259"/>
    <cellStyle name="ErrRpt-DataEntryCells 2 3 6 2" xfId="26260"/>
    <cellStyle name="ErrRpt-DataEntryCells 2 3 6 3" xfId="26261"/>
    <cellStyle name="ErrRpt-DataEntryCells 2 4" xfId="672"/>
    <cellStyle name="ErrRpt-DataEntryCells 2 4 2" xfId="26262"/>
    <cellStyle name="ErrRpt-DataEntryCells 2 4 2 2" xfId="26263"/>
    <cellStyle name="ErrRpt-DataEntryCells 2 4 2 3" xfId="26264"/>
    <cellStyle name="ErrRpt-DataEntryCells 2 5" xfId="673"/>
    <cellStyle name="ErrRpt-DataEntryCells 2 5 2" xfId="26265"/>
    <cellStyle name="ErrRpt-DataEntryCells 2 5 2 2" xfId="26266"/>
    <cellStyle name="ErrRpt-DataEntryCells 2 5 2 3" xfId="26267"/>
    <cellStyle name="ErrRpt-DataEntryCells 2 6" xfId="674"/>
    <cellStyle name="ErrRpt-DataEntryCells 2 6 2" xfId="26268"/>
    <cellStyle name="ErrRpt-DataEntryCells 2 6 2 2" xfId="26269"/>
    <cellStyle name="ErrRpt-DataEntryCells 2 6 2 3" xfId="26270"/>
    <cellStyle name="ErrRpt-DataEntryCells 2 7" xfId="675"/>
    <cellStyle name="ErrRpt-DataEntryCells 2 7 2" xfId="26271"/>
    <cellStyle name="ErrRpt-DataEntryCells 2 7 2 2" xfId="26272"/>
    <cellStyle name="ErrRpt-DataEntryCells 2 7 2 3" xfId="26273"/>
    <cellStyle name="ErrRpt-DataEntryCells 2 8" xfId="26274"/>
    <cellStyle name="ErrRpt-DataEntryCells 2 8 2" xfId="26275"/>
    <cellStyle name="ErrRpt-DataEntryCells 2 8 3" xfId="26276"/>
    <cellStyle name="ErrRpt-DataEntryCells 2_STUD aligned by INSTIT" xfId="676"/>
    <cellStyle name="ErrRpt-DataEntryCells 3" xfId="677"/>
    <cellStyle name="ErrRpt-DataEntryCells 3 2" xfId="678"/>
    <cellStyle name="ErrRpt-DataEntryCells 3 2 2" xfId="679"/>
    <cellStyle name="ErrRpt-DataEntryCells 3 2 2 2" xfId="26277"/>
    <cellStyle name="ErrRpt-DataEntryCells 3 2 2 2 2" xfId="26278"/>
    <cellStyle name="ErrRpt-DataEntryCells 3 2 2 2 3" xfId="26279"/>
    <cellStyle name="ErrRpt-DataEntryCells 3 2 3" xfId="680"/>
    <cellStyle name="ErrRpt-DataEntryCells 3 2 3 2" xfId="26280"/>
    <cellStyle name="ErrRpt-DataEntryCells 3 2 3 2 2" xfId="26281"/>
    <cellStyle name="ErrRpt-DataEntryCells 3 2 3 2 3" xfId="26282"/>
    <cellStyle name="ErrRpt-DataEntryCells 3 2 4" xfId="681"/>
    <cellStyle name="ErrRpt-DataEntryCells 3 2 4 2" xfId="26283"/>
    <cellStyle name="ErrRpt-DataEntryCells 3 2 4 2 2" xfId="26284"/>
    <cellStyle name="ErrRpt-DataEntryCells 3 2 4 2 3" xfId="26285"/>
    <cellStyle name="ErrRpt-DataEntryCells 3 2 5" xfId="682"/>
    <cellStyle name="ErrRpt-DataEntryCells 3 2 5 2" xfId="26286"/>
    <cellStyle name="ErrRpt-DataEntryCells 3 2 5 2 2" xfId="26287"/>
    <cellStyle name="ErrRpt-DataEntryCells 3 2 5 2 3" xfId="26288"/>
    <cellStyle name="ErrRpt-DataEntryCells 3 2 6" xfId="26289"/>
    <cellStyle name="ErrRpt-DataEntryCells 3 2 6 2" xfId="26290"/>
    <cellStyle name="ErrRpt-DataEntryCells 3 2 6 3" xfId="26291"/>
    <cellStyle name="ErrRpt-DataEntryCells 3 3" xfId="683"/>
    <cellStyle name="ErrRpt-DataEntryCells 3 3 2" xfId="26292"/>
    <cellStyle name="ErrRpt-DataEntryCells 3 3 2 2" xfId="26293"/>
    <cellStyle name="ErrRpt-DataEntryCells 3 3 2 3" xfId="26294"/>
    <cellStyle name="ErrRpt-DataEntryCells 3 3 3" xfId="52424"/>
    <cellStyle name="ErrRpt-DataEntryCells 3 4" xfId="684"/>
    <cellStyle name="ErrRpt-DataEntryCells 3 4 2" xfId="26295"/>
    <cellStyle name="ErrRpt-DataEntryCells 3 4 2 2" xfId="26296"/>
    <cellStyle name="ErrRpt-DataEntryCells 3 4 2 3" xfId="26297"/>
    <cellStyle name="ErrRpt-DataEntryCells 3 5" xfId="685"/>
    <cellStyle name="ErrRpt-DataEntryCells 3 5 2" xfId="26298"/>
    <cellStyle name="ErrRpt-DataEntryCells 3 5 2 2" xfId="26299"/>
    <cellStyle name="ErrRpt-DataEntryCells 3 5 2 3" xfId="26300"/>
    <cellStyle name="ErrRpt-DataEntryCells 3 6" xfId="686"/>
    <cellStyle name="ErrRpt-DataEntryCells 3 6 2" xfId="26301"/>
    <cellStyle name="ErrRpt-DataEntryCells 3 6 2 2" xfId="26302"/>
    <cellStyle name="ErrRpt-DataEntryCells 3 6 2 3" xfId="26303"/>
    <cellStyle name="ErrRpt-DataEntryCells 3 7" xfId="26304"/>
    <cellStyle name="ErrRpt-DataEntryCells 3 7 2" xfId="26305"/>
    <cellStyle name="ErrRpt-DataEntryCells 3 7 3" xfId="26306"/>
    <cellStyle name="ErrRpt-DataEntryCells 3_STUD aligned by INSTIT" xfId="687"/>
    <cellStyle name="ErrRpt-DataEntryCells 4" xfId="688"/>
    <cellStyle name="ErrRpt-DataEntryCells 4 2" xfId="689"/>
    <cellStyle name="ErrRpt-DataEntryCells 4 2 2" xfId="26307"/>
    <cellStyle name="ErrRpt-DataEntryCells 4 2 2 2" xfId="26308"/>
    <cellStyle name="ErrRpt-DataEntryCells 4 2 2 3" xfId="26309"/>
    <cellStyle name="ErrRpt-DataEntryCells 4 2 3" xfId="52425"/>
    <cellStyle name="ErrRpt-DataEntryCells 4 3" xfId="690"/>
    <cellStyle name="ErrRpt-DataEntryCells 4 3 2" xfId="26310"/>
    <cellStyle name="ErrRpt-DataEntryCells 4 3 2 2" xfId="26311"/>
    <cellStyle name="ErrRpt-DataEntryCells 4 3 2 3" xfId="26312"/>
    <cellStyle name="ErrRpt-DataEntryCells 4 3 3" xfId="52426"/>
    <cellStyle name="ErrRpt-DataEntryCells 4 4" xfId="691"/>
    <cellStyle name="ErrRpt-DataEntryCells 4 4 2" xfId="26313"/>
    <cellStyle name="ErrRpt-DataEntryCells 4 4 2 2" xfId="26314"/>
    <cellStyle name="ErrRpt-DataEntryCells 4 4 2 3" xfId="26315"/>
    <cellStyle name="ErrRpt-DataEntryCells 4 5" xfId="692"/>
    <cellStyle name="ErrRpt-DataEntryCells 4 5 2" xfId="26316"/>
    <cellStyle name="ErrRpt-DataEntryCells 4 5 2 2" xfId="26317"/>
    <cellStyle name="ErrRpt-DataEntryCells 4 5 2 3" xfId="26318"/>
    <cellStyle name="ErrRpt-DataEntryCells 4 6" xfId="26319"/>
    <cellStyle name="ErrRpt-DataEntryCells 4 6 2" xfId="26320"/>
    <cellStyle name="ErrRpt-DataEntryCells 4 6 3" xfId="26321"/>
    <cellStyle name="ErrRpt-DataEntryCells 5" xfId="693"/>
    <cellStyle name="ErrRpt-DataEntryCells 5 2" xfId="26322"/>
    <cellStyle name="ErrRpt-DataEntryCells 5 2 2" xfId="26323"/>
    <cellStyle name="ErrRpt-DataEntryCells 5 2 3" xfId="26324"/>
    <cellStyle name="ErrRpt-DataEntryCells 6" xfId="694"/>
    <cellStyle name="ErrRpt-DataEntryCells 6 2" xfId="26325"/>
    <cellStyle name="ErrRpt-DataEntryCells 6 2 2" xfId="26326"/>
    <cellStyle name="ErrRpt-DataEntryCells 6 2 3" xfId="26327"/>
    <cellStyle name="ErrRpt-DataEntryCells 7" xfId="695"/>
    <cellStyle name="ErrRpt-DataEntryCells 7 2" xfId="26328"/>
    <cellStyle name="ErrRpt-DataEntryCells 7 2 2" xfId="26329"/>
    <cellStyle name="ErrRpt-DataEntryCells 7 2 3" xfId="26330"/>
    <cellStyle name="ErrRpt-DataEntryCells 8" xfId="696"/>
    <cellStyle name="ErrRpt-DataEntryCells 8 2" xfId="26331"/>
    <cellStyle name="ErrRpt-DataEntryCells 8 2 2" xfId="26332"/>
    <cellStyle name="ErrRpt-DataEntryCells 8 2 3" xfId="26333"/>
    <cellStyle name="ErrRpt-DataEntryCells 9" xfId="26334"/>
    <cellStyle name="ErrRpt-DataEntryCells 9 2" xfId="26335"/>
    <cellStyle name="ErrRpt-DataEntryCells 9 3" xfId="26336"/>
    <cellStyle name="ErrRpt-DataEntryCells_STUD aligned by INSTIT" xfId="697"/>
    <cellStyle name="ErrRpt-GreyBackground" xfId="698"/>
    <cellStyle name="ErrRpt-GreyBackground 2" xfId="699"/>
    <cellStyle name="ErrRpt-GreyBackground 2 2" xfId="52427"/>
    <cellStyle name="ErrRpt-GreyBackground 3" xfId="52428"/>
    <cellStyle name="Explanatory Text 2" xfId="700"/>
    <cellStyle name="Fixed" xfId="701"/>
    <cellStyle name="formula" xfId="702"/>
    <cellStyle name="formula 2" xfId="703"/>
    <cellStyle name="formula 2 2" xfId="704"/>
    <cellStyle name="formula 2 2 2" xfId="705"/>
    <cellStyle name="formula 2 2 2 2" xfId="706"/>
    <cellStyle name="formula 2 2 2 2 2" xfId="26337"/>
    <cellStyle name="formula 2 2 2 2 2 2" xfId="26338"/>
    <cellStyle name="formula 2 2 2 2 2 3" xfId="26339"/>
    <cellStyle name="formula 2 2 2 3" xfId="707"/>
    <cellStyle name="formula 2 2 2 3 2" xfId="26340"/>
    <cellStyle name="formula 2 2 2 3 2 2" xfId="26341"/>
    <cellStyle name="formula 2 2 2 3 2 3" xfId="26342"/>
    <cellStyle name="formula 2 2 2 4" xfId="708"/>
    <cellStyle name="formula 2 2 2 4 2" xfId="26343"/>
    <cellStyle name="formula 2 2 2 4 2 2" xfId="26344"/>
    <cellStyle name="formula 2 2 2 4 2 3" xfId="26345"/>
    <cellStyle name="formula 2 2 2 5" xfId="709"/>
    <cellStyle name="formula 2 2 2 5 2" xfId="26346"/>
    <cellStyle name="formula 2 2 2 5 2 2" xfId="26347"/>
    <cellStyle name="formula 2 2 2 5 2 3" xfId="26348"/>
    <cellStyle name="formula 2 2 2 6" xfId="26349"/>
    <cellStyle name="formula 2 2 2 6 2" xfId="26350"/>
    <cellStyle name="formula 2 2 2 6 3" xfId="26351"/>
    <cellStyle name="formula 2 2 3" xfId="710"/>
    <cellStyle name="formula 2 2 3 2" xfId="26352"/>
    <cellStyle name="formula 2 2 3 2 2" xfId="26353"/>
    <cellStyle name="formula 2 2 3 2 3" xfId="26354"/>
    <cellStyle name="formula 2 2 4" xfId="711"/>
    <cellStyle name="formula 2 2 4 2" xfId="26355"/>
    <cellStyle name="formula 2 2 4 2 2" xfId="26356"/>
    <cellStyle name="formula 2 2 4 2 3" xfId="26357"/>
    <cellStyle name="formula 2 2 5" xfId="712"/>
    <cellStyle name="formula 2 2 5 2" xfId="26358"/>
    <cellStyle name="formula 2 2 5 2 2" xfId="26359"/>
    <cellStyle name="formula 2 2 5 2 3" xfId="26360"/>
    <cellStyle name="formula 2 2 6" xfId="713"/>
    <cellStyle name="formula 2 2 6 2" xfId="26361"/>
    <cellStyle name="formula 2 2 6 2 2" xfId="26362"/>
    <cellStyle name="formula 2 2 6 2 3" xfId="26363"/>
    <cellStyle name="formula 2 2 7" xfId="26364"/>
    <cellStyle name="formula 2 2 7 2" xfId="26365"/>
    <cellStyle name="formula 2 2 7 3" xfId="26366"/>
    <cellStyle name="formula 2 2_STUD aligned by INSTIT" xfId="714"/>
    <cellStyle name="formula 2 3" xfId="715"/>
    <cellStyle name="formula 2 3 2" xfId="716"/>
    <cellStyle name="formula 2 3 2 2" xfId="26367"/>
    <cellStyle name="formula 2 3 2 2 2" xfId="26368"/>
    <cellStyle name="formula 2 3 2 2 3" xfId="26369"/>
    <cellStyle name="formula 2 3 3" xfId="717"/>
    <cellStyle name="formula 2 3 3 2" xfId="26370"/>
    <cellStyle name="formula 2 3 3 2 2" xfId="26371"/>
    <cellStyle name="formula 2 3 3 2 3" xfId="26372"/>
    <cellStyle name="formula 2 3 4" xfId="718"/>
    <cellStyle name="formula 2 3 4 2" xfId="26373"/>
    <cellStyle name="formula 2 3 4 2 2" xfId="26374"/>
    <cellStyle name="formula 2 3 4 2 3" xfId="26375"/>
    <cellStyle name="formula 2 3 5" xfId="719"/>
    <cellStyle name="formula 2 3 5 2" xfId="26376"/>
    <cellStyle name="formula 2 3 5 2 2" xfId="26377"/>
    <cellStyle name="formula 2 3 5 2 3" xfId="26378"/>
    <cellStyle name="formula 2 3 6" xfId="26379"/>
    <cellStyle name="formula 2 3 6 2" xfId="26380"/>
    <cellStyle name="formula 2 3 6 3" xfId="26381"/>
    <cellStyle name="formula 2 4" xfId="720"/>
    <cellStyle name="formula 2 4 2" xfId="26382"/>
    <cellStyle name="formula 2 4 2 2" xfId="26383"/>
    <cellStyle name="formula 2 4 2 3" xfId="26384"/>
    <cellStyle name="formula 2 5" xfId="721"/>
    <cellStyle name="formula 2 5 2" xfId="26385"/>
    <cellStyle name="formula 2 5 2 2" xfId="26386"/>
    <cellStyle name="formula 2 5 2 3" xfId="26387"/>
    <cellStyle name="formula 2 6" xfId="722"/>
    <cellStyle name="formula 2 6 2" xfId="26388"/>
    <cellStyle name="formula 2 6 2 2" xfId="26389"/>
    <cellStyle name="formula 2 6 2 3" xfId="26390"/>
    <cellStyle name="formula 2 7" xfId="723"/>
    <cellStyle name="formula 2 7 2" xfId="26391"/>
    <cellStyle name="formula 2 7 2 2" xfId="26392"/>
    <cellStyle name="formula 2 7 2 3" xfId="26393"/>
    <cellStyle name="formula 2 8" xfId="26394"/>
    <cellStyle name="formula 2 8 2" xfId="26395"/>
    <cellStyle name="formula 2 8 3" xfId="26396"/>
    <cellStyle name="formula 2_STUD aligned by INSTIT" xfId="724"/>
    <cellStyle name="formula 3" xfId="725"/>
    <cellStyle name="formula 3 2" xfId="726"/>
    <cellStyle name="formula 3 2 2" xfId="727"/>
    <cellStyle name="formula 3 2 2 2" xfId="26397"/>
    <cellStyle name="formula 3 2 2 2 2" xfId="26398"/>
    <cellStyle name="formula 3 2 2 2 3" xfId="26399"/>
    <cellStyle name="formula 3 2 3" xfId="728"/>
    <cellStyle name="formula 3 2 3 2" xfId="26400"/>
    <cellStyle name="formula 3 2 3 2 2" xfId="26401"/>
    <cellStyle name="formula 3 2 3 2 3" xfId="26402"/>
    <cellStyle name="formula 3 2 4" xfId="729"/>
    <cellStyle name="formula 3 2 4 2" xfId="26403"/>
    <cellStyle name="formula 3 2 4 2 2" xfId="26404"/>
    <cellStyle name="formula 3 2 4 2 3" xfId="26405"/>
    <cellStyle name="formula 3 2 5" xfId="730"/>
    <cellStyle name="formula 3 2 5 2" xfId="26406"/>
    <cellStyle name="formula 3 2 5 2 2" xfId="26407"/>
    <cellStyle name="formula 3 2 5 2 3" xfId="26408"/>
    <cellStyle name="formula 3 2 6" xfId="26409"/>
    <cellStyle name="formula 3 2 6 2" xfId="26410"/>
    <cellStyle name="formula 3 2 6 3" xfId="26411"/>
    <cellStyle name="formula 3 3" xfId="731"/>
    <cellStyle name="formula 3 3 2" xfId="26412"/>
    <cellStyle name="formula 3 3 2 2" xfId="26413"/>
    <cellStyle name="formula 3 3 2 3" xfId="26414"/>
    <cellStyle name="formula 3 3 3" xfId="52429"/>
    <cellStyle name="formula 3 4" xfId="732"/>
    <cellStyle name="formula 3 4 2" xfId="26415"/>
    <cellStyle name="formula 3 4 2 2" xfId="26416"/>
    <cellStyle name="formula 3 4 2 3" xfId="26417"/>
    <cellStyle name="formula 3 5" xfId="733"/>
    <cellStyle name="formula 3 5 2" xfId="26418"/>
    <cellStyle name="formula 3 5 2 2" xfId="26419"/>
    <cellStyle name="formula 3 5 2 3" xfId="26420"/>
    <cellStyle name="formula 3 6" xfId="734"/>
    <cellStyle name="formula 3 6 2" xfId="26421"/>
    <cellStyle name="formula 3 6 2 2" xfId="26422"/>
    <cellStyle name="formula 3 6 2 3" xfId="26423"/>
    <cellStyle name="formula 3 7" xfId="26424"/>
    <cellStyle name="formula 3 7 2" xfId="26425"/>
    <cellStyle name="formula 3 7 3" xfId="26426"/>
    <cellStyle name="formula 3_STUD aligned by INSTIT" xfId="735"/>
    <cellStyle name="formula 4" xfId="736"/>
    <cellStyle name="formula 4 2" xfId="737"/>
    <cellStyle name="formula 4 2 2" xfId="26427"/>
    <cellStyle name="formula 4 2 2 2" xfId="26428"/>
    <cellStyle name="formula 4 2 2 3" xfId="26429"/>
    <cellStyle name="formula 4 2 3" xfId="52430"/>
    <cellStyle name="formula 4 3" xfId="738"/>
    <cellStyle name="formula 4 3 2" xfId="26430"/>
    <cellStyle name="formula 4 3 2 2" xfId="26431"/>
    <cellStyle name="formula 4 3 2 3" xfId="26432"/>
    <cellStyle name="formula 4 3 3" xfId="52431"/>
    <cellStyle name="formula 4 4" xfId="739"/>
    <cellStyle name="formula 4 4 2" xfId="26433"/>
    <cellStyle name="formula 4 4 2 2" xfId="26434"/>
    <cellStyle name="formula 4 4 2 3" xfId="26435"/>
    <cellStyle name="formula 4 5" xfId="740"/>
    <cellStyle name="formula 4 5 2" xfId="26436"/>
    <cellStyle name="formula 4 5 2 2" xfId="26437"/>
    <cellStyle name="formula 4 5 2 3" xfId="26438"/>
    <cellStyle name="formula 4 6" xfId="26439"/>
    <cellStyle name="formula 4 6 2" xfId="26440"/>
    <cellStyle name="formula 4 6 3" xfId="26441"/>
    <cellStyle name="formula 5" xfId="741"/>
    <cellStyle name="formula 5 2" xfId="26442"/>
    <cellStyle name="formula 5 2 2" xfId="26443"/>
    <cellStyle name="formula 5 2 3" xfId="26444"/>
    <cellStyle name="formula 6" xfId="742"/>
    <cellStyle name="formula 6 2" xfId="26445"/>
    <cellStyle name="formula 6 2 2" xfId="26446"/>
    <cellStyle name="formula 6 2 3" xfId="26447"/>
    <cellStyle name="formula 7" xfId="743"/>
    <cellStyle name="formula 7 2" xfId="26448"/>
    <cellStyle name="formula 7 2 2" xfId="26449"/>
    <cellStyle name="formula 7 2 3" xfId="26450"/>
    <cellStyle name="formula 8" xfId="744"/>
    <cellStyle name="formula 8 2" xfId="26451"/>
    <cellStyle name="formula 8 2 2" xfId="26452"/>
    <cellStyle name="formula 8 2 3" xfId="26453"/>
    <cellStyle name="formula 9" xfId="26454"/>
    <cellStyle name="formula 9 2" xfId="26455"/>
    <cellStyle name="formula 9 3" xfId="26456"/>
    <cellStyle name="formula_STUD aligned by INSTIT" xfId="745"/>
    <cellStyle name="gap" xfId="746"/>
    <cellStyle name="gap 2" xfId="747"/>
    <cellStyle name="gap 2 2" xfId="748"/>
    <cellStyle name="gap 2 2 2" xfId="749"/>
    <cellStyle name="gap 2 2 2 2" xfId="750"/>
    <cellStyle name="gap 2 2 2 2 2" xfId="52432"/>
    <cellStyle name="gap 2 2 2 2 2 2" xfId="52433"/>
    <cellStyle name="gap 2 2 2 2 3" xfId="52434"/>
    <cellStyle name="gap 2 2 2 3" xfId="52435"/>
    <cellStyle name="gap 2 2 2 3 2" xfId="52436"/>
    <cellStyle name="gap 2 2 2 4" xfId="52437"/>
    <cellStyle name="gap 2 2 3" xfId="751"/>
    <cellStyle name="gap 2 2 3 2" xfId="52438"/>
    <cellStyle name="gap 2 2 3 2 2" xfId="52439"/>
    <cellStyle name="gap 2 2 3 3" xfId="52440"/>
    <cellStyle name="gap 2 2 4" xfId="52441"/>
    <cellStyle name="gap 2 2 4 2" xfId="52442"/>
    <cellStyle name="gap 2 2 5" xfId="52443"/>
    <cellStyle name="gap 2 2 5 2" xfId="52444"/>
    <cellStyle name="gap 2 3" xfId="752"/>
    <cellStyle name="gap 2 3 2" xfId="52445"/>
    <cellStyle name="gap 2 4" xfId="753"/>
    <cellStyle name="gap 2_Tertiary Salaries Survey" xfId="754"/>
    <cellStyle name="gap 3" xfId="755"/>
    <cellStyle name="gap 3 2" xfId="756"/>
    <cellStyle name="gap 3 2 2" xfId="52446"/>
    <cellStyle name="gap 3 2 2 2" xfId="52447"/>
    <cellStyle name="gap 3 2 3" xfId="52448"/>
    <cellStyle name="gap 3 3" xfId="52449"/>
    <cellStyle name="gap 3 3 2" xfId="52450"/>
    <cellStyle name="gap 3 4" xfId="52451"/>
    <cellStyle name="gap 4" xfId="757"/>
    <cellStyle name="gap 4 2" xfId="52452"/>
    <cellStyle name="gap 4 2 2" xfId="52453"/>
    <cellStyle name="gap 4 3" xfId="52454"/>
    <cellStyle name="gap 5" xfId="758"/>
    <cellStyle name="gap 5 2" xfId="52455"/>
    <cellStyle name="gap 6" xfId="52456"/>
    <cellStyle name="gap_Tertiary Salaries Survey" xfId="759"/>
    <cellStyle name="Good 2" xfId="760"/>
    <cellStyle name="Good 2 2" xfId="52457"/>
    <cellStyle name="Grey" xfId="761"/>
    <cellStyle name="Grey 2" xfId="52458"/>
    <cellStyle name="Grey_background" xfId="52459"/>
    <cellStyle name="GreyBackground" xfId="762"/>
    <cellStyle name="GreyBackground 2" xfId="763"/>
    <cellStyle name="GreyBackground 2 2" xfId="764"/>
    <cellStyle name="GreyBackground 2_08pers" xfId="765"/>
    <cellStyle name="GreyBackground 3" xfId="766"/>
    <cellStyle name="GreyBackground 3 2" xfId="52460"/>
    <cellStyle name="GreyBackground 4" xfId="767"/>
    <cellStyle name="GreyBackground 5" xfId="768"/>
    <cellStyle name="GreyBackground_00enrl" xfId="769"/>
    <cellStyle name="Gut" xfId="52461"/>
    <cellStyle name="Gut 2" xfId="52462"/>
    <cellStyle name="Header1" xfId="770"/>
    <cellStyle name="Header1 2" xfId="52463"/>
    <cellStyle name="Header1 2 2" xfId="52464"/>
    <cellStyle name="Header1 2 3" xfId="52465"/>
    <cellStyle name="Header1 3" xfId="52466"/>
    <cellStyle name="Header2" xfId="771"/>
    <cellStyle name="Header2 2" xfId="772"/>
    <cellStyle name="Header2 2 2" xfId="52467"/>
    <cellStyle name="Header2 2 2 2" xfId="52468"/>
    <cellStyle name="Header2 2 2 2 2" xfId="52469"/>
    <cellStyle name="Header2 2 2 3" xfId="52470"/>
    <cellStyle name="Header2 2 3" xfId="52471"/>
    <cellStyle name="Header2 2 3 2" xfId="52472"/>
    <cellStyle name="Header2 2 4" xfId="52473"/>
    <cellStyle name="Header2 3" xfId="52474"/>
    <cellStyle name="Header2 4" xfId="52475"/>
    <cellStyle name="Header2 5" xfId="52476"/>
    <cellStyle name="Header2 5 2" xfId="52477"/>
    <cellStyle name="Heading 1 2" xfId="773"/>
    <cellStyle name="Heading 1 3" xfId="774"/>
    <cellStyle name="Heading 2 2" xfId="775"/>
    <cellStyle name="Heading 2 2 2" xfId="776"/>
    <cellStyle name="Heading 2 2 2 2" xfId="52478"/>
    <cellStyle name="Heading 2 2 3" xfId="777"/>
    <cellStyle name="Heading 2 3" xfId="778"/>
    <cellStyle name="Heading 2 3 2" xfId="779"/>
    <cellStyle name="Heading 3 2" xfId="780"/>
    <cellStyle name="Heading 4 2" xfId="781"/>
    <cellStyle name="Heading1" xfId="782"/>
    <cellStyle name="Heading2" xfId="783"/>
    <cellStyle name="Hipervínculo" xfId="784"/>
    <cellStyle name="Hipervínculo 2" xfId="52479"/>
    <cellStyle name="Hipervínculo 2 2" xfId="52480"/>
    <cellStyle name="Hipervínculo 2 3" xfId="52481"/>
    <cellStyle name="Hipervínculo 3" xfId="52482"/>
    <cellStyle name="Hipervínculo visitado" xfId="785"/>
    <cellStyle name="Hipervínculo visitado 2" xfId="52483"/>
    <cellStyle name="Hipervínculo visitado 2 2" xfId="52484"/>
    <cellStyle name="Hipervínculo visitado 2 3" xfId="52485"/>
    <cellStyle name="Hipervínculo visitado 3" xfId="52486"/>
    <cellStyle name="Huomautus 2" xfId="786"/>
    <cellStyle name="Huomautus 2 2" xfId="787"/>
    <cellStyle name="Huomautus 2 2 2" xfId="52487"/>
    <cellStyle name="Huomautus 2 3" xfId="52488"/>
    <cellStyle name="Huomautus 2 3 2" xfId="52489"/>
    <cellStyle name="Huomautus 2 4" xfId="52490"/>
    <cellStyle name="Huomautus 2 4 2" xfId="52491"/>
    <cellStyle name="Huomautus 2 5" xfId="52492"/>
    <cellStyle name="Huomautus 2 5 2" xfId="52493"/>
    <cellStyle name="Huomautus 2 6" xfId="52494"/>
    <cellStyle name="Huomautus 2 6 2" xfId="52495"/>
    <cellStyle name="Huomautus 2 7" xfId="52496"/>
    <cellStyle name="Huomautus 2_T_B1.2" xfId="788"/>
    <cellStyle name="Huomautus 3" xfId="789"/>
    <cellStyle name="Huomautus 3 2" xfId="790"/>
    <cellStyle name="Huomautus 3 2 2" xfId="52497"/>
    <cellStyle name="Huomautus 3 3" xfId="52498"/>
    <cellStyle name="Huomautus 3 3 2" xfId="52499"/>
    <cellStyle name="Huomautus 3 4" xfId="52500"/>
    <cellStyle name="Huomautus 3 4 2" xfId="52501"/>
    <cellStyle name="Huomautus 3 5" xfId="52502"/>
    <cellStyle name="Huomautus 3 5 2" xfId="52503"/>
    <cellStyle name="Huomautus 3 6" xfId="52504"/>
    <cellStyle name="Huomautus 3 6 2" xfId="52505"/>
    <cellStyle name="Huomautus 3 7" xfId="52506"/>
    <cellStyle name="Huomautus 3_T_B1.2" xfId="791"/>
    <cellStyle name="Hyperlink" xfId="792"/>
    <cellStyle name="Hyperlink 2" xfId="793"/>
    <cellStyle name="Hyperlink 2 2" xfId="794"/>
    <cellStyle name="Hyperlink 2 2 2" xfId="52507"/>
    <cellStyle name="Hyperlink 2 2 3" xfId="52508"/>
    <cellStyle name="Hyperlink 2 3" xfId="52509"/>
    <cellStyle name="Hyperlink 2 3 2" xfId="52510"/>
    <cellStyle name="Hyperlink 2 4" xfId="52511"/>
    <cellStyle name="Hyperlink 3" xfId="795"/>
    <cellStyle name="Hyperlink 3 2" xfId="52512"/>
    <cellStyle name="Hyperlink 3 2 2" xfId="52513"/>
    <cellStyle name="Hyperlink 3 2 3" xfId="52514"/>
    <cellStyle name="Hyperlink 3 3" xfId="52515"/>
    <cellStyle name="Hyperlink 3 4" xfId="52516"/>
    <cellStyle name="Hyperlink 4" xfId="796"/>
    <cellStyle name="Hyperlink 4 2" xfId="52517"/>
    <cellStyle name="Hyperlink 4 3" xfId="52518"/>
    <cellStyle name="Input [yellow]" xfId="797"/>
    <cellStyle name="Input [yellow] 2" xfId="26457"/>
    <cellStyle name="Input [yellow] 2 2" xfId="26458"/>
    <cellStyle name="Input [yellow] 2 3" xfId="26459"/>
    <cellStyle name="Input [yellow] 3" xfId="52519"/>
    <cellStyle name="Input [yellow] 3 2" xfId="52520"/>
    <cellStyle name="Input [yellow] 4" xfId="52521"/>
    <cellStyle name="Input 2" xfId="798"/>
    <cellStyle name="Input 2 2" xfId="52522"/>
    <cellStyle name="ISC" xfId="799"/>
    <cellStyle name="ISC 10" xfId="52523"/>
    <cellStyle name="ISC 2" xfId="800"/>
    <cellStyle name="ISC 2 2" xfId="52524"/>
    <cellStyle name="ISC 3" xfId="801"/>
    <cellStyle name="ISC 3 2" xfId="52525"/>
    <cellStyle name="ISC 4" xfId="802"/>
    <cellStyle name="ISC 4 2" xfId="52526"/>
    <cellStyle name="ISC 5" xfId="803"/>
    <cellStyle name="ISC 5 2" xfId="52527"/>
    <cellStyle name="ISC 6" xfId="804"/>
    <cellStyle name="ISC 6 2" xfId="52528"/>
    <cellStyle name="ISC 7" xfId="805"/>
    <cellStyle name="ISC 7 2" xfId="52529"/>
    <cellStyle name="ISC 8" xfId="806"/>
    <cellStyle name="ISC 8 2" xfId="52530"/>
    <cellStyle name="ISC 9" xfId="807"/>
    <cellStyle name="ISC 9 2" xfId="52531"/>
    <cellStyle name="isced" xfId="808"/>
    <cellStyle name="ISCED 10" xfId="52532"/>
    <cellStyle name="ISCED 10 2" xfId="52533"/>
    <cellStyle name="ISCED 11" xfId="52534"/>
    <cellStyle name="ISCED 11 2" xfId="52535"/>
    <cellStyle name="isced 12" xfId="52536"/>
    <cellStyle name="isced 12 2" xfId="52537"/>
    <cellStyle name="isced 13" xfId="52538"/>
    <cellStyle name="isced 13 2" xfId="52539"/>
    <cellStyle name="isced 14" xfId="52540"/>
    <cellStyle name="isced 14 2" xfId="52541"/>
    <cellStyle name="isced 15" xfId="52542"/>
    <cellStyle name="isced 16" xfId="52543"/>
    <cellStyle name="isced 17" xfId="52544"/>
    <cellStyle name="isced 18" xfId="52545"/>
    <cellStyle name="isced 19" xfId="52546"/>
    <cellStyle name="isced 2" xfId="809"/>
    <cellStyle name="isced 2 2" xfId="810"/>
    <cellStyle name="isced 2 2 2" xfId="811"/>
    <cellStyle name="isced 2 2 2 2" xfId="812"/>
    <cellStyle name="isced 2 2 2 2 2" xfId="26460"/>
    <cellStyle name="isced 2 2 2 2 2 2" xfId="26461"/>
    <cellStyle name="isced 2 2 2 2 2 3" xfId="26462"/>
    <cellStyle name="isced 2 2 2 3" xfId="813"/>
    <cellStyle name="isced 2 2 2 3 2" xfId="26463"/>
    <cellStyle name="isced 2 2 2 3 2 2" xfId="26464"/>
    <cellStyle name="isced 2 2 2 3 2 3" xfId="26465"/>
    <cellStyle name="isced 2 2 2 4" xfId="814"/>
    <cellStyle name="isced 2 2 2 4 2" xfId="26466"/>
    <cellStyle name="isced 2 2 2 4 2 2" xfId="26467"/>
    <cellStyle name="isced 2 2 2 4 2 3" xfId="26468"/>
    <cellStyle name="isced 2 2 2 5" xfId="815"/>
    <cellStyle name="isced 2 2 2 5 2" xfId="26469"/>
    <cellStyle name="isced 2 2 2 5 2 2" xfId="26470"/>
    <cellStyle name="isced 2 2 2 5 2 3" xfId="26471"/>
    <cellStyle name="isced 2 2 2 6" xfId="26472"/>
    <cellStyle name="isced 2 2 2 6 2" xfId="26473"/>
    <cellStyle name="isced 2 2 2 6 3" xfId="26474"/>
    <cellStyle name="isced 2 2 3" xfId="816"/>
    <cellStyle name="isced 2 2 3 2" xfId="26475"/>
    <cellStyle name="isced 2 2 3 2 2" xfId="26476"/>
    <cellStyle name="isced 2 2 3 2 3" xfId="26477"/>
    <cellStyle name="isced 2 2 4" xfId="817"/>
    <cellStyle name="isced 2 2 4 2" xfId="26478"/>
    <cellStyle name="isced 2 2 4 2 2" xfId="26479"/>
    <cellStyle name="isced 2 2 4 2 3" xfId="26480"/>
    <cellStyle name="isced 2 2 5" xfId="818"/>
    <cellStyle name="isced 2 2 5 2" xfId="26481"/>
    <cellStyle name="isced 2 2 5 2 2" xfId="26482"/>
    <cellStyle name="isced 2 2 5 2 3" xfId="26483"/>
    <cellStyle name="isced 2 2 6" xfId="819"/>
    <cellStyle name="isced 2 2 6 2" xfId="26484"/>
    <cellStyle name="isced 2 2 6 2 2" xfId="26485"/>
    <cellStyle name="isced 2 2 6 2 3" xfId="26486"/>
    <cellStyle name="isced 2 2 7" xfId="26487"/>
    <cellStyle name="isced 2 2 7 2" xfId="26488"/>
    <cellStyle name="isced 2 2 7 3" xfId="26489"/>
    <cellStyle name="isced 2 2_STUD aligned by INSTIT" xfId="820"/>
    <cellStyle name="isced 2 3" xfId="821"/>
    <cellStyle name="isced 2 3 2" xfId="822"/>
    <cellStyle name="isced 2 3 2 2" xfId="26490"/>
    <cellStyle name="isced 2 3 2 2 2" xfId="26491"/>
    <cellStyle name="isced 2 3 2 2 3" xfId="26492"/>
    <cellStyle name="isced 2 3 3" xfId="823"/>
    <cellStyle name="isced 2 3 3 2" xfId="26493"/>
    <cellStyle name="isced 2 3 3 2 2" xfId="26494"/>
    <cellStyle name="isced 2 3 3 2 3" xfId="26495"/>
    <cellStyle name="isced 2 3 4" xfId="824"/>
    <cellStyle name="isced 2 3 4 2" xfId="26496"/>
    <cellStyle name="isced 2 3 4 2 2" xfId="26497"/>
    <cellStyle name="isced 2 3 4 2 3" xfId="26498"/>
    <cellStyle name="isced 2 3 5" xfId="825"/>
    <cellStyle name="isced 2 3 5 2" xfId="26499"/>
    <cellStyle name="isced 2 3 5 2 2" xfId="26500"/>
    <cellStyle name="isced 2 3 5 2 3" xfId="26501"/>
    <cellStyle name="isced 2 3 6" xfId="26502"/>
    <cellStyle name="isced 2 3 6 2" xfId="26503"/>
    <cellStyle name="isced 2 3 6 3" xfId="26504"/>
    <cellStyle name="isced 2 4" xfId="826"/>
    <cellStyle name="isced 2 4 2" xfId="26505"/>
    <cellStyle name="isced 2 4 2 2" xfId="26506"/>
    <cellStyle name="isced 2 4 2 3" xfId="26507"/>
    <cellStyle name="isced 2 5" xfId="827"/>
    <cellStyle name="isced 2 5 2" xfId="26508"/>
    <cellStyle name="isced 2 5 2 2" xfId="26509"/>
    <cellStyle name="isced 2 5 2 3" xfId="26510"/>
    <cellStyle name="isced 2 6" xfId="828"/>
    <cellStyle name="isced 2 6 2" xfId="26511"/>
    <cellStyle name="isced 2 6 2 2" xfId="26512"/>
    <cellStyle name="isced 2 6 2 3" xfId="26513"/>
    <cellStyle name="isced 2 7" xfId="829"/>
    <cellStyle name="isced 2 7 2" xfId="26514"/>
    <cellStyle name="isced 2 7 2 2" xfId="26515"/>
    <cellStyle name="isced 2 7 2 3" xfId="26516"/>
    <cellStyle name="isced 2 8" xfId="26517"/>
    <cellStyle name="isced 2 8 2" xfId="26518"/>
    <cellStyle name="isced 2 8 3" xfId="26519"/>
    <cellStyle name="isced 2_STUD aligned by INSTIT" xfId="830"/>
    <cellStyle name="isced 20" xfId="52547"/>
    <cellStyle name="isced 21" xfId="52548"/>
    <cellStyle name="isced 22" xfId="52549"/>
    <cellStyle name="isced 23" xfId="52550"/>
    <cellStyle name="isced 24" xfId="52551"/>
    <cellStyle name="isced 25" xfId="52552"/>
    <cellStyle name="isced 26" xfId="52553"/>
    <cellStyle name="isced 27" xfId="52554"/>
    <cellStyle name="isced 28" xfId="52555"/>
    <cellStyle name="isced 29" xfId="52556"/>
    <cellStyle name="isced 3" xfId="831"/>
    <cellStyle name="isced 3 2" xfId="832"/>
    <cellStyle name="isced 3 2 2" xfId="833"/>
    <cellStyle name="isced 3 2 2 2" xfId="26520"/>
    <cellStyle name="isced 3 2 2 2 2" xfId="26521"/>
    <cellStyle name="isced 3 2 2 2 3" xfId="26522"/>
    <cellStyle name="isced 3 2 3" xfId="834"/>
    <cellStyle name="isced 3 2 3 2" xfId="26523"/>
    <cellStyle name="isced 3 2 3 2 2" xfId="26524"/>
    <cellStyle name="isced 3 2 3 2 3" xfId="26525"/>
    <cellStyle name="isced 3 2 4" xfId="835"/>
    <cellStyle name="isced 3 2 4 2" xfId="26526"/>
    <cellStyle name="isced 3 2 4 2 2" xfId="26527"/>
    <cellStyle name="isced 3 2 4 2 3" xfId="26528"/>
    <cellStyle name="isced 3 2 5" xfId="836"/>
    <cellStyle name="isced 3 2 5 2" xfId="26529"/>
    <cellStyle name="isced 3 2 5 2 2" xfId="26530"/>
    <cellStyle name="isced 3 2 5 2 3" xfId="26531"/>
    <cellStyle name="isced 3 2 6" xfId="26532"/>
    <cellStyle name="isced 3 2 6 2" xfId="26533"/>
    <cellStyle name="isced 3 2 6 3" xfId="26534"/>
    <cellStyle name="isced 3 3" xfId="837"/>
    <cellStyle name="isced 3 3 2" xfId="26535"/>
    <cellStyle name="isced 3 3 2 2" xfId="26536"/>
    <cellStyle name="isced 3 3 2 3" xfId="26537"/>
    <cellStyle name="isced 3 3 3" xfId="52557"/>
    <cellStyle name="isced 3 4" xfId="838"/>
    <cellStyle name="isced 3 4 2" xfId="26538"/>
    <cellStyle name="isced 3 4 2 2" xfId="26539"/>
    <cellStyle name="isced 3 4 2 3" xfId="26540"/>
    <cellStyle name="isced 3 5" xfId="839"/>
    <cellStyle name="isced 3 5 2" xfId="26541"/>
    <cellStyle name="isced 3 5 2 2" xfId="26542"/>
    <cellStyle name="isced 3 5 2 3" xfId="26543"/>
    <cellStyle name="isced 3 6" xfId="840"/>
    <cellStyle name="isced 3 6 2" xfId="26544"/>
    <cellStyle name="isced 3 6 2 2" xfId="26545"/>
    <cellStyle name="isced 3 6 2 3" xfId="26546"/>
    <cellStyle name="isced 3 7" xfId="26547"/>
    <cellStyle name="isced 3 7 2" xfId="26548"/>
    <cellStyle name="isced 3 7 3" xfId="26549"/>
    <cellStyle name="isced 3_STUD aligned by INSTIT" xfId="841"/>
    <cellStyle name="isced 30" xfId="52558"/>
    <cellStyle name="isced 4" xfId="842"/>
    <cellStyle name="isced 4 2" xfId="843"/>
    <cellStyle name="isced 4 2 2" xfId="26550"/>
    <cellStyle name="isced 4 2 2 2" xfId="26551"/>
    <cellStyle name="isced 4 2 2 3" xfId="26552"/>
    <cellStyle name="isced 4 2 3" xfId="52559"/>
    <cellStyle name="isced 4 2 3 2" xfId="52560"/>
    <cellStyle name="isced 4 3" xfId="844"/>
    <cellStyle name="isced 4 3 2" xfId="26553"/>
    <cellStyle name="isced 4 3 2 2" xfId="26554"/>
    <cellStyle name="isced 4 3 2 3" xfId="26555"/>
    <cellStyle name="isced 4 3 3" xfId="52561"/>
    <cellStyle name="isced 4 4" xfId="845"/>
    <cellStyle name="isced 4 4 2" xfId="26556"/>
    <cellStyle name="isced 4 4 2 2" xfId="26557"/>
    <cellStyle name="isced 4 4 2 3" xfId="26558"/>
    <cellStyle name="isced 4 5" xfId="846"/>
    <cellStyle name="isced 4 5 2" xfId="26559"/>
    <cellStyle name="isced 4 5 2 2" xfId="26560"/>
    <cellStyle name="isced 4 5 2 3" xfId="26561"/>
    <cellStyle name="isced 4 6" xfId="26562"/>
    <cellStyle name="isced 4 6 2" xfId="26563"/>
    <cellStyle name="isced 4 6 3" xfId="26564"/>
    <cellStyle name="isced 5" xfId="847"/>
    <cellStyle name="isced 5 2" xfId="26565"/>
    <cellStyle name="isced 5 2 2" xfId="26566"/>
    <cellStyle name="isced 5 2 3" xfId="26567"/>
    <cellStyle name="isced 5 3" xfId="52562"/>
    <cellStyle name="isced 5 3 2" xfId="52563"/>
    <cellStyle name="isced 6" xfId="848"/>
    <cellStyle name="isced 6 2" xfId="26568"/>
    <cellStyle name="isced 6 2 2" xfId="26569"/>
    <cellStyle name="isced 6 2 3" xfId="26570"/>
    <cellStyle name="isced 7" xfId="849"/>
    <cellStyle name="isced 7 2" xfId="26571"/>
    <cellStyle name="isced 7 2 2" xfId="26572"/>
    <cellStyle name="isced 7 2 3" xfId="26573"/>
    <cellStyle name="isced 8" xfId="850"/>
    <cellStyle name="isced 8 2" xfId="26574"/>
    <cellStyle name="isced 8 2 2" xfId="26575"/>
    <cellStyle name="isced 8 2 3" xfId="26576"/>
    <cellStyle name="isced 9" xfId="26577"/>
    <cellStyle name="isced 9 2" xfId="26578"/>
    <cellStyle name="isced 9 3" xfId="26579"/>
    <cellStyle name="ISCED Titles" xfId="851"/>
    <cellStyle name="ISCED Titles 2" xfId="52564"/>
    <cellStyle name="isced_05enrl_REVISED_2" xfId="852"/>
    <cellStyle name="Komórka połączona" xfId="52565"/>
    <cellStyle name="Komórka połączona 2" xfId="52566"/>
    <cellStyle name="Komórka zaznaczona" xfId="52567"/>
    <cellStyle name="Komórka zaznaczona 2" xfId="52568"/>
    <cellStyle name="level1a" xfId="853"/>
    <cellStyle name="level1a 10" xfId="854"/>
    <cellStyle name="level1a 10 2" xfId="855"/>
    <cellStyle name="level1a 10 2 2" xfId="856"/>
    <cellStyle name="level1a 10 2 2 2" xfId="857"/>
    <cellStyle name="level1a 10 2 3" xfId="858"/>
    <cellStyle name="level1a 10 3" xfId="859"/>
    <cellStyle name="level1a 10 3 2" xfId="860"/>
    <cellStyle name="level1a 10 3 2 2" xfId="861"/>
    <cellStyle name="level1a 10 3 3" xfId="862"/>
    <cellStyle name="level1a 10 4" xfId="863"/>
    <cellStyle name="level1a 10 4 2" xfId="52569"/>
    <cellStyle name="level1a 10 5" xfId="864"/>
    <cellStyle name="level1a 10 5 2" xfId="865"/>
    <cellStyle name="level1a 10 6" xfId="866"/>
    <cellStyle name="level1a 11" xfId="867"/>
    <cellStyle name="level1a 11 2" xfId="868"/>
    <cellStyle name="level1a 11 2 2" xfId="869"/>
    <cellStyle name="level1a 11 2 2 2" xfId="870"/>
    <cellStyle name="level1a 11 2 3" xfId="871"/>
    <cellStyle name="level1a 11 3" xfId="872"/>
    <cellStyle name="level1a 11 3 2" xfId="873"/>
    <cellStyle name="level1a 11 3 2 2" xfId="874"/>
    <cellStyle name="level1a 11 3 3" xfId="875"/>
    <cellStyle name="level1a 11 4" xfId="876"/>
    <cellStyle name="level1a 11 4 2" xfId="877"/>
    <cellStyle name="level1a 11 5" xfId="878"/>
    <cellStyle name="level1a 12" xfId="879"/>
    <cellStyle name="level1a 12 2" xfId="880"/>
    <cellStyle name="level1a 12 2 2" xfId="881"/>
    <cellStyle name="level1a 12 3" xfId="882"/>
    <cellStyle name="level1a 13" xfId="883"/>
    <cellStyle name="level1a 14" xfId="884"/>
    <cellStyle name="level1a 15" xfId="885"/>
    <cellStyle name="level1a 2" xfId="886"/>
    <cellStyle name="level1a 2 10" xfId="887"/>
    <cellStyle name="level1a 2 10 2" xfId="888"/>
    <cellStyle name="level1a 2 10 2 2" xfId="889"/>
    <cellStyle name="level1a 2 10 2 2 2" xfId="890"/>
    <cellStyle name="level1a 2 10 2 3" xfId="891"/>
    <cellStyle name="level1a 2 10 3" xfId="892"/>
    <cellStyle name="level1a 2 10 3 2" xfId="893"/>
    <cellStyle name="level1a 2 10 3 2 2" xfId="894"/>
    <cellStyle name="level1a 2 10 3 3" xfId="895"/>
    <cellStyle name="level1a 2 10 4" xfId="896"/>
    <cellStyle name="level1a 2 10 5" xfId="897"/>
    <cellStyle name="level1a 2 10 5 2" xfId="898"/>
    <cellStyle name="level1a 2 10 6" xfId="899"/>
    <cellStyle name="level1a 2 11" xfId="900"/>
    <cellStyle name="level1a 2 11 2" xfId="901"/>
    <cellStyle name="level1a 2 11 2 2" xfId="902"/>
    <cellStyle name="level1a 2 11 2 2 2" xfId="903"/>
    <cellStyle name="level1a 2 11 2 3" xfId="904"/>
    <cellStyle name="level1a 2 11 3" xfId="905"/>
    <cellStyle name="level1a 2 11 3 2" xfId="906"/>
    <cellStyle name="level1a 2 11 3 2 2" xfId="907"/>
    <cellStyle name="level1a 2 11 3 3" xfId="908"/>
    <cellStyle name="level1a 2 11 4" xfId="909"/>
    <cellStyle name="level1a 2 11 4 2" xfId="910"/>
    <cellStyle name="level1a 2 11 5" xfId="911"/>
    <cellStyle name="level1a 2 12" xfId="912"/>
    <cellStyle name="level1a 2 12 2" xfId="913"/>
    <cellStyle name="level1a 2 12 2 2" xfId="914"/>
    <cellStyle name="level1a 2 12 3" xfId="915"/>
    <cellStyle name="level1a 2 13" xfId="916"/>
    <cellStyle name="level1a 2 14" xfId="917"/>
    <cellStyle name="level1a 2 2" xfId="918"/>
    <cellStyle name="level1a 2 2 10" xfId="919"/>
    <cellStyle name="level1a 2 2 10 2" xfId="920"/>
    <cellStyle name="level1a 2 2 10 2 2" xfId="921"/>
    <cellStyle name="level1a 2 2 10 2 2 2" xfId="922"/>
    <cellStyle name="level1a 2 2 10 2 3" xfId="923"/>
    <cellStyle name="level1a 2 2 10 3" xfId="924"/>
    <cellStyle name="level1a 2 2 10 3 2" xfId="925"/>
    <cellStyle name="level1a 2 2 10 3 2 2" xfId="926"/>
    <cellStyle name="level1a 2 2 10 3 3" xfId="927"/>
    <cellStyle name="level1a 2 2 10 4" xfId="928"/>
    <cellStyle name="level1a 2 2 10 4 2" xfId="929"/>
    <cellStyle name="level1a 2 2 10 5" xfId="930"/>
    <cellStyle name="level1a 2 2 11" xfId="931"/>
    <cellStyle name="level1a 2 2 11 2" xfId="932"/>
    <cellStyle name="level1a 2 2 11 2 2" xfId="933"/>
    <cellStyle name="level1a 2 2 11 3" xfId="934"/>
    <cellStyle name="level1a 2 2 12" xfId="935"/>
    <cellStyle name="level1a 2 2 2" xfId="936"/>
    <cellStyle name="level1a 2 2 2 10" xfId="937"/>
    <cellStyle name="level1a 2 2 2 2" xfId="938"/>
    <cellStyle name="level1a 2 2 2 2 2" xfId="939"/>
    <cellStyle name="level1a 2 2 2 2 2 2" xfId="940"/>
    <cellStyle name="level1a 2 2 2 2 2 2 2" xfId="941"/>
    <cellStyle name="level1a 2 2 2 2 2 2 2 2" xfId="942"/>
    <cellStyle name="level1a 2 2 2 2 2 2 3" xfId="943"/>
    <cellStyle name="level1a 2 2 2 2 2 3" xfId="944"/>
    <cellStyle name="level1a 2 2 2 2 2 3 2" xfId="945"/>
    <cellStyle name="level1a 2 2 2 2 2 3 2 2" xfId="946"/>
    <cellStyle name="level1a 2 2 2 2 2 3 3" xfId="947"/>
    <cellStyle name="level1a 2 2 2 2 2 4" xfId="948"/>
    <cellStyle name="level1a 2 2 2 2 2 5" xfId="949"/>
    <cellStyle name="level1a 2 2 2 2 2 5 2" xfId="950"/>
    <cellStyle name="level1a 2 2 2 2 3" xfId="951"/>
    <cellStyle name="level1a 2 2 2 2 3 2" xfId="952"/>
    <cellStyle name="level1a 2 2 2 2 3 2 2" xfId="953"/>
    <cellStyle name="level1a 2 2 2 2 3 2 2 2" xfId="954"/>
    <cellStyle name="level1a 2 2 2 2 3 2 3" xfId="955"/>
    <cellStyle name="level1a 2 2 2 2 3 3" xfId="956"/>
    <cellStyle name="level1a 2 2 2 2 3 3 2" xfId="957"/>
    <cellStyle name="level1a 2 2 2 2 3 3 2 2" xfId="958"/>
    <cellStyle name="level1a 2 2 2 2 3 3 3" xfId="959"/>
    <cellStyle name="level1a 2 2 2 2 3 4" xfId="960"/>
    <cellStyle name="level1a 2 2 2 2 3 5" xfId="961"/>
    <cellStyle name="level1a 2 2 2 2 4" xfId="962"/>
    <cellStyle name="level1a 2 2 2 2 4 2" xfId="963"/>
    <cellStyle name="level1a 2 2 2 2 4 2 2" xfId="964"/>
    <cellStyle name="level1a 2 2 2 2 4 2 2 2" xfId="965"/>
    <cellStyle name="level1a 2 2 2 2 4 2 3" xfId="966"/>
    <cellStyle name="level1a 2 2 2 2 4 3" xfId="967"/>
    <cellStyle name="level1a 2 2 2 2 4 3 2" xfId="968"/>
    <cellStyle name="level1a 2 2 2 2 4 3 2 2" xfId="969"/>
    <cellStyle name="level1a 2 2 2 2 4 3 3" xfId="970"/>
    <cellStyle name="level1a 2 2 2 2 4 4" xfId="971"/>
    <cellStyle name="level1a 2 2 2 2 4 5" xfId="972"/>
    <cellStyle name="level1a 2 2 2 2 4 5 2" xfId="973"/>
    <cellStyle name="level1a 2 2 2 2 4 6" xfId="974"/>
    <cellStyle name="level1a 2 2 2 2 5" xfId="975"/>
    <cellStyle name="level1a 2 2 2 2 5 2" xfId="976"/>
    <cellStyle name="level1a 2 2 2 2 5 2 2" xfId="977"/>
    <cellStyle name="level1a 2 2 2 2 5 2 2 2" xfId="978"/>
    <cellStyle name="level1a 2 2 2 2 5 2 3" xfId="979"/>
    <cellStyle name="level1a 2 2 2 2 5 3" xfId="980"/>
    <cellStyle name="level1a 2 2 2 2 5 3 2" xfId="981"/>
    <cellStyle name="level1a 2 2 2 2 5 3 2 2" xfId="982"/>
    <cellStyle name="level1a 2 2 2 2 5 3 3" xfId="983"/>
    <cellStyle name="level1a 2 2 2 2 5 4" xfId="984"/>
    <cellStyle name="level1a 2 2 2 2 5 4 2" xfId="985"/>
    <cellStyle name="level1a 2 2 2 2 5 5" xfId="986"/>
    <cellStyle name="level1a 2 2 2 2 6" xfId="987"/>
    <cellStyle name="level1a 2 2 2 2 6 2" xfId="988"/>
    <cellStyle name="level1a 2 2 2 2 6 2 2" xfId="989"/>
    <cellStyle name="level1a 2 2 2 2 6 2 2 2" xfId="990"/>
    <cellStyle name="level1a 2 2 2 2 6 2 3" xfId="991"/>
    <cellStyle name="level1a 2 2 2 2 6 3" xfId="992"/>
    <cellStyle name="level1a 2 2 2 2 6 3 2" xfId="993"/>
    <cellStyle name="level1a 2 2 2 2 6 3 2 2" xfId="994"/>
    <cellStyle name="level1a 2 2 2 2 6 3 3" xfId="995"/>
    <cellStyle name="level1a 2 2 2 2 6 4" xfId="996"/>
    <cellStyle name="level1a 2 2 2 2 6 4 2" xfId="997"/>
    <cellStyle name="level1a 2 2 2 2 6 5" xfId="998"/>
    <cellStyle name="level1a 2 2 2 2 7" xfId="999"/>
    <cellStyle name="level1a 2 2 2 2 7 2" xfId="1000"/>
    <cellStyle name="level1a 2 2 2 2 7 2 2" xfId="1001"/>
    <cellStyle name="level1a 2 2 2 2 7 3" xfId="1002"/>
    <cellStyle name="level1a 2 2 2 2_STUD aligned by INSTIT" xfId="1003"/>
    <cellStyle name="level1a 2 2 2 3" xfId="1004"/>
    <cellStyle name="level1a 2 2 2 3 2" xfId="1005"/>
    <cellStyle name="level1a 2 2 2 3 2 2" xfId="1006"/>
    <cellStyle name="level1a 2 2 2 3 2 2 2" xfId="1007"/>
    <cellStyle name="level1a 2 2 2 3 2 2 2 2" xfId="1008"/>
    <cellStyle name="level1a 2 2 2 3 2 2 3" xfId="1009"/>
    <cellStyle name="level1a 2 2 2 3 2 3" xfId="1010"/>
    <cellStyle name="level1a 2 2 2 3 2 3 2" xfId="1011"/>
    <cellStyle name="level1a 2 2 2 3 2 3 2 2" xfId="1012"/>
    <cellStyle name="level1a 2 2 2 3 2 3 3" xfId="1013"/>
    <cellStyle name="level1a 2 2 2 3 2 4" xfId="1014"/>
    <cellStyle name="level1a 2 2 2 3 2 5" xfId="1015"/>
    <cellStyle name="level1a 2 2 2 3 3" xfId="1016"/>
    <cellStyle name="level1a 2 2 2 3 3 2" xfId="1017"/>
    <cellStyle name="level1a 2 2 2 3 3 2 2" xfId="1018"/>
    <cellStyle name="level1a 2 2 2 3 3 2 2 2" xfId="1019"/>
    <cellStyle name="level1a 2 2 2 3 3 2 3" xfId="1020"/>
    <cellStyle name="level1a 2 2 2 3 3 3" xfId="1021"/>
    <cellStyle name="level1a 2 2 2 3 3 3 2" xfId="1022"/>
    <cellStyle name="level1a 2 2 2 3 3 3 2 2" xfId="1023"/>
    <cellStyle name="level1a 2 2 2 3 3 3 3" xfId="1024"/>
    <cellStyle name="level1a 2 2 2 3 3 4" xfId="1025"/>
    <cellStyle name="level1a 2 2 2 3 3 4 2" xfId="1026"/>
    <cellStyle name="level1a 2 2 2 3 4" xfId="1027"/>
    <cellStyle name="level1a 2 2 2 3 4 2" xfId="1028"/>
    <cellStyle name="level1a 2 2 2 3 4 2 2" xfId="1029"/>
    <cellStyle name="level1a 2 2 2 3 4 2 2 2" xfId="1030"/>
    <cellStyle name="level1a 2 2 2 3 4 2 3" xfId="1031"/>
    <cellStyle name="level1a 2 2 2 3 4 3" xfId="1032"/>
    <cellStyle name="level1a 2 2 2 3 4 3 2" xfId="1033"/>
    <cellStyle name="level1a 2 2 2 3 4 3 2 2" xfId="1034"/>
    <cellStyle name="level1a 2 2 2 3 4 3 3" xfId="1035"/>
    <cellStyle name="level1a 2 2 2 3 4 4" xfId="1036"/>
    <cellStyle name="level1a 2 2 2 3 4 4 2" xfId="1037"/>
    <cellStyle name="level1a 2 2 2 3 4 5" xfId="1038"/>
    <cellStyle name="level1a 2 2 2 3 5" xfId="1039"/>
    <cellStyle name="level1a 2 2 2 3 5 2" xfId="1040"/>
    <cellStyle name="level1a 2 2 2 3 5 2 2" xfId="1041"/>
    <cellStyle name="level1a 2 2 2 3 5 2 2 2" xfId="1042"/>
    <cellStyle name="level1a 2 2 2 3 5 2 3" xfId="1043"/>
    <cellStyle name="level1a 2 2 2 3 5 3" xfId="1044"/>
    <cellStyle name="level1a 2 2 2 3 5 3 2" xfId="1045"/>
    <cellStyle name="level1a 2 2 2 3 5 3 2 2" xfId="1046"/>
    <cellStyle name="level1a 2 2 2 3 5 3 3" xfId="1047"/>
    <cellStyle name="level1a 2 2 2 3 5 4" xfId="1048"/>
    <cellStyle name="level1a 2 2 2 3 5 4 2" xfId="1049"/>
    <cellStyle name="level1a 2 2 2 3 5 5" xfId="1050"/>
    <cellStyle name="level1a 2 2 2 3 6" xfId="1051"/>
    <cellStyle name="level1a 2 2 2 3 6 2" xfId="1052"/>
    <cellStyle name="level1a 2 2 2 3 6 2 2" xfId="1053"/>
    <cellStyle name="level1a 2 2 2 3 6 2 2 2" xfId="1054"/>
    <cellStyle name="level1a 2 2 2 3 6 2 3" xfId="1055"/>
    <cellStyle name="level1a 2 2 2 3 6 3" xfId="1056"/>
    <cellStyle name="level1a 2 2 2 3 6 3 2" xfId="1057"/>
    <cellStyle name="level1a 2 2 2 3 6 3 2 2" xfId="1058"/>
    <cellStyle name="level1a 2 2 2 3 6 3 3" xfId="1059"/>
    <cellStyle name="level1a 2 2 2 3 6 4" xfId="1060"/>
    <cellStyle name="level1a 2 2 2 3 6 4 2" xfId="1061"/>
    <cellStyle name="level1a 2 2 2 3 6 5" xfId="1062"/>
    <cellStyle name="level1a 2 2 2 3 7" xfId="1063"/>
    <cellStyle name="level1a 2 2 2 3 7 2" xfId="1064"/>
    <cellStyle name="level1a 2 2 2 3 7 2 2" xfId="1065"/>
    <cellStyle name="level1a 2 2 2 3 7 3" xfId="1066"/>
    <cellStyle name="level1a 2 2 2 3 8" xfId="1067"/>
    <cellStyle name="level1a 2 2 2 3 8 2" xfId="1068"/>
    <cellStyle name="level1a 2 2 2 3 8 2 2" xfId="1069"/>
    <cellStyle name="level1a 2 2 2 3 8 3" xfId="1070"/>
    <cellStyle name="level1a 2 2 2 3_STUD aligned by INSTIT" xfId="1071"/>
    <cellStyle name="level1a 2 2 2 4" xfId="1072"/>
    <cellStyle name="level1a 2 2 2 4 2" xfId="1073"/>
    <cellStyle name="level1a 2 2 2 4 2 2" xfId="1074"/>
    <cellStyle name="level1a 2 2 2 4 2 2 2" xfId="1075"/>
    <cellStyle name="level1a 2 2 2 4 2 3" xfId="1076"/>
    <cellStyle name="level1a 2 2 2 4 3" xfId="1077"/>
    <cellStyle name="level1a 2 2 2 4 3 2" xfId="1078"/>
    <cellStyle name="level1a 2 2 2 4 3 2 2" xfId="1079"/>
    <cellStyle name="level1a 2 2 2 4 3 3" xfId="1080"/>
    <cellStyle name="level1a 2 2 2 4 4" xfId="1081"/>
    <cellStyle name="level1a 2 2 2 4 5" xfId="1082"/>
    <cellStyle name="level1a 2 2 2 4 5 2" xfId="1083"/>
    <cellStyle name="level1a 2 2 2 5" xfId="1084"/>
    <cellStyle name="level1a 2 2 2 5 2" xfId="1085"/>
    <cellStyle name="level1a 2 2 2 5 2 2" xfId="1086"/>
    <cellStyle name="level1a 2 2 2 5 2 2 2" xfId="1087"/>
    <cellStyle name="level1a 2 2 2 5 2 3" xfId="1088"/>
    <cellStyle name="level1a 2 2 2 5 3" xfId="1089"/>
    <cellStyle name="level1a 2 2 2 5 3 2" xfId="1090"/>
    <cellStyle name="level1a 2 2 2 5 3 2 2" xfId="1091"/>
    <cellStyle name="level1a 2 2 2 5 3 3" xfId="1092"/>
    <cellStyle name="level1a 2 2 2 5 4" xfId="1093"/>
    <cellStyle name="level1a 2 2 2 5 5" xfId="1094"/>
    <cellStyle name="level1a 2 2 2 5 5 2" xfId="1095"/>
    <cellStyle name="level1a 2 2 2 5 6" xfId="1096"/>
    <cellStyle name="level1a 2 2 2 6" xfId="1097"/>
    <cellStyle name="level1a 2 2 2 6 2" xfId="1098"/>
    <cellStyle name="level1a 2 2 2 6 2 2" xfId="1099"/>
    <cellStyle name="level1a 2 2 2 6 2 2 2" xfId="1100"/>
    <cellStyle name="level1a 2 2 2 6 2 3" xfId="1101"/>
    <cellStyle name="level1a 2 2 2 6 3" xfId="1102"/>
    <cellStyle name="level1a 2 2 2 6 3 2" xfId="1103"/>
    <cellStyle name="level1a 2 2 2 6 3 2 2" xfId="1104"/>
    <cellStyle name="level1a 2 2 2 6 3 3" xfId="1105"/>
    <cellStyle name="level1a 2 2 2 6 4" xfId="1106"/>
    <cellStyle name="level1a 2 2 2 6 5" xfId="1107"/>
    <cellStyle name="level1a 2 2 2 7" xfId="1108"/>
    <cellStyle name="level1a 2 2 2 7 2" xfId="1109"/>
    <cellStyle name="level1a 2 2 2 7 2 2" xfId="1110"/>
    <cellStyle name="level1a 2 2 2 7 2 2 2" xfId="1111"/>
    <cellStyle name="level1a 2 2 2 7 2 3" xfId="1112"/>
    <cellStyle name="level1a 2 2 2 7 3" xfId="1113"/>
    <cellStyle name="level1a 2 2 2 7 3 2" xfId="1114"/>
    <cellStyle name="level1a 2 2 2 7 3 2 2" xfId="1115"/>
    <cellStyle name="level1a 2 2 2 7 3 3" xfId="1116"/>
    <cellStyle name="level1a 2 2 2 7 4" xfId="1117"/>
    <cellStyle name="level1a 2 2 2 7 5" xfId="1118"/>
    <cellStyle name="level1a 2 2 2 7 5 2" xfId="1119"/>
    <cellStyle name="level1a 2 2 2 7 6" xfId="1120"/>
    <cellStyle name="level1a 2 2 2 8" xfId="1121"/>
    <cellStyle name="level1a 2 2 2 8 2" xfId="1122"/>
    <cellStyle name="level1a 2 2 2 8 2 2" xfId="1123"/>
    <cellStyle name="level1a 2 2 2 8 2 2 2" xfId="1124"/>
    <cellStyle name="level1a 2 2 2 8 2 3" xfId="1125"/>
    <cellStyle name="level1a 2 2 2 8 3" xfId="1126"/>
    <cellStyle name="level1a 2 2 2 8 3 2" xfId="1127"/>
    <cellStyle name="level1a 2 2 2 8 3 2 2" xfId="1128"/>
    <cellStyle name="level1a 2 2 2 8 3 3" xfId="1129"/>
    <cellStyle name="level1a 2 2 2 8 4" xfId="1130"/>
    <cellStyle name="level1a 2 2 2 8 4 2" xfId="1131"/>
    <cellStyle name="level1a 2 2 2 8 5" xfId="1132"/>
    <cellStyle name="level1a 2 2 2 9" xfId="1133"/>
    <cellStyle name="level1a 2 2 2 9 2" xfId="1134"/>
    <cellStyle name="level1a 2 2 2 9 2 2" xfId="1135"/>
    <cellStyle name="level1a 2 2 2 9 3" xfId="1136"/>
    <cellStyle name="level1a 2 2 2_STUD aligned by INSTIT" xfId="1137"/>
    <cellStyle name="level1a 2 2 3" xfId="1138"/>
    <cellStyle name="level1a 2 2 3 10" xfId="1139"/>
    <cellStyle name="level1a 2 2 3 2" xfId="1140"/>
    <cellStyle name="level1a 2 2 3 2 2" xfId="1141"/>
    <cellStyle name="level1a 2 2 3 2 2 2" xfId="1142"/>
    <cellStyle name="level1a 2 2 3 2 2 2 2" xfId="1143"/>
    <cellStyle name="level1a 2 2 3 2 2 2 2 2" xfId="1144"/>
    <cellStyle name="level1a 2 2 3 2 2 2 3" xfId="1145"/>
    <cellStyle name="level1a 2 2 3 2 2 3" xfId="1146"/>
    <cellStyle name="level1a 2 2 3 2 2 3 2" xfId="1147"/>
    <cellStyle name="level1a 2 2 3 2 2 3 2 2" xfId="1148"/>
    <cellStyle name="level1a 2 2 3 2 2 3 3" xfId="1149"/>
    <cellStyle name="level1a 2 2 3 2 2 4" xfId="1150"/>
    <cellStyle name="level1a 2 2 3 2 2 5" xfId="1151"/>
    <cellStyle name="level1a 2 2 3 2 2 5 2" xfId="1152"/>
    <cellStyle name="level1a 2 2 3 2 3" xfId="1153"/>
    <cellStyle name="level1a 2 2 3 2 3 2" xfId="1154"/>
    <cellStyle name="level1a 2 2 3 2 3 2 2" xfId="1155"/>
    <cellStyle name="level1a 2 2 3 2 3 2 2 2" xfId="1156"/>
    <cellStyle name="level1a 2 2 3 2 3 2 3" xfId="1157"/>
    <cellStyle name="level1a 2 2 3 2 3 3" xfId="1158"/>
    <cellStyle name="level1a 2 2 3 2 3 3 2" xfId="1159"/>
    <cellStyle name="level1a 2 2 3 2 3 3 2 2" xfId="1160"/>
    <cellStyle name="level1a 2 2 3 2 3 3 3" xfId="1161"/>
    <cellStyle name="level1a 2 2 3 2 3 4" xfId="1162"/>
    <cellStyle name="level1a 2 2 3 2 3 5" xfId="1163"/>
    <cellStyle name="level1a 2 2 3 2 4" xfId="1164"/>
    <cellStyle name="level1a 2 2 3 2 4 2" xfId="1165"/>
    <cellStyle name="level1a 2 2 3 2 4 2 2" xfId="1166"/>
    <cellStyle name="level1a 2 2 3 2 4 2 2 2" xfId="1167"/>
    <cellStyle name="level1a 2 2 3 2 4 2 3" xfId="1168"/>
    <cellStyle name="level1a 2 2 3 2 4 3" xfId="1169"/>
    <cellStyle name="level1a 2 2 3 2 4 3 2" xfId="1170"/>
    <cellStyle name="level1a 2 2 3 2 4 3 2 2" xfId="1171"/>
    <cellStyle name="level1a 2 2 3 2 4 3 3" xfId="1172"/>
    <cellStyle name="level1a 2 2 3 2 4 4" xfId="1173"/>
    <cellStyle name="level1a 2 2 3 2 4 5" xfId="1174"/>
    <cellStyle name="level1a 2 2 3 2 4 5 2" xfId="1175"/>
    <cellStyle name="level1a 2 2 3 2 4 6" xfId="1176"/>
    <cellStyle name="level1a 2 2 3 2 5" xfId="1177"/>
    <cellStyle name="level1a 2 2 3 2 5 2" xfId="1178"/>
    <cellStyle name="level1a 2 2 3 2 5 2 2" xfId="1179"/>
    <cellStyle name="level1a 2 2 3 2 5 2 2 2" xfId="1180"/>
    <cellStyle name="level1a 2 2 3 2 5 2 3" xfId="1181"/>
    <cellStyle name="level1a 2 2 3 2 5 3" xfId="1182"/>
    <cellStyle name="level1a 2 2 3 2 5 3 2" xfId="1183"/>
    <cellStyle name="level1a 2 2 3 2 5 3 2 2" xfId="1184"/>
    <cellStyle name="level1a 2 2 3 2 5 3 3" xfId="1185"/>
    <cellStyle name="level1a 2 2 3 2 5 4" xfId="1186"/>
    <cellStyle name="level1a 2 2 3 2 5 4 2" xfId="1187"/>
    <cellStyle name="level1a 2 2 3 2 5 5" xfId="1188"/>
    <cellStyle name="level1a 2 2 3 2 6" xfId="1189"/>
    <cellStyle name="level1a 2 2 3 2 6 2" xfId="1190"/>
    <cellStyle name="level1a 2 2 3 2 6 2 2" xfId="1191"/>
    <cellStyle name="level1a 2 2 3 2 6 2 2 2" xfId="1192"/>
    <cellStyle name="level1a 2 2 3 2 6 2 3" xfId="1193"/>
    <cellStyle name="level1a 2 2 3 2 6 3" xfId="1194"/>
    <cellStyle name="level1a 2 2 3 2 6 3 2" xfId="1195"/>
    <cellStyle name="level1a 2 2 3 2 6 3 2 2" xfId="1196"/>
    <cellStyle name="level1a 2 2 3 2 6 3 3" xfId="1197"/>
    <cellStyle name="level1a 2 2 3 2 6 4" xfId="1198"/>
    <cellStyle name="level1a 2 2 3 2 6 4 2" xfId="1199"/>
    <cellStyle name="level1a 2 2 3 2 6 5" xfId="1200"/>
    <cellStyle name="level1a 2 2 3 2 7" xfId="1201"/>
    <cellStyle name="level1a 2 2 3 2 7 2" xfId="1202"/>
    <cellStyle name="level1a 2 2 3 2 7 2 2" xfId="1203"/>
    <cellStyle name="level1a 2 2 3 2 7 3" xfId="1204"/>
    <cellStyle name="level1a 2 2 3 2_STUD aligned by INSTIT" xfId="1205"/>
    <cellStyle name="level1a 2 2 3 3" xfId="1206"/>
    <cellStyle name="level1a 2 2 3 3 2" xfId="1207"/>
    <cellStyle name="level1a 2 2 3 3 2 2" xfId="1208"/>
    <cellStyle name="level1a 2 2 3 3 2 2 2" xfId="1209"/>
    <cellStyle name="level1a 2 2 3 3 2 2 2 2" xfId="1210"/>
    <cellStyle name="level1a 2 2 3 3 2 2 3" xfId="1211"/>
    <cellStyle name="level1a 2 2 3 3 2 3" xfId="1212"/>
    <cellStyle name="level1a 2 2 3 3 2 3 2" xfId="1213"/>
    <cellStyle name="level1a 2 2 3 3 2 3 2 2" xfId="1214"/>
    <cellStyle name="level1a 2 2 3 3 2 3 3" xfId="1215"/>
    <cellStyle name="level1a 2 2 3 3 2 4" xfId="1216"/>
    <cellStyle name="level1a 2 2 3 3 2 5" xfId="1217"/>
    <cellStyle name="level1a 2 2 3 3 3" xfId="1218"/>
    <cellStyle name="level1a 2 2 3 3 3 2" xfId="1219"/>
    <cellStyle name="level1a 2 2 3 3 3 2 2" xfId="1220"/>
    <cellStyle name="level1a 2 2 3 3 3 2 2 2" xfId="1221"/>
    <cellStyle name="level1a 2 2 3 3 3 2 3" xfId="1222"/>
    <cellStyle name="level1a 2 2 3 3 3 3" xfId="1223"/>
    <cellStyle name="level1a 2 2 3 3 3 3 2" xfId="1224"/>
    <cellStyle name="level1a 2 2 3 3 3 3 2 2" xfId="1225"/>
    <cellStyle name="level1a 2 2 3 3 3 3 3" xfId="1226"/>
    <cellStyle name="level1a 2 2 3 3 3 4" xfId="1227"/>
    <cellStyle name="level1a 2 2 3 3 3 4 2" xfId="1228"/>
    <cellStyle name="level1a 2 2 3 3 4" xfId="1229"/>
    <cellStyle name="level1a 2 2 3 3 4 2" xfId="1230"/>
    <cellStyle name="level1a 2 2 3 3 4 2 2" xfId="1231"/>
    <cellStyle name="level1a 2 2 3 3 4 2 2 2" xfId="1232"/>
    <cellStyle name="level1a 2 2 3 3 4 2 3" xfId="1233"/>
    <cellStyle name="level1a 2 2 3 3 4 3" xfId="1234"/>
    <cellStyle name="level1a 2 2 3 3 4 3 2" xfId="1235"/>
    <cellStyle name="level1a 2 2 3 3 4 3 2 2" xfId="1236"/>
    <cellStyle name="level1a 2 2 3 3 4 3 3" xfId="1237"/>
    <cellStyle name="level1a 2 2 3 3 4 4" xfId="1238"/>
    <cellStyle name="level1a 2 2 3 3 4 4 2" xfId="1239"/>
    <cellStyle name="level1a 2 2 3 3 4 5" xfId="1240"/>
    <cellStyle name="level1a 2 2 3 3 5" xfId="1241"/>
    <cellStyle name="level1a 2 2 3 3 5 2" xfId="1242"/>
    <cellStyle name="level1a 2 2 3 3 5 2 2" xfId="1243"/>
    <cellStyle name="level1a 2 2 3 3 5 2 2 2" xfId="1244"/>
    <cellStyle name="level1a 2 2 3 3 5 2 3" xfId="1245"/>
    <cellStyle name="level1a 2 2 3 3 5 3" xfId="1246"/>
    <cellStyle name="level1a 2 2 3 3 5 3 2" xfId="1247"/>
    <cellStyle name="level1a 2 2 3 3 5 3 2 2" xfId="1248"/>
    <cellStyle name="level1a 2 2 3 3 5 3 3" xfId="1249"/>
    <cellStyle name="level1a 2 2 3 3 5 4" xfId="1250"/>
    <cellStyle name="level1a 2 2 3 3 5 4 2" xfId="1251"/>
    <cellStyle name="level1a 2 2 3 3 5 5" xfId="1252"/>
    <cellStyle name="level1a 2 2 3 3 6" xfId="1253"/>
    <cellStyle name="level1a 2 2 3 3 6 2" xfId="1254"/>
    <cellStyle name="level1a 2 2 3 3 6 2 2" xfId="1255"/>
    <cellStyle name="level1a 2 2 3 3 6 2 2 2" xfId="1256"/>
    <cellStyle name="level1a 2 2 3 3 6 2 3" xfId="1257"/>
    <cellStyle name="level1a 2 2 3 3 6 3" xfId="1258"/>
    <cellStyle name="level1a 2 2 3 3 6 3 2" xfId="1259"/>
    <cellStyle name="level1a 2 2 3 3 6 3 2 2" xfId="1260"/>
    <cellStyle name="level1a 2 2 3 3 6 3 3" xfId="1261"/>
    <cellStyle name="level1a 2 2 3 3 6 4" xfId="1262"/>
    <cellStyle name="level1a 2 2 3 3 6 4 2" xfId="1263"/>
    <cellStyle name="level1a 2 2 3 3 6 5" xfId="1264"/>
    <cellStyle name="level1a 2 2 3 3 7" xfId="1265"/>
    <cellStyle name="level1a 2 2 3 3 7 2" xfId="1266"/>
    <cellStyle name="level1a 2 2 3 3 7 2 2" xfId="1267"/>
    <cellStyle name="level1a 2 2 3 3 7 3" xfId="1268"/>
    <cellStyle name="level1a 2 2 3 3 8" xfId="1269"/>
    <cellStyle name="level1a 2 2 3 3 8 2" xfId="1270"/>
    <cellStyle name="level1a 2 2 3 3 8 2 2" xfId="1271"/>
    <cellStyle name="level1a 2 2 3 3 8 3" xfId="1272"/>
    <cellStyle name="level1a 2 2 3 3_STUD aligned by INSTIT" xfId="1273"/>
    <cellStyle name="level1a 2 2 3 4" xfId="1274"/>
    <cellStyle name="level1a 2 2 3 4 2" xfId="1275"/>
    <cellStyle name="level1a 2 2 3 4 2 2" xfId="1276"/>
    <cellStyle name="level1a 2 2 3 4 2 2 2" xfId="1277"/>
    <cellStyle name="level1a 2 2 3 4 2 3" xfId="1278"/>
    <cellStyle name="level1a 2 2 3 4 3" xfId="1279"/>
    <cellStyle name="level1a 2 2 3 4 3 2" xfId="1280"/>
    <cellStyle name="level1a 2 2 3 4 3 2 2" xfId="1281"/>
    <cellStyle name="level1a 2 2 3 4 3 3" xfId="1282"/>
    <cellStyle name="level1a 2 2 3 4 4" xfId="1283"/>
    <cellStyle name="level1a 2 2 3 4 5" xfId="1284"/>
    <cellStyle name="level1a 2 2 3 4 5 2" xfId="1285"/>
    <cellStyle name="level1a 2 2 3 5" xfId="1286"/>
    <cellStyle name="level1a 2 2 3 5 2" xfId="1287"/>
    <cellStyle name="level1a 2 2 3 5 2 2" xfId="1288"/>
    <cellStyle name="level1a 2 2 3 5 2 2 2" xfId="1289"/>
    <cellStyle name="level1a 2 2 3 5 2 3" xfId="1290"/>
    <cellStyle name="level1a 2 2 3 5 3" xfId="1291"/>
    <cellStyle name="level1a 2 2 3 5 3 2" xfId="1292"/>
    <cellStyle name="level1a 2 2 3 5 3 2 2" xfId="1293"/>
    <cellStyle name="level1a 2 2 3 5 3 3" xfId="1294"/>
    <cellStyle name="level1a 2 2 3 5 4" xfId="1295"/>
    <cellStyle name="level1a 2 2 3 5 5" xfId="1296"/>
    <cellStyle name="level1a 2 2 3 5 5 2" xfId="1297"/>
    <cellStyle name="level1a 2 2 3 5 6" xfId="1298"/>
    <cellStyle name="level1a 2 2 3 6" xfId="1299"/>
    <cellStyle name="level1a 2 2 3 6 2" xfId="1300"/>
    <cellStyle name="level1a 2 2 3 6 2 2" xfId="1301"/>
    <cellStyle name="level1a 2 2 3 6 2 2 2" xfId="1302"/>
    <cellStyle name="level1a 2 2 3 6 2 3" xfId="1303"/>
    <cellStyle name="level1a 2 2 3 6 3" xfId="1304"/>
    <cellStyle name="level1a 2 2 3 6 3 2" xfId="1305"/>
    <cellStyle name="level1a 2 2 3 6 3 2 2" xfId="1306"/>
    <cellStyle name="level1a 2 2 3 6 3 3" xfId="1307"/>
    <cellStyle name="level1a 2 2 3 6 4" xfId="1308"/>
    <cellStyle name="level1a 2 2 3 6 5" xfId="1309"/>
    <cellStyle name="level1a 2 2 3 7" xfId="1310"/>
    <cellStyle name="level1a 2 2 3 7 2" xfId="1311"/>
    <cellStyle name="level1a 2 2 3 7 2 2" xfId="1312"/>
    <cellStyle name="level1a 2 2 3 7 2 2 2" xfId="1313"/>
    <cellStyle name="level1a 2 2 3 7 2 3" xfId="1314"/>
    <cellStyle name="level1a 2 2 3 7 3" xfId="1315"/>
    <cellStyle name="level1a 2 2 3 7 3 2" xfId="1316"/>
    <cellStyle name="level1a 2 2 3 7 3 2 2" xfId="1317"/>
    <cellStyle name="level1a 2 2 3 7 3 3" xfId="1318"/>
    <cellStyle name="level1a 2 2 3 7 4" xfId="1319"/>
    <cellStyle name="level1a 2 2 3 7 5" xfId="1320"/>
    <cellStyle name="level1a 2 2 3 7 5 2" xfId="1321"/>
    <cellStyle name="level1a 2 2 3 7 6" xfId="1322"/>
    <cellStyle name="level1a 2 2 3 8" xfId="1323"/>
    <cellStyle name="level1a 2 2 3 8 2" xfId="1324"/>
    <cellStyle name="level1a 2 2 3 8 2 2" xfId="1325"/>
    <cellStyle name="level1a 2 2 3 8 2 2 2" xfId="1326"/>
    <cellStyle name="level1a 2 2 3 8 2 3" xfId="1327"/>
    <cellStyle name="level1a 2 2 3 8 3" xfId="1328"/>
    <cellStyle name="level1a 2 2 3 8 3 2" xfId="1329"/>
    <cellStyle name="level1a 2 2 3 8 3 2 2" xfId="1330"/>
    <cellStyle name="level1a 2 2 3 8 3 3" xfId="1331"/>
    <cellStyle name="level1a 2 2 3 8 4" xfId="1332"/>
    <cellStyle name="level1a 2 2 3 8 4 2" xfId="1333"/>
    <cellStyle name="level1a 2 2 3 8 5" xfId="1334"/>
    <cellStyle name="level1a 2 2 3 9" xfId="1335"/>
    <cellStyle name="level1a 2 2 3 9 2" xfId="1336"/>
    <cellStyle name="level1a 2 2 3 9 2 2" xfId="1337"/>
    <cellStyle name="level1a 2 2 3 9 3" xfId="1338"/>
    <cellStyle name="level1a 2 2 3_STUD aligned by INSTIT" xfId="1339"/>
    <cellStyle name="level1a 2 2 4" xfId="1340"/>
    <cellStyle name="level1a 2 2 4 2" xfId="1341"/>
    <cellStyle name="level1a 2 2 4 2 2" xfId="1342"/>
    <cellStyle name="level1a 2 2 4 2 2 2" xfId="1343"/>
    <cellStyle name="level1a 2 2 4 2 2 2 2" xfId="1344"/>
    <cellStyle name="level1a 2 2 4 2 2 3" xfId="1345"/>
    <cellStyle name="level1a 2 2 4 2 3" xfId="1346"/>
    <cellStyle name="level1a 2 2 4 2 3 2" xfId="1347"/>
    <cellStyle name="level1a 2 2 4 2 3 2 2" xfId="1348"/>
    <cellStyle name="level1a 2 2 4 2 3 3" xfId="1349"/>
    <cellStyle name="level1a 2 2 4 2 4" xfId="1350"/>
    <cellStyle name="level1a 2 2 4 2 5" xfId="1351"/>
    <cellStyle name="level1a 2 2 4 2 5 2" xfId="1352"/>
    <cellStyle name="level1a 2 2 4 3" xfId="1353"/>
    <cellStyle name="level1a 2 2 4 3 2" xfId="1354"/>
    <cellStyle name="level1a 2 2 4 3 2 2" xfId="1355"/>
    <cellStyle name="level1a 2 2 4 3 2 2 2" xfId="1356"/>
    <cellStyle name="level1a 2 2 4 3 2 3" xfId="1357"/>
    <cellStyle name="level1a 2 2 4 3 3" xfId="1358"/>
    <cellStyle name="level1a 2 2 4 3 3 2" xfId="1359"/>
    <cellStyle name="level1a 2 2 4 3 3 2 2" xfId="1360"/>
    <cellStyle name="level1a 2 2 4 3 3 3" xfId="1361"/>
    <cellStyle name="level1a 2 2 4 3 4" xfId="1362"/>
    <cellStyle name="level1a 2 2 4 3 5" xfId="1363"/>
    <cellStyle name="level1a 2 2 4 4" xfId="1364"/>
    <cellStyle name="level1a 2 2 4 4 2" xfId="1365"/>
    <cellStyle name="level1a 2 2 4 4 2 2" xfId="1366"/>
    <cellStyle name="level1a 2 2 4 4 2 2 2" xfId="1367"/>
    <cellStyle name="level1a 2 2 4 4 2 3" xfId="1368"/>
    <cellStyle name="level1a 2 2 4 4 3" xfId="1369"/>
    <cellStyle name="level1a 2 2 4 4 3 2" xfId="1370"/>
    <cellStyle name="level1a 2 2 4 4 3 2 2" xfId="1371"/>
    <cellStyle name="level1a 2 2 4 4 3 3" xfId="1372"/>
    <cellStyle name="level1a 2 2 4 4 4" xfId="1373"/>
    <cellStyle name="level1a 2 2 4 4 5" xfId="1374"/>
    <cellStyle name="level1a 2 2 4 4 5 2" xfId="1375"/>
    <cellStyle name="level1a 2 2 4 4 6" xfId="1376"/>
    <cellStyle name="level1a 2 2 4 5" xfId="1377"/>
    <cellStyle name="level1a 2 2 4 5 2" xfId="1378"/>
    <cellStyle name="level1a 2 2 4 5 2 2" xfId="1379"/>
    <cellStyle name="level1a 2 2 4 5 2 2 2" xfId="1380"/>
    <cellStyle name="level1a 2 2 4 5 2 3" xfId="1381"/>
    <cellStyle name="level1a 2 2 4 5 3" xfId="1382"/>
    <cellStyle name="level1a 2 2 4 5 3 2" xfId="1383"/>
    <cellStyle name="level1a 2 2 4 5 3 2 2" xfId="1384"/>
    <cellStyle name="level1a 2 2 4 5 3 3" xfId="1385"/>
    <cellStyle name="level1a 2 2 4 5 4" xfId="1386"/>
    <cellStyle name="level1a 2 2 4 5 4 2" xfId="1387"/>
    <cellStyle name="level1a 2 2 4 5 5" xfId="1388"/>
    <cellStyle name="level1a 2 2 4 6" xfId="1389"/>
    <cellStyle name="level1a 2 2 4 6 2" xfId="1390"/>
    <cellStyle name="level1a 2 2 4 6 2 2" xfId="1391"/>
    <cellStyle name="level1a 2 2 4 6 2 2 2" xfId="1392"/>
    <cellStyle name="level1a 2 2 4 6 2 3" xfId="1393"/>
    <cellStyle name="level1a 2 2 4 6 3" xfId="1394"/>
    <cellStyle name="level1a 2 2 4 6 3 2" xfId="1395"/>
    <cellStyle name="level1a 2 2 4 6 3 2 2" xfId="1396"/>
    <cellStyle name="level1a 2 2 4 6 3 3" xfId="1397"/>
    <cellStyle name="level1a 2 2 4 6 4" xfId="1398"/>
    <cellStyle name="level1a 2 2 4 6 4 2" xfId="1399"/>
    <cellStyle name="level1a 2 2 4 6 5" xfId="1400"/>
    <cellStyle name="level1a 2 2 4 7" xfId="1401"/>
    <cellStyle name="level1a 2 2 4 7 2" xfId="1402"/>
    <cellStyle name="level1a 2 2 4 7 2 2" xfId="1403"/>
    <cellStyle name="level1a 2 2 4 7 3" xfId="1404"/>
    <cellStyle name="level1a 2 2 4_STUD aligned by INSTIT" xfId="1405"/>
    <cellStyle name="level1a 2 2 5" xfId="1406"/>
    <cellStyle name="level1a 2 2 5 2" xfId="1407"/>
    <cellStyle name="level1a 2 2 5 2 2" xfId="1408"/>
    <cellStyle name="level1a 2 2 5 2 2 2" xfId="1409"/>
    <cellStyle name="level1a 2 2 5 2 2 2 2" xfId="1410"/>
    <cellStyle name="level1a 2 2 5 2 2 3" xfId="1411"/>
    <cellStyle name="level1a 2 2 5 2 3" xfId="1412"/>
    <cellStyle name="level1a 2 2 5 2 3 2" xfId="1413"/>
    <cellStyle name="level1a 2 2 5 2 3 2 2" xfId="1414"/>
    <cellStyle name="level1a 2 2 5 2 3 3" xfId="1415"/>
    <cellStyle name="level1a 2 2 5 2 4" xfId="1416"/>
    <cellStyle name="level1a 2 2 5 2 5" xfId="1417"/>
    <cellStyle name="level1a 2 2 5 2 5 2" xfId="1418"/>
    <cellStyle name="level1a 2 2 5 2 6" xfId="1419"/>
    <cellStyle name="level1a 2 2 5 3" xfId="1420"/>
    <cellStyle name="level1a 2 2 5 3 2" xfId="1421"/>
    <cellStyle name="level1a 2 2 5 3 2 2" xfId="1422"/>
    <cellStyle name="level1a 2 2 5 3 2 2 2" xfId="1423"/>
    <cellStyle name="level1a 2 2 5 3 2 3" xfId="1424"/>
    <cellStyle name="level1a 2 2 5 3 3" xfId="1425"/>
    <cellStyle name="level1a 2 2 5 3 3 2" xfId="1426"/>
    <cellStyle name="level1a 2 2 5 3 3 2 2" xfId="1427"/>
    <cellStyle name="level1a 2 2 5 3 3 3" xfId="1428"/>
    <cellStyle name="level1a 2 2 5 3 4" xfId="1429"/>
    <cellStyle name="level1a 2 2 5 4" xfId="1430"/>
    <cellStyle name="level1a 2 2 5 4 2" xfId="1431"/>
    <cellStyle name="level1a 2 2 5 4 2 2" xfId="1432"/>
    <cellStyle name="level1a 2 2 5 4 2 2 2" xfId="1433"/>
    <cellStyle name="level1a 2 2 5 4 2 3" xfId="1434"/>
    <cellStyle name="level1a 2 2 5 4 3" xfId="1435"/>
    <cellStyle name="level1a 2 2 5 4 3 2" xfId="1436"/>
    <cellStyle name="level1a 2 2 5 4 3 2 2" xfId="1437"/>
    <cellStyle name="level1a 2 2 5 4 3 3" xfId="1438"/>
    <cellStyle name="level1a 2 2 5 4 4" xfId="1439"/>
    <cellStyle name="level1a 2 2 5 4 4 2" xfId="1440"/>
    <cellStyle name="level1a 2 2 5 4 5" xfId="1441"/>
    <cellStyle name="level1a 2 2 5 5" xfId="1442"/>
    <cellStyle name="level1a 2 2 5 5 2" xfId="1443"/>
    <cellStyle name="level1a 2 2 5 5 2 2" xfId="1444"/>
    <cellStyle name="level1a 2 2 5 5 2 2 2" xfId="1445"/>
    <cellStyle name="level1a 2 2 5 5 2 3" xfId="1446"/>
    <cellStyle name="level1a 2 2 5 5 3" xfId="1447"/>
    <cellStyle name="level1a 2 2 5 5 3 2" xfId="1448"/>
    <cellStyle name="level1a 2 2 5 5 3 2 2" xfId="1449"/>
    <cellStyle name="level1a 2 2 5 5 3 3" xfId="1450"/>
    <cellStyle name="level1a 2 2 5 5 4" xfId="1451"/>
    <cellStyle name="level1a 2 2 5 5 4 2" xfId="1452"/>
    <cellStyle name="level1a 2 2 5 5 5" xfId="1453"/>
    <cellStyle name="level1a 2 2 5 6" xfId="1454"/>
    <cellStyle name="level1a 2 2 5 6 2" xfId="1455"/>
    <cellStyle name="level1a 2 2 5 6 2 2" xfId="1456"/>
    <cellStyle name="level1a 2 2 5 6 2 2 2" xfId="1457"/>
    <cellStyle name="level1a 2 2 5 6 2 3" xfId="1458"/>
    <cellStyle name="level1a 2 2 5 6 3" xfId="1459"/>
    <cellStyle name="level1a 2 2 5 6 3 2" xfId="1460"/>
    <cellStyle name="level1a 2 2 5 6 3 2 2" xfId="1461"/>
    <cellStyle name="level1a 2 2 5 6 3 3" xfId="1462"/>
    <cellStyle name="level1a 2 2 5 6 4" xfId="1463"/>
    <cellStyle name="level1a 2 2 5 6 4 2" xfId="1464"/>
    <cellStyle name="level1a 2 2 5 6 5" xfId="1465"/>
    <cellStyle name="level1a 2 2 5 7" xfId="1466"/>
    <cellStyle name="level1a 2 2 5 7 2" xfId="1467"/>
    <cellStyle name="level1a 2 2 5 7 2 2" xfId="1468"/>
    <cellStyle name="level1a 2 2 5 7 3" xfId="1469"/>
    <cellStyle name="level1a 2 2 5 8" xfId="1470"/>
    <cellStyle name="level1a 2 2 5 8 2" xfId="1471"/>
    <cellStyle name="level1a 2 2 5 8 2 2" xfId="1472"/>
    <cellStyle name="level1a 2 2 5 8 3" xfId="1473"/>
    <cellStyle name="level1a 2 2 5_STUD aligned by INSTIT" xfId="1474"/>
    <cellStyle name="level1a 2 2 6" xfId="1475"/>
    <cellStyle name="level1a 2 2 6 2" xfId="1476"/>
    <cellStyle name="level1a 2 2 6 2 2" xfId="1477"/>
    <cellStyle name="level1a 2 2 6 2 2 2" xfId="1478"/>
    <cellStyle name="level1a 2 2 6 2 3" xfId="1479"/>
    <cellStyle name="level1a 2 2 6 3" xfId="1480"/>
    <cellStyle name="level1a 2 2 6 3 2" xfId="1481"/>
    <cellStyle name="level1a 2 2 6 3 2 2" xfId="1482"/>
    <cellStyle name="level1a 2 2 6 3 3" xfId="1483"/>
    <cellStyle name="level1a 2 2 6 4" xfId="1484"/>
    <cellStyle name="level1a 2 2 6 5" xfId="1485"/>
    <cellStyle name="level1a 2 2 6 5 2" xfId="1486"/>
    <cellStyle name="level1a 2 2 7" xfId="1487"/>
    <cellStyle name="level1a 2 2 7 2" xfId="1488"/>
    <cellStyle name="level1a 2 2 7 2 2" xfId="1489"/>
    <cellStyle name="level1a 2 2 7 2 2 2" xfId="1490"/>
    <cellStyle name="level1a 2 2 7 2 3" xfId="1491"/>
    <cellStyle name="level1a 2 2 7 3" xfId="1492"/>
    <cellStyle name="level1a 2 2 7 3 2" xfId="1493"/>
    <cellStyle name="level1a 2 2 7 3 2 2" xfId="1494"/>
    <cellStyle name="level1a 2 2 7 3 3" xfId="1495"/>
    <cellStyle name="level1a 2 2 7 4" xfId="1496"/>
    <cellStyle name="level1a 2 2 7 5" xfId="1497"/>
    <cellStyle name="level1a 2 2 7 5 2" xfId="1498"/>
    <cellStyle name="level1a 2 2 7 6" xfId="1499"/>
    <cellStyle name="level1a 2 2 8" xfId="1500"/>
    <cellStyle name="level1a 2 2 8 2" xfId="1501"/>
    <cellStyle name="level1a 2 2 8 2 2" xfId="1502"/>
    <cellStyle name="level1a 2 2 8 2 2 2" xfId="1503"/>
    <cellStyle name="level1a 2 2 8 2 3" xfId="1504"/>
    <cellStyle name="level1a 2 2 8 3" xfId="1505"/>
    <cellStyle name="level1a 2 2 8 3 2" xfId="1506"/>
    <cellStyle name="level1a 2 2 8 3 2 2" xfId="1507"/>
    <cellStyle name="level1a 2 2 8 3 3" xfId="1508"/>
    <cellStyle name="level1a 2 2 8 4" xfId="1509"/>
    <cellStyle name="level1a 2 2 8 5" xfId="1510"/>
    <cellStyle name="level1a 2 2 9" xfId="1511"/>
    <cellStyle name="level1a 2 2 9 2" xfId="1512"/>
    <cellStyle name="level1a 2 2 9 2 2" xfId="1513"/>
    <cellStyle name="level1a 2 2 9 2 2 2" xfId="1514"/>
    <cellStyle name="level1a 2 2 9 2 3" xfId="1515"/>
    <cellStyle name="level1a 2 2 9 3" xfId="1516"/>
    <cellStyle name="level1a 2 2 9 3 2" xfId="1517"/>
    <cellStyle name="level1a 2 2 9 3 2 2" xfId="1518"/>
    <cellStyle name="level1a 2 2 9 3 3" xfId="1519"/>
    <cellStyle name="level1a 2 2 9 4" xfId="1520"/>
    <cellStyle name="level1a 2 2 9 5" xfId="1521"/>
    <cellStyle name="level1a 2 2 9 5 2" xfId="1522"/>
    <cellStyle name="level1a 2 2 9 6" xfId="1523"/>
    <cellStyle name="level1a 2 2_STUD aligned by INSTIT" xfId="1524"/>
    <cellStyle name="level1a 2 3" xfId="1525"/>
    <cellStyle name="level1a 2 3 10" xfId="1526"/>
    <cellStyle name="level1a 2 3 10 2" xfId="1527"/>
    <cellStyle name="level1a 2 3 10 2 2" xfId="1528"/>
    <cellStyle name="level1a 2 3 10 3" xfId="1529"/>
    <cellStyle name="level1a 2 3 11" xfId="1530"/>
    <cellStyle name="level1a 2 3 2" xfId="1531"/>
    <cellStyle name="level1a 2 3 2 10" xfId="1532"/>
    <cellStyle name="level1a 2 3 2 2" xfId="1533"/>
    <cellStyle name="level1a 2 3 2 2 2" xfId="1534"/>
    <cellStyle name="level1a 2 3 2 2 2 2" xfId="1535"/>
    <cellStyle name="level1a 2 3 2 2 2 2 2" xfId="1536"/>
    <cellStyle name="level1a 2 3 2 2 2 2 2 2" xfId="1537"/>
    <cellStyle name="level1a 2 3 2 2 2 2 3" xfId="1538"/>
    <cellStyle name="level1a 2 3 2 2 2 3" xfId="1539"/>
    <cellStyle name="level1a 2 3 2 2 2 3 2" xfId="1540"/>
    <cellStyle name="level1a 2 3 2 2 2 3 2 2" xfId="1541"/>
    <cellStyle name="level1a 2 3 2 2 2 3 3" xfId="1542"/>
    <cellStyle name="level1a 2 3 2 2 2 4" xfId="1543"/>
    <cellStyle name="level1a 2 3 2 2 2 5" xfId="1544"/>
    <cellStyle name="level1a 2 3 2 2 2 5 2" xfId="1545"/>
    <cellStyle name="level1a 2 3 2 2 3" xfId="1546"/>
    <cellStyle name="level1a 2 3 2 2 3 2" xfId="1547"/>
    <cellStyle name="level1a 2 3 2 2 3 2 2" xfId="1548"/>
    <cellStyle name="level1a 2 3 2 2 3 2 2 2" xfId="1549"/>
    <cellStyle name="level1a 2 3 2 2 3 2 3" xfId="1550"/>
    <cellStyle name="level1a 2 3 2 2 3 3" xfId="1551"/>
    <cellStyle name="level1a 2 3 2 2 3 3 2" xfId="1552"/>
    <cellStyle name="level1a 2 3 2 2 3 3 2 2" xfId="1553"/>
    <cellStyle name="level1a 2 3 2 2 3 3 3" xfId="1554"/>
    <cellStyle name="level1a 2 3 2 2 3 4" xfId="1555"/>
    <cellStyle name="level1a 2 3 2 2 3 5" xfId="1556"/>
    <cellStyle name="level1a 2 3 2 2 4" xfId="1557"/>
    <cellStyle name="level1a 2 3 2 2 4 2" xfId="1558"/>
    <cellStyle name="level1a 2 3 2 2 4 2 2" xfId="1559"/>
    <cellStyle name="level1a 2 3 2 2 4 2 2 2" xfId="1560"/>
    <cellStyle name="level1a 2 3 2 2 4 2 3" xfId="1561"/>
    <cellStyle name="level1a 2 3 2 2 4 3" xfId="1562"/>
    <cellStyle name="level1a 2 3 2 2 4 3 2" xfId="1563"/>
    <cellStyle name="level1a 2 3 2 2 4 3 2 2" xfId="1564"/>
    <cellStyle name="level1a 2 3 2 2 4 3 3" xfId="1565"/>
    <cellStyle name="level1a 2 3 2 2 4 4" xfId="1566"/>
    <cellStyle name="level1a 2 3 2 2 4 5" xfId="1567"/>
    <cellStyle name="level1a 2 3 2 2 4 5 2" xfId="1568"/>
    <cellStyle name="level1a 2 3 2 2 4 6" xfId="1569"/>
    <cellStyle name="level1a 2 3 2 2 5" xfId="1570"/>
    <cellStyle name="level1a 2 3 2 2 5 2" xfId="1571"/>
    <cellStyle name="level1a 2 3 2 2 5 2 2" xfId="1572"/>
    <cellStyle name="level1a 2 3 2 2 5 2 2 2" xfId="1573"/>
    <cellStyle name="level1a 2 3 2 2 5 2 3" xfId="1574"/>
    <cellStyle name="level1a 2 3 2 2 5 3" xfId="1575"/>
    <cellStyle name="level1a 2 3 2 2 5 3 2" xfId="1576"/>
    <cellStyle name="level1a 2 3 2 2 5 3 2 2" xfId="1577"/>
    <cellStyle name="level1a 2 3 2 2 5 3 3" xfId="1578"/>
    <cellStyle name="level1a 2 3 2 2 5 4" xfId="1579"/>
    <cellStyle name="level1a 2 3 2 2 5 4 2" xfId="1580"/>
    <cellStyle name="level1a 2 3 2 2 5 5" xfId="1581"/>
    <cellStyle name="level1a 2 3 2 2 6" xfId="1582"/>
    <cellStyle name="level1a 2 3 2 2 6 2" xfId="1583"/>
    <cellStyle name="level1a 2 3 2 2 6 2 2" xfId="1584"/>
    <cellStyle name="level1a 2 3 2 2 6 2 2 2" xfId="1585"/>
    <cellStyle name="level1a 2 3 2 2 6 2 3" xfId="1586"/>
    <cellStyle name="level1a 2 3 2 2 6 3" xfId="1587"/>
    <cellStyle name="level1a 2 3 2 2 6 3 2" xfId="1588"/>
    <cellStyle name="level1a 2 3 2 2 6 3 2 2" xfId="1589"/>
    <cellStyle name="level1a 2 3 2 2 6 3 3" xfId="1590"/>
    <cellStyle name="level1a 2 3 2 2 6 4" xfId="1591"/>
    <cellStyle name="level1a 2 3 2 2 6 4 2" xfId="1592"/>
    <cellStyle name="level1a 2 3 2 2 6 5" xfId="1593"/>
    <cellStyle name="level1a 2 3 2 2 7" xfId="1594"/>
    <cellStyle name="level1a 2 3 2 2 7 2" xfId="1595"/>
    <cellStyle name="level1a 2 3 2 2 7 2 2" xfId="1596"/>
    <cellStyle name="level1a 2 3 2 2 7 3" xfId="1597"/>
    <cellStyle name="level1a 2 3 2 2_STUD aligned by INSTIT" xfId="1598"/>
    <cellStyle name="level1a 2 3 2 3" xfId="1599"/>
    <cellStyle name="level1a 2 3 2 3 2" xfId="1600"/>
    <cellStyle name="level1a 2 3 2 3 2 2" xfId="1601"/>
    <cellStyle name="level1a 2 3 2 3 2 2 2" xfId="1602"/>
    <cellStyle name="level1a 2 3 2 3 2 2 2 2" xfId="1603"/>
    <cellStyle name="level1a 2 3 2 3 2 2 3" xfId="1604"/>
    <cellStyle name="level1a 2 3 2 3 2 3" xfId="1605"/>
    <cellStyle name="level1a 2 3 2 3 2 3 2" xfId="1606"/>
    <cellStyle name="level1a 2 3 2 3 2 3 2 2" xfId="1607"/>
    <cellStyle name="level1a 2 3 2 3 2 3 3" xfId="1608"/>
    <cellStyle name="level1a 2 3 2 3 2 4" xfId="1609"/>
    <cellStyle name="level1a 2 3 2 3 2 5" xfId="1610"/>
    <cellStyle name="level1a 2 3 2 3 3" xfId="1611"/>
    <cellStyle name="level1a 2 3 2 3 3 2" xfId="1612"/>
    <cellStyle name="level1a 2 3 2 3 3 2 2" xfId="1613"/>
    <cellStyle name="level1a 2 3 2 3 3 2 2 2" xfId="1614"/>
    <cellStyle name="level1a 2 3 2 3 3 2 3" xfId="1615"/>
    <cellStyle name="level1a 2 3 2 3 3 3" xfId="1616"/>
    <cellStyle name="level1a 2 3 2 3 3 3 2" xfId="1617"/>
    <cellStyle name="level1a 2 3 2 3 3 3 2 2" xfId="1618"/>
    <cellStyle name="level1a 2 3 2 3 3 3 3" xfId="1619"/>
    <cellStyle name="level1a 2 3 2 3 3 4" xfId="1620"/>
    <cellStyle name="level1a 2 3 2 3 3 4 2" xfId="1621"/>
    <cellStyle name="level1a 2 3 2 3 4" xfId="1622"/>
    <cellStyle name="level1a 2 3 2 3 4 2" xfId="1623"/>
    <cellStyle name="level1a 2 3 2 3 4 2 2" xfId="1624"/>
    <cellStyle name="level1a 2 3 2 3 4 2 2 2" xfId="1625"/>
    <cellStyle name="level1a 2 3 2 3 4 2 3" xfId="1626"/>
    <cellStyle name="level1a 2 3 2 3 4 3" xfId="1627"/>
    <cellStyle name="level1a 2 3 2 3 4 3 2" xfId="1628"/>
    <cellStyle name="level1a 2 3 2 3 4 3 2 2" xfId="1629"/>
    <cellStyle name="level1a 2 3 2 3 4 3 3" xfId="1630"/>
    <cellStyle name="level1a 2 3 2 3 4 4" xfId="1631"/>
    <cellStyle name="level1a 2 3 2 3 4 4 2" xfId="1632"/>
    <cellStyle name="level1a 2 3 2 3 4 5" xfId="1633"/>
    <cellStyle name="level1a 2 3 2 3 5" xfId="1634"/>
    <cellStyle name="level1a 2 3 2 3 5 2" xfId="1635"/>
    <cellStyle name="level1a 2 3 2 3 5 2 2" xfId="1636"/>
    <cellStyle name="level1a 2 3 2 3 5 2 2 2" xfId="1637"/>
    <cellStyle name="level1a 2 3 2 3 5 2 3" xfId="1638"/>
    <cellStyle name="level1a 2 3 2 3 5 3" xfId="1639"/>
    <cellStyle name="level1a 2 3 2 3 5 3 2" xfId="1640"/>
    <cellStyle name="level1a 2 3 2 3 5 3 2 2" xfId="1641"/>
    <cellStyle name="level1a 2 3 2 3 5 3 3" xfId="1642"/>
    <cellStyle name="level1a 2 3 2 3 5 4" xfId="1643"/>
    <cellStyle name="level1a 2 3 2 3 5 4 2" xfId="1644"/>
    <cellStyle name="level1a 2 3 2 3 5 5" xfId="1645"/>
    <cellStyle name="level1a 2 3 2 3 6" xfId="1646"/>
    <cellStyle name="level1a 2 3 2 3 6 2" xfId="1647"/>
    <cellStyle name="level1a 2 3 2 3 6 2 2" xfId="1648"/>
    <cellStyle name="level1a 2 3 2 3 6 2 2 2" xfId="1649"/>
    <cellStyle name="level1a 2 3 2 3 6 2 3" xfId="1650"/>
    <cellStyle name="level1a 2 3 2 3 6 3" xfId="1651"/>
    <cellStyle name="level1a 2 3 2 3 6 3 2" xfId="1652"/>
    <cellStyle name="level1a 2 3 2 3 6 3 2 2" xfId="1653"/>
    <cellStyle name="level1a 2 3 2 3 6 3 3" xfId="1654"/>
    <cellStyle name="level1a 2 3 2 3 6 4" xfId="1655"/>
    <cellStyle name="level1a 2 3 2 3 6 4 2" xfId="1656"/>
    <cellStyle name="level1a 2 3 2 3 6 5" xfId="1657"/>
    <cellStyle name="level1a 2 3 2 3 7" xfId="1658"/>
    <cellStyle name="level1a 2 3 2 3 7 2" xfId="1659"/>
    <cellStyle name="level1a 2 3 2 3 7 2 2" xfId="1660"/>
    <cellStyle name="level1a 2 3 2 3 7 3" xfId="1661"/>
    <cellStyle name="level1a 2 3 2 3 8" xfId="1662"/>
    <cellStyle name="level1a 2 3 2 3 8 2" xfId="1663"/>
    <cellStyle name="level1a 2 3 2 3 8 2 2" xfId="1664"/>
    <cellStyle name="level1a 2 3 2 3 8 3" xfId="1665"/>
    <cellStyle name="level1a 2 3 2 3_STUD aligned by INSTIT" xfId="1666"/>
    <cellStyle name="level1a 2 3 2 4" xfId="1667"/>
    <cellStyle name="level1a 2 3 2 4 2" xfId="1668"/>
    <cellStyle name="level1a 2 3 2 4 2 2" xfId="1669"/>
    <cellStyle name="level1a 2 3 2 4 2 2 2" xfId="1670"/>
    <cellStyle name="level1a 2 3 2 4 2 3" xfId="1671"/>
    <cellStyle name="level1a 2 3 2 4 3" xfId="1672"/>
    <cellStyle name="level1a 2 3 2 4 3 2" xfId="1673"/>
    <cellStyle name="level1a 2 3 2 4 3 2 2" xfId="1674"/>
    <cellStyle name="level1a 2 3 2 4 3 3" xfId="1675"/>
    <cellStyle name="level1a 2 3 2 4 4" xfId="1676"/>
    <cellStyle name="level1a 2 3 2 4 5" xfId="1677"/>
    <cellStyle name="level1a 2 3 2 4 5 2" xfId="1678"/>
    <cellStyle name="level1a 2 3 2 5" xfId="1679"/>
    <cellStyle name="level1a 2 3 2 5 2" xfId="1680"/>
    <cellStyle name="level1a 2 3 2 5 2 2" xfId="1681"/>
    <cellStyle name="level1a 2 3 2 5 2 2 2" xfId="1682"/>
    <cellStyle name="level1a 2 3 2 5 2 3" xfId="1683"/>
    <cellStyle name="level1a 2 3 2 5 3" xfId="1684"/>
    <cellStyle name="level1a 2 3 2 5 3 2" xfId="1685"/>
    <cellStyle name="level1a 2 3 2 5 3 2 2" xfId="1686"/>
    <cellStyle name="level1a 2 3 2 5 3 3" xfId="1687"/>
    <cellStyle name="level1a 2 3 2 5 4" xfId="1688"/>
    <cellStyle name="level1a 2 3 2 5 5" xfId="1689"/>
    <cellStyle name="level1a 2 3 2 5 5 2" xfId="1690"/>
    <cellStyle name="level1a 2 3 2 5 6" xfId="1691"/>
    <cellStyle name="level1a 2 3 2 6" xfId="1692"/>
    <cellStyle name="level1a 2 3 2 6 2" xfId="1693"/>
    <cellStyle name="level1a 2 3 2 6 2 2" xfId="1694"/>
    <cellStyle name="level1a 2 3 2 6 2 2 2" xfId="1695"/>
    <cellStyle name="level1a 2 3 2 6 2 3" xfId="1696"/>
    <cellStyle name="level1a 2 3 2 6 3" xfId="1697"/>
    <cellStyle name="level1a 2 3 2 6 3 2" xfId="1698"/>
    <cellStyle name="level1a 2 3 2 6 3 2 2" xfId="1699"/>
    <cellStyle name="level1a 2 3 2 6 3 3" xfId="1700"/>
    <cellStyle name="level1a 2 3 2 6 4" xfId="1701"/>
    <cellStyle name="level1a 2 3 2 6 5" xfId="1702"/>
    <cellStyle name="level1a 2 3 2 7" xfId="1703"/>
    <cellStyle name="level1a 2 3 2 7 2" xfId="1704"/>
    <cellStyle name="level1a 2 3 2 7 2 2" xfId="1705"/>
    <cellStyle name="level1a 2 3 2 7 2 2 2" xfId="1706"/>
    <cellStyle name="level1a 2 3 2 7 2 3" xfId="1707"/>
    <cellStyle name="level1a 2 3 2 7 3" xfId="1708"/>
    <cellStyle name="level1a 2 3 2 7 3 2" xfId="1709"/>
    <cellStyle name="level1a 2 3 2 7 3 2 2" xfId="1710"/>
    <cellStyle name="level1a 2 3 2 7 3 3" xfId="1711"/>
    <cellStyle name="level1a 2 3 2 7 4" xfId="1712"/>
    <cellStyle name="level1a 2 3 2 7 5" xfId="1713"/>
    <cellStyle name="level1a 2 3 2 7 5 2" xfId="1714"/>
    <cellStyle name="level1a 2 3 2 7 6" xfId="1715"/>
    <cellStyle name="level1a 2 3 2 8" xfId="1716"/>
    <cellStyle name="level1a 2 3 2 8 2" xfId="1717"/>
    <cellStyle name="level1a 2 3 2 8 2 2" xfId="1718"/>
    <cellStyle name="level1a 2 3 2 8 2 2 2" xfId="1719"/>
    <cellStyle name="level1a 2 3 2 8 2 3" xfId="1720"/>
    <cellStyle name="level1a 2 3 2 8 3" xfId="1721"/>
    <cellStyle name="level1a 2 3 2 8 3 2" xfId="1722"/>
    <cellStyle name="level1a 2 3 2 8 3 2 2" xfId="1723"/>
    <cellStyle name="level1a 2 3 2 8 3 3" xfId="1724"/>
    <cellStyle name="level1a 2 3 2 8 4" xfId="1725"/>
    <cellStyle name="level1a 2 3 2 8 4 2" xfId="1726"/>
    <cellStyle name="level1a 2 3 2 8 5" xfId="1727"/>
    <cellStyle name="level1a 2 3 2 9" xfId="1728"/>
    <cellStyle name="level1a 2 3 2 9 2" xfId="1729"/>
    <cellStyle name="level1a 2 3 2 9 2 2" xfId="1730"/>
    <cellStyle name="level1a 2 3 2 9 3" xfId="1731"/>
    <cellStyle name="level1a 2 3 2_STUD aligned by INSTIT" xfId="1732"/>
    <cellStyle name="level1a 2 3 3" xfId="1733"/>
    <cellStyle name="level1a 2 3 3 2" xfId="1734"/>
    <cellStyle name="level1a 2 3 3 2 2" xfId="1735"/>
    <cellStyle name="level1a 2 3 3 2 2 2" xfId="1736"/>
    <cellStyle name="level1a 2 3 3 2 2 2 2" xfId="1737"/>
    <cellStyle name="level1a 2 3 3 2 2 3" xfId="1738"/>
    <cellStyle name="level1a 2 3 3 2 3" xfId="1739"/>
    <cellStyle name="level1a 2 3 3 2 3 2" xfId="1740"/>
    <cellStyle name="level1a 2 3 3 2 3 2 2" xfId="1741"/>
    <cellStyle name="level1a 2 3 3 2 3 3" xfId="1742"/>
    <cellStyle name="level1a 2 3 3 2 4" xfId="1743"/>
    <cellStyle name="level1a 2 3 3 2 4 2" xfId="52570"/>
    <cellStyle name="level1a 2 3 3 2 5" xfId="1744"/>
    <cellStyle name="level1a 2 3 3 2 5 2" xfId="1745"/>
    <cellStyle name="level1a 2 3 3 3" xfId="1746"/>
    <cellStyle name="level1a 2 3 3 3 2" xfId="1747"/>
    <cellStyle name="level1a 2 3 3 3 2 2" xfId="1748"/>
    <cellStyle name="level1a 2 3 3 3 2 2 2" xfId="1749"/>
    <cellStyle name="level1a 2 3 3 3 2 3" xfId="1750"/>
    <cellStyle name="level1a 2 3 3 3 3" xfId="1751"/>
    <cellStyle name="level1a 2 3 3 3 3 2" xfId="1752"/>
    <cellStyle name="level1a 2 3 3 3 3 2 2" xfId="1753"/>
    <cellStyle name="level1a 2 3 3 3 3 3" xfId="1754"/>
    <cellStyle name="level1a 2 3 3 3 4" xfId="1755"/>
    <cellStyle name="level1a 2 3 3 3 4 2" xfId="52571"/>
    <cellStyle name="level1a 2 3 3 3 5" xfId="1756"/>
    <cellStyle name="level1a 2 3 3 4" xfId="1757"/>
    <cellStyle name="level1a 2 3 3 4 2" xfId="1758"/>
    <cellStyle name="level1a 2 3 3 4 2 2" xfId="1759"/>
    <cellStyle name="level1a 2 3 3 4 2 2 2" xfId="1760"/>
    <cellStyle name="level1a 2 3 3 4 2 3" xfId="1761"/>
    <cellStyle name="level1a 2 3 3 4 3" xfId="1762"/>
    <cellStyle name="level1a 2 3 3 4 3 2" xfId="1763"/>
    <cellStyle name="level1a 2 3 3 4 3 2 2" xfId="1764"/>
    <cellStyle name="level1a 2 3 3 4 3 3" xfId="1765"/>
    <cellStyle name="level1a 2 3 3 4 4" xfId="1766"/>
    <cellStyle name="level1a 2 3 3 4 5" xfId="1767"/>
    <cellStyle name="level1a 2 3 3 4 5 2" xfId="1768"/>
    <cellStyle name="level1a 2 3 3 4 6" xfId="1769"/>
    <cellStyle name="level1a 2 3 3 5" xfId="1770"/>
    <cellStyle name="level1a 2 3 3 5 2" xfId="1771"/>
    <cellStyle name="level1a 2 3 3 5 2 2" xfId="1772"/>
    <cellStyle name="level1a 2 3 3 5 2 2 2" xfId="1773"/>
    <cellStyle name="level1a 2 3 3 5 2 3" xfId="1774"/>
    <cellStyle name="level1a 2 3 3 5 3" xfId="1775"/>
    <cellStyle name="level1a 2 3 3 5 3 2" xfId="1776"/>
    <cellStyle name="level1a 2 3 3 5 3 2 2" xfId="1777"/>
    <cellStyle name="level1a 2 3 3 5 3 3" xfId="1778"/>
    <cellStyle name="level1a 2 3 3 5 4" xfId="1779"/>
    <cellStyle name="level1a 2 3 3 5 4 2" xfId="1780"/>
    <cellStyle name="level1a 2 3 3 5 5" xfId="1781"/>
    <cellStyle name="level1a 2 3 3 6" xfId="1782"/>
    <cellStyle name="level1a 2 3 3 6 2" xfId="1783"/>
    <cellStyle name="level1a 2 3 3 6 2 2" xfId="1784"/>
    <cellStyle name="level1a 2 3 3 6 2 2 2" xfId="1785"/>
    <cellStyle name="level1a 2 3 3 6 2 3" xfId="1786"/>
    <cellStyle name="level1a 2 3 3 6 3" xfId="1787"/>
    <cellStyle name="level1a 2 3 3 6 3 2" xfId="1788"/>
    <cellStyle name="level1a 2 3 3 6 3 2 2" xfId="1789"/>
    <cellStyle name="level1a 2 3 3 6 3 3" xfId="1790"/>
    <cellStyle name="level1a 2 3 3 6 4" xfId="1791"/>
    <cellStyle name="level1a 2 3 3 6 4 2" xfId="1792"/>
    <cellStyle name="level1a 2 3 3 6 5" xfId="1793"/>
    <cellStyle name="level1a 2 3 3 7" xfId="1794"/>
    <cellStyle name="level1a 2 3 3 7 2" xfId="1795"/>
    <cellStyle name="level1a 2 3 3 7 2 2" xfId="1796"/>
    <cellStyle name="level1a 2 3 3 7 3" xfId="1797"/>
    <cellStyle name="level1a 2 3 3_STUD aligned by INSTIT" xfId="1798"/>
    <cellStyle name="level1a 2 3 4" xfId="1799"/>
    <cellStyle name="level1a 2 3 4 2" xfId="1800"/>
    <cellStyle name="level1a 2 3 4 2 2" xfId="1801"/>
    <cellStyle name="level1a 2 3 4 2 2 2" xfId="1802"/>
    <cellStyle name="level1a 2 3 4 2 2 2 2" xfId="1803"/>
    <cellStyle name="level1a 2 3 4 2 2 3" xfId="1804"/>
    <cellStyle name="level1a 2 3 4 2 3" xfId="1805"/>
    <cellStyle name="level1a 2 3 4 2 3 2" xfId="1806"/>
    <cellStyle name="level1a 2 3 4 2 3 2 2" xfId="1807"/>
    <cellStyle name="level1a 2 3 4 2 3 3" xfId="1808"/>
    <cellStyle name="level1a 2 3 4 2 4" xfId="1809"/>
    <cellStyle name="level1a 2 3 4 2 5" xfId="1810"/>
    <cellStyle name="level1a 2 3 4 2 5 2" xfId="1811"/>
    <cellStyle name="level1a 2 3 4 2 6" xfId="1812"/>
    <cellStyle name="level1a 2 3 4 3" xfId="1813"/>
    <cellStyle name="level1a 2 3 4 3 2" xfId="1814"/>
    <cellStyle name="level1a 2 3 4 3 2 2" xfId="1815"/>
    <cellStyle name="level1a 2 3 4 3 2 2 2" xfId="1816"/>
    <cellStyle name="level1a 2 3 4 3 2 3" xfId="1817"/>
    <cellStyle name="level1a 2 3 4 3 3" xfId="1818"/>
    <cellStyle name="level1a 2 3 4 3 3 2" xfId="1819"/>
    <cellStyle name="level1a 2 3 4 3 3 2 2" xfId="1820"/>
    <cellStyle name="level1a 2 3 4 3 3 3" xfId="1821"/>
    <cellStyle name="level1a 2 3 4 3 4" xfId="1822"/>
    <cellStyle name="level1a 2 3 4 4" xfId="1823"/>
    <cellStyle name="level1a 2 3 4 4 2" xfId="1824"/>
    <cellStyle name="level1a 2 3 4 4 2 2" xfId="1825"/>
    <cellStyle name="level1a 2 3 4 4 2 2 2" xfId="1826"/>
    <cellStyle name="level1a 2 3 4 4 2 3" xfId="1827"/>
    <cellStyle name="level1a 2 3 4 4 3" xfId="1828"/>
    <cellStyle name="level1a 2 3 4 4 3 2" xfId="1829"/>
    <cellStyle name="level1a 2 3 4 4 3 2 2" xfId="1830"/>
    <cellStyle name="level1a 2 3 4 4 3 3" xfId="1831"/>
    <cellStyle name="level1a 2 3 4 4 4" xfId="1832"/>
    <cellStyle name="level1a 2 3 4 4 4 2" xfId="1833"/>
    <cellStyle name="level1a 2 3 4 4 5" xfId="1834"/>
    <cellStyle name="level1a 2 3 4 5" xfId="1835"/>
    <cellStyle name="level1a 2 3 4 5 2" xfId="1836"/>
    <cellStyle name="level1a 2 3 4 5 2 2" xfId="1837"/>
    <cellStyle name="level1a 2 3 4 5 2 2 2" xfId="1838"/>
    <cellStyle name="level1a 2 3 4 5 2 3" xfId="1839"/>
    <cellStyle name="level1a 2 3 4 5 3" xfId="1840"/>
    <cellStyle name="level1a 2 3 4 5 3 2" xfId="1841"/>
    <cellStyle name="level1a 2 3 4 5 3 2 2" xfId="1842"/>
    <cellStyle name="level1a 2 3 4 5 3 3" xfId="1843"/>
    <cellStyle name="level1a 2 3 4 5 4" xfId="1844"/>
    <cellStyle name="level1a 2 3 4 5 4 2" xfId="1845"/>
    <cellStyle name="level1a 2 3 4 5 5" xfId="1846"/>
    <cellStyle name="level1a 2 3 4 6" xfId="1847"/>
    <cellStyle name="level1a 2 3 4 6 2" xfId="1848"/>
    <cellStyle name="level1a 2 3 4 6 2 2" xfId="1849"/>
    <cellStyle name="level1a 2 3 4 6 2 2 2" xfId="1850"/>
    <cellStyle name="level1a 2 3 4 6 2 3" xfId="1851"/>
    <cellStyle name="level1a 2 3 4 6 3" xfId="1852"/>
    <cellStyle name="level1a 2 3 4 6 3 2" xfId="1853"/>
    <cellStyle name="level1a 2 3 4 6 3 2 2" xfId="1854"/>
    <cellStyle name="level1a 2 3 4 6 3 3" xfId="1855"/>
    <cellStyle name="level1a 2 3 4 6 4" xfId="1856"/>
    <cellStyle name="level1a 2 3 4 6 4 2" xfId="1857"/>
    <cellStyle name="level1a 2 3 4 6 5" xfId="1858"/>
    <cellStyle name="level1a 2 3 4 7" xfId="1859"/>
    <cellStyle name="level1a 2 3 4 7 2" xfId="1860"/>
    <cellStyle name="level1a 2 3 4 7 2 2" xfId="1861"/>
    <cellStyle name="level1a 2 3 4 7 3" xfId="1862"/>
    <cellStyle name="level1a 2 3 4 8" xfId="1863"/>
    <cellStyle name="level1a 2 3 4 8 2" xfId="1864"/>
    <cellStyle name="level1a 2 3 4 8 2 2" xfId="1865"/>
    <cellStyle name="level1a 2 3 4 8 3" xfId="1866"/>
    <cellStyle name="level1a 2 3 4_STUD aligned by INSTIT" xfId="1867"/>
    <cellStyle name="level1a 2 3 5" xfId="1868"/>
    <cellStyle name="level1a 2 3 5 2" xfId="1869"/>
    <cellStyle name="level1a 2 3 5 2 2" xfId="1870"/>
    <cellStyle name="level1a 2 3 5 2 2 2" xfId="1871"/>
    <cellStyle name="level1a 2 3 5 2 3" xfId="1872"/>
    <cellStyle name="level1a 2 3 5 3" xfId="1873"/>
    <cellStyle name="level1a 2 3 5 3 2" xfId="1874"/>
    <cellStyle name="level1a 2 3 5 3 2 2" xfId="1875"/>
    <cellStyle name="level1a 2 3 5 3 3" xfId="1876"/>
    <cellStyle name="level1a 2 3 5 4" xfId="1877"/>
    <cellStyle name="level1a 2 3 5 4 2" xfId="52572"/>
    <cellStyle name="level1a 2 3 5 5" xfId="1878"/>
    <cellStyle name="level1a 2 3 5 5 2" xfId="1879"/>
    <cellStyle name="level1a 2 3 6" xfId="1880"/>
    <cellStyle name="level1a 2 3 6 2" xfId="1881"/>
    <cellStyle name="level1a 2 3 6 2 2" xfId="1882"/>
    <cellStyle name="level1a 2 3 6 2 2 2" xfId="1883"/>
    <cellStyle name="level1a 2 3 6 2 3" xfId="1884"/>
    <cellStyle name="level1a 2 3 6 3" xfId="1885"/>
    <cellStyle name="level1a 2 3 6 3 2" xfId="1886"/>
    <cellStyle name="level1a 2 3 6 3 2 2" xfId="1887"/>
    <cellStyle name="level1a 2 3 6 3 3" xfId="1888"/>
    <cellStyle name="level1a 2 3 6 4" xfId="1889"/>
    <cellStyle name="level1a 2 3 6 5" xfId="1890"/>
    <cellStyle name="level1a 2 3 6 5 2" xfId="1891"/>
    <cellStyle name="level1a 2 3 6 6" xfId="1892"/>
    <cellStyle name="level1a 2 3 7" xfId="1893"/>
    <cellStyle name="level1a 2 3 7 2" xfId="1894"/>
    <cellStyle name="level1a 2 3 7 2 2" xfId="1895"/>
    <cellStyle name="level1a 2 3 7 2 2 2" xfId="1896"/>
    <cellStyle name="level1a 2 3 7 2 3" xfId="1897"/>
    <cellStyle name="level1a 2 3 7 3" xfId="1898"/>
    <cellStyle name="level1a 2 3 7 3 2" xfId="1899"/>
    <cellStyle name="level1a 2 3 7 3 2 2" xfId="1900"/>
    <cellStyle name="level1a 2 3 7 3 3" xfId="1901"/>
    <cellStyle name="level1a 2 3 7 4" xfId="1902"/>
    <cellStyle name="level1a 2 3 7 5" xfId="1903"/>
    <cellStyle name="level1a 2 3 8" xfId="1904"/>
    <cellStyle name="level1a 2 3 8 2" xfId="1905"/>
    <cellStyle name="level1a 2 3 8 2 2" xfId="1906"/>
    <cellStyle name="level1a 2 3 8 2 2 2" xfId="1907"/>
    <cellStyle name="level1a 2 3 8 2 3" xfId="1908"/>
    <cellStyle name="level1a 2 3 8 3" xfId="1909"/>
    <cellStyle name="level1a 2 3 8 3 2" xfId="1910"/>
    <cellStyle name="level1a 2 3 8 3 2 2" xfId="1911"/>
    <cellStyle name="level1a 2 3 8 3 3" xfId="1912"/>
    <cellStyle name="level1a 2 3 8 4" xfId="1913"/>
    <cellStyle name="level1a 2 3 8 5" xfId="1914"/>
    <cellStyle name="level1a 2 3 8 5 2" xfId="1915"/>
    <cellStyle name="level1a 2 3 8 6" xfId="1916"/>
    <cellStyle name="level1a 2 3 9" xfId="1917"/>
    <cellStyle name="level1a 2 3 9 2" xfId="1918"/>
    <cellStyle name="level1a 2 3 9 2 2" xfId="1919"/>
    <cellStyle name="level1a 2 3 9 2 2 2" xfId="1920"/>
    <cellStyle name="level1a 2 3 9 2 3" xfId="1921"/>
    <cellStyle name="level1a 2 3 9 3" xfId="1922"/>
    <cellStyle name="level1a 2 3 9 3 2" xfId="1923"/>
    <cellStyle name="level1a 2 3 9 3 2 2" xfId="1924"/>
    <cellStyle name="level1a 2 3 9 3 3" xfId="1925"/>
    <cellStyle name="level1a 2 3 9 4" xfId="1926"/>
    <cellStyle name="level1a 2 3 9 4 2" xfId="1927"/>
    <cellStyle name="level1a 2 3 9 5" xfId="1928"/>
    <cellStyle name="level1a 2 3_STUD aligned by INSTIT" xfId="1929"/>
    <cellStyle name="level1a 2 4" xfId="1930"/>
    <cellStyle name="level1a 2 4 10" xfId="1931"/>
    <cellStyle name="level1a 2 4 2" xfId="1932"/>
    <cellStyle name="level1a 2 4 2 2" xfId="1933"/>
    <cellStyle name="level1a 2 4 2 2 2" xfId="1934"/>
    <cellStyle name="level1a 2 4 2 2 2 2" xfId="1935"/>
    <cellStyle name="level1a 2 4 2 2 2 2 2" xfId="1936"/>
    <cellStyle name="level1a 2 4 2 2 2 3" xfId="1937"/>
    <cellStyle name="level1a 2 4 2 2 3" xfId="1938"/>
    <cellStyle name="level1a 2 4 2 2 3 2" xfId="1939"/>
    <cellStyle name="level1a 2 4 2 2 3 2 2" xfId="1940"/>
    <cellStyle name="level1a 2 4 2 2 3 3" xfId="1941"/>
    <cellStyle name="level1a 2 4 2 2 4" xfId="1942"/>
    <cellStyle name="level1a 2 4 2 2 5" xfId="1943"/>
    <cellStyle name="level1a 2 4 2 2 5 2" xfId="1944"/>
    <cellStyle name="level1a 2 4 2 3" xfId="1945"/>
    <cellStyle name="level1a 2 4 2 3 2" xfId="1946"/>
    <cellStyle name="level1a 2 4 2 3 2 2" xfId="1947"/>
    <cellStyle name="level1a 2 4 2 3 2 2 2" xfId="1948"/>
    <cellStyle name="level1a 2 4 2 3 2 3" xfId="1949"/>
    <cellStyle name="level1a 2 4 2 3 3" xfId="1950"/>
    <cellStyle name="level1a 2 4 2 3 3 2" xfId="1951"/>
    <cellStyle name="level1a 2 4 2 3 3 2 2" xfId="1952"/>
    <cellStyle name="level1a 2 4 2 3 3 3" xfId="1953"/>
    <cellStyle name="level1a 2 4 2 3 4" xfId="1954"/>
    <cellStyle name="level1a 2 4 2 3 5" xfId="1955"/>
    <cellStyle name="level1a 2 4 2 4" xfId="1956"/>
    <cellStyle name="level1a 2 4 2 4 2" xfId="1957"/>
    <cellStyle name="level1a 2 4 2 4 2 2" xfId="1958"/>
    <cellStyle name="level1a 2 4 2 4 2 2 2" xfId="1959"/>
    <cellStyle name="level1a 2 4 2 4 2 3" xfId="1960"/>
    <cellStyle name="level1a 2 4 2 4 3" xfId="1961"/>
    <cellStyle name="level1a 2 4 2 4 3 2" xfId="1962"/>
    <cellStyle name="level1a 2 4 2 4 3 2 2" xfId="1963"/>
    <cellStyle name="level1a 2 4 2 4 3 3" xfId="1964"/>
    <cellStyle name="level1a 2 4 2 4 4" xfId="1965"/>
    <cellStyle name="level1a 2 4 2 4 5" xfId="1966"/>
    <cellStyle name="level1a 2 4 2 4 5 2" xfId="1967"/>
    <cellStyle name="level1a 2 4 2 4 6" xfId="1968"/>
    <cellStyle name="level1a 2 4 2 5" xfId="1969"/>
    <cellStyle name="level1a 2 4 2 5 2" xfId="1970"/>
    <cellStyle name="level1a 2 4 2 5 2 2" xfId="1971"/>
    <cellStyle name="level1a 2 4 2 5 2 2 2" xfId="1972"/>
    <cellStyle name="level1a 2 4 2 5 2 3" xfId="1973"/>
    <cellStyle name="level1a 2 4 2 5 3" xfId="1974"/>
    <cellStyle name="level1a 2 4 2 5 3 2" xfId="1975"/>
    <cellStyle name="level1a 2 4 2 5 3 2 2" xfId="1976"/>
    <cellStyle name="level1a 2 4 2 5 3 3" xfId="1977"/>
    <cellStyle name="level1a 2 4 2 5 4" xfId="1978"/>
    <cellStyle name="level1a 2 4 2 5 4 2" xfId="1979"/>
    <cellStyle name="level1a 2 4 2 5 5" xfId="1980"/>
    <cellStyle name="level1a 2 4 2 6" xfId="1981"/>
    <cellStyle name="level1a 2 4 2 6 2" xfId="1982"/>
    <cellStyle name="level1a 2 4 2 6 2 2" xfId="1983"/>
    <cellStyle name="level1a 2 4 2 6 2 2 2" xfId="1984"/>
    <cellStyle name="level1a 2 4 2 6 2 3" xfId="1985"/>
    <cellStyle name="level1a 2 4 2 6 3" xfId="1986"/>
    <cellStyle name="level1a 2 4 2 6 3 2" xfId="1987"/>
    <cellStyle name="level1a 2 4 2 6 3 2 2" xfId="1988"/>
    <cellStyle name="level1a 2 4 2 6 3 3" xfId="1989"/>
    <cellStyle name="level1a 2 4 2 6 4" xfId="1990"/>
    <cellStyle name="level1a 2 4 2 6 4 2" xfId="1991"/>
    <cellStyle name="level1a 2 4 2 6 5" xfId="1992"/>
    <cellStyle name="level1a 2 4 2 7" xfId="1993"/>
    <cellStyle name="level1a 2 4 2 7 2" xfId="1994"/>
    <cellStyle name="level1a 2 4 2 7 2 2" xfId="1995"/>
    <cellStyle name="level1a 2 4 2 7 3" xfId="1996"/>
    <cellStyle name="level1a 2 4 2_STUD aligned by INSTIT" xfId="1997"/>
    <cellStyle name="level1a 2 4 3" xfId="1998"/>
    <cellStyle name="level1a 2 4 3 2" xfId="1999"/>
    <cellStyle name="level1a 2 4 3 2 2" xfId="2000"/>
    <cellStyle name="level1a 2 4 3 2 2 2" xfId="2001"/>
    <cellStyle name="level1a 2 4 3 2 2 2 2" xfId="2002"/>
    <cellStyle name="level1a 2 4 3 2 2 3" xfId="2003"/>
    <cellStyle name="level1a 2 4 3 2 3" xfId="2004"/>
    <cellStyle name="level1a 2 4 3 2 3 2" xfId="2005"/>
    <cellStyle name="level1a 2 4 3 2 3 2 2" xfId="2006"/>
    <cellStyle name="level1a 2 4 3 2 3 3" xfId="2007"/>
    <cellStyle name="level1a 2 4 3 2 4" xfId="2008"/>
    <cellStyle name="level1a 2 4 3 2 5" xfId="2009"/>
    <cellStyle name="level1a 2 4 3 3" xfId="2010"/>
    <cellStyle name="level1a 2 4 3 3 2" xfId="2011"/>
    <cellStyle name="level1a 2 4 3 3 2 2" xfId="2012"/>
    <cellStyle name="level1a 2 4 3 3 2 2 2" xfId="2013"/>
    <cellStyle name="level1a 2 4 3 3 2 3" xfId="2014"/>
    <cellStyle name="level1a 2 4 3 3 3" xfId="2015"/>
    <cellStyle name="level1a 2 4 3 3 3 2" xfId="2016"/>
    <cellStyle name="level1a 2 4 3 3 3 2 2" xfId="2017"/>
    <cellStyle name="level1a 2 4 3 3 3 3" xfId="2018"/>
    <cellStyle name="level1a 2 4 3 3 4" xfId="2019"/>
    <cellStyle name="level1a 2 4 3 3 4 2" xfId="2020"/>
    <cellStyle name="level1a 2 4 3 4" xfId="2021"/>
    <cellStyle name="level1a 2 4 3 4 2" xfId="2022"/>
    <cellStyle name="level1a 2 4 3 4 2 2" xfId="2023"/>
    <cellStyle name="level1a 2 4 3 4 2 2 2" xfId="2024"/>
    <cellStyle name="level1a 2 4 3 4 2 3" xfId="2025"/>
    <cellStyle name="level1a 2 4 3 4 3" xfId="2026"/>
    <cellStyle name="level1a 2 4 3 4 3 2" xfId="2027"/>
    <cellStyle name="level1a 2 4 3 4 3 2 2" xfId="2028"/>
    <cellStyle name="level1a 2 4 3 4 3 3" xfId="2029"/>
    <cellStyle name="level1a 2 4 3 4 4" xfId="2030"/>
    <cellStyle name="level1a 2 4 3 4 4 2" xfId="2031"/>
    <cellStyle name="level1a 2 4 3 4 5" xfId="2032"/>
    <cellStyle name="level1a 2 4 3 5" xfId="2033"/>
    <cellStyle name="level1a 2 4 3 5 2" xfId="2034"/>
    <cellStyle name="level1a 2 4 3 5 2 2" xfId="2035"/>
    <cellStyle name="level1a 2 4 3 5 2 2 2" xfId="2036"/>
    <cellStyle name="level1a 2 4 3 5 2 3" xfId="2037"/>
    <cellStyle name="level1a 2 4 3 5 3" xfId="2038"/>
    <cellStyle name="level1a 2 4 3 5 3 2" xfId="2039"/>
    <cellStyle name="level1a 2 4 3 5 3 2 2" xfId="2040"/>
    <cellStyle name="level1a 2 4 3 5 3 3" xfId="2041"/>
    <cellStyle name="level1a 2 4 3 5 4" xfId="2042"/>
    <cellStyle name="level1a 2 4 3 5 4 2" xfId="2043"/>
    <cellStyle name="level1a 2 4 3 5 5" xfId="2044"/>
    <cellStyle name="level1a 2 4 3 6" xfId="2045"/>
    <cellStyle name="level1a 2 4 3 6 2" xfId="2046"/>
    <cellStyle name="level1a 2 4 3 6 2 2" xfId="2047"/>
    <cellStyle name="level1a 2 4 3 6 2 2 2" xfId="2048"/>
    <cellStyle name="level1a 2 4 3 6 2 3" xfId="2049"/>
    <cellStyle name="level1a 2 4 3 6 3" xfId="2050"/>
    <cellStyle name="level1a 2 4 3 6 3 2" xfId="2051"/>
    <cellStyle name="level1a 2 4 3 6 3 2 2" xfId="2052"/>
    <cellStyle name="level1a 2 4 3 6 3 3" xfId="2053"/>
    <cellStyle name="level1a 2 4 3 6 4" xfId="2054"/>
    <cellStyle name="level1a 2 4 3 6 4 2" xfId="2055"/>
    <cellStyle name="level1a 2 4 3 6 5" xfId="2056"/>
    <cellStyle name="level1a 2 4 3 7" xfId="2057"/>
    <cellStyle name="level1a 2 4 3 7 2" xfId="2058"/>
    <cellStyle name="level1a 2 4 3 7 2 2" xfId="2059"/>
    <cellStyle name="level1a 2 4 3 7 3" xfId="2060"/>
    <cellStyle name="level1a 2 4 3 8" xfId="2061"/>
    <cellStyle name="level1a 2 4 3 8 2" xfId="2062"/>
    <cellStyle name="level1a 2 4 3 8 2 2" xfId="2063"/>
    <cellStyle name="level1a 2 4 3 8 3" xfId="2064"/>
    <cellStyle name="level1a 2 4 3_STUD aligned by INSTIT" xfId="2065"/>
    <cellStyle name="level1a 2 4 4" xfId="2066"/>
    <cellStyle name="level1a 2 4 4 2" xfId="2067"/>
    <cellStyle name="level1a 2 4 4 2 2" xfId="2068"/>
    <cellStyle name="level1a 2 4 4 2 2 2" xfId="2069"/>
    <cellStyle name="level1a 2 4 4 2 3" xfId="2070"/>
    <cellStyle name="level1a 2 4 4 3" xfId="2071"/>
    <cellStyle name="level1a 2 4 4 3 2" xfId="2072"/>
    <cellStyle name="level1a 2 4 4 3 2 2" xfId="2073"/>
    <cellStyle name="level1a 2 4 4 3 3" xfId="2074"/>
    <cellStyle name="level1a 2 4 4 4" xfId="2075"/>
    <cellStyle name="level1a 2 4 4 5" xfId="2076"/>
    <cellStyle name="level1a 2 4 4 5 2" xfId="2077"/>
    <cellStyle name="level1a 2 4 5" xfId="2078"/>
    <cellStyle name="level1a 2 4 5 2" xfId="2079"/>
    <cellStyle name="level1a 2 4 5 2 2" xfId="2080"/>
    <cellStyle name="level1a 2 4 5 2 2 2" xfId="2081"/>
    <cellStyle name="level1a 2 4 5 2 3" xfId="2082"/>
    <cellStyle name="level1a 2 4 5 3" xfId="2083"/>
    <cellStyle name="level1a 2 4 5 3 2" xfId="2084"/>
    <cellStyle name="level1a 2 4 5 3 2 2" xfId="2085"/>
    <cellStyle name="level1a 2 4 5 3 3" xfId="2086"/>
    <cellStyle name="level1a 2 4 5 4" xfId="2087"/>
    <cellStyle name="level1a 2 4 5 5" xfId="2088"/>
    <cellStyle name="level1a 2 4 5 5 2" xfId="2089"/>
    <cellStyle name="level1a 2 4 5 6" xfId="2090"/>
    <cellStyle name="level1a 2 4 6" xfId="2091"/>
    <cellStyle name="level1a 2 4 6 2" xfId="2092"/>
    <cellStyle name="level1a 2 4 6 2 2" xfId="2093"/>
    <cellStyle name="level1a 2 4 6 2 2 2" xfId="2094"/>
    <cellStyle name="level1a 2 4 6 2 3" xfId="2095"/>
    <cellStyle name="level1a 2 4 6 3" xfId="2096"/>
    <cellStyle name="level1a 2 4 6 3 2" xfId="2097"/>
    <cellStyle name="level1a 2 4 6 3 2 2" xfId="2098"/>
    <cellStyle name="level1a 2 4 6 3 3" xfId="2099"/>
    <cellStyle name="level1a 2 4 6 4" xfId="2100"/>
    <cellStyle name="level1a 2 4 6 5" xfId="2101"/>
    <cellStyle name="level1a 2 4 7" xfId="2102"/>
    <cellStyle name="level1a 2 4 7 2" xfId="2103"/>
    <cellStyle name="level1a 2 4 7 2 2" xfId="2104"/>
    <cellStyle name="level1a 2 4 7 2 2 2" xfId="2105"/>
    <cellStyle name="level1a 2 4 7 2 3" xfId="2106"/>
    <cellStyle name="level1a 2 4 7 3" xfId="2107"/>
    <cellStyle name="level1a 2 4 7 3 2" xfId="2108"/>
    <cellStyle name="level1a 2 4 7 3 2 2" xfId="2109"/>
    <cellStyle name="level1a 2 4 7 3 3" xfId="2110"/>
    <cellStyle name="level1a 2 4 7 4" xfId="2111"/>
    <cellStyle name="level1a 2 4 7 5" xfId="2112"/>
    <cellStyle name="level1a 2 4 7 5 2" xfId="2113"/>
    <cellStyle name="level1a 2 4 7 6" xfId="2114"/>
    <cellStyle name="level1a 2 4 8" xfId="2115"/>
    <cellStyle name="level1a 2 4 8 2" xfId="2116"/>
    <cellStyle name="level1a 2 4 8 2 2" xfId="2117"/>
    <cellStyle name="level1a 2 4 8 2 2 2" xfId="2118"/>
    <cellStyle name="level1a 2 4 8 2 3" xfId="2119"/>
    <cellStyle name="level1a 2 4 8 3" xfId="2120"/>
    <cellStyle name="level1a 2 4 8 3 2" xfId="2121"/>
    <cellStyle name="level1a 2 4 8 3 2 2" xfId="2122"/>
    <cellStyle name="level1a 2 4 8 3 3" xfId="2123"/>
    <cellStyle name="level1a 2 4 8 4" xfId="2124"/>
    <cellStyle name="level1a 2 4 8 4 2" xfId="2125"/>
    <cellStyle name="level1a 2 4 8 5" xfId="2126"/>
    <cellStyle name="level1a 2 4 9" xfId="2127"/>
    <cellStyle name="level1a 2 4 9 2" xfId="2128"/>
    <cellStyle name="level1a 2 4 9 2 2" xfId="2129"/>
    <cellStyle name="level1a 2 4 9 3" xfId="2130"/>
    <cellStyle name="level1a 2 4_STUD aligned by INSTIT" xfId="2131"/>
    <cellStyle name="level1a 2 5" xfId="2132"/>
    <cellStyle name="level1a 2 5 2" xfId="2133"/>
    <cellStyle name="level1a 2 5 2 2" xfId="2134"/>
    <cellStyle name="level1a 2 5 2 2 2" xfId="2135"/>
    <cellStyle name="level1a 2 5 2 2 2 2" xfId="2136"/>
    <cellStyle name="level1a 2 5 2 2 3" xfId="2137"/>
    <cellStyle name="level1a 2 5 2 3" xfId="2138"/>
    <cellStyle name="level1a 2 5 2 3 2" xfId="2139"/>
    <cellStyle name="level1a 2 5 2 3 2 2" xfId="2140"/>
    <cellStyle name="level1a 2 5 2 3 3" xfId="2141"/>
    <cellStyle name="level1a 2 5 2 4" xfId="2142"/>
    <cellStyle name="level1a 2 5 2 4 2" xfId="52573"/>
    <cellStyle name="level1a 2 5 2 5" xfId="2143"/>
    <cellStyle name="level1a 2 5 2 5 2" xfId="2144"/>
    <cellStyle name="level1a 2 5 3" xfId="2145"/>
    <cellStyle name="level1a 2 5 3 2" xfId="2146"/>
    <cellStyle name="level1a 2 5 3 2 2" xfId="2147"/>
    <cellStyle name="level1a 2 5 3 2 2 2" xfId="2148"/>
    <cellStyle name="level1a 2 5 3 2 3" xfId="2149"/>
    <cellStyle name="level1a 2 5 3 3" xfId="2150"/>
    <cellStyle name="level1a 2 5 3 3 2" xfId="2151"/>
    <cellStyle name="level1a 2 5 3 3 2 2" xfId="2152"/>
    <cellStyle name="level1a 2 5 3 3 3" xfId="2153"/>
    <cellStyle name="level1a 2 5 3 4" xfId="2154"/>
    <cellStyle name="level1a 2 5 3 4 2" xfId="52574"/>
    <cellStyle name="level1a 2 5 3 5" xfId="2155"/>
    <cellStyle name="level1a 2 5 4" xfId="2156"/>
    <cellStyle name="level1a 2 5 4 2" xfId="2157"/>
    <cellStyle name="level1a 2 5 4 2 2" xfId="2158"/>
    <cellStyle name="level1a 2 5 4 2 2 2" xfId="2159"/>
    <cellStyle name="level1a 2 5 4 2 3" xfId="2160"/>
    <cellStyle name="level1a 2 5 4 3" xfId="2161"/>
    <cellStyle name="level1a 2 5 4 3 2" xfId="2162"/>
    <cellStyle name="level1a 2 5 4 3 2 2" xfId="2163"/>
    <cellStyle name="level1a 2 5 4 3 3" xfId="2164"/>
    <cellStyle name="level1a 2 5 4 4" xfId="2165"/>
    <cellStyle name="level1a 2 5 4 5" xfId="2166"/>
    <cellStyle name="level1a 2 5 4 5 2" xfId="2167"/>
    <cellStyle name="level1a 2 5 4 6" xfId="2168"/>
    <cellStyle name="level1a 2 5 5" xfId="2169"/>
    <cellStyle name="level1a 2 5 5 2" xfId="2170"/>
    <cellStyle name="level1a 2 5 5 2 2" xfId="2171"/>
    <cellStyle name="level1a 2 5 5 2 2 2" xfId="2172"/>
    <cellStyle name="level1a 2 5 5 2 3" xfId="2173"/>
    <cellStyle name="level1a 2 5 5 3" xfId="2174"/>
    <cellStyle name="level1a 2 5 5 3 2" xfId="2175"/>
    <cellStyle name="level1a 2 5 5 3 2 2" xfId="2176"/>
    <cellStyle name="level1a 2 5 5 3 3" xfId="2177"/>
    <cellStyle name="level1a 2 5 5 4" xfId="2178"/>
    <cellStyle name="level1a 2 5 5 4 2" xfId="2179"/>
    <cellStyle name="level1a 2 5 5 5" xfId="2180"/>
    <cellStyle name="level1a 2 5 6" xfId="2181"/>
    <cellStyle name="level1a 2 5 6 2" xfId="2182"/>
    <cellStyle name="level1a 2 5 6 2 2" xfId="2183"/>
    <cellStyle name="level1a 2 5 6 2 2 2" xfId="2184"/>
    <cellStyle name="level1a 2 5 6 2 3" xfId="2185"/>
    <cellStyle name="level1a 2 5 6 3" xfId="2186"/>
    <cellStyle name="level1a 2 5 6 3 2" xfId="2187"/>
    <cellStyle name="level1a 2 5 6 3 2 2" xfId="2188"/>
    <cellStyle name="level1a 2 5 6 3 3" xfId="2189"/>
    <cellStyle name="level1a 2 5 6 4" xfId="2190"/>
    <cellStyle name="level1a 2 5 6 4 2" xfId="2191"/>
    <cellStyle name="level1a 2 5 6 5" xfId="2192"/>
    <cellStyle name="level1a 2 5 7" xfId="2193"/>
    <cellStyle name="level1a 2 5 7 2" xfId="2194"/>
    <cellStyle name="level1a 2 5 7 2 2" xfId="2195"/>
    <cellStyle name="level1a 2 5 7 3" xfId="2196"/>
    <cellStyle name="level1a 2 5_STUD aligned by INSTIT" xfId="2197"/>
    <cellStyle name="level1a 2 6" xfId="2198"/>
    <cellStyle name="level1a 2 6 2" xfId="2199"/>
    <cellStyle name="level1a 2 6 2 2" xfId="2200"/>
    <cellStyle name="level1a 2 6 2 2 2" xfId="2201"/>
    <cellStyle name="level1a 2 6 2 2 2 2" xfId="2202"/>
    <cellStyle name="level1a 2 6 2 2 3" xfId="2203"/>
    <cellStyle name="level1a 2 6 2 3" xfId="2204"/>
    <cellStyle name="level1a 2 6 2 3 2" xfId="2205"/>
    <cellStyle name="level1a 2 6 2 3 2 2" xfId="2206"/>
    <cellStyle name="level1a 2 6 2 3 3" xfId="2207"/>
    <cellStyle name="level1a 2 6 2 4" xfId="2208"/>
    <cellStyle name="level1a 2 6 2 4 2" xfId="52575"/>
    <cellStyle name="level1a 2 6 2 5" xfId="2209"/>
    <cellStyle name="level1a 2 6 2 5 2" xfId="2210"/>
    <cellStyle name="level1a 2 6 2 6" xfId="2211"/>
    <cellStyle name="level1a 2 6 3" xfId="2212"/>
    <cellStyle name="level1a 2 6 3 2" xfId="2213"/>
    <cellStyle name="level1a 2 6 3 2 2" xfId="2214"/>
    <cellStyle name="level1a 2 6 3 2 2 2" xfId="2215"/>
    <cellStyle name="level1a 2 6 3 2 3" xfId="2216"/>
    <cellStyle name="level1a 2 6 3 3" xfId="2217"/>
    <cellStyle name="level1a 2 6 3 3 2" xfId="2218"/>
    <cellStyle name="level1a 2 6 3 3 2 2" xfId="2219"/>
    <cellStyle name="level1a 2 6 3 3 3" xfId="2220"/>
    <cellStyle name="level1a 2 6 3 4" xfId="2221"/>
    <cellStyle name="level1a 2 6 3 4 2" xfId="52576"/>
    <cellStyle name="level1a 2 6 3 5" xfId="52577"/>
    <cellStyle name="level1a 2 6 4" xfId="2222"/>
    <cellStyle name="level1a 2 6 4 2" xfId="2223"/>
    <cellStyle name="level1a 2 6 4 2 2" xfId="2224"/>
    <cellStyle name="level1a 2 6 4 2 2 2" xfId="2225"/>
    <cellStyle name="level1a 2 6 4 2 3" xfId="2226"/>
    <cellStyle name="level1a 2 6 4 3" xfId="2227"/>
    <cellStyle name="level1a 2 6 4 3 2" xfId="2228"/>
    <cellStyle name="level1a 2 6 4 3 2 2" xfId="2229"/>
    <cellStyle name="level1a 2 6 4 3 3" xfId="2230"/>
    <cellStyle name="level1a 2 6 4 4" xfId="2231"/>
    <cellStyle name="level1a 2 6 4 4 2" xfId="2232"/>
    <cellStyle name="level1a 2 6 4 5" xfId="2233"/>
    <cellStyle name="level1a 2 6 5" xfId="2234"/>
    <cellStyle name="level1a 2 6 5 2" xfId="2235"/>
    <cellStyle name="level1a 2 6 5 2 2" xfId="2236"/>
    <cellStyle name="level1a 2 6 5 2 2 2" xfId="2237"/>
    <cellStyle name="level1a 2 6 5 2 3" xfId="2238"/>
    <cellStyle name="level1a 2 6 5 3" xfId="2239"/>
    <cellStyle name="level1a 2 6 5 3 2" xfId="2240"/>
    <cellStyle name="level1a 2 6 5 3 2 2" xfId="2241"/>
    <cellStyle name="level1a 2 6 5 3 3" xfId="2242"/>
    <cellStyle name="level1a 2 6 5 4" xfId="2243"/>
    <cellStyle name="level1a 2 6 5 4 2" xfId="2244"/>
    <cellStyle name="level1a 2 6 5 5" xfId="2245"/>
    <cellStyle name="level1a 2 6 6" xfId="2246"/>
    <cellStyle name="level1a 2 6 6 2" xfId="2247"/>
    <cellStyle name="level1a 2 6 6 2 2" xfId="2248"/>
    <cellStyle name="level1a 2 6 6 2 2 2" xfId="2249"/>
    <cellStyle name="level1a 2 6 6 2 3" xfId="2250"/>
    <cellStyle name="level1a 2 6 6 3" xfId="2251"/>
    <cellStyle name="level1a 2 6 6 3 2" xfId="2252"/>
    <cellStyle name="level1a 2 6 6 3 2 2" xfId="2253"/>
    <cellStyle name="level1a 2 6 6 3 3" xfId="2254"/>
    <cellStyle name="level1a 2 6 6 4" xfId="2255"/>
    <cellStyle name="level1a 2 6 6 4 2" xfId="2256"/>
    <cellStyle name="level1a 2 6 6 5" xfId="2257"/>
    <cellStyle name="level1a 2 6 7" xfId="2258"/>
    <cellStyle name="level1a 2 6 7 2" xfId="2259"/>
    <cellStyle name="level1a 2 6 7 2 2" xfId="2260"/>
    <cellStyle name="level1a 2 6 7 3" xfId="2261"/>
    <cellStyle name="level1a 2 6 8" xfId="2262"/>
    <cellStyle name="level1a 2 6 8 2" xfId="2263"/>
    <cellStyle name="level1a 2 6 8 2 2" xfId="2264"/>
    <cellStyle name="level1a 2 6 8 3" xfId="2265"/>
    <cellStyle name="level1a 2 6_STUD aligned by INSTIT" xfId="2266"/>
    <cellStyle name="level1a 2 7" xfId="2267"/>
    <cellStyle name="level1a 2 7 2" xfId="2268"/>
    <cellStyle name="level1a 2 7 2 2" xfId="2269"/>
    <cellStyle name="level1a 2 7 2 2 2" xfId="2270"/>
    <cellStyle name="level1a 2 7 2 2 2 2" xfId="52578"/>
    <cellStyle name="level1a 2 7 2 2 3" xfId="52579"/>
    <cellStyle name="level1a 2 7 2 3" xfId="2271"/>
    <cellStyle name="level1a 2 7 2 3 2" xfId="52580"/>
    <cellStyle name="level1a 2 7 2 4" xfId="52581"/>
    <cellStyle name="level1a 2 7 2 4 2" xfId="52582"/>
    <cellStyle name="level1a 2 7 2 5" xfId="52583"/>
    <cellStyle name="level1a 2 7 3" xfId="2272"/>
    <cellStyle name="level1a 2 7 3 2" xfId="2273"/>
    <cellStyle name="level1a 2 7 3 2 2" xfId="2274"/>
    <cellStyle name="level1a 2 7 3 3" xfId="2275"/>
    <cellStyle name="level1a 2 7 3 3 2" xfId="52584"/>
    <cellStyle name="level1a 2 7 3 4" xfId="52585"/>
    <cellStyle name="level1a 2 7 3 4 2" xfId="52586"/>
    <cellStyle name="level1a 2 7 3 5" xfId="52587"/>
    <cellStyle name="level1a 2 7 4" xfId="2276"/>
    <cellStyle name="level1a 2 7 4 2" xfId="52588"/>
    <cellStyle name="level1a 2 7 5" xfId="2277"/>
    <cellStyle name="level1a 2 7 5 2" xfId="2278"/>
    <cellStyle name="level1a 2 7 6" xfId="52589"/>
    <cellStyle name="level1a 2 7 6 2" xfId="52590"/>
    <cellStyle name="level1a 2 7 7" xfId="52591"/>
    <cellStyle name="level1a 2 8" xfId="2279"/>
    <cellStyle name="level1a 2 8 2" xfId="2280"/>
    <cellStyle name="level1a 2 8 2 2" xfId="2281"/>
    <cellStyle name="level1a 2 8 2 2 2" xfId="2282"/>
    <cellStyle name="level1a 2 8 2 3" xfId="2283"/>
    <cellStyle name="level1a 2 8 2 3 2" xfId="52592"/>
    <cellStyle name="level1a 2 8 2 4" xfId="52593"/>
    <cellStyle name="level1a 2 8 3" xfId="2284"/>
    <cellStyle name="level1a 2 8 3 2" xfId="2285"/>
    <cellStyle name="level1a 2 8 3 2 2" xfId="2286"/>
    <cellStyle name="level1a 2 8 3 3" xfId="2287"/>
    <cellStyle name="level1a 2 8 4" xfId="2288"/>
    <cellStyle name="level1a 2 8 4 2" xfId="52594"/>
    <cellStyle name="level1a 2 8 5" xfId="2289"/>
    <cellStyle name="level1a 2 8 5 2" xfId="2290"/>
    <cellStyle name="level1a 2 8 6" xfId="2291"/>
    <cellStyle name="level1a 2 9" xfId="2292"/>
    <cellStyle name="level1a 2 9 2" xfId="2293"/>
    <cellStyle name="level1a 2 9 2 2" xfId="2294"/>
    <cellStyle name="level1a 2 9 2 2 2" xfId="2295"/>
    <cellStyle name="level1a 2 9 2 3" xfId="2296"/>
    <cellStyle name="level1a 2 9 3" xfId="2297"/>
    <cellStyle name="level1a 2 9 3 2" xfId="2298"/>
    <cellStyle name="level1a 2 9 3 2 2" xfId="2299"/>
    <cellStyle name="level1a 2 9 3 3" xfId="2300"/>
    <cellStyle name="level1a 2 9 4" xfId="2301"/>
    <cellStyle name="level1a 2 9 4 2" xfId="52595"/>
    <cellStyle name="level1a 2 9 5" xfId="2302"/>
    <cellStyle name="level1a 2_STUD aligned by INSTIT" xfId="2303"/>
    <cellStyle name="level1a 3" xfId="2304"/>
    <cellStyle name="level1a 3 10" xfId="2305"/>
    <cellStyle name="level1a 3 10 2" xfId="2306"/>
    <cellStyle name="level1a 3 10 2 2" xfId="2307"/>
    <cellStyle name="level1a 3 10 2 2 2" xfId="2308"/>
    <cellStyle name="level1a 3 10 2 3" xfId="2309"/>
    <cellStyle name="level1a 3 10 3" xfId="2310"/>
    <cellStyle name="level1a 3 10 3 2" xfId="2311"/>
    <cellStyle name="level1a 3 10 3 2 2" xfId="2312"/>
    <cellStyle name="level1a 3 10 3 3" xfId="2313"/>
    <cellStyle name="level1a 3 10 4" xfId="2314"/>
    <cellStyle name="level1a 3 10 5" xfId="2315"/>
    <cellStyle name="level1a 3 10 5 2" xfId="2316"/>
    <cellStyle name="level1a 3 10 6" xfId="2317"/>
    <cellStyle name="level1a 3 11" xfId="2318"/>
    <cellStyle name="level1a 3 11 2" xfId="2319"/>
    <cellStyle name="level1a 3 11 2 2" xfId="2320"/>
    <cellStyle name="level1a 3 11 2 2 2" xfId="2321"/>
    <cellStyle name="level1a 3 11 2 3" xfId="2322"/>
    <cellStyle name="level1a 3 11 3" xfId="2323"/>
    <cellStyle name="level1a 3 11 3 2" xfId="2324"/>
    <cellStyle name="level1a 3 11 3 2 2" xfId="2325"/>
    <cellStyle name="level1a 3 11 3 3" xfId="2326"/>
    <cellStyle name="level1a 3 11 4" xfId="2327"/>
    <cellStyle name="level1a 3 11 4 2" xfId="2328"/>
    <cellStyle name="level1a 3 11 5" xfId="2329"/>
    <cellStyle name="level1a 3 12" xfId="2330"/>
    <cellStyle name="level1a 3 12 2" xfId="2331"/>
    <cellStyle name="level1a 3 12 2 2" xfId="2332"/>
    <cellStyle name="level1a 3 12 3" xfId="2333"/>
    <cellStyle name="level1a 3 13" xfId="2334"/>
    <cellStyle name="level1a 3 14" xfId="2335"/>
    <cellStyle name="level1a 3 2" xfId="2336"/>
    <cellStyle name="level1a 3 2 10" xfId="2337"/>
    <cellStyle name="level1a 3 2 10 2" xfId="2338"/>
    <cellStyle name="level1a 3 2 10 2 2" xfId="2339"/>
    <cellStyle name="level1a 3 2 10 2 2 2" xfId="2340"/>
    <cellStyle name="level1a 3 2 10 2 3" xfId="2341"/>
    <cellStyle name="level1a 3 2 10 3" xfId="2342"/>
    <cellStyle name="level1a 3 2 10 3 2" xfId="2343"/>
    <cellStyle name="level1a 3 2 10 3 2 2" xfId="2344"/>
    <cellStyle name="level1a 3 2 10 3 3" xfId="2345"/>
    <cellStyle name="level1a 3 2 10 4" xfId="2346"/>
    <cellStyle name="level1a 3 2 10 4 2" xfId="2347"/>
    <cellStyle name="level1a 3 2 10 5" xfId="2348"/>
    <cellStyle name="level1a 3 2 11" xfId="2349"/>
    <cellStyle name="level1a 3 2 11 2" xfId="2350"/>
    <cellStyle name="level1a 3 2 11 2 2" xfId="2351"/>
    <cellStyle name="level1a 3 2 11 3" xfId="2352"/>
    <cellStyle name="level1a 3 2 12" xfId="2353"/>
    <cellStyle name="level1a 3 2 2" xfId="2354"/>
    <cellStyle name="level1a 3 2 2 10" xfId="2355"/>
    <cellStyle name="level1a 3 2 2 2" xfId="2356"/>
    <cellStyle name="level1a 3 2 2 2 2" xfId="2357"/>
    <cellStyle name="level1a 3 2 2 2 2 2" xfId="2358"/>
    <cellStyle name="level1a 3 2 2 2 2 2 2" xfId="2359"/>
    <cellStyle name="level1a 3 2 2 2 2 2 2 2" xfId="2360"/>
    <cellStyle name="level1a 3 2 2 2 2 2 3" xfId="2361"/>
    <cellStyle name="level1a 3 2 2 2 2 3" xfId="2362"/>
    <cellStyle name="level1a 3 2 2 2 2 3 2" xfId="2363"/>
    <cellStyle name="level1a 3 2 2 2 2 3 2 2" xfId="2364"/>
    <cellStyle name="level1a 3 2 2 2 2 3 3" xfId="2365"/>
    <cellStyle name="level1a 3 2 2 2 2 4" xfId="2366"/>
    <cellStyle name="level1a 3 2 2 2 2 5" xfId="2367"/>
    <cellStyle name="level1a 3 2 2 2 2 5 2" xfId="2368"/>
    <cellStyle name="level1a 3 2 2 2 3" xfId="2369"/>
    <cellStyle name="level1a 3 2 2 2 3 2" xfId="2370"/>
    <cellStyle name="level1a 3 2 2 2 3 2 2" xfId="2371"/>
    <cellStyle name="level1a 3 2 2 2 3 2 2 2" xfId="2372"/>
    <cellStyle name="level1a 3 2 2 2 3 2 3" xfId="2373"/>
    <cellStyle name="level1a 3 2 2 2 3 3" xfId="2374"/>
    <cellStyle name="level1a 3 2 2 2 3 3 2" xfId="2375"/>
    <cellStyle name="level1a 3 2 2 2 3 3 2 2" xfId="2376"/>
    <cellStyle name="level1a 3 2 2 2 3 3 3" xfId="2377"/>
    <cellStyle name="level1a 3 2 2 2 3 4" xfId="2378"/>
    <cellStyle name="level1a 3 2 2 2 3 5" xfId="2379"/>
    <cellStyle name="level1a 3 2 2 2 4" xfId="2380"/>
    <cellStyle name="level1a 3 2 2 2 4 2" xfId="2381"/>
    <cellStyle name="level1a 3 2 2 2 4 2 2" xfId="2382"/>
    <cellStyle name="level1a 3 2 2 2 4 2 2 2" xfId="2383"/>
    <cellStyle name="level1a 3 2 2 2 4 2 3" xfId="2384"/>
    <cellStyle name="level1a 3 2 2 2 4 3" xfId="2385"/>
    <cellStyle name="level1a 3 2 2 2 4 3 2" xfId="2386"/>
    <cellStyle name="level1a 3 2 2 2 4 3 2 2" xfId="2387"/>
    <cellStyle name="level1a 3 2 2 2 4 3 3" xfId="2388"/>
    <cellStyle name="level1a 3 2 2 2 4 4" xfId="2389"/>
    <cellStyle name="level1a 3 2 2 2 4 5" xfId="2390"/>
    <cellStyle name="level1a 3 2 2 2 4 5 2" xfId="2391"/>
    <cellStyle name="level1a 3 2 2 2 4 6" xfId="2392"/>
    <cellStyle name="level1a 3 2 2 2 5" xfId="2393"/>
    <cellStyle name="level1a 3 2 2 2 5 2" xfId="2394"/>
    <cellStyle name="level1a 3 2 2 2 5 2 2" xfId="2395"/>
    <cellStyle name="level1a 3 2 2 2 5 2 2 2" xfId="2396"/>
    <cellStyle name="level1a 3 2 2 2 5 2 3" xfId="2397"/>
    <cellStyle name="level1a 3 2 2 2 5 3" xfId="2398"/>
    <cellStyle name="level1a 3 2 2 2 5 3 2" xfId="2399"/>
    <cellStyle name="level1a 3 2 2 2 5 3 2 2" xfId="2400"/>
    <cellStyle name="level1a 3 2 2 2 5 3 3" xfId="2401"/>
    <cellStyle name="level1a 3 2 2 2 5 4" xfId="2402"/>
    <cellStyle name="level1a 3 2 2 2 5 4 2" xfId="2403"/>
    <cellStyle name="level1a 3 2 2 2 5 5" xfId="2404"/>
    <cellStyle name="level1a 3 2 2 2 6" xfId="2405"/>
    <cellStyle name="level1a 3 2 2 2 6 2" xfId="2406"/>
    <cellStyle name="level1a 3 2 2 2 6 2 2" xfId="2407"/>
    <cellStyle name="level1a 3 2 2 2 6 2 2 2" xfId="2408"/>
    <cellStyle name="level1a 3 2 2 2 6 2 3" xfId="2409"/>
    <cellStyle name="level1a 3 2 2 2 6 3" xfId="2410"/>
    <cellStyle name="level1a 3 2 2 2 6 3 2" xfId="2411"/>
    <cellStyle name="level1a 3 2 2 2 6 3 2 2" xfId="2412"/>
    <cellStyle name="level1a 3 2 2 2 6 3 3" xfId="2413"/>
    <cellStyle name="level1a 3 2 2 2 6 4" xfId="2414"/>
    <cellStyle name="level1a 3 2 2 2 6 4 2" xfId="2415"/>
    <cellStyle name="level1a 3 2 2 2 6 5" xfId="2416"/>
    <cellStyle name="level1a 3 2 2 2 7" xfId="2417"/>
    <cellStyle name="level1a 3 2 2 2 7 2" xfId="2418"/>
    <cellStyle name="level1a 3 2 2 2 7 2 2" xfId="2419"/>
    <cellStyle name="level1a 3 2 2 2 7 3" xfId="2420"/>
    <cellStyle name="level1a 3 2 2 2_STUD aligned by INSTIT" xfId="2421"/>
    <cellStyle name="level1a 3 2 2 3" xfId="2422"/>
    <cellStyle name="level1a 3 2 2 3 2" xfId="2423"/>
    <cellStyle name="level1a 3 2 2 3 2 2" xfId="2424"/>
    <cellStyle name="level1a 3 2 2 3 2 2 2" xfId="2425"/>
    <cellStyle name="level1a 3 2 2 3 2 2 2 2" xfId="2426"/>
    <cellStyle name="level1a 3 2 2 3 2 2 3" xfId="2427"/>
    <cellStyle name="level1a 3 2 2 3 2 3" xfId="2428"/>
    <cellStyle name="level1a 3 2 2 3 2 3 2" xfId="2429"/>
    <cellStyle name="level1a 3 2 2 3 2 3 2 2" xfId="2430"/>
    <cellStyle name="level1a 3 2 2 3 2 3 3" xfId="2431"/>
    <cellStyle name="level1a 3 2 2 3 2 4" xfId="2432"/>
    <cellStyle name="level1a 3 2 2 3 2 5" xfId="2433"/>
    <cellStyle name="level1a 3 2 2 3 3" xfId="2434"/>
    <cellStyle name="level1a 3 2 2 3 3 2" xfId="2435"/>
    <cellStyle name="level1a 3 2 2 3 3 2 2" xfId="2436"/>
    <cellStyle name="level1a 3 2 2 3 3 2 2 2" xfId="2437"/>
    <cellStyle name="level1a 3 2 2 3 3 2 3" xfId="2438"/>
    <cellStyle name="level1a 3 2 2 3 3 3" xfId="2439"/>
    <cellStyle name="level1a 3 2 2 3 3 3 2" xfId="2440"/>
    <cellStyle name="level1a 3 2 2 3 3 3 2 2" xfId="2441"/>
    <cellStyle name="level1a 3 2 2 3 3 3 3" xfId="2442"/>
    <cellStyle name="level1a 3 2 2 3 3 4" xfId="2443"/>
    <cellStyle name="level1a 3 2 2 3 3 4 2" xfId="2444"/>
    <cellStyle name="level1a 3 2 2 3 4" xfId="2445"/>
    <cellStyle name="level1a 3 2 2 3 4 2" xfId="2446"/>
    <cellStyle name="level1a 3 2 2 3 4 2 2" xfId="2447"/>
    <cellStyle name="level1a 3 2 2 3 4 2 2 2" xfId="2448"/>
    <cellStyle name="level1a 3 2 2 3 4 2 3" xfId="2449"/>
    <cellStyle name="level1a 3 2 2 3 4 3" xfId="2450"/>
    <cellStyle name="level1a 3 2 2 3 4 3 2" xfId="2451"/>
    <cellStyle name="level1a 3 2 2 3 4 3 2 2" xfId="2452"/>
    <cellStyle name="level1a 3 2 2 3 4 3 3" xfId="2453"/>
    <cellStyle name="level1a 3 2 2 3 4 4" xfId="2454"/>
    <cellStyle name="level1a 3 2 2 3 4 4 2" xfId="2455"/>
    <cellStyle name="level1a 3 2 2 3 4 5" xfId="2456"/>
    <cellStyle name="level1a 3 2 2 3 5" xfId="2457"/>
    <cellStyle name="level1a 3 2 2 3 5 2" xfId="2458"/>
    <cellStyle name="level1a 3 2 2 3 5 2 2" xfId="2459"/>
    <cellStyle name="level1a 3 2 2 3 5 2 2 2" xfId="2460"/>
    <cellStyle name="level1a 3 2 2 3 5 2 3" xfId="2461"/>
    <cellStyle name="level1a 3 2 2 3 5 3" xfId="2462"/>
    <cellStyle name="level1a 3 2 2 3 5 3 2" xfId="2463"/>
    <cellStyle name="level1a 3 2 2 3 5 3 2 2" xfId="2464"/>
    <cellStyle name="level1a 3 2 2 3 5 3 3" xfId="2465"/>
    <cellStyle name="level1a 3 2 2 3 5 4" xfId="2466"/>
    <cellStyle name="level1a 3 2 2 3 5 4 2" xfId="2467"/>
    <cellStyle name="level1a 3 2 2 3 5 5" xfId="2468"/>
    <cellStyle name="level1a 3 2 2 3 6" xfId="2469"/>
    <cellStyle name="level1a 3 2 2 3 6 2" xfId="2470"/>
    <cellStyle name="level1a 3 2 2 3 6 2 2" xfId="2471"/>
    <cellStyle name="level1a 3 2 2 3 6 2 2 2" xfId="2472"/>
    <cellStyle name="level1a 3 2 2 3 6 2 3" xfId="2473"/>
    <cellStyle name="level1a 3 2 2 3 6 3" xfId="2474"/>
    <cellStyle name="level1a 3 2 2 3 6 3 2" xfId="2475"/>
    <cellStyle name="level1a 3 2 2 3 6 3 2 2" xfId="2476"/>
    <cellStyle name="level1a 3 2 2 3 6 3 3" xfId="2477"/>
    <cellStyle name="level1a 3 2 2 3 6 4" xfId="2478"/>
    <cellStyle name="level1a 3 2 2 3 6 4 2" xfId="2479"/>
    <cellStyle name="level1a 3 2 2 3 6 5" xfId="2480"/>
    <cellStyle name="level1a 3 2 2 3 7" xfId="2481"/>
    <cellStyle name="level1a 3 2 2 3 7 2" xfId="2482"/>
    <cellStyle name="level1a 3 2 2 3 7 2 2" xfId="2483"/>
    <cellStyle name="level1a 3 2 2 3 7 3" xfId="2484"/>
    <cellStyle name="level1a 3 2 2 3 8" xfId="2485"/>
    <cellStyle name="level1a 3 2 2 3 8 2" xfId="2486"/>
    <cellStyle name="level1a 3 2 2 3 8 2 2" xfId="2487"/>
    <cellStyle name="level1a 3 2 2 3 8 3" xfId="2488"/>
    <cellStyle name="level1a 3 2 2 3_STUD aligned by INSTIT" xfId="2489"/>
    <cellStyle name="level1a 3 2 2 4" xfId="2490"/>
    <cellStyle name="level1a 3 2 2 4 2" xfId="2491"/>
    <cellStyle name="level1a 3 2 2 4 2 2" xfId="2492"/>
    <cellStyle name="level1a 3 2 2 4 2 2 2" xfId="2493"/>
    <cellStyle name="level1a 3 2 2 4 2 3" xfId="2494"/>
    <cellStyle name="level1a 3 2 2 4 3" xfId="2495"/>
    <cellStyle name="level1a 3 2 2 4 3 2" xfId="2496"/>
    <cellStyle name="level1a 3 2 2 4 3 2 2" xfId="2497"/>
    <cellStyle name="level1a 3 2 2 4 3 3" xfId="2498"/>
    <cellStyle name="level1a 3 2 2 4 4" xfId="2499"/>
    <cellStyle name="level1a 3 2 2 4 5" xfId="2500"/>
    <cellStyle name="level1a 3 2 2 4 5 2" xfId="2501"/>
    <cellStyle name="level1a 3 2 2 5" xfId="2502"/>
    <cellStyle name="level1a 3 2 2 5 2" xfId="2503"/>
    <cellStyle name="level1a 3 2 2 5 2 2" xfId="2504"/>
    <cellStyle name="level1a 3 2 2 5 2 2 2" xfId="2505"/>
    <cellStyle name="level1a 3 2 2 5 2 3" xfId="2506"/>
    <cellStyle name="level1a 3 2 2 5 3" xfId="2507"/>
    <cellStyle name="level1a 3 2 2 5 3 2" xfId="2508"/>
    <cellStyle name="level1a 3 2 2 5 3 2 2" xfId="2509"/>
    <cellStyle name="level1a 3 2 2 5 3 3" xfId="2510"/>
    <cellStyle name="level1a 3 2 2 5 4" xfId="2511"/>
    <cellStyle name="level1a 3 2 2 5 5" xfId="2512"/>
    <cellStyle name="level1a 3 2 2 5 5 2" xfId="2513"/>
    <cellStyle name="level1a 3 2 2 5 6" xfId="2514"/>
    <cellStyle name="level1a 3 2 2 6" xfId="2515"/>
    <cellStyle name="level1a 3 2 2 6 2" xfId="2516"/>
    <cellStyle name="level1a 3 2 2 6 2 2" xfId="2517"/>
    <cellStyle name="level1a 3 2 2 6 2 2 2" xfId="2518"/>
    <cellStyle name="level1a 3 2 2 6 2 3" xfId="2519"/>
    <cellStyle name="level1a 3 2 2 6 3" xfId="2520"/>
    <cellStyle name="level1a 3 2 2 6 3 2" xfId="2521"/>
    <cellStyle name="level1a 3 2 2 6 3 2 2" xfId="2522"/>
    <cellStyle name="level1a 3 2 2 6 3 3" xfId="2523"/>
    <cellStyle name="level1a 3 2 2 6 4" xfId="2524"/>
    <cellStyle name="level1a 3 2 2 6 5" xfId="2525"/>
    <cellStyle name="level1a 3 2 2 7" xfId="2526"/>
    <cellStyle name="level1a 3 2 2 7 2" xfId="2527"/>
    <cellStyle name="level1a 3 2 2 7 2 2" xfId="2528"/>
    <cellStyle name="level1a 3 2 2 7 2 2 2" xfId="2529"/>
    <cellStyle name="level1a 3 2 2 7 2 3" xfId="2530"/>
    <cellStyle name="level1a 3 2 2 7 3" xfId="2531"/>
    <cellStyle name="level1a 3 2 2 7 3 2" xfId="2532"/>
    <cellStyle name="level1a 3 2 2 7 3 2 2" xfId="2533"/>
    <cellStyle name="level1a 3 2 2 7 3 3" xfId="2534"/>
    <cellStyle name="level1a 3 2 2 7 4" xfId="2535"/>
    <cellStyle name="level1a 3 2 2 7 5" xfId="2536"/>
    <cellStyle name="level1a 3 2 2 7 5 2" xfId="2537"/>
    <cellStyle name="level1a 3 2 2 7 6" xfId="2538"/>
    <cellStyle name="level1a 3 2 2 8" xfId="2539"/>
    <cellStyle name="level1a 3 2 2 8 2" xfId="2540"/>
    <cellStyle name="level1a 3 2 2 8 2 2" xfId="2541"/>
    <cellStyle name="level1a 3 2 2 8 2 2 2" xfId="2542"/>
    <cellStyle name="level1a 3 2 2 8 2 3" xfId="2543"/>
    <cellStyle name="level1a 3 2 2 8 3" xfId="2544"/>
    <cellStyle name="level1a 3 2 2 8 3 2" xfId="2545"/>
    <cellStyle name="level1a 3 2 2 8 3 2 2" xfId="2546"/>
    <cellStyle name="level1a 3 2 2 8 3 3" xfId="2547"/>
    <cellStyle name="level1a 3 2 2 8 4" xfId="2548"/>
    <cellStyle name="level1a 3 2 2 8 4 2" xfId="2549"/>
    <cellStyle name="level1a 3 2 2 8 5" xfId="2550"/>
    <cellStyle name="level1a 3 2 2 9" xfId="2551"/>
    <cellStyle name="level1a 3 2 2 9 2" xfId="2552"/>
    <cellStyle name="level1a 3 2 2 9 2 2" xfId="2553"/>
    <cellStyle name="level1a 3 2 2 9 3" xfId="2554"/>
    <cellStyle name="level1a 3 2 2_STUD aligned by INSTIT" xfId="2555"/>
    <cellStyle name="level1a 3 2 3" xfId="2556"/>
    <cellStyle name="level1a 3 2 3 10" xfId="2557"/>
    <cellStyle name="level1a 3 2 3 2" xfId="2558"/>
    <cellStyle name="level1a 3 2 3 2 2" xfId="2559"/>
    <cellStyle name="level1a 3 2 3 2 2 2" xfId="2560"/>
    <cellStyle name="level1a 3 2 3 2 2 2 2" xfId="2561"/>
    <cellStyle name="level1a 3 2 3 2 2 2 2 2" xfId="2562"/>
    <cellStyle name="level1a 3 2 3 2 2 2 3" xfId="2563"/>
    <cellStyle name="level1a 3 2 3 2 2 3" xfId="2564"/>
    <cellStyle name="level1a 3 2 3 2 2 3 2" xfId="2565"/>
    <cellStyle name="level1a 3 2 3 2 2 3 2 2" xfId="2566"/>
    <cellStyle name="level1a 3 2 3 2 2 3 3" xfId="2567"/>
    <cellStyle name="level1a 3 2 3 2 2 4" xfId="2568"/>
    <cellStyle name="level1a 3 2 3 2 2 5" xfId="2569"/>
    <cellStyle name="level1a 3 2 3 2 2 5 2" xfId="2570"/>
    <cellStyle name="level1a 3 2 3 2 3" xfId="2571"/>
    <cellStyle name="level1a 3 2 3 2 3 2" xfId="2572"/>
    <cellStyle name="level1a 3 2 3 2 3 2 2" xfId="2573"/>
    <cellStyle name="level1a 3 2 3 2 3 2 2 2" xfId="2574"/>
    <cellStyle name="level1a 3 2 3 2 3 2 3" xfId="2575"/>
    <cellStyle name="level1a 3 2 3 2 3 3" xfId="2576"/>
    <cellStyle name="level1a 3 2 3 2 3 3 2" xfId="2577"/>
    <cellStyle name="level1a 3 2 3 2 3 3 2 2" xfId="2578"/>
    <cellStyle name="level1a 3 2 3 2 3 3 3" xfId="2579"/>
    <cellStyle name="level1a 3 2 3 2 3 4" xfId="2580"/>
    <cellStyle name="level1a 3 2 3 2 3 5" xfId="2581"/>
    <cellStyle name="level1a 3 2 3 2 4" xfId="2582"/>
    <cellStyle name="level1a 3 2 3 2 4 2" xfId="2583"/>
    <cellStyle name="level1a 3 2 3 2 4 2 2" xfId="2584"/>
    <cellStyle name="level1a 3 2 3 2 4 2 2 2" xfId="2585"/>
    <cellStyle name="level1a 3 2 3 2 4 2 3" xfId="2586"/>
    <cellStyle name="level1a 3 2 3 2 4 3" xfId="2587"/>
    <cellStyle name="level1a 3 2 3 2 4 3 2" xfId="2588"/>
    <cellStyle name="level1a 3 2 3 2 4 3 2 2" xfId="2589"/>
    <cellStyle name="level1a 3 2 3 2 4 3 3" xfId="2590"/>
    <cellStyle name="level1a 3 2 3 2 4 4" xfId="2591"/>
    <cellStyle name="level1a 3 2 3 2 4 5" xfId="2592"/>
    <cellStyle name="level1a 3 2 3 2 4 5 2" xfId="2593"/>
    <cellStyle name="level1a 3 2 3 2 4 6" xfId="2594"/>
    <cellStyle name="level1a 3 2 3 2 5" xfId="2595"/>
    <cellStyle name="level1a 3 2 3 2 5 2" xfId="2596"/>
    <cellStyle name="level1a 3 2 3 2 5 2 2" xfId="2597"/>
    <cellStyle name="level1a 3 2 3 2 5 2 2 2" xfId="2598"/>
    <cellStyle name="level1a 3 2 3 2 5 2 3" xfId="2599"/>
    <cellStyle name="level1a 3 2 3 2 5 3" xfId="2600"/>
    <cellStyle name="level1a 3 2 3 2 5 3 2" xfId="2601"/>
    <cellStyle name="level1a 3 2 3 2 5 3 2 2" xfId="2602"/>
    <cellStyle name="level1a 3 2 3 2 5 3 3" xfId="2603"/>
    <cellStyle name="level1a 3 2 3 2 5 4" xfId="2604"/>
    <cellStyle name="level1a 3 2 3 2 5 4 2" xfId="2605"/>
    <cellStyle name="level1a 3 2 3 2 5 5" xfId="2606"/>
    <cellStyle name="level1a 3 2 3 2 6" xfId="2607"/>
    <cellStyle name="level1a 3 2 3 2 6 2" xfId="2608"/>
    <cellStyle name="level1a 3 2 3 2 6 2 2" xfId="2609"/>
    <cellStyle name="level1a 3 2 3 2 6 2 2 2" xfId="2610"/>
    <cellStyle name="level1a 3 2 3 2 6 2 3" xfId="2611"/>
    <cellStyle name="level1a 3 2 3 2 6 3" xfId="2612"/>
    <cellStyle name="level1a 3 2 3 2 6 3 2" xfId="2613"/>
    <cellStyle name="level1a 3 2 3 2 6 3 2 2" xfId="2614"/>
    <cellStyle name="level1a 3 2 3 2 6 3 3" xfId="2615"/>
    <cellStyle name="level1a 3 2 3 2 6 4" xfId="2616"/>
    <cellStyle name="level1a 3 2 3 2 6 4 2" xfId="2617"/>
    <cellStyle name="level1a 3 2 3 2 6 5" xfId="2618"/>
    <cellStyle name="level1a 3 2 3 2 7" xfId="2619"/>
    <cellStyle name="level1a 3 2 3 2 7 2" xfId="2620"/>
    <cellStyle name="level1a 3 2 3 2 7 2 2" xfId="2621"/>
    <cellStyle name="level1a 3 2 3 2 7 3" xfId="2622"/>
    <cellStyle name="level1a 3 2 3 2_STUD aligned by INSTIT" xfId="2623"/>
    <cellStyle name="level1a 3 2 3 3" xfId="2624"/>
    <cellStyle name="level1a 3 2 3 3 2" xfId="2625"/>
    <cellStyle name="level1a 3 2 3 3 2 2" xfId="2626"/>
    <cellStyle name="level1a 3 2 3 3 2 2 2" xfId="2627"/>
    <cellStyle name="level1a 3 2 3 3 2 2 2 2" xfId="2628"/>
    <cellStyle name="level1a 3 2 3 3 2 2 3" xfId="2629"/>
    <cellStyle name="level1a 3 2 3 3 2 3" xfId="2630"/>
    <cellStyle name="level1a 3 2 3 3 2 3 2" xfId="2631"/>
    <cellStyle name="level1a 3 2 3 3 2 3 2 2" xfId="2632"/>
    <cellStyle name="level1a 3 2 3 3 2 3 3" xfId="2633"/>
    <cellStyle name="level1a 3 2 3 3 2 4" xfId="2634"/>
    <cellStyle name="level1a 3 2 3 3 2 5" xfId="2635"/>
    <cellStyle name="level1a 3 2 3 3 3" xfId="2636"/>
    <cellStyle name="level1a 3 2 3 3 3 2" xfId="2637"/>
    <cellStyle name="level1a 3 2 3 3 3 2 2" xfId="2638"/>
    <cellStyle name="level1a 3 2 3 3 3 2 2 2" xfId="2639"/>
    <cellStyle name="level1a 3 2 3 3 3 2 3" xfId="2640"/>
    <cellStyle name="level1a 3 2 3 3 3 3" xfId="2641"/>
    <cellStyle name="level1a 3 2 3 3 3 3 2" xfId="2642"/>
    <cellStyle name="level1a 3 2 3 3 3 3 2 2" xfId="2643"/>
    <cellStyle name="level1a 3 2 3 3 3 3 3" xfId="2644"/>
    <cellStyle name="level1a 3 2 3 3 3 4" xfId="2645"/>
    <cellStyle name="level1a 3 2 3 3 3 4 2" xfId="2646"/>
    <cellStyle name="level1a 3 2 3 3 4" xfId="2647"/>
    <cellStyle name="level1a 3 2 3 3 4 2" xfId="2648"/>
    <cellStyle name="level1a 3 2 3 3 4 2 2" xfId="2649"/>
    <cellStyle name="level1a 3 2 3 3 4 2 2 2" xfId="2650"/>
    <cellStyle name="level1a 3 2 3 3 4 2 3" xfId="2651"/>
    <cellStyle name="level1a 3 2 3 3 4 3" xfId="2652"/>
    <cellStyle name="level1a 3 2 3 3 4 3 2" xfId="2653"/>
    <cellStyle name="level1a 3 2 3 3 4 3 2 2" xfId="2654"/>
    <cellStyle name="level1a 3 2 3 3 4 3 3" xfId="2655"/>
    <cellStyle name="level1a 3 2 3 3 4 4" xfId="2656"/>
    <cellStyle name="level1a 3 2 3 3 4 4 2" xfId="2657"/>
    <cellStyle name="level1a 3 2 3 3 4 5" xfId="2658"/>
    <cellStyle name="level1a 3 2 3 3 5" xfId="2659"/>
    <cellStyle name="level1a 3 2 3 3 5 2" xfId="2660"/>
    <cellStyle name="level1a 3 2 3 3 5 2 2" xfId="2661"/>
    <cellStyle name="level1a 3 2 3 3 5 2 2 2" xfId="2662"/>
    <cellStyle name="level1a 3 2 3 3 5 2 3" xfId="2663"/>
    <cellStyle name="level1a 3 2 3 3 5 3" xfId="2664"/>
    <cellStyle name="level1a 3 2 3 3 5 3 2" xfId="2665"/>
    <cellStyle name="level1a 3 2 3 3 5 3 2 2" xfId="2666"/>
    <cellStyle name="level1a 3 2 3 3 5 3 3" xfId="2667"/>
    <cellStyle name="level1a 3 2 3 3 5 4" xfId="2668"/>
    <cellStyle name="level1a 3 2 3 3 5 4 2" xfId="2669"/>
    <cellStyle name="level1a 3 2 3 3 5 5" xfId="2670"/>
    <cellStyle name="level1a 3 2 3 3 6" xfId="2671"/>
    <cellStyle name="level1a 3 2 3 3 6 2" xfId="2672"/>
    <cellStyle name="level1a 3 2 3 3 6 2 2" xfId="2673"/>
    <cellStyle name="level1a 3 2 3 3 6 2 2 2" xfId="2674"/>
    <cellStyle name="level1a 3 2 3 3 6 2 3" xfId="2675"/>
    <cellStyle name="level1a 3 2 3 3 6 3" xfId="2676"/>
    <cellStyle name="level1a 3 2 3 3 6 3 2" xfId="2677"/>
    <cellStyle name="level1a 3 2 3 3 6 3 2 2" xfId="2678"/>
    <cellStyle name="level1a 3 2 3 3 6 3 3" xfId="2679"/>
    <cellStyle name="level1a 3 2 3 3 6 4" xfId="2680"/>
    <cellStyle name="level1a 3 2 3 3 6 4 2" xfId="2681"/>
    <cellStyle name="level1a 3 2 3 3 6 5" xfId="2682"/>
    <cellStyle name="level1a 3 2 3 3 7" xfId="2683"/>
    <cellStyle name="level1a 3 2 3 3 7 2" xfId="2684"/>
    <cellStyle name="level1a 3 2 3 3 7 2 2" xfId="2685"/>
    <cellStyle name="level1a 3 2 3 3 7 3" xfId="2686"/>
    <cellStyle name="level1a 3 2 3 3 8" xfId="2687"/>
    <cellStyle name="level1a 3 2 3 3 8 2" xfId="2688"/>
    <cellStyle name="level1a 3 2 3 3 8 2 2" xfId="2689"/>
    <cellStyle name="level1a 3 2 3 3 8 3" xfId="2690"/>
    <cellStyle name="level1a 3 2 3 3_STUD aligned by INSTIT" xfId="2691"/>
    <cellStyle name="level1a 3 2 3 4" xfId="2692"/>
    <cellStyle name="level1a 3 2 3 4 2" xfId="2693"/>
    <cellStyle name="level1a 3 2 3 4 2 2" xfId="2694"/>
    <cellStyle name="level1a 3 2 3 4 2 2 2" xfId="2695"/>
    <cellStyle name="level1a 3 2 3 4 2 3" xfId="2696"/>
    <cellStyle name="level1a 3 2 3 4 3" xfId="2697"/>
    <cellStyle name="level1a 3 2 3 4 3 2" xfId="2698"/>
    <cellStyle name="level1a 3 2 3 4 3 2 2" xfId="2699"/>
    <cellStyle name="level1a 3 2 3 4 3 3" xfId="2700"/>
    <cellStyle name="level1a 3 2 3 4 4" xfId="2701"/>
    <cellStyle name="level1a 3 2 3 4 5" xfId="2702"/>
    <cellStyle name="level1a 3 2 3 4 5 2" xfId="2703"/>
    <cellStyle name="level1a 3 2 3 5" xfId="2704"/>
    <cellStyle name="level1a 3 2 3 5 2" xfId="2705"/>
    <cellStyle name="level1a 3 2 3 5 2 2" xfId="2706"/>
    <cellStyle name="level1a 3 2 3 5 2 2 2" xfId="2707"/>
    <cellStyle name="level1a 3 2 3 5 2 3" xfId="2708"/>
    <cellStyle name="level1a 3 2 3 5 3" xfId="2709"/>
    <cellStyle name="level1a 3 2 3 5 3 2" xfId="2710"/>
    <cellStyle name="level1a 3 2 3 5 3 2 2" xfId="2711"/>
    <cellStyle name="level1a 3 2 3 5 3 3" xfId="2712"/>
    <cellStyle name="level1a 3 2 3 5 4" xfId="2713"/>
    <cellStyle name="level1a 3 2 3 5 5" xfId="2714"/>
    <cellStyle name="level1a 3 2 3 5 5 2" xfId="2715"/>
    <cellStyle name="level1a 3 2 3 5 6" xfId="2716"/>
    <cellStyle name="level1a 3 2 3 6" xfId="2717"/>
    <cellStyle name="level1a 3 2 3 6 2" xfId="2718"/>
    <cellStyle name="level1a 3 2 3 6 2 2" xfId="2719"/>
    <cellStyle name="level1a 3 2 3 6 2 2 2" xfId="2720"/>
    <cellStyle name="level1a 3 2 3 6 2 3" xfId="2721"/>
    <cellStyle name="level1a 3 2 3 6 3" xfId="2722"/>
    <cellStyle name="level1a 3 2 3 6 3 2" xfId="2723"/>
    <cellStyle name="level1a 3 2 3 6 3 2 2" xfId="2724"/>
    <cellStyle name="level1a 3 2 3 6 3 3" xfId="2725"/>
    <cellStyle name="level1a 3 2 3 6 4" xfId="2726"/>
    <cellStyle name="level1a 3 2 3 6 5" xfId="2727"/>
    <cellStyle name="level1a 3 2 3 7" xfId="2728"/>
    <cellStyle name="level1a 3 2 3 7 2" xfId="2729"/>
    <cellStyle name="level1a 3 2 3 7 2 2" xfId="2730"/>
    <cellStyle name="level1a 3 2 3 7 2 2 2" xfId="2731"/>
    <cellStyle name="level1a 3 2 3 7 2 3" xfId="2732"/>
    <cellStyle name="level1a 3 2 3 7 3" xfId="2733"/>
    <cellStyle name="level1a 3 2 3 7 3 2" xfId="2734"/>
    <cellStyle name="level1a 3 2 3 7 3 2 2" xfId="2735"/>
    <cellStyle name="level1a 3 2 3 7 3 3" xfId="2736"/>
    <cellStyle name="level1a 3 2 3 7 4" xfId="2737"/>
    <cellStyle name="level1a 3 2 3 7 5" xfId="2738"/>
    <cellStyle name="level1a 3 2 3 7 5 2" xfId="2739"/>
    <cellStyle name="level1a 3 2 3 7 6" xfId="2740"/>
    <cellStyle name="level1a 3 2 3 8" xfId="2741"/>
    <cellStyle name="level1a 3 2 3 8 2" xfId="2742"/>
    <cellStyle name="level1a 3 2 3 8 2 2" xfId="2743"/>
    <cellStyle name="level1a 3 2 3 8 2 2 2" xfId="2744"/>
    <cellStyle name="level1a 3 2 3 8 2 3" xfId="2745"/>
    <cellStyle name="level1a 3 2 3 8 3" xfId="2746"/>
    <cellStyle name="level1a 3 2 3 8 3 2" xfId="2747"/>
    <cellStyle name="level1a 3 2 3 8 3 2 2" xfId="2748"/>
    <cellStyle name="level1a 3 2 3 8 3 3" xfId="2749"/>
    <cellStyle name="level1a 3 2 3 8 4" xfId="2750"/>
    <cellStyle name="level1a 3 2 3 8 4 2" xfId="2751"/>
    <cellStyle name="level1a 3 2 3 8 5" xfId="2752"/>
    <cellStyle name="level1a 3 2 3 9" xfId="2753"/>
    <cellStyle name="level1a 3 2 3 9 2" xfId="2754"/>
    <cellStyle name="level1a 3 2 3 9 2 2" xfId="2755"/>
    <cellStyle name="level1a 3 2 3 9 3" xfId="2756"/>
    <cellStyle name="level1a 3 2 3_STUD aligned by INSTIT" xfId="2757"/>
    <cellStyle name="level1a 3 2 4" xfId="2758"/>
    <cellStyle name="level1a 3 2 4 2" xfId="2759"/>
    <cellStyle name="level1a 3 2 4 2 2" xfId="2760"/>
    <cellStyle name="level1a 3 2 4 2 2 2" xfId="2761"/>
    <cellStyle name="level1a 3 2 4 2 2 2 2" xfId="2762"/>
    <cellStyle name="level1a 3 2 4 2 2 3" xfId="2763"/>
    <cellStyle name="level1a 3 2 4 2 3" xfId="2764"/>
    <cellStyle name="level1a 3 2 4 2 3 2" xfId="2765"/>
    <cellStyle name="level1a 3 2 4 2 3 2 2" xfId="2766"/>
    <cellStyle name="level1a 3 2 4 2 3 3" xfId="2767"/>
    <cellStyle name="level1a 3 2 4 2 4" xfId="2768"/>
    <cellStyle name="level1a 3 2 4 2 5" xfId="2769"/>
    <cellStyle name="level1a 3 2 4 2 5 2" xfId="2770"/>
    <cellStyle name="level1a 3 2 4 3" xfId="2771"/>
    <cellStyle name="level1a 3 2 4 3 2" xfId="2772"/>
    <cellStyle name="level1a 3 2 4 3 2 2" xfId="2773"/>
    <cellStyle name="level1a 3 2 4 3 2 2 2" xfId="2774"/>
    <cellStyle name="level1a 3 2 4 3 2 3" xfId="2775"/>
    <cellStyle name="level1a 3 2 4 3 3" xfId="2776"/>
    <cellStyle name="level1a 3 2 4 3 3 2" xfId="2777"/>
    <cellStyle name="level1a 3 2 4 3 3 2 2" xfId="2778"/>
    <cellStyle name="level1a 3 2 4 3 3 3" xfId="2779"/>
    <cellStyle name="level1a 3 2 4 3 4" xfId="2780"/>
    <cellStyle name="level1a 3 2 4 3 5" xfId="2781"/>
    <cellStyle name="level1a 3 2 4 4" xfId="2782"/>
    <cellStyle name="level1a 3 2 4 4 2" xfId="2783"/>
    <cellStyle name="level1a 3 2 4 4 2 2" xfId="2784"/>
    <cellStyle name="level1a 3 2 4 4 2 2 2" xfId="2785"/>
    <cellStyle name="level1a 3 2 4 4 2 3" xfId="2786"/>
    <cellStyle name="level1a 3 2 4 4 3" xfId="2787"/>
    <cellStyle name="level1a 3 2 4 4 3 2" xfId="2788"/>
    <cellStyle name="level1a 3 2 4 4 3 2 2" xfId="2789"/>
    <cellStyle name="level1a 3 2 4 4 3 3" xfId="2790"/>
    <cellStyle name="level1a 3 2 4 4 4" xfId="2791"/>
    <cellStyle name="level1a 3 2 4 4 5" xfId="2792"/>
    <cellStyle name="level1a 3 2 4 4 5 2" xfId="2793"/>
    <cellStyle name="level1a 3 2 4 4 6" xfId="2794"/>
    <cellStyle name="level1a 3 2 4 5" xfId="2795"/>
    <cellStyle name="level1a 3 2 4 5 2" xfId="2796"/>
    <cellStyle name="level1a 3 2 4 5 2 2" xfId="2797"/>
    <cellStyle name="level1a 3 2 4 5 2 2 2" xfId="2798"/>
    <cellStyle name="level1a 3 2 4 5 2 3" xfId="2799"/>
    <cellStyle name="level1a 3 2 4 5 3" xfId="2800"/>
    <cellStyle name="level1a 3 2 4 5 3 2" xfId="2801"/>
    <cellStyle name="level1a 3 2 4 5 3 2 2" xfId="2802"/>
    <cellStyle name="level1a 3 2 4 5 3 3" xfId="2803"/>
    <cellStyle name="level1a 3 2 4 5 4" xfId="2804"/>
    <cellStyle name="level1a 3 2 4 5 4 2" xfId="2805"/>
    <cellStyle name="level1a 3 2 4 5 5" xfId="2806"/>
    <cellStyle name="level1a 3 2 4 6" xfId="2807"/>
    <cellStyle name="level1a 3 2 4 6 2" xfId="2808"/>
    <cellStyle name="level1a 3 2 4 6 2 2" xfId="2809"/>
    <cellStyle name="level1a 3 2 4 6 2 2 2" xfId="2810"/>
    <cellStyle name="level1a 3 2 4 6 2 3" xfId="2811"/>
    <cellStyle name="level1a 3 2 4 6 3" xfId="2812"/>
    <cellStyle name="level1a 3 2 4 6 3 2" xfId="2813"/>
    <cellStyle name="level1a 3 2 4 6 3 2 2" xfId="2814"/>
    <cellStyle name="level1a 3 2 4 6 3 3" xfId="2815"/>
    <cellStyle name="level1a 3 2 4 6 4" xfId="2816"/>
    <cellStyle name="level1a 3 2 4 6 4 2" xfId="2817"/>
    <cellStyle name="level1a 3 2 4 6 5" xfId="2818"/>
    <cellStyle name="level1a 3 2 4 7" xfId="2819"/>
    <cellStyle name="level1a 3 2 4 7 2" xfId="2820"/>
    <cellStyle name="level1a 3 2 4 7 2 2" xfId="2821"/>
    <cellStyle name="level1a 3 2 4 7 3" xfId="2822"/>
    <cellStyle name="level1a 3 2 4_STUD aligned by INSTIT" xfId="2823"/>
    <cellStyle name="level1a 3 2 5" xfId="2824"/>
    <cellStyle name="level1a 3 2 5 2" xfId="2825"/>
    <cellStyle name="level1a 3 2 5 2 2" xfId="2826"/>
    <cellStyle name="level1a 3 2 5 2 2 2" xfId="2827"/>
    <cellStyle name="level1a 3 2 5 2 2 2 2" xfId="2828"/>
    <cellStyle name="level1a 3 2 5 2 2 3" xfId="2829"/>
    <cellStyle name="level1a 3 2 5 2 3" xfId="2830"/>
    <cellStyle name="level1a 3 2 5 2 3 2" xfId="2831"/>
    <cellStyle name="level1a 3 2 5 2 3 2 2" xfId="2832"/>
    <cellStyle name="level1a 3 2 5 2 3 3" xfId="2833"/>
    <cellStyle name="level1a 3 2 5 2 4" xfId="2834"/>
    <cellStyle name="level1a 3 2 5 2 5" xfId="2835"/>
    <cellStyle name="level1a 3 2 5 2 5 2" xfId="2836"/>
    <cellStyle name="level1a 3 2 5 2 6" xfId="2837"/>
    <cellStyle name="level1a 3 2 5 3" xfId="2838"/>
    <cellStyle name="level1a 3 2 5 3 2" xfId="2839"/>
    <cellStyle name="level1a 3 2 5 3 2 2" xfId="2840"/>
    <cellStyle name="level1a 3 2 5 3 2 2 2" xfId="2841"/>
    <cellStyle name="level1a 3 2 5 3 2 3" xfId="2842"/>
    <cellStyle name="level1a 3 2 5 3 3" xfId="2843"/>
    <cellStyle name="level1a 3 2 5 3 3 2" xfId="2844"/>
    <cellStyle name="level1a 3 2 5 3 3 2 2" xfId="2845"/>
    <cellStyle name="level1a 3 2 5 3 3 3" xfId="2846"/>
    <cellStyle name="level1a 3 2 5 3 4" xfId="2847"/>
    <cellStyle name="level1a 3 2 5 4" xfId="2848"/>
    <cellStyle name="level1a 3 2 5 4 2" xfId="2849"/>
    <cellStyle name="level1a 3 2 5 4 2 2" xfId="2850"/>
    <cellStyle name="level1a 3 2 5 4 2 2 2" xfId="2851"/>
    <cellStyle name="level1a 3 2 5 4 2 3" xfId="2852"/>
    <cellStyle name="level1a 3 2 5 4 3" xfId="2853"/>
    <cellStyle name="level1a 3 2 5 4 3 2" xfId="2854"/>
    <cellStyle name="level1a 3 2 5 4 3 2 2" xfId="2855"/>
    <cellStyle name="level1a 3 2 5 4 3 3" xfId="2856"/>
    <cellStyle name="level1a 3 2 5 4 4" xfId="2857"/>
    <cellStyle name="level1a 3 2 5 4 4 2" xfId="2858"/>
    <cellStyle name="level1a 3 2 5 4 5" xfId="2859"/>
    <cellStyle name="level1a 3 2 5 5" xfId="2860"/>
    <cellStyle name="level1a 3 2 5 5 2" xfId="2861"/>
    <cellStyle name="level1a 3 2 5 5 2 2" xfId="2862"/>
    <cellStyle name="level1a 3 2 5 5 2 2 2" xfId="2863"/>
    <cellStyle name="level1a 3 2 5 5 2 3" xfId="2864"/>
    <cellStyle name="level1a 3 2 5 5 3" xfId="2865"/>
    <cellStyle name="level1a 3 2 5 5 3 2" xfId="2866"/>
    <cellStyle name="level1a 3 2 5 5 3 2 2" xfId="2867"/>
    <cellStyle name="level1a 3 2 5 5 3 3" xfId="2868"/>
    <cellStyle name="level1a 3 2 5 5 4" xfId="2869"/>
    <cellStyle name="level1a 3 2 5 5 4 2" xfId="2870"/>
    <cellStyle name="level1a 3 2 5 5 5" xfId="2871"/>
    <cellStyle name="level1a 3 2 5 6" xfId="2872"/>
    <cellStyle name="level1a 3 2 5 6 2" xfId="2873"/>
    <cellStyle name="level1a 3 2 5 6 2 2" xfId="2874"/>
    <cellStyle name="level1a 3 2 5 6 2 2 2" xfId="2875"/>
    <cellStyle name="level1a 3 2 5 6 2 3" xfId="2876"/>
    <cellStyle name="level1a 3 2 5 6 3" xfId="2877"/>
    <cellStyle name="level1a 3 2 5 6 3 2" xfId="2878"/>
    <cellStyle name="level1a 3 2 5 6 3 2 2" xfId="2879"/>
    <cellStyle name="level1a 3 2 5 6 3 3" xfId="2880"/>
    <cellStyle name="level1a 3 2 5 6 4" xfId="2881"/>
    <cellStyle name="level1a 3 2 5 6 4 2" xfId="2882"/>
    <cellStyle name="level1a 3 2 5 6 5" xfId="2883"/>
    <cellStyle name="level1a 3 2 5 7" xfId="2884"/>
    <cellStyle name="level1a 3 2 5 7 2" xfId="2885"/>
    <cellStyle name="level1a 3 2 5 7 2 2" xfId="2886"/>
    <cellStyle name="level1a 3 2 5 7 3" xfId="2887"/>
    <cellStyle name="level1a 3 2 5 8" xfId="2888"/>
    <cellStyle name="level1a 3 2 5 8 2" xfId="2889"/>
    <cellStyle name="level1a 3 2 5 8 2 2" xfId="2890"/>
    <cellStyle name="level1a 3 2 5 8 3" xfId="2891"/>
    <cellStyle name="level1a 3 2 5_STUD aligned by INSTIT" xfId="2892"/>
    <cellStyle name="level1a 3 2 6" xfId="2893"/>
    <cellStyle name="level1a 3 2 6 2" xfId="2894"/>
    <cellStyle name="level1a 3 2 6 2 2" xfId="2895"/>
    <cellStyle name="level1a 3 2 6 2 2 2" xfId="2896"/>
    <cellStyle name="level1a 3 2 6 2 3" xfId="2897"/>
    <cellStyle name="level1a 3 2 6 3" xfId="2898"/>
    <cellStyle name="level1a 3 2 6 3 2" xfId="2899"/>
    <cellStyle name="level1a 3 2 6 3 2 2" xfId="2900"/>
    <cellStyle name="level1a 3 2 6 3 3" xfId="2901"/>
    <cellStyle name="level1a 3 2 6 4" xfId="2902"/>
    <cellStyle name="level1a 3 2 6 5" xfId="2903"/>
    <cellStyle name="level1a 3 2 6 5 2" xfId="2904"/>
    <cellStyle name="level1a 3 2 7" xfId="2905"/>
    <cellStyle name="level1a 3 2 7 2" xfId="2906"/>
    <cellStyle name="level1a 3 2 7 2 2" xfId="2907"/>
    <cellStyle name="level1a 3 2 7 2 2 2" xfId="2908"/>
    <cellStyle name="level1a 3 2 7 2 3" xfId="2909"/>
    <cellStyle name="level1a 3 2 7 3" xfId="2910"/>
    <cellStyle name="level1a 3 2 7 3 2" xfId="2911"/>
    <cellStyle name="level1a 3 2 7 3 2 2" xfId="2912"/>
    <cellStyle name="level1a 3 2 7 3 3" xfId="2913"/>
    <cellStyle name="level1a 3 2 7 4" xfId="2914"/>
    <cellStyle name="level1a 3 2 7 5" xfId="2915"/>
    <cellStyle name="level1a 3 2 7 5 2" xfId="2916"/>
    <cellStyle name="level1a 3 2 7 6" xfId="2917"/>
    <cellStyle name="level1a 3 2 8" xfId="2918"/>
    <cellStyle name="level1a 3 2 8 2" xfId="2919"/>
    <cellStyle name="level1a 3 2 8 2 2" xfId="2920"/>
    <cellStyle name="level1a 3 2 8 2 2 2" xfId="2921"/>
    <cellStyle name="level1a 3 2 8 2 3" xfId="2922"/>
    <cellStyle name="level1a 3 2 8 3" xfId="2923"/>
    <cellStyle name="level1a 3 2 8 3 2" xfId="2924"/>
    <cellStyle name="level1a 3 2 8 3 2 2" xfId="2925"/>
    <cellStyle name="level1a 3 2 8 3 3" xfId="2926"/>
    <cellStyle name="level1a 3 2 8 4" xfId="2927"/>
    <cellStyle name="level1a 3 2 8 5" xfId="2928"/>
    <cellStyle name="level1a 3 2 9" xfId="2929"/>
    <cellStyle name="level1a 3 2 9 2" xfId="2930"/>
    <cellStyle name="level1a 3 2 9 2 2" xfId="2931"/>
    <cellStyle name="level1a 3 2 9 2 2 2" xfId="2932"/>
    <cellStyle name="level1a 3 2 9 2 3" xfId="2933"/>
    <cellStyle name="level1a 3 2 9 3" xfId="2934"/>
    <cellStyle name="level1a 3 2 9 3 2" xfId="2935"/>
    <cellStyle name="level1a 3 2 9 3 2 2" xfId="2936"/>
    <cellStyle name="level1a 3 2 9 3 3" xfId="2937"/>
    <cellStyle name="level1a 3 2 9 4" xfId="2938"/>
    <cellStyle name="level1a 3 2 9 5" xfId="2939"/>
    <cellStyle name="level1a 3 2 9 5 2" xfId="2940"/>
    <cellStyle name="level1a 3 2 9 6" xfId="2941"/>
    <cellStyle name="level1a 3 2_STUD aligned by INSTIT" xfId="2942"/>
    <cellStyle name="level1a 3 3" xfId="2943"/>
    <cellStyle name="level1a 3 3 10" xfId="2944"/>
    <cellStyle name="level1a 3 3 10 2" xfId="2945"/>
    <cellStyle name="level1a 3 3 10 2 2" xfId="2946"/>
    <cellStyle name="level1a 3 3 10 3" xfId="2947"/>
    <cellStyle name="level1a 3 3 11" xfId="2948"/>
    <cellStyle name="level1a 3 3 2" xfId="2949"/>
    <cellStyle name="level1a 3 3 2 10" xfId="2950"/>
    <cellStyle name="level1a 3 3 2 2" xfId="2951"/>
    <cellStyle name="level1a 3 3 2 2 2" xfId="2952"/>
    <cellStyle name="level1a 3 3 2 2 2 2" xfId="2953"/>
    <cellStyle name="level1a 3 3 2 2 2 2 2" xfId="2954"/>
    <cellStyle name="level1a 3 3 2 2 2 2 2 2" xfId="2955"/>
    <cellStyle name="level1a 3 3 2 2 2 2 3" xfId="2956"/>
    <cellStyle name="level1a 3 3 2 2 2 3" xfId="2957"/>
    <cellStyle name="level1a 3 3 2 2 2 3 2" xfId="2958"/>
    <cellStyle name="level1a 3 3 2 2 2 3 2 2" xfId="2959"/>
    <cellStyle name="level1a 3 3 2 2 2 3 3" xfId="2960"/>
    <cellStyle name="level1a 3 3 2 2 2 4" xfId="2961"/>
    <cellStyle name="level1a 3 3 2 2 2 5" xfId="2962"/>
    <cellStyle name="level1a 3 3 2 2 2 5 2" xfId="2963"/>
    <cellStyle name="level1a 3 3 2 2 3" xfId="2964"/>
    <cellStyle name="level1a 3 3 2 2 3 2" xfId="2965"/>
    <cellStyle name="level1a 3 3 2 2 3 2 2" xfId="2966"/>
    <cellStyle name="level1a 3 3 2 2 3 2 2 2" xfId="2967"/>
    <cellStyle name="level1a 3 3 2 2 3 2 3" xfId="2968"/>
    <cellStyle name="level1a 3 3 2 2 3 3" xfId="2969"/>
    <cellStyle name="level1a 3 3 2 2 3 3 2" xfId="2970"/>
    <cellStyle name="level1a 3 3 2 2 3 3 2 2" xfId="2971"/>
    <cellStyle name="level1a 3 3 2 2 3 3 3" xfId="2972"/>
    <cellStyle name="level1a 3 3 2 2 3 4" xfId="2973"/>
    <cellStyle name="level1a 3 3 2 2 3 5" xfId="2974"/>
    <cellStyle name="level1a 3 3 2 2 4" xfId="2975"/>
    <cellStyle name="level1a 3 3 2 2 4 2" xfId="2976"/>
    <cellStyle name="level1a 3 3 2 2 4 2 2" xfId="2977"/>
    <cellStyle name="level1a 3 3 2 2 4 2 2 2" xfId="2978"/>
    <cellStyle name="level1a 3 3 2 2 4 2 3" xfId="2979"/>
    <cellStyle name="level1a 3 3 2 2 4 3" xfId="2980"/>
    <cellStyle name="level1a 3 3 2 2 4 3 2" xfId="2981"/>
    <cellStyle name="level1a 3 3 2 2 4 3 2 2" xfId="2982"/>
    <cellStyle name="level1a 3 3 2 2 4 3 3" xfId="2983"/>
    <cellStyle name="level1a 3 3 2 2 4 4" xfId="2984"/>
    <cellStyle name="level1a 3 3 2 2 4 5" xfId="2985"/>
    <cellStyle name="level1a 3 3 2 2 4 5 2" xfId="2986"/>
    <cellStyle name="level1a 3 3 2 2 4 6" xfId="2987"/>
    <cellStyle name="level1a 3 3 2 2 5" xfId="2988"/>
    <cellStyle name="level1a 3 3 2 2 5 2" xfId="2989"/>
    <cellStyle name="level1a 3 3 2 2 5 2 2" xfId="2990"/>
    <cellStyle name="level1a 3 3 2 2 5 2 2 2" xfId="2991"/>
    <cellStyle name="level1a 3 3 2 2 5 2 3" xfId="2992"/>
    <cellStyle name="level1a 3 3 2 2 5 3" xfId="2993"/>
    <cellStyle name="level1a 3 3 2 2 5 3 2" xfId="2994"/>
    <cellStyle name="level1a 3 3 2 2 5 3 2 2" xfId="2995"/>
    <cellStyle name="level1a 3 3 2 2 5 3 3" xfId="2996"/>
    <cellStyle name="level1a 3 3 2 2 5 4" xfId="2997"/>
    <cellStyle name="level1a 3 3 2 2 5 4 2" xfId="2998"/>
    <cellStyle name="level1a 3 3 2 2 5 5" xfId="2999"/>
    <cellStyle name="level1a 3 3 2 2 6" xfId="3000"/>
    <cellStyle name="level1a 3 3 2 2 6 2" xfId="3001"/>
    <cellStyle name="level1a 3 3 2 2 6 2 2" xfId="3002"/>
    <cellStyle name="level1a 3 3 2 2 6 2 2 2" xfId="3003"/>
    <cellStyle name="level1a 3 3 2 2 6 2 3" xfId="3004"/>
    <cellStyle name="level1a 3 3 2 2 6 3" xfId="3005"/>
    <cellStyle name="level1a 3 3 2 2 6 3 2" xfId="3006"/>
    <cellStyle name="level1a 3 3 2 2 6 3 2 2" xfId="3007"/>
    <cellStyle name="level1a 3 3 2 2 6 3 3" xfId="3008"/>
    <cellStyle name="level1a 3 3 2 2 6 4" xfId="3009"/>
    <cellStyle name="level1a 3 3 2 2 6 4 2" xfId="3010"/>
    <cellStyle name="level1a 3 3 2 2 6 5" xfId="3011"/>
    <cellStyle name="level1a 3 3 2 2 7" xfId="3012"/>
    <cellStyle name="level1a 3 3 2 2 7 2" xfId="3013"/>
    <cellStyle name="level1a 3 3 2 2 7 2 2" xfId="3014"/>
    <cellStyle name="level1a 3 3 2 2 7 3" xfId="3015"/>
    <cellStyle name="level1a 3 3 2 2_STUD aligned by INSTIT" xfId="3016"/>
    <cellStyle name="level1a 3 3 2 3" xfId="3017"/>
    <cellStyle name="level1a 3 3 2 3 2" xfId="3018"/>
    <cellStyle name="level1a 3 3 2 3 2 2" xfId="3019"/>
    <cellStyle name="level1a 3 3 2 3 2 2 2" xfId="3020"/>
    <cellStyle name="level1a 3 3 2 3 2 2 2 2" xfId="3021"/>
    <cellStyle name="level1a 3 3 2 3 2 2 3" xfId="3022"/>
    <cellStyle name="level1a 3 3 2 3 2 3" xfId="3023"/>
    <cellStyle name="level1a 3 3 2 3 2 3 2" xfId="3024"/>
    <cellStyle name="level1a 3 3 2 3 2 3 2 2" xfId="3025"/>
    <cellStyle name="level1a 3 3 2 3 2 3 3" xfId="3026"/>
    <cellStyle name="level1a 3 3 2 3 2 4" xfId="3027"/>
    <cellStyle name="level1a 3 3 2 3 2 5" xfId="3028"/>
    <cellStyle name="level1a 3 3 2 3 3" xfId="3029"/>
    <cellStyle name="level1a 3 3 2 3 3 2" xfId="3030"/>
    <cellStyle name="level1a 3 3 2 3 3 2 2" xfId="3031"/>
    <cellStyle name="level1a 3 3 2 3 3 2 2 2" xfId="3032"/>
    <cellStyle name="level1a 3 3 2 3 3 2 3" xfId="3033"/>
    <cellStyle name="level1a 3 3 2 3 3 3" xfId="3034"/>
    <cellStyle name="level1a 3 3 2 3 3 3 2" xfId="3035"/>
    <cellStyle name="level1a 3 3 2 3 3 3 2 2" xfId="3036"/>
    <cellStyle name="level1a 3 3 2 3 3 3 3" xfId="3037"/>
    <cellStyle name="level1a 3 3 2 3 3 4" xfId="3038"/>
    <cellStyle name="level1a 3 3 2 3 3 4 2" xfId="3039"/>
    <cellStyle name="level1a 3 3 2 3 4" xfId="3040"/>
    <cellStyle name="level1a 3 3 2 3 4 2" xfId="3041"/>
    <cellStyle name="level1a 3 3 2 3 4 2 2" xfId="3042"/>
    <cellStyle name="level1a 3 3 2 3 4 2 2 2" xfId="3043"/>
    <cellStyle name="level1a 3 3 2 3 4 2 3" xfId="3044"/>
    <cellStyle name="level1a 3 3 2 3 4 3" xfId="3045"/>
    <cellStyle name="level1a 3 3 2 3 4 3 2" xfId="3046"/>
    <cellStyle name="level1a 3 3 2 3 4 3 2 2" xfId="3047"/>
    <cellStyle name="level1a 3 3 2 3 4 3 3" xfId="3048"/>
    <cellStyle name="level1a 3 3 2 3 4 4" xfId="3049"/>
    <cellStyle name="level1a 3 3 2 3 4 4 2" xfId="3050"/>
    <cellStyle name="level1a 3 3 2 3 4 5" xfId="3051"/>
    <cellStyle name="level1a 3 3 2 3 5" xfId="3052"/>
    <cellStyle name="level1a 3 3 2 3 5 2" xfId="3053"/>
    <cellStyle name="level1a 3 3 2 3 5 2 2" xfId="3054"/>
    <cellStyle name="level1a 3 3 2 3 5 2 2 2" xfId="3055"/>
    <cellStyle name="level1a 3 3 2 3 5 2 3" xfId="3056"/>
    <cellStyle name="level1a 3 3 2 3 5 3" xfId="3057"/>
    <cellStyle name="level1a 3 3 2 3 5 3 2" xfId="3058"/>
    <cellStyle name="level1a 3 3 2 3 5 3 2 2" xfId="3059"/>
    <cellStyle name="level1a 3 3 2 3 5 3 3" xfId="3060"/>
    <cellStyle name="level1a 3 3 2 3 5 4" xfId="3061"/>
    <cellStyle name="level1a 3 3 2 3 5 4 2" xfId="3062"/>
    <cellStyle name="level1a 3 3 2 3 5 5" xfId="3063"/>
    <cellStyle name="level1a 3 3 2 3 6" xfId="3064"/>
    <cellStyle name="level1a 3 3 2 3 6 2" xfId="3065"/>
    <cellStyle name="level1a 3 3 2 3 6 2 2" xfId="3066"/>
    <cellStyle name="level1a 3 3 2 3 6 2 2 2" xfId="3067"/>
    <cellStyle name="level1a 3 3 2 3 6 2 3" xfId="3068"/>
    <cellStyle name="level1a 3 3 2 3 6 3" xfId="3069"/>
    <cellStyle name="level1a 3 3 2 3 6 3 2" xfId="3070"/>
    <cellStyle name="level1a 3 3 2 3 6 3 2 2" xfId="3071"/>
    <cellStyle name="level1a 3 3 2 3 6 3 3" xfId="3072"/>
    <cellStyle name="level1a 3 3 2 3 6 4" xfId="3073"/>
    <cellStyle name="level1a 3 3 2 3 6 4 2" xfId="3074"/>
    <cellStyle name="level1a 3 3 2 3 6 5" xfId="3075"/>
    <cellStyle name="level1a 3 3 2 3 7" xfId="3076"/>
    <cellStyle name="level1a 3 3 2 3 7 2" xfId="3077"/>
    <cellStyle name="level1a 3 3 2 3 7 2 2" xfId="3078"/>
    <cellStyle name="level1a 3 3 2 3 7 3" xfId="3079"/>
    <cellStyle name="level1a 3 3 2 3 8" xfId="3080"/>
    <cellStyle name="level1a 3 3 2 3 8 2" xfId="3081"/>
    <cellStyle name="level1a 3 3 2 3 8 2 2" xfId="3082"/>
    <cellStyle name="level1a 3 3 2 3 8 3" xfId="3083"/>
    <cellStyle name="level1a 3 3 2 3_STUD aligned by INSTIT" xfId="3084"/>
    <cellStyle name="level1a 3 3 2 4" xfId="3085"/>
    <cellStyle name="level1a 3 3 2 4 2" xfId="3086"/>
    <cellStyle name="level1a 3 3 2 4 2 2" xfId="3087"/>
    <cellStyle name="level1a 3 3 2 4 2 2 2" xfId="3088"/>
    <cellStyle name="level1a 3 3 2 4 2 3" xfId="3089"/>
    <cellStyle name="level1a 3 3 2 4 3" xfId="3090"/>
    <cellStyle name="level1a 3 3 2 4 3 2" xfId="3091"/>
    <cellStyle name="level1a 3 3 2 4 3 2 2" xfId="3092"/>
    <cellStyle name="level1a 3 3 2 4 3 3" xfId="3093"/>
    <cellStyle name="level1a 3 3 2 4 4" xfId="3094"/>
    <cellStyle name="level1a 3 3 2 4 5" xfId="3095"/>
    <cellStyle name="level1a 3 3 2 4 5 2" xfId="3096"/>
    <cellStyle name="level1a 3 3 2 5" xfId="3097"/>
    <cellStyle name="level1a 3 3 2 5 2" xfId="3098"/>
    <cellStyle name="level1a 3 3 2 5 2 2" xfId="3099"/>
    <cellStyle name="level1a 3 3 2 5 2 2 2" xfId="3100"/>
    <cellStyle name="level1a 3 3 2 5 2 3" xfId="3101"/>
    <cellStyle name="level1a 3 3 2 5 3" xfId="3102"/>
    <cellStyle name="level1a 3 3 2 5 3 2" xfId="3103"/>
    <cellStyle name="level1a 3 3 2 5 3 2 2" xfId="3104"/>
    <cellStyle name="level1a 3 3 2 5 3 3" xfId="3105"/>
    <cellStyle name="level1a 3 3 2 5 4" xfId="3106"/>
    <cellStyle name="level1a 3 3 2 5 5" xfId="3107"/>
    <cellStyle name="level1a 3 3 2 5 5 2" xfId="3108"/>
    <cellStyle name="level1a 3 3 2 5 6" xfId="3109"/>
    <cellStyle name="level1a 3 3 2 6" xfId="3110"/>
    <cellStyle name="level1a 3 3 2 6 2" xfId="3111"/>
    <cellStyle name="level1a 3 3 2 6 2 2" xfId="3112"/>
    <cellStyle name="level1a 3 3 2 6 2 2 2" xfId="3113"/>
    <cellStyle name="level1a 3 3 2 6 2 3" xfId="3114"/>
    <cellStyle name="level1a 3 3 2 6 3" xfId="3115"/>
    <cellStyle name="level1a 3 3 2 6 3 2" xfId="3116"/>
    <cellStyle name="level1a 3 3 2 6 3 2 2" xfId="3117"/>
    <cellStyle name="level1a 3 3 2 6 3 3" xfId="3118"/>
    <cellStyle name="level1a 3 3 2 6 4" xfId="3119"/>
    <cellStyle name="level1a 3 3 2 6 5" xfId="3120"/>
    <cellStyle name="level1a 3 3 2 7" xfId="3121"/>
    <cellStyle name="level1a 3 3 2 7 2" xfId="3122"/>
    <cellStyle name="level1a 3 3 2 7 2 2" xfId="3123"/>
    <cellStyle name="level1a 3 3 2 7 2 2 2" xfId="3124"/>
    <cellStyle name="level1a 3 3 2 7 2 3" xfId="3125"/>
    <cellStyle name="level1a 3 3 2 7 3" xfId="3126"/>
    <cellStyle name="level1a 3 3 2 7 3 2" xfId="3127"/>
    <cellStyle name="level1a 3 3 2 7 3 2 2" xfId="3128"/>
    <cellStyle name="level1a 3 3 2 7 3 3" xfId="3129"/>
    <cellStyle name="level1a 3 3 2 7 4" xfId="3130"/>
    <cellStyle name="level1a 3 3 2 7 5" xfId="3131"/>
    <cellStyle name="level1a 3 3 2 7 5 2" xfId="3132"/>
    <cellStyle name="level1a 3 3 2 7 6" xfId="3133"/>
    <cellStyle name="level1a 3 3 2 8" xfId="3134"/>
    <cellStyle name="level1a 3 3 2 8 2" xfId="3135"/>
    <cellStyle name="level1a 3 3 2 8 2 2" xfId="3136"/>
    <cellStyle name="level1a 3 3 2 8 2 2 2" xfId="3137"/>
    <cellStyle name="level1a 3 3 2 8 2 3" xfId="3138"/>
    <cellStyle name="level1a 3 3 2 8 3" xfId="3139"/>
    <cellStyle name="level1a 3 3 2 8 3 2" xfId="3140"/>
    <cellStyle name="level1a 3 3 2 8 3 2 2" xfId="3141"/>
    <cellStyle name="level1a 3 3 2 8 3 3" xfId="3142"/>
    <cellStyle name="level1a 3 3 2 8 4" xfId="3143"/>
    <cellStyle name="level1a 3 3 2 8 4 2" xfId="3144"/>
    <cellStyle name="level1a 3 3 2 8 5" xfId="3145"/>
    <cellStyle name="level1a 3 3 2 9" xfId="3146"/>
    <cellStyle name="level1a 3 3 2 9 2" xfId="3147"/>
    <cellStyle name="level1a 3 3 2 9 2 2" xfId="3148"/>
    <cellStyle name="level1a 3 3 2 9 3" xfId="3149"/>
    <cellStyle name="level1a 3 3 2_STUD aligned by INSTIT" xfId="3150"/>
    <cellStyle name="level1a 3 3 3" xfId="3151"/>
    <cellStyle name="level1a 3 3 3 2" xfId="3152"/>
    <cellStyle name="level1a 3 3 3 2 2" xfId="3153"/>
    <cellStyle name="level1a 3 3 3 2 2 2" xfId="3154"/>
    <cellStyle name="level1a 3 3 3 2 2 2 2" xfId="3155"/>
    <cellStyle name="level1a 3 3 3 2 2 3" xfId="3156"/>
    <cellStyle name="level1a 3 3 3 2 3" xfId="3157"/>
    <cellStyle name="level1a 3 3 3 2 3 2" xfId="3158"/>
    <cellStyle name="level1a 3 3 3 2 3 2 2" xfId="3159"/>
    <cellStyle name="level1a 3 3 3 2 3 3" xfId="3160"/>
    <cellStyle name="level1a 3 3 3 2 4" xfId="3161"/>
    <cellStyle name="level1a 3 3 3 2 5" xfId="3162"/>
    <cellStyle name="level1a 3 3 3 2 5 2" xfId="3163"/>
    <cellStyle name="level1a 3 3 3 3" xfId="3164"/>
    <cellStyle name="level1a 3 3 3 3 2" xfId="3165"/>
    <cellStyle name="level1a 3 3 3 3 2 2" xfId="3166"/>
    <cellStyle name="level1a 3 3 3 3 2 2 2" xfId="3167"/>
    <cellStyle name="level1a 3 3 3 3 2 3" xfId="3168"/>
    <cellStyle name="level1a 3 3 3 3 3" xfId="3169"/>
    <cellStyle name="level1a 3 3 3 3 3 2" xfId="3170"/>
    <cellStyle name="level1a 3 3 3 3 3 2 2" xfId="3171"/>
    <cellStyle name="level1a 3 3 3 3 3 3" xfId="3172"/>
    <cellStyle name="level1a 3 3 3 3 4" xfId="3173"/>
    <cellStyle name="level1a 3 3 3 3 5" xfId="3174"/>
    <cellStyle name="level1a 3 3 3 4" xfId="3175"/>
    <cellStyle name="level1a 3 3 3 4 2" xfId="3176"/>
    <cellStyle name="level1a 3 3 3 4 2 2" xfId="3177"/>
    <cellStyle name="level1a 3 3 3 4 2 2 2" xfId="3178"/>
    <cellStyle name="level1a 3 3 3 4 2 3" xfId="3179"/>
    <cellStyle name="level1a 3 3 3 4 3" xfId="3180"/>
    <cellStyle name="level1a 3 3 3 4 3 2" xfId="3181"/>
    <cellStyle name="level1a 3 3 3 4 3 2 2" xfId="3182"/>
    <cellStyle name="level1a 3 3 3 4 3 3" xfId="3183"/>
    <cellStyle name="level1a 3 3 3 4 4" xfId="3184"/>
    <cellStyle name="level1a 3 3 3 4 5" xfId="3185"/>
    <cellStyle name="level1a 3 3 3 4 5 2" xfId="3186"/>
    <cellStyle name="level1a 3 3 3 4 6" xfId="3187"/>
    <cellStyle name="level1a 3 3 3 5" xfId="3188"/>
    <cellStyle name="level1a 3 3 3 5 2" xfId="3189"/>
    <cellStyle name="level1a 3 3 3 5 2 2" xfId="3190"/>
    <cellStyle name="level1a 3 3 3 5 2 2 2" xfId="3191"/>
    <cellStyle name="level1a 3 3 3 5 2 3" xfId="3192"/>
    <cellStyle name="level1a 3 3 3 5 3" xfId="3193"/>
    <cellStyle name="level1a 3 3 3 5 3 2" xfId="3194"/>
    <cellStyle name="level1a 3 3 3 5 3 2 2" xfId="3195"/>
    <cellStyle name="level1a 3 3 3 5 3 3" xfId="3196"/>
    <cellStyle name="level1a 3 3 3 5 4" xfId="3197"/>
    <cellStyle name="level1a 3 3 3 5 4 2" xfId="3198"/>
    <cellStyle name="level1a 3 3 3 5 5" xfId="3199"/>
    <cellStyle name="level1a 3 3 3 6" xfId="3200"/>
    <cellStyle name="level1a 3 3 3 6 2" xfId="3201"/>
    <cellStyle name="level1a 3 3 3 6 2 2" xfId="3202"/>
    <cellStyle name="level1a 3 3 3 6 2 2 2" xfId="3203"/>
    <cellStyle name="level1a 3 3 3 6 2 3" xfId="3204"/>
    <cellStyle name="level1a 3 3 3 6 3" xfId="3205"/>
    <cellStyle name="level1a 3 3 3 6 3 2" xfId="3206"/>
    <cellStyle name="level1a 3 3 3 6 3 2 2" xfId="3207"/>
    <cellStyle name="level1a 3 3 3 6 3 3" xfId="3208"/>
    <cellStyle name="level1a 3 3 3 6 4" xfId="3209"/>
    <cellStyle name="level1a 3 3 3 6 4 2" xfId="3210"/>
    <cellStyle name="level1a 3 3 3 6 5" xfId="3211"/>
    <cellStyle name="level1a 3 3 3 7" xfId="3212"/>
    <cellStyle name="level1a 3 3 3 7 2" xfId="3213"/>
    <cellStyle name="level1a 3 3 3 7 2 2" xfId="3214"/>
    <cellStyle name="level1a 3 3 3 7 3" xfId="3215"/>
    <cellStyle name="level1a 3 3 3_STUD aligned by INSTIT" xfId="3216"/>
    <cellStyle name="level1a 3 3 4" xfId="3217"/>
    <cellStyle name="level1a 3 3 4 2" xfId="3218"/>
    <cellStyle name="level1a 3 3 4 2 2" xfId="3219"/>
    <cellStyle name="level1a 3 3 4 2 2 2" xfId="3220"/>
    <cellStyle name="level1a 3 3 4 2 2 2 2" xfId="3221"/>
    <cellStyle name="level1a 3 3 4 2 2 3" xfId="3222"/>
    <cellStyle name="level1a 3 3 4 2 3" xfId="3223"/>
    <cellStyle name="level1a 3 3 4 2 3 2" xfId="3224"/>
    <cellStyle name="level1a 3 3 4 2 3 2 2" xfId="3225"/>
    <cellStyle name="level1a 3 3 4 2 3 3" xfId="3226"/>
    <cellStyle name="level1a 3 3 4 2 4" xfId="3227"/>
    <cellStyle name="level1a 3 3 4 2 5" xfId="3228"/>
    <cellStyle name="level1a 3 3 4 2 5 2" xfId="3229"/>
    <cellStyle name="level1a 3 3 4 2 6" xfId="3230"/>
    <cellStyle name="level1a 3 3 4 3" xfId="3231"/>
    <cellStyle name="level1a 3 3 4 3 2" xfId="3232"/>
    <cellStyle name="level1a 3 3 4 3 2 2" xfId="3233"/>
    <cellStyle name="level1a 3 3 4 3 2 2 2" xfId="3234"/>
    <cellStyle name="level1a 3 3 4 3 2 3" xfId="3235"/>
    <cellStyle name="level1a 3 3 4 3 3" xfId="3236"/>
    <cellStyle name="level1a 3 3 4 3 3 2" xfId="3237"/>
    <cellStyle name="level1a 3 3 4 3 3 2 2" xfId="3238"/>
    <cellStyle name="level1a 3 3 4 3 3 3" xfId="3239"/>
    <cellStyle name="level1a 3 3 4 3 4" xfId="3240"/>
    <cellStyle name="level1a 3 3 4 4" xfId="3241"/>
    <cellStyle name="level1a 3 3 4 4 2" xfId="3242"/>
    <cellStyle name="level1a 3 3 4 4 2 2" xfId="3243"/>
    <cellStyle name="level1a 3 3 4 4 2 2 2" xfId="3244"/>
    <cellStyle name="level1a 3 3 4 4 2 3" xfId="3245"/>
    <cellStyle name="level1a 3 3 4 4 3" xfId="3246"/>
    <cellStyle name="level1a 3 3 4 4 3 2" xfId="3247"/>
    <cellStyle name="level1a 3 3 4 4 3 2 2" xfId="3248"/>
    <cellStyle name="level1a 3 3 4 4 3 3" xfId="3249"/>
    <cellStyle name="level1a 3 3 4 4 4" xfId="3250"/>
    <cellStyle name="level1a 3 3 4 4 4 2" xfId="3251"/>
    <cellStyle name="level1a 3 3 4 4 5" xfId="3252"/>
    <cellStyle name="level1a 3 3 4 5" xfId="3253"/>
    <cellStyle name="level1a 3 3 4 5 2" xfId="3254"/>
    <cellStyle name="level1a 3 3 4 5 2 2" xfId="3255"/>
    <cellStyle name="level1a 3 3 4 5 2 2 2" xfId="3256"/>
    <cellStyle name="level1a 3 3 4 5 2 3" xfId="3257"/>
    <cellStyle name="level1a 3 3 4 5 3" xfId="3258"/>
    <cellStyle name="level1a 3 3 4 5 3 2" xfId="3259"/>
    <cellStyle name="level1a 3 3 4 5 3 2 2" xfId="3260"/>
    <cellStyle name="level1a 3 3 4 5 3 3" xfId="3261"/>
    <cellStyle name="level1a 3 3 4 5 4" xfId="3262"/>
    <cellStyle name="level1a 3 3 4 5 4 2" xfId="3263"/>
    <cellStyle name="level1a 3 3 4 5 5" xfId="3264"/>
    <cellStyle name="level1a 3 3 4 6" xfId="3265"/>
    <cellStyle name="level1a 3 3 4 6 2" xfId="3266"/>
    <cellStyle name="level1a 3 3 4 6 2 2" xfId="3267"/>
    <cellStyle name="level1a 3 3 4 6 2 2 2" xfId="3268"/>
    <cellStyle name="level1a 3 3 4 6 2 3" xfId="3269"/>
    <cellStyle name="level1a 3 3 4 6 3" xfId="3270"/>
    <cellStyle name="level1a 3 3 4 6 3 2" xfId="3271"/>
    <cellStyle name="level1a 3 3 4 6 3 2 2" xfId="3272"/>
    <cellStyle name="level1a 3 3 4 6 3 3" xfId="3273"/>
    <cellStyle name="level1a 3 3 4 6 4" xfId="3274"/>
    <cellStyle name="level1a 3 3 4 6 4 2" xfId="3275"/>
    <cellStyle name="level1a 3 3 4 6 5" xfId="3276"/>
    <cellStyle name="level1a 3 3 4 7" xfId="3277"/>
    <cellStyle name="level1a 3 3 4 7 2" xfId="3278"/>
    <cellStyle name="level1a 3 3 4 7 2 2" xfId="3279"/>
    <cellStyle name="level1a 3 3 4 7 3" xfId="3280"/>
    <cellStyle name="level1a 3 3 4 8" xfId="3281"/>
    <cellStyle name="level1a 3 3 4 8 2" xfId="3282"/>
    <cellStyle name="level1a 3 3 4 8 2 2" xfId="3283"/>
    <cellStyle name="level1a 3 3 4 8 3" xfId="3284"/>
    <cellStyle name="level1a 3 3 4_STUD aligned by INSTIT" xfId="3285"/>
    <cellStyle name="level1a 3 3 5" xfId="3286"/>
    <cellStyle name="level1a 3 3 5 2" xfId="3287"/>
    <cellStyle name="level1a 3 3 5 2 2" xfId="3288"/>
    <cellStyle name="level1a 3 3 5 2 2 2" xfId="3289"/>
    <cellStyle name="level1a 3 3 5 2 3" xfId="3290"/>
    <cellStyle name="level1a 3 3 5 3" xfId="3291"/>
    <cellStyle name="level1a 3 3 5 3 2" xfId="3292"/>
    <cellStyle name="level1a 3 3 5 3 2 2" xfId="3293"/>
    <cellStyle name="level1a 3 3 5 3 3" xfId="3294"/>
    <cellStyle name="level1a 3 3 5 4" xfId="3295"/>
    <cellStyle name="level1a 3 3 5 5" xfId="3296"/>
    <cellStyle name="level1a 3 3 5 5 2" xfId="3297"/>
    <cellStyle name="level1a 3 3 6" xfId="3298"/>
    <cellStyle name="level1a 3 3 6 2" xfId="3299"/>
    <cellStyle name="level1a 3 3 6 2 2" xfId="3300"/>
    <cellStyle name="level1a 3 3 6 2 2 2" xfId="3301"/>
    <cellStyle name="level1a 3 3 6 2 3" xfId="3302"/>
    <cellStyle name="level1a 3 3 6 3" xfId="3303"/>
    <cellStyle name="level1a 3 3 6 3 2" xfId="3304"/>
    <cellStyle name="level1a 3 3 6 3 2 2" xfId="3305"/>
    <cellStyle name="level1a 3 3 6 3 3" xfId="3306"/>
    <cellStyle name="level1a 3 3 6 4" xfId="3307"/>
    <cellStyle name="level1a 3 3 6 5" xfId="3308"/>
    <cellStyle name="level1a 3 3 6 5 2" xfId="3309"/>
    <cellStyle name="level1a 3 3 6 6" xfId="3310"/>
    <cellStyle name="level1a 3 3 7" xfId="3311"/>
    <cellStyle name="level1a 3 3 7 2" xfId="3312"/>
    <cellStyle name="level1a 3 3 7 2 2" xfId="3313"/>
    <cellStyle name="level1a 3 3 7 2 2 2" xfId="3314"/>
    <cellStyle name="level1a 3 3 7 2 3" xfId="3315"/>
    <cellStyle name="level1a 3 3 7 3" xfId="3316"/>
    <cellStyle name="level1a 3 3 7 3 2" xfId="3317"/>
    <cellStyle name="level1a 3 3 7 3 2 2" xfId="3318"/>
    <cellStyle name="level1a 3 3 7 3 3" xfId="3319"/>
    <cellStyle name="level1a 3 3 7 4" xfId="3320"/>
    <cellStyle name="level1a 3 3 7 5" xfId="3321"/>
    <cellStyle name="level1a 3 3 8" xfId="3322"/>
    <cellStyle name="level1a 3 3 8 2" xfId="3323"/>
    <cellStyle name="level1a 3 3 8 2 2" xfId="3324"/>
    <cellStyle name="level1a 3 3 8 2 2 2" xfId="3325"/>
    <cellStyle name="level1a 3 3 8 2 3" xfId="3326"/>
    <cellStyle name="level1a 3 3 8 3" xfId="3327"/>
    <cellStyle name="level1a 3 3 8 3 2" xfId="3328"/>
    <cellStyle name="level1a 3 3 8 3 2 2" xfId="3329"/>
    <cellStyle name="level1a 3 3 8 3 3" xfId="3330"/>
    <cellStyle name="level1a 3 3 8 4" xfId="3331"/>
    <cellStyle name="level1a 3 3 8 5" xfId="3332"/>
    <cellStyle name="level1a 3 3 8 5 2" xfId="3333"/>
    <cellStyle name="level1a 3 3 8 6" xfId="3334"/>
    <cellStyle name="level1a 3 3 9" xfId="3335"/>
    <cellStyle name="level1a 3 3 9 2" xfId="3336"/>
    <cellStyle name="level1a 3 3 9 2 2" xfId="3337"/>
    <cellStyle name="level1a 3 3 9 2 2 2" xfId="3338"/>
    <cellStyle name="level1a 3 3 9 2 3" xfId="3339"/>
    <cellStyle name="level1a 3 3 9 3" xfId="3340"/>
    <cellStyle name="level1a 3 3 9 3 2" xfId="3341"/>
    <cellStyle name="level1a 3 3 9 3 2 2" xfId="3342"/>
    <cellStyle name="level1a 3 3 9 3 3" xfId="3343"/>
    <cellStyle name="level1a 3 3 9 4" xfId="3344"/>
    <cellStyle name="level1a 3 3 9 4 2" xfId="3345"/>
    <cellStyle name="level1a 3 3 9 5" xfId="3346"/>
    <cellStyle name="level1a 3 3_STUD aligned by INSTIT" xfId="3347"/>
    <cellStyle name="level1a 3 4" xfId="3348"/>
    <cellStyle name="level1a 3 4 10" xfId="3349"/>
    <cellStyle name="level1a 3 4 2" xfId="3350"/>
    <cellStyle name="level1a 3 4 2 2" xfId="3351"/>
    <cellStyle name="level1a 3 4 2 2 2" xfId="3352"/>
    <cellStyle name="level1a 3 4 2 2 2 2" xfId="3353"/>
    <cellStyle name="level1a 3 4 2 2 2 2 2" xfId="3354"/>
    <cellStyle name="level1a 3 4 2 2 2 3" xfId="3355"/>
    <cellStyle name="level1a 3 4 2 2 3" xfId="3356"/>
    <cellStyle name="level1a 3 4 2 2 3 2" xfId="3357"/>
    <cellStyle name="level1a 3 4 2 2 3 2 2" xfId="3358"/>
    <cellStyle name="level1a 3 4 2 2 3 3" xfId="3359"/>
    <cellStyle name="level1a 3 4 2 2 4" xfId="3360"/>
    <cellStyle name="level1a 3 4 2 2 5" xfId="3361"/>
    <cellStyle name="level1a 3 4 2 2 5 2" xfId="3362"/>
    <cellStyle name="level1a 3 4 2 3" xfId="3363"/>
    <cellStyle name="level1a 3 4 2 3 2" xfId="3364"/>
    <cellStyle name="level1a 3 4 2 3 2 2" xfId="3365"/>
    <cellStyle name="level1a 3 4 2 3 2 2 2" xfId="3366"/>
    <cellStyle name="level1a 3 4 2 3 2 3" xfId="3367"/>
    <cellStyle name="level1a 3 4 2 3 3" xfId="3368"/>
    <cellStyle name="level1a 3 4 2 3 3 2" xfId="3369"/>
    <cellStyle name="level1a 3 4 2 3 3 2 2" xfId="3370"/>
    <cellStyle name="level1a 3 4 2 3 3 3" xfId="3371"/>
    <cellStyle name="level1a 3 4 2 3 4" xfId="3372"/>
    <cellStyle name="level1a 3 4 2 3 5" xfId="3373"/>
    <cellStyle name="level1a 3 4 2 4" xfId="3374"/>
    <cellStyle name="level1a 3 4 2 4 2" xfId="3375"/>
    <cellStyle name="level1a 3 4 2 4 2 2" xfId="3376"/>
    <cellStyle name="level1a 3 4 2 4 2 2 2" xfId="3377"/>
    <cellStyle name="level1a 3 4 2 4 2 3" xfId="3378"/>
    <cellStyle name="level1a 3 4 2 4 3" xfId="3379"/>
    <cellStyle name="level1a 3 4 2 4 3 2" xfId="3380"/>
    <cellStyle name="level1a 3 4 2 4 3 2 2" xfId="3381"/>
    <cellStyle name="level1a 3 4 2 4 3 3" xfId="3382"/>
    <cellStyle name="level1a 3 4 2 4 4" xfId="3383"/>
    <cellStyle name="level1a 3 4 2 4 5" xfId="3384"/>
    <cellStyle name="level1a 3 4 2 4 5 2" xfId="3385"/>
    <cellStyle name="level1a 3 4 2 4 6" xfId="3386"/>
    <cellStyle name="level1a 3 4 2 5" xfId="3387"/>
    <cellStyle name="level1a 3 4 2 5 2" xfId="3388"/>
    <cellStyle name="level1a 3 4 2 5 2 2" xfId="3389"/>
    <cellStyle name="level1a 3 4 2 5 2 2 2" xfId="3390"/>
    <cellStyle name="level1a 3 4 2 5 2 3" xfId="3391"/>
    <cellStyle name="level1a 3 4 2 5 3" xfId="3392"/>
    <cellStyle name="level1a 3 4 2 5 3 2" xfId="3393"/>
    <cellStyle name="level1a 3 4 2 5 3 2 2" xfId="3394"/>
    <cellStyle name="level1a 3 4 2 5 3 3" xfId="3395"/>
    <cellStyle name="level1a 3 4 2 5 4" xfId="3396"/>
    <cellStyle name="level1a 3 4 2 5 4 2" xfId="3397"/>
    <cellStyle name="level1a 3 4 2 5 5" xfId="3398"/>
    <cellStyle name="level1a 3 4 2 6" xfId="3399"/>
    <cellStyle name="level1a 3 4 2 6 2" xfId="3400"/>
    <cellStyle name="level1a 3 4 2 6 2 2" xfId="3401"/>
    <cellStyle name="level1a 3 4 2 6 2 2 2" xfId="3402"/>
    <cellStyle name="level1a 3 4 2 6 2 3" xfId="3403"/>
    <cellStyle name="level1a 3 4 2 6 3" xfId="3404"/>
    <cellStyle name="level1a 3 4 2 6 3 2" xfId="3405"/>
    <cellStyle name="level1a 3 4 2 6 3 2 2" xfId="3406"/>
    <cellStyle name="level1a 3 4 2 6 3 3" xfId="3407"/>
    <cellStyle name="level1a 3 4 2 6 4" xfId="3408"/>
    <cellStyle name="level1a 3 4 2 6 4 2" xfId="3409"/>
    <cellStyle name="level1a 3 4 2 6 5" xfId="3410"/>
    <cellStyle name="level1a 3 4 2 7" xfId="3411"/>
    <cellStyle name="level1a 3 4 2 7 2" xfId="3412"/>
    <cellStyle name="level1a 3 4 2 7 2 2" xfId="3413"/>
    <cellStyle name="level1a 3 4 2 7 3" xfId="3414"/>
    <cellStyle name="level1a 3 4 2_STUD aligned by INSTIT" xfId="3415"/>
    <cellStyle name="level1a 3 4 3" xfId="3416"/>
    <cellStyle name="level1a 3 4 3 2" xfId="3417"/>
    <cellStyle name="level1a 3 4 3 2 2" xfId="3418"/>
    <cellStyle name="level1a 3 4 3 2 2 2" xfId="3419"/>
    <cellStyle name="level1a 3 4 3 2 2 2 2" xfId="3420"/>
    <cellStyle name="level1a 3 4 3 2 2 3" xfId="3421"/>
    <cellStyle name="level1a 3 4 3 2 3" xfId="3422"/>
    <cellStyle name="level1a 3 4 3 2 3 2" xfId="3423"/>
    <cellStyle name="level1a 3 4 3 2 3 2 2" xfId="3424"/>
    <cellStyle name="level1a 3 4 3 2 3 3" xfId="3425"/>
    <cellStyle name="level1a 3 4 3 2 4" xfId="3426"/>
    <cellStyle name="level1a 3 4 3 2 5" xfId="3427"/>
    <cellStyle name="level1a 3 4 3 3" xfId="3428"/>
    <cellStyle name="level1a 3 4 3 3 2" xfId="3429"/>
    <cellStyle name="level1a 3 4 3 3 2 2" xfId="3430"/>
    <cellStyle name="level1a 3 4 3 3 2 2 2" xfId="3431"/>
    <cellStyle name="level1a 3 4 3 3 2 3" xfId="3432"/>
    <cellStyle name="level1a 3 4 3 3 3" xfId="3433"/>
    <cellStyle name="level1a 3 4 3 3 3 2" xfId="3434"/>
    <cellStyle name="level1a 3 4 3 3 3 2 2" xfId="3435"/>
    <cellStyle name="level1a 3 4 3 3 3 3" xfId="3436"/>
    <cellStyle name="level1a 3 4 3 3 4" xfId="3437"/>
    <cellStyle name="level1a 3 4 3 3 4 2" xfId="3438"/>
    <cellStyle name="level1a 3 4 3 4" xfId="3439"/>
    <cellStyle name="level1a 3 4 3 4 2" xfId="3440"/>
    <cellStyle name="level1a 3 4 3 4 2 2" xfId="3441"/>
    <cellStyle name="level1a 3 4 3 4 2 2 2" xfId="3442"/>
    <cellStyle name="level1a 3 4 3 4 2 3" xfId="3443"/>
    <cellStyle name="level1a 3 4 3 4 3" xfId="3444"/>
    <cellStyle name="level1a 3 4 3 4 3 2" xfId="3445"/>
    <cellStyle name="level1a 3 4 3 4 3 2 2" xfId="3446"/>
    <cellStyle name="level1a 3 4 3 4 3 3" xfId="3447"/>
    <cellStyle name="level1a 3 4 3 4 4" xfId="3448"/>
    <cellStyle name="level1a 3 4 3 4 4 2" xfId="3449"/>
    <cellStyle name="level1a 3 4 3 4 5" xfId="3450"/>
    <cellStyle name="level1a 3 4 3 5" xfId="3451"/>
    <cellStyle name="level1a 3 4 3 5 2" xfId="3452"/>
    <cellStyle name="level1a 3 4 3 5 2 2" xfId="3453"/>
    <cellStyle name="level1a 3 4 3 5 2 2 2" xfId="3454"/>
    <cellStyle name="level1a 3 4 3 5 2 3" xfId="3455"/>
    <cellStyle name="level1a 3 4 3 5 3" xfId="3456"/>
    <cellStyle name="level1a 3 4 3 5 3 2" xfId="3457"/>
    <cellStyle name="level1a 3 4 3 5 3 2 2" xfId="3458"/>
    <cellStyle name="level1a 3 4 3 5 3 3" xfId="3459"/>
    <cellStyle name="level1a 3 4 3 5 4" xfId="3460"/>
    <cellStyle name="level1a 3 4 3 5 4 2" xfId="3461"/>
    <cellStyle name="level1a 3 4 3 5 5" xfId="3462"/>
    <cellStyle name="level1a 3 4 3 6" xfId="3463"/>
    <cellStyle name="level1a 3 4 3 6 2" xfId="3464"/>
    <cellStyle name="level1a 3 4 3 6 2 2" xfId="3465"/>
    <cellStyle name="level1a 3 4 3 6 2 2 2" xfId="3466"/>
    <cellStyle name="level1a 3 4 3 6 2 3" xfId="3467"/>
    <cellStyle name="level1a 3 4 3 6 3" xfId="3468"/>
    <cellStyle name="level1a 3 4 3 6 3 2" xfId="3469"/>
    <cellStyle name="level1a 3 4 3 6 3 2 2" xfId="3470"/>
    <cellStyle name="level1a 3 4 3 6 3 3" xfId="3471"/>
    <cellStyle name="level1a 3 4 3 6 4" xfId="3472"/>
    <cellStyle name="level1a 3 4 3 6 4 2" xfId="3473"/>
    <cellStyle name="level1a 3 4 3 6 5" xfId="3474"/>
    <cellStyle name="level1a 3 4 3 7" xfId="3475"/>
    <cellStyle name="level1a 3 4 3 7 2" xfId="3476"/>
    <cellStyle name="level1a 3 4 3 7 2 2" xfId="3477"/>
    <cellStyle name="level1a 3 4 3 7 3" xfId="3478"/>
    <cellStyle name="level1a 3 4 3 8" xfId="3479"/>
    <cellStyle name="level1a 3 4 3 8 2" xfId="3480"/>
    <cellStyle name="level1a 3 4 3 8 2 2" xfId="3481"/>
    <cellStyle name="level1a 3 4 3 8 3" xfId="3482"/>
    <cellStyle name="level1a 3 4 3_STUD aligned by INSTIT" xfId="3483"/>
    <cellStyle name="level1a 3 4 4" xfId="3484"/>
    <cellStyle name="level1a 3 4 4 2" xfId="3485"/>
    <cellStyle name="level1a 3 4 4 2 2" xfId="3486"/>
    <cellStyle name="level1a 3 4 4 2 2 2" xfId="3487"/>
    <cellStyle name="level1a 3 4 4 2 3" xfId="3488"/>
    <cellStyle name="level1a 3 4 4 3" xfId="3489"/>
    <cellStyle name="level1a 3 4 4 3 2" xfId="3490"/>
    <cellStyle name="level1a 3 4 4 3 2 2" xfId="3491"/>
    <cellStyle name="level1a 3 4 4 3 3" xfId="3492"/>
    <cellStyle name="level1a 3 4 4 4" xfId="3493"/>
    <cellStyle name="level1a 3 4 4 5" xfId="3494"/>
    <cellStyle name="level1a 3 4 4 5 2" xfId="3495"/>
    <cellStyle name="level1a 3 4 5" xfId="3496"/>
    <cellStyle name="level1a 3 4 5 2" xfId="3497"/>
    <cellStyle name="level1a 3 4 5 2 2" xfId="3498"/>
    <cellStyle name="level1a 3 4 5 2 2 2" xfId="3499"/>
    <cellStyle name="level1a 3 4 5 2 3" xfId="3500"/>
    <cellStyle name="level1a 3 4 5 3" xfId="3501"/>
    <cellStyle name="level1a 3 4 5 3 2" xfId="3502"/>
    <cellStyle name="level1a 3 4 5 3 2 2" xfId="3503"/>
    <cellStyle name="level1a 3 4 5 3 3" xfId="3504"/>
    <cellStyle name="level1a 3 4 5 4" xfId="3505"/>
    <cellStyle name="level1a 3 4 5 5" xfId="3506"/>
    <cellStyle name="level1a 3 4 5 5 2" xfId="3507"/>
    <cellStyle name="level1a 3 4 5 6" xfId="3508"/>
    <cellStyle name="level1a 3 4 6" xfId="3509"/>
    <cellStyle name="level1a 3 4 6 2" xfId="3510"/>
    <cellStyle name="level1a 3 4 6 2 2" xfId="3511"/>
    <cellStyle name="level1a 3 4 6 2 2 2" xfId="3512"/>
    <cellStyle name="level1a 3 4 6 2 3" xfId="3513"/>
    <cellStyle name="level1a 3 4 6 3" xfId="3514"/>
    <cellStyle name="level1a 3 4 6 3 2" xfId="3515"/>
    <cellStyle name="level1a 3 4 6 3 2 2" xfId="3516"/>
    <cellStyle name="level1a 3 4 6 3 3" xfId="3517"/>
    <cellStyle name="level1a 3 4 6 4" xfId="3518"/>
    <cellStyle name="level1a 3 4 6 5" xfId="3519"/>
    <cellStyle name="level1a 3 4 7" xfId="3520"/>
    <cellStyle name="level1a 3 4 7 2" xfId="3521"/>
    <cellStyle name="level1a 3 4 7 2 2" xfId="3522"/>
    <cellStyle name="level1a 3 4 7 2 2 2" xfId="3523"/>
    <cellStyle name="level1a 3 4 7 2 3" xfId="3524"/>
    <cellStyle name="level1a 3 4 7 3" xfId="3525"/>
    <cellStyle name="level1a 3 4 7 3 2" xfId="3526"/>
    <cellStyle name="level1a 3 4 7 3 2 2" xfId="3527"/>
    <cellStyle name="level1a 3 4 7 3 3" xfId="3528"/>
    <cellStyle name="level1a 3 4 7 4" xfId="3529"/>
    <cellStyle name="level1a 3 4 7 5" xfId="3530"/>
    <cellStyle name="level1a 3 4 7 5 2" xfId="3531"/>
    <cellStyle name="level1a 3 4 7 6" xfId="3532"/>
    <cellStyle name="level1a 3 4 8" xfId="3533"/>
    <cellStyle name="level1a 3 4 8 2" xfId="3534"/>
    <cellStyle name="level1a 3 4 8 2 2" xfId="3535"/>
    <cellStyle name="level1a 3 4 8 2 2 2" xfId="3536"/>
    <cellStyle name="level1a 3 4 8 2 3" xfId="3537"/>
    <cellStyle name="level1a 3 4 8 3" xfId="3538"/>
    <cellStyle name="level1a 3 4 8 3 2" xfId="3539"/>
    <cellStyle name="level1a 3 4 8 3 2 2" xfId="3540"/>
    <cellStyle name="level1a 3 4 8 3 3" xfId="3541"/>
    <cellStyle name="level1a 3 4 8 4" xfId="3542"/>
    <cellStyle name="level1a 3 4 8 4 2" xfId="3543"/>
    <cellStyle name="level1a 3 4 8 5" xfId="3544"/>
    <cellStyle name="level1a 3 4 9" xfId="3545"/>
    <cellStyle name="level1a 3 4 9 2" xfId="3546"/>
    <cellStyle name="level1a 3 4 9 2 2" xfId="3547"/>
    <cellStyle name="level1a 3 4 9 3" xfId="3548"/>
    <cellStyle name="level1a 3 4_STUD aligned by INSTIT" xfId="3549"/>
    <cellStyle name="level1a 3 5" xfId="3550"/>
    <cellStyle name="level1a 3 5 2" xfId="3551"/>
    <cellStyle name="level1a 3 5 2 2" xfId="3552"/>
    <cellStyle name="level1a 3 5 2 2 2" xfId="3553"/>
    <cellStyle name="level1a 3 5 2 2 2 2" xfId="3554"/>
    <cellStyle name="level1a 3 5 2 2 3" xfId="3555"/>
    <cellStyle name="level1a 3 5 2 3" xfId="3556"/>
    <cellStyle name="level1a 3 5 2 3 2" xfId="3557"/>
    <cellStyle name="level1a 3 5 2 3 2 2" xfId="3558"/>
    <cellStyle name="level1a 3 5 2 3 3" xfId="3559"/>
    <cellStyle name="level1a 3 5 2 4" xfId="3560"/>
    <cellStyle name="level1a 3 5 2 5" xfId="3561"/>
    <cellStyle name="level1a 3 5 2 5 2" xfId="3562"/>
    <cellStyle name="level1a 3 5 3" xfId="3563"/>
    <cellStyle name="level1a 3 5 3 2" xfId="3564"/>
    <cellStyle name="level1a 3 5 3 2 2" xfId="3565"/>
    <cellStyle name="level1a 3 5 3 2 2 2" xfId="3566"/>
    <cellStyle name="level1a 3 5 3 2 3" xfId="3567"/>
    <cellStyle name="level1a 3 5 3 3" xfId="3568"/>
    <cellStyle name="level1a 3 5 3 3 2" xfId="3569"/>
    <cellStyle name="level1a 3 5 3 3 2 2" xfId="3570"/>
    <cellStyle name="level1a 3 5 3 3 3" xfId="3571"/>
    <cellStyle name="level1a 3 5 3 4" xfId="3572"/>
    <cellStyle name="level1a 3 5 3 5" xfId="3573"/>
    <cellStyle name="level1a 3 5 4" xfId="3574"/>
    <cellStyle name="level1a 3 5 4 2" xfId="3575"/>
    <cellStyle name="level1a 3 5 4 2 2" xfId="3576"/>
    <cellStyle name="level1a 3 5 4 2 2 2" xfId="3577"/>
    <cellStyle name="level1a 3 5 4 2 3" xfId="3578"/>
    <cellStyle name="level1a 3 5 4 3" xfId="3579"/>
    <cellStyle name="level1a 3 5 4 3 2" xfId="3580"/>
    <cellStyle name="level1a 3 5 4 3 2 2" xfId="3581"/>
    <cellStyle name="level1a 3 5 4 3 3" xfId="3582"/>
    <cellStyle name="level1a 3 5 4 4" xfId="3583"/>
    <cellStyle name="level1a 3 5 4 5" xfId="3584"/>
    <cellStyle name="level1a 3 5 4 5 2" xfId="3585"/>
    <cellStyle name="level1a 3 5 4 6" xfId="3586"/>
    <cellStyle name="level1a 3 5 5" xfId="3587"/>
    <cellStyle name="level1a 3 5 5 2" xfId="3588"/>
    <cellStyle name="level1a 3 5 5 2 2" xfId="3589"/>
    <cellStyle name="level1a 3 5 5 2 2 2" xfId="3590"/>
    <cellStyle name="level1a 3 5 5 2 3" xfId="3591"/>
    <cellStyle name="level1a 3 5 5 3" xfId="3592"/>
    <cellStyle name="level1a 3 5 5 3 2" xfId="3593"/>
    <cellStyle name="level1a 3 5 5 3 2 2" xfId="3594"/>
    <cellStyle name="level1a 3 5 5 3 3" xfId="3595"/>
    <cellStyle name="level1a 3 5 5 4" xfId="3596"/>
    <cellStyle name="level1a 3 5 5 4 2" xfId="3597"/>
    <cellStyle name="level1a 3 5 5 5" xfId="3598"/>
    <cellStyle name="level1a 3 5 6" xfId="3599"/>
    <cellStyle name="level1a 3 5 6 2" xfId="3600"/>
    <cellStyle name="level1a 3 5 6 2 2" xfId="3601"/>
    <cellStyle name="level1a 3 5 6 2 2 2" xfId="3602"/>
    <cellStyle name="level1a 3 5 6 2 3" xfId="3603"/>
    <cellStyle name="level1a 3 5 6 3" xfId="3604"/>
    <cellStyle name="level1a 3 5 6 3 2" xfId="3605"/>
    <cellStyle name="level1a 3 5 6 3 2 2" xfId="3606"/>
    <cellStyle name="level1a 3 5 6 3 3" xfId="3607"/>
    <cellStyle name="level1a 3 5 6 4" xfId="3608"/>
    <cellStyle name="level1a 3 5 6 4 2" xfId="3609"/>
    <cellStyle name="level1a 3 5 6 5" xfId="3610"/>
    <cellStyle name="level1a 3 5 7" xfId="3611"/>
    <cellStyle name="level1a 3 5 7 2" xfId="3612"/>
    <cellStyle name="level1a 3 5 7 2 2" xfId="3613"/>
    <cellStyle name="level1a 3 5 7 3" xfId="3614"/>
    <cellStyle name="level1a 3 5_STUD aligned by INSTIT" xfId="3615"/>
    <cellStyle name="level1a 3 6" xfId="3616"/>
    <cellStyle name="level1a 3 6 2" xfId="3617"/>
    <cellStyle name="level1a 3 6 2 2" xfId="3618"/>
    <cellStyle name="level1a 3 6 2 2 2" xfId="3619"/>
    <cellStyle name="level1a 3 6 2 2 2 2" xfId="3620"/>
    <cellStyle name="level1a 3 6 2 2 3" xfId="3621"/>
    <cellStyle name="level1a 3 6 2 3" xfId="3622"/>
    <cellStyle name="level1a 3 6 2 3 2" xfId="3623"/>
    <cellStyle name="level1a 3 6 2 3 2 2" xfId="3624"/>
    <cellStyle name="level1a 3 6 2 3 3" xfId="3625"/>
    <cellStyle name="level1a 3 6 2 4" xfId="3626"/>
    <cellStyle name="level1a 3 6 2 5" xfId="3627"/>
    <cellStyle name="level1a 3 6 2 5 2" xfId="3628"/>
    <cellStyle name="level1a 3 6 2 6" xfId="3629"/>
    <cellStyle name="level1a 3 6 3" xfId="3630"/>
    <cellStyle name="level1a 3 6 3 2" xfId="3631"/>
    <cellStyle name="level1a 3 6 3 2 2" xfId="3632"/>
    <cellStyle name="level1a 3 6 3 2 2 2" xfId="3633"/>
    <cellStyle name="level1a 3 6 3 2 3" xfId="3634"/>
    <cellStyle name="level1a 3 6 3 3" xfId="3635"/>
    <cellStyle name="level1a 3 6 3 3 2" xfId="3636"/>
    <cellStyle name="level1a 3 6 3 3 2 2" xfId="3637"/>
    <cellStyle name="level1a 3 6 3 3 3" xfId="3638"/>
    <cellStyle name="level1a 3 6 3 4" xfId="3639"/>
    <cellStyle name="level1a 3 6 4" xfId="3640"/>
    <cellStyle name="level1a 3 6 4 2" xfId="3641"/>
    <cellStyle name="level1a 3 6 4 2 2" xfId="3642"/>
    <cellStyle name="level1a 3 6 4 2 2 2" xfId="3643"/>
    <cellStyle name="level1a 3 6 4 2 3" xfId="3644"/>
    <cellStyle name="level1a 3 6 4 3" xfId="3645"/>
    <cellStyle name="level1a 3 6 4 3 2" xfId="3646"/>
    <cellStyle name="level1a 3 6 4 3 2 2" xfId="3647"/>
    <cellStyle name="level1a 3 6 4 3 3" xfId="3648"/>
    <cellStyle name="level1a 3 6 4 4" xfId="3649"/>
    <cellStyle name="level1a 3 6 4 4 2" xfId="3650"/>
    <cellStyle name="level1a 3 6 4 5" xfId="3651"/>
    <cellStyle name="level1a 3 6 5" xfId="3652"/>
    <cellStyle name="level1a 3 6 5 2" xfId="3653"/>
    <cellStyle name="level1a 3 6 5 2 2" xfId="3654"/>
    <cellStyle name="level1a 3 6 5 2 2 2" xfId="3655"/>
    <cellStyle name="level1a 3 6 5 2 3" xfId="3656"/>
    <cellStyle name="level1a 3 6 5 3" xfId="3657"/>
    <cellStyle name="level1a 3 6 5 3 2" xfId="3658"/>
    <cellStyle name="level1a 3 6 5 3 2 2" xfId="3659"/>
    <cellStyle name="level1a 3 6 5 3 3" xfId="3660"/>
    <cellStyle name="level1a 3 6 5 4" xfId="3661"/>
    <cellStyle name="level1a 3 6 5 4 2" xfId="3662"/>
    <cellStyle name="level1a 3 6 5 5" xfId="3663"/>
    <cellStyle name="level1a 3 6 6" xfId="3664"/>
    <cellStyle name="level1a 3 6 6 2" xfId="3665"/>
    <cellStyle name="level1a 3 6 6 2 2" xfId="3666"/>
    <cellStyle name="level1a 3 6 6 2 2 2" xfId="3667"/>
    <cellStyle name="level1a 3 6 6 2 3" xfId="3668"/>
    <cellStyle name="level1a 3 6 6 3" xfId="3669"/>
    <cellStyle name="level1a 3 6 6 3 2" xfId="3670"/>
    <cellStyle name="level1a 3 6 6 3 2 2" xfId="3671"/>
    <cellStyle name="level1a 3 6 6 3 3" xfId="3672"/>
    <cellStyle name="level1a 3 6 6 4" xfId="3673"/>
    <cellStyle name="level1a 3 6 6 4 2" xfId="3674"/>
    <cellStyle name="level1a 3 6 6 5" xfId="3675"/>
    <cellStyle name="level1a 3 6 7" xfId="3676"/>
    <cellStyle name="level1a 3 6 7 2" xfId="3677"/>
    <cellStyle name="level1a 3 6 7 2 2" xfId="3678"/>
    <cellStyle name="level1a 3 6 7 3" xfId="3679"/>
    <cellStyle name="level1a 3 6 8" xfId="3680"/>
    <cellStyle name="level1a 3 6 8 2" xfId="3681"/>
    <cellStyle name="level1a 3 6 8 2 2" xfId="3682"/>
    <cellStyle name="level1a 3 6 8 3" xfId="3683"/>
    <cellStyle name="level1a 3 6_STUD aligned by INSTIT" xfId="3684"/>
    <cellStyle name="level1a 3 7" xfId="3685"/>
    <cellStyle name="level1a 3 7 2" xfId="3686"/>
    <cellStyle name="level1a 3 7 2 2" xfId="3687"/>
    <cellStyle name="level1a 3 7 2 2 2" xfId="3688"/>
    <cellStyle name="level1a 3 7 2 3" xfId="3689"/>
    <cellStyle name="level1a 3 7 3" xfId="3690"/>
    <cellStyle name="level1a 3 7 3 2" xfId="3691"/>
    <cellStyle name="level1a 3 7 3 2 2" xfId="3692"/>
    <cellStyle name="level1a 3 7 3 3" xfId="3693"/>
    <cellStyle name="level1a 3 7 4" xfId="3694"/>
    <cellStyle name="level1a 3 7 5" xfId="3695"/>
    <cellStyle name="level1a 3 7 5 2" xfId="3696"/>
    <cellStyle name="level1a 3 8" xfId="3697"/>
    <cellStyle name="level1a 3 8 2" xfId="3698"/>
    <cellStyle name="level1a 3 8 2 2" xfId="3699"/>
    <cellStyle name="level1a 3 8 2 2 2" xfId="3700"/>
    <cellStyle name="level1a 3 8 2 3" xfId="3701"/>
    <cellStyle name="level1a 3 8 3" xfId="3702"/>
    <cellStyle name="level1a 3 8 3 2" xfId="3703"/>
    <cellStyle name="level1a 3 8 3 2 2" xfId="3704"/>
    <cellStyle name="level1a 3 8 3 3" xfId="3705"/>
    <cellStyle name="level1a 3 8 4" xfId="3706"/>
    <cellStyle name="level1a 3 8 5" xfId="3707"/>
    <cellStyle name="level1a 3 8 5 2" xfId="3708"/>
    <cellStyle name="level1a 3 8 6" xfId="3709"/>
    <cellStyle name="level1a 3 9" xfId="3710"/>
    <cellStyle name="level1a 3 9 2" xfId="3711"/>
    <cellStyle name="level1a 3 9 2 2" xfId="3712"/>
    <cellStyle name="level1a 3 9 2 2 2" xfId="3713"/>
    <cellStyle name="level1a 3 9 2 3" xfId="3714"/>
    <cellStyle name="level1a 3 9 3" xfId="3715"/>
    <cellStyle name="level1a 3 9 3 2" xfId="3716"/>
    <cellStyle name="level1a 3 9 3 2 2" xfId="3717"/>
    <cellStyle name="level1a 3 9 3 3" xfId="3718"/>
    <cellStyle name="level1a 3 9 4" xfId="3719"/>
    <cellStyle name="level1a 3 9 5" xfId="3720"/>
    <cellStyle name="level1a 3_STUD aligned by INSTIT" xfId="3721"/>
    <cellStyle name="level1a 4" xfId="3722"/>
    <cellStyle name="level1a 4 10" xfId="3723"/>
    <cellStyle name="level1a 4 2" xfId="3724"/>
    <cellStyle name="level1a 4 2 2" xfId="3725"/>
    <cellStyle name="level1a 4 2 2 2" xfId="3726"/>
    <cellStyle name="level1a 4 2 2 2 2" xfId="3727"/>
    <cellStyle name="level1a 4 2 2 2 2 2" xfId="3728"/>
    <cellStyle name="level1a 4 2 2 2 3" xfId="3729"/>
    <cellStyle name="level1a 4 2 2 3" xfId="3730"/>
    <cellStyle name="level1a 4 2 2 3 2" xfId="3731"/>
    <cellStyle name="level1a 4 2 2 3 2 2" xfId="3732"/>
    <cellStyle name="level1a 4 2 2 3 3" xfId="3733"/>
    <cellStyle name="level1a 4 2 2 4" xfId="3734"/>
    <cellStyle name="level1a 4 2 2 5" xfId="3735"/>
    <cellStyle name="level1a 4 2 2 5 2" xfId="3736"/>
    <cellStyle name="level1a 4 2 3" xfId="3737"/>
    <cellStyle name="level1a 4 2 3 2" xfId="3738"/>
    <cellStyle name="level1a 4 2 3 2 2" xfId="3739"/>
    <cellStyle name="level1a 4 2 3 2 2 2" xfId="3740"/>
    <cellStyle name="level1a 4 2 3 2 3" xfId="3741"/>
    <cellStyle name="level1a 4 2 3 3" xfId="3742"/>
    <cellStyle name="level1a 4 2 3 3 2" xfId="3743"/>
    <cellStyle name="level1a 4 2 3 3 2 2" xfId="3744"/>
    <cellStyle name="level1a 4 2 3 3 3" xfId="3745"/>
    <cellStyle name="level1a 4 2 3 4" xfId="3746"/>
    <cellStyle name="level1a 4 2 3 5" xfId="3747"/>
    <cellStyle name="level1a 4 2 4" xfId="3748"/>
    <cellStyle name="level1a 4 2 4 2" xfId="3749"/>
    <cellStyle name="level1a 4 2 4 2 2" xfId="3750"/>
    <cellStyle name="level1a 4 2 4 2 2 2" xfId="3751"/>
    <cellStyle name="level1a 4 2 4 2 3" xfId="3752"/>
    <cellStyle name="level1a 4 2 4 3" xfId="3753"/>
    <cellStyle name="level1a 4 2 4 3 2" xfId="3754"/>
    <cellStyle name="level1a 4 2 4 3 2 2" xfId="3755"/>
    <cellStyle name="level1a 4 2 4 3 3" xfId="3756"/>
    <cellStyle name="level1a 4 2 4 4" xfId="3757"/>
    <cellStyle name="level1a 4 2 4 5" xfId="3758"/>
    <cellStyle name="level1a 4 2 4 5 2" xfId="3759"/>
    <cellStyle name="level1a 4 2 4 6" xfId="3760"/>
    <cellStyle name="level1a 4 2 5" xfId="3761"/>
    <cellStyle name="level1a 4 2 5 2" xfId="3762"/>
    <cellStyle name="level1a 4 2 5 2 2" xfId="3763"/>
    <cellStyle name="level1a 4 2 5 2 2 2" xfId="3764"/>
    <cellStyle name="level1a 4 2 5 2 3" xfId="3765"/>
    <cellStyle name="level1a 4 2 5 3" xfId="3766"/>
    <cellStyle name="level1a 4 2 5 3 2" xfId="3767"/>
    <cellStyle name="level1a 4 2 5 3 2 2" xfId="3768"/>
    <cellStyle name="level1a 4 2 5 3 3" xfId="3769"/>
    <cellStyle name="level1a 4 2 5 4" xfId="3770"/>
    <cellStyle name="level1a 4 2 5 4 2" xfId="3771"/>
    <cellStyle name="level1a 4 2 5 5" xfId="3772"/>
    <cellStyle name="level1a 4 2 6" xfId="3773"/>
    <cellStyle name="level1a 4 2 6 2" xfId="3774"/>
    <cellStyle name="level1a 4 2 6 2 2" xfId="3775"/>
    <cellStyle name="level1a 4 2 6 2 2 2" xfId="3776"/>
    <cellStyle name="level1a 4 2 6 2 3" xfId="3777"/>
    <cellStyle name="level1a 4 2 6 3" xfId="3778"/>
    <cellStyle name="level1a 4 2 6 3 2" xfId="3779"/>
    <cellStyle name="level1a 4 2 6 3 2 2" xfId="3780"/>
    <cellStyle name="level1a 4 2 6 3 3" xfId="3781"/>
    <cellStyle name="level1a 4 2 6 4" xfId="3782"/>
    <cellStyle name="level1a 4 2 6 4 2" xfId="3783"/>
    <cellStyle name="level1a 4 2 6 5" xfId="3784"/>
    <cellStyle name="level1a 4 2 7" xfId="3785"/>
    <cellStyle name="level1a 4 2 7 2" xfId="3786"/>
    <cellStyle name="level1a 4 2 7 2 2" xfId="3787"/>
    <cellStyle name="level1a 4 2 7 3" xfId="3788"/>
    <cellStyle name="level1a 4 2_STUD aligned by INSTIT" xfId="3789"/>
    <cellStyle name="level1a 4 3" xfId="3790"/>
    <cellStyle name="level1a 4 3 2" xfId="3791"/>
    <cellStyle name="level1a 4 3 2 2" xfId="3792"/>
    <cellStyle name="level1a 4 3 2 2 2" xfId="3793"/>
    <cellStyle name="level1a 4 3 2 2 2 2" xfId="3794"/>
    <cellStyle name="level1a 4 3 2 2 3" xfId="3795"/>
    <cellStyle name="level1a 4 3 2 3" xfId="3796"/>
    <cellStyle name="level1a 4 3 2 3 2" xfId="3797"/>
    <cellStyle name="level1a 4 3 2 3 2 2" xfId="3798"/>
    <cellStyle name="level1a 4 3 2 3 3" xfId="3799"/>
    <cellStyle name="level1a 4 3 2 4" xfId="3800"/>
    <cellStyle name="level1a 4 3 2 5" xfId="3801"/>
    <cellStyle name="level1a 4 3 3" xfId="3802"/>
    <cellStyle name="level1a 4 3 3 2" xfId="3803"/>
    <cellStyle name="level1a 4 3 3 2 2" xfId="3804"/>
    <cellStyle name="level1a 4 3 3 2 2 2" xfId="3805"/>
    <cellStyle name="level1a 4 3 3 2 3" xfId="3806"/>
    <cellStyle name="level1a 4 3 3 3" xfId="3807"/>
    <cellStyle name="level1a 4 3 3 3 2" xfId="3808"/>
    <cellStyle name="level1a 4 3 3 3 2 2" xfId="3809"/>
    <cellStyle name="level1a 4 3 3 3 3" xfId="3810"/>
    <cellStyle name="level1a 4 3 3 4" xfId="3811"/>
    <cellStyle name="level1a 4 3 3 4 2" xfId="3812"/>
    <cellStyle name="level1a 4 3 4" xfId="3813"/>
    <cellStyle name="level1a 4 3 4 2" xfId="3814"/>
    <cellStyle name="level1a 4 3 4 2 2" xfId="3815"/>
    <cellStyle name="level1a 4 3 4 2 2 2" xfId="3816"/>
    <cellStyle name="level1a 4 3 4 2 3" xfId="3817"/>
    <cellStyle name="level1a 4 3 4 3" xfId="3818"/>
    <cellStyle name="level1a 4 3 4 3 2" xfId="3819"/>
    <cellStyle name="level1a 4 3 4 3 2 2" xfId="3820"/>
    <cellStyle name="level1a 4 3 4 3 3" xfId="3821"/>
    <cellStyle name="level1a 4 3 4 4" xfId="3822"/>
    <cellStyle name="level1a 4 3 4 4 2" xfId="3823"/>
    <cellStyle name="level1a 4 3 4 5" xfId="3824"/>
    <cellStyle name="level1a 4 3 5" xfId="3825"/>
    <cellStyle name="level1a 4 3 5 2" xfId="3826"/>
    <cellStyle name="level1a 4 3 5 2 2" xfId="3827"/>
    <cellStyle name="level1a 4 3 5 2 2 2" xfId="3828"/>
    <cellStyle name="level1a 4 3 5 2 3" xfId="3829"/>
    <cellStyle name="level1a 4 3 5 3" xfId="3830"/>
    <cellStyle name="level1a 4 3 5 3 2" xfId="3831"/>
    <cellStyle name="level1a 4 3 5 3 2 2" xfId="3832"/>
    <cellStyle name="level1a 4 3 5 3 3" xfId="3833"/>
    <cellStyle name="level1a 4 3 5 4" xfId="3834"/>
    <cellStyle name="level1a 4 3 5 4 2" xfId="3835"/>
    <cellStyle name="level1a 4 3 5 5" xfId="3836"/>
    <cellStyle name="level1a 4 3 6" xfId="3837"/>
    <cellStyle name="level1a 4 3 6 2" xfId="3838"/>
    <cellStyle name="level1a 4 3 6 2 2" xfId="3839"/>
    <cellStyle name="level1a 4 3 6 2 2 2" xfId="3840"/>
    <cellStyle name="level1a 4 3 6 2 3" xfId="3841"/>
    <cellStyle name="level1a 4 3 6 3" xfId="3842"/>
    <cellStyle name="level1a 4 3 6 3 2" xfId="3843"/>
    <cellStyle name="level1a 4 3 6 3 2 2" xfId="3844"/>
    <cellStyle name="level1a 4 3 6 3 3" xfId="3845"/>
    <cellStyle name="level1a 4 3 6 4" xfId="3846"/>
    <cellStyle name="level1a 4 3 6 4 2" xfId="3847"/>
    <cellStyle name="level1a 4 3 6 5" xfId="3848"/>
    <cellStyle name="level1a 4 3 7" xfId="3849"/>
    <cellStyle name="level1a 4 3 7 2" xfId="3850"/>
    <cellStyle name="level1a 4 3 7 2 2" xfId="3851"/>
    <cellStyle name="level1a 4 3 7 3" xfId="3852"/>
    <cellStyle name="level1a 4 3 8" xfId="3853"/>
    <cellStyle name="level1a 4 3 8 2" xfId="3854"/>
    <cellStyle name="level1a 4 3 8 2 2" xfId="3855"/>
    <cellStyle name="level1a 4 3 8 3" xfId="3856"/>
    <cellStyle name="level1a 4 3_STUD aligned by INSTIT" xfId="3857"/>
    <cellStyle name="level1a 4 4" xfId="3858"/>
    <cellStyle name="level1a 4 4 2" xfId="3859"/>
    <cellStyle name="level1a 4 4 2 2" xfId="3860"/>
    <cellStyle name="level1a 4 4 2 2 2" xfId="3861"/>
    <cellStyle name="level1a 4 4 2 2 2 2" xfId="52596"/>
    <cellStyle name="level1a 4 4 2 2 3" xfId="52597"/>
    <cellStyle name="level1a 4 4 2 3" xfId="3862"/>
    <cellStyle name="level1a 4 4 3" xfId="3863"/>
    <cellStyle name="level1a 4 4 3 2" xfId="3864"/>
    <cellStyle name="level1a 4 4 3 2 2" xfId="3865"/>
    <cellStyle name="level1a 4 4 3 2 2 2" xfId="52598"/>
    <cellStyle name="level1a 4 4 3 2 3" xfId="52599"/>
    <cellStyle name="level1a 4 4 3 3" xfId="3866"/>
    <cellStyle name="level1a 4 4 4" xfId="3867"/>
    <cellStyle name="level1a 4 4 4 2" xfId="52600"/>
    <cellStyle name="level1a 4 4 4 2 2" xfId="52601"/>
    <cellStyle name="level1a 4 4 4 2 2 2" xfId="52602"/>
    <cellStyle name="level1a 4 4 4 2 3" xfId="52603"/>
    <cellStyle name="level1a 4 4 4 3" xfId="52604"/>
    <cellStyle name="level1a 4 4 5" xfId="3868"/>
    <cellStyle name="level1a 4 4 5 2" xfId="3869"/>
    <cellStyle name="level1a 4 4 5 2 2" xfId="52605"/>
    <cellStyle name="level1a 4 4 5 3" xfId="52606"/>
    <cellStyle name="level1a 4 4 6" xfId="52607"/>
    <cellStyle name="level1a 4 5" xfId="3870"/>
    <cellStyle name="level1a 4 5 2" xfId="3871"/>
    <cellStyle name="level1a 4 5 2 2" xfId="3872"/>
    <cellStyle name="level1a 4 5 2 2 2" xfId="3873"/>
    <cellStyle name="level1a 4 5 2 3" xfId="3874"/>
    <cellStyle name="level1a 4 5 3" xfId="3875"/>
    <cellStyle name="level1a 4 5 3 2" xfId="3876"/>
    <cellStyle name="level1a 4 5 3 2 2" xfId="3877"/>
    <cellStyle name="level1a 4 5 3 3" xfId="3878"/>
    <cellStyle name="level1a 4 5 4" xfId="3879"/>
    <cellStyle name="level1a 4 5 5" xfId="3880"/>
    <cellStyle name="level1a 4 5 5 2" xfId="3881"/>
    <cellStyle name="level1a 4 5 6" xfId="3882"/>
    <cellStyle name="level1a 4 6" xfId="3883"/>
    <cellStyle name="level1a 4 6 2" xfId="3884"/>
    <cellStyle name="level1a 4 6 2 2" xfId="3885"/>
    <cellStyle name="level1a 4 6 2 2 2" xfId="3886"/>
    <cellStyle name="level1a 4 6 2 3" xfId="3887"/>
    <cellStyle name="level1a 4 6 3" xfId="3888"/>
    <cellStyle name="level1a 4 6 3 2" xfId="3889"/>
    <cellStyle name="level1a 4 6 3 2 2" xfId="3890"/>
    <cellStyle name="level1a 4 6 3 3" xfId="3891"/>
    <cellStyle name="level1a 4 6 4" xfId="3892"/>
    <cellStyle name="level1a 4 6 5" xfId="3893"/>
    <cellStyle name="level1a 4 7" xfId="3894"/>
    <cellStyle name="level1a 4 7 2" xfId="3895"/>
    <cellStyle name="level1a 4 7 2 2" xfId="3896"/>
    <cellStyle name="level1a 4 7 2 2 2" xfId="3897"/>
    <cellStyle name="level1a 4 7 2 3" xfId="3898"/>
    <cellStyle name="level1a 4 7 3" xfId="3899"/>
    <cellStyle name="level1a 4 7 3 2" xfId="3900"/>
    <cellStyle name="level1a 4 7 3 2 2" xfId="3901"/>
    <cellStyle name="level1a 4 7 3 3" xfId="3902"/>
    <cellStyle name="level1a 4 7 4" xfId="3903"/>
    <cellStyle name="level1a 4 7 5" xfId="3904"/>
    <cellStyle name="level1a 4 7 5 2" xfId="3905"/>
    <cellStyle name="level1a 4 7 6" xfId="3906"/>
    <cellStyle name="level1a 4 8" xfId="3907"/>
    <cellStyle name="level1a 4 8 2" xfId="3908"/>
    <cellStyle name="level1a 4 8 2 2" xfId="3909"/>
    <cellStyle name="level1a 4 8 2 2 2" xfId="3910"/>
    <cellStyle name="level1a 4 8 2 3" xfId="3911"/>
    <cellStyle name="level1a 4 8 3" xfId="3912"/>
    <cellStyle name="level1a 4 8 3 2" xfId="3913"/>
    <cellStyle name="level1a 4 8 3 2 2" xfId="3914"/>
    <cellStyle name="level1a 4 8 3 3" xfId="3915"/>
    <cellStyle name="level1a 4 8 4" xfId="3916"/>
    <cellStyle name="level1a 4 8 4 2" xfId="3917"/>
    <cellStyle name="level1a 4 8 5" xfId="3918"/>
    <cellStyle name="level1a 4 9" xfId="3919"/>
    <cellStyle name="level1a 4 9 2" xfId="3920"/>
    <cellStyle name="level1a 4 9 2 2" xfId="3921"/>
    <cellStyle name="level1a 4 9 3" xfId="3922"/>
    <cellStyle name="level1a 4_STUD aligned by INSTIT" xfId="3923"/>
    <cellStyle name="level1a 5" xfId="3924"/>
    <cellStyle name="level1a 5 2" xfId="3925"/>
    <cellStyle name="level1a 5 2 2" xfId="3926"/>
    <cellStyle name="level1a 5 2 2 2" xfId="3927"/>
    <cellStyle name="level1a 5 2 2 2 2" xfId="3928"/>
    <cellStyle name="level1a 5 2 2 3" xfId="3929"/>
    <cellStyle name="level1a 5 2 2 3 2" xfId="52608"/>
    <cellStyle name="level1a 5 2 2 4" xfId="52609"/>
    <cellStyle name="level1a 5 2 3" xfId="3930"/>
    <cellStyle name="level1a 5 2 3 2" xfId="3931"/>
    <cellStyle name="level1a 5 2 3 2 2" xfId="3932"/>
    <cellStyle name="level1a 5 2 3 3" xfId="3933"/>
    <cellStyle name="level1a 5 2 4" xfId="3934"/>
    <cellStyle name="level1a 5 2 4 2" xfId="52610"/>
    <cellStyle name="level1a 5 2 5" xfId="3935"/>
    <cellStyle name="level1a 5 2 5 2" xfId="3936"/>
    <cellStyle name="level1a 5 3" xfId="3937"/>
    <cellStyle name="level1a 5 3 2" xfId="3938"/>
    <cellStyle name="level1a 5 3 2 2" xfId="3939"/>
    <cellStyle name="level1a 5 3 2 2 2" xfId="3940"/>
    <cellStyle name="level1a 5 3 2 3" xfId="3941"/>
    <cellStyle name="level1a 5 3 3" xfId="3942"/>
    <cellStyle name="level1a 5 3 3 2" xfId="3943"/>
    <cellStyle name="level1a 5 3 3 2 2" xfId="3944"/>
    <cellStyle name="level1a 5 3 3 3" xfId="3945"/>
    <cellStyle name="level1a 5 3 4" xfId="3946"/>
    <cellStyle name="level1a 5 3 5" xfId="3947"/>
    <cellStyle name="level1a 5 4" xfId="3948"/>
    <cellStyle name="level1a 5 4 2" xfId="3949"/>
    <cellStyle name="level1a 5 4 2 2" xfId="3950"/>
    <cellStyle name="level1a 5 4 2 2 2" xfId="3951"/>
    <cellStyle name="level1a 5 4 2 3" xfId="3952"/>
    <cellStyle name="level1a 5 4 3" xfId="3953"/>
    <cellStyle name="level1a 5 4 3 2" xfId="3954"/>
    <cellStyle name="level1a 5 4 3 2 2" xfId="3955"/>
    <cellStyle name="level1a 5 4 3 3" xfId="3956"/>
    <cellStyle name="level1a 5 4 4" xfId="3957"/>
    <cellStyle name="level1a 5 4 5" xfId="3958"/>
    <cellStyle name="level1a 5 4 5 2" xfId="3959"/>
    <cellStyle name="level1a 5 4 6" xfId="3960"/>
    <cellStyle name="level1a 5 5" xfId="3961"/>
    <cellStyle name="level1a 5 5 2" xfId="3962"/>
    <cellStyle name="level1a 5 5 2 2" xfId="3963"/>
    <cellStyle name="level1a 5 5 2 2 2" xfId="3964"/>
    <cellStyle name="level1a 5 5 2 3" xfId="3965"/>
    <cellStyle name="level1a 5 5 3" xfId="3966"/>
    <cellStyle name="level1a 5 5 3 2" xfId="3967"/>
    <cellStyle name="level1a 5 5 3 2 2" xfId="3968"/>
    <cellStyle name="level1a 5 5 3 3" xfId="3969"/>
    <cellStyle name="level1a 5 5 4" xfId="3970"/>
    <cellStyle name="level1a 5 5 4 2" xfId="3971"/>
    <cellStyle name="level1a 5 5 5" xfId="3972"/>
    <cellStyle name="level1a 5 6" xfId="3973"/>
    <cellStyle name="level1a 5 6 2" xfId="3974"/>
    <cellStyle name="level1a 5 6 2 2" xfId="3975"/>
    <cellStyle name="level1a 5 6 2 2 2" xfId="3976"/>
    <cellStyle name="level1a 5 6 2 3" xfId="3977"/>
    <cellStyle name="level1a 5 6 3" xfId="3978"/>
    <cellStyle name="level1a 5 6 3 2" xfId="3979"/>
    <cellStyle name="level1a 5 6 3 2 2" xfId="3980"/>
    <cellStyle name="level1a 5 6 3 3" xfId="3981"/>
    <cellStyle name="level1a 5 6 4" xfId="3982"/>
    <cellStyle name="level1a 5 6 4 2" xfId="3983"/>
    <cellStyle name="level1a 5 6 5" xfId="3984"/>
    <cellStyle name="level1a 5 7" xfId="3985"/>
    <cellStyle name="level1a 5 7 2" xfId="3986"/>
    <cellStyle name="level1a 5 7 2 2" xfId="3987"/>
    <cellStyle name="level1a 5 7 3" xfId="3988"/>
    <cellStyle name="level1a 5_STUD aligned by INSTIT" xfId="3989"/>
    <cellStyle name="level1a 6" xfId="3990"/>
    <cellStyle name="level1a 6 2" xfId="3991"/>
    <cellStyle name="level1a 6 2 2" xfId="3992"/>
    <cellStyle name="level1a 6 2 2 2" xfId="3993"/>
    <cellStyle name="level1a 6 2 2 2 2" xfId="3994"/>
    <cellStyle name="level1a 6 2 2 3" xfId="3995"/>
    <cellStyle name="level1a 6 2 3" xfId="3996"/>
    <cellStyle name="level1a 6 2 3 2" xfId="3997"/>
    <cellStyle name="level1a 6 2 3 2 2" xfId="3998"/>
    <cellStyle name="level1a 6 2 3 3" xfId="3999"/>
    <cellStyle name="level1a 6 2 4" xfId="4000"/>
    <cellStyle name="level1a 6 2 5" xfId="4001"/>
    <cellStyle name="level1a 6 2 5 2" xfId="4002"/>
    <cellStyle name="level1a 6 2 6" xfId="4003"/>
    <cellStyle name="level1a 6 3" xfId="4004"/>
    <cellStyle name="level1a 6 3 2" xfId="4005"/>
    <cellStyle name="level1a 6 3 2 2" xfId="4006"/>
    <cellStyle name="level1a 6 3 2 2 2" xfId="4007"/>
    <cellStyle name="level1a 6 3 2 3" xfId="4008"/>
    <cellStyle name="level1a 6 3 3" xfId="4009"/>
    <cellStyle name="level1a 6 3 3 2" xfId="4010"/>
    <cellStyle name="level1a 6 3 3 2 2" xfId="4011"/>
    <cellStyle name="level1a 6 3 3 3" xfId="4012"/>
    <cellStyle name="level1a 6 3 4" xfId="4013"/>
    <cellStyle name="level1a 6 4" xfId="4014"/>
    <cellStyle name="level1a 6 4 2" xfId="4015"/>
    <cellStyle name="level1a 6 4 2 2" xfId="4016"/>
    <cellStyle name="level1a 6 4 2 2 2" xfId="4017"/>
    <cellStyle name="level1a 6 4 2 3" xfId="4018"/>
    <cellStyle name="level1a 6 4 3" xfId="4019"/>
    <cellStyle name="level1a 6 4 3 2" xfId="4020"/>
    <cellStyle name="level1a 6 4 3 2 2" xfId="4021"/>
    <cellStyle name="level1a 6 4 3 3" xfId="4022"/>
    <cellStyle name="level1a 6 4 4" xfId="4023"/>
    <cellStyle name="level1a 6 4 4 2" xfId="4024"/>
    <cellStyle name="level1a 6 4 5" xfId="4025"/>
    <cellStyle name="level1a 6 5" xfId="4026"/>
    <cellStyle name="level1a 6 5 2" xfId="4027"/>
    <cellStyle name="level1a 6 5 2 2" xfId="4028"/>
    <cellStyle name="level1a 6 5 2 2 2" xfId="4029"/>
    <cellStyle name="level1a 6 5 2 3" xfId="4030"/>
    <cellStyle name="level1a 6 5 3" xfId="4031"/>
    <cellStyle name="level1a 6 5 3 2" xfId="4032"/>
    <cellStyle name="level1a 6 5 3 2 2" xfId="4033"/>
    <cellStyle name="level1a 6 5 3 3" xfId="4034"/>
    <cellStyle name="level1a 6 5 4" xfId="4035"/>
    <cellStyle name="level1a 6 5 4 2" xfId="4036"/>
    <cellStyle name="level1a 6 5 5" xfId="4037"/>
    <cellStyle name="level1a 6 6" xfId="4038"/>
    <cellStyle name="level1a 6 6 2" xfId="4039"/>
    <cellStyle name="level1a 6 6 2 2" xfId="4040"/>
    <cellStyle name="level1a 6 6 2 2 2" xfId="4041"/>
    <cellStyle name="level1a 6 6 2 3" xfId="4042"/>
    <cellStyle name="level1a 6 6 3" xfId="4043"/>
    <cellStyle name="level1a 6 6 3 2" xfId="4044"/>
    <cellStyle name="level1a 6 6 3 2 2" xfId="4045"/>
    <cellStyle name="level1a 6 6 3 3" xfId="4046"/>
    <cellStyle name="level1a 6 6 4" xfId="4047"/>
    <cellStyle name="level1a 6 6 4 2" xfId="4048"/>
    <cellStyle name="level1a 6 6 5" xfId="4049"/>
    <cellStyle name="level1a 6 7" xfId="4050"/>
    <cellStyle name="level1a 6 7 2" xfId="4051"/>
    <cellStyle name="level1a 6 7 2 2" xfId="4052"/>
    <cellStyle name="level1a 6 7 3" xfId="4053"/>
    <cellStyle name="level1a 6 8" xfId="4054"/>
    <cellStyle name="level1a 6 8 2" xfId="4055"/>
    <cellStyle name="level1a 6 8 2 2" xfId="4056"/>
    <cellStyle name="level1a 6 8 3" xfId="4057"/>
    <cellStyle name="level1a 6_STUD aligned by INSTIT" xfId="4058"/>
    <cellStyle name="level1a 7" xfId="4059"/>
    <cellStyle name="level1a 7 2" xfId="4060"/>
    <cellStyle name="level1a 7 2 2" xfId="4061"/>
    <cellStyle name="level1a 7 2 2 2" xfId="4062"/>
    <cellStyle name="level1a 7 2 2 2 2" xfId="52611"/>
    <cellStyle name="level1a 7 2 2 3" xfId="52612"/>
    <cellStyle name="level1a 7 2 3" xfId="4063"/>
    <cellStyle name="level1a 7 2 3 2" xfId="52613"/>
    <cellStyle name="level1a 7 2 4" xfId="52614"/>
    <cellStyle name="level1a 7 3" xfId="4064"/>
    <cellStyle name="level1a 7 3 2" xfId="4065"/>
    <cellStyle name="level1a 7 3 2 2" xfId="4066"/>
    <cellStyle name="level1a 7 3 3" xfId="4067"/>
    <cellStyle name="level1a 7 4" xfId="4068"/>
    <cellStyle name="level1a 7 5" xfId="4069"/>
    <cellStyle name="level1a 7 5 2" xfId="4070"/>
    <cellStyle name="level1a 8" xfId="4071"/>
    <cellStyle name="level1a 8 2" xfId="4072"/>
    <cellStyle name="level1a 8 2 2" xfId="4073"/>
    <cellStyle name="level1a 8 2 2 2" xfId="4074"/>
    <cellStyle name="level1a 8 2 2 2 2" xfId="52615"/>
    <cellStyle name="level1a 8 2 2 3" xfId="52616"/>
    <cellStyle name="level1a 8 2 3" xfId="4075"/>
    <cellStyle name="level1a 8 2 3 2" xfId="52617"/>
    <cellStyle name="level1a 8 2 4" xfId="52618"/>
    <cellStyle name="level1a 8 3" xfId="4076"/>
    <cellStyle name="level1a 8 3 2" xfId="4077"/>
    <cellStyle name="level1a 8 3 2 2" xfId="4078"/>
    <cellStyle name="level1a 8 3 3" xfId="4079"/>
    <cellStyle name="level1a 8 4" xfId="4080"/>
    <cellStyle name="level1a 8 5" xfId="4081"/>
    <cellStyle name="level1a 8 5 2" xfId="4082"/>
    <cellStyle name="level1a 8 6" xfId="4083"/>
    <cellStyle name="level1a 9" xfId="4084"/>
    <cellStyle name="level1a 9 2" xfId="4085"/>
    <cellStyle name="level1a 9 2 2" xfId="4086"/>
    <cellStyle name="level1a 9 2 2 2" xfId="4087"/>
    <cellStyle name="level1a 9 2 2 2 2" xfId="52619"/>
    <cellStyle name="level1a 9 2 2 3" xfId="52620"/>
    <cellStyle name="level1a 9 2 3" xfId="4088"/>
    <cellStyle name="level1a 9 2 3 2" xfId="52621"/>
    <cellStyle name="level1a 9 2 4" xfId="52622"/>
    <cellStyle name="level1a 9 3" xfId="4089"/>
    <cellStyle name="level1a 9 3 2" xfId="4090"/>
    <cellStyle name="level1a 9 3 2 2" xfId="4091"/>
    <cellStyle name="level1a 9 3 3" xfId="4092"/>
    <cellStyle name="level1a 9 4" xfId="4093"/>
    <cellStyle name="level1a 9 4 2" xfId="52623"/>
    <cellStyle name="level1a 9 5" xfId="4094"/>
    <cellStyle name="level1a 9 5 2" xfId="52624"/>
    <cellStyle name="level1a 9 6" xfId="52625"/>
    <cellStyle name="level1a_STUD aligned by INSTIT" xfId="4095"/>
    <cellStyle name="level2" xfId="4096"/>
    <cellStyle name="level2 10" xfId="52626"/>
    <cellStyle name="level2 10 2" xfId="52627"/>
    <cellStyle name="level2 2" xfId="4097"/>
    <cellStyle name="level2 2 2" xfId="4098"/>
    <cellStyle name="level2 2 2 2" xfId="4099"/>
    <cellStyle name="level2 2 2 3" xfId="52628"/>
    <cellStyle name="level2 2 2 3 2" xfId="52629"/>
    <cellStyle name="level2 2 3" xfId="4100"/>
    <cellStyle name="level2 2 3 2" xfId="52630"/>
    <cellStyle name="level2 2 3 2 2" xfId="52631"/>
    <cellStyle name="level2 2 3 3" xfId="52632"/>
    <cellStyle name="level2 2 4" xfId="4101"/>
    <cellStyle name="level2 2 4 2" xfId="52633"/>
    <cellStyle name="level2 2 4 2 2" xfId="52634"/>
    <cellStyle name="level2 2 4 3" xfId="52635"/>
    <cellStyle name="level2 2 5" xfId="4102"/>
    <cellStyle name="level2 2 5 2" xfId="52636"/>
    <cellStyle name="level2 2 5 2 2" xfId="52637"/>
    <cellStyle name="level2 2 5 3" xfId="52638"/>
    <cellStyle name="level2 2 6" xfId="4103"/>
    <cellStyle name="level2 2 6 2" xfId="52639"/>
    <cellStyle name="level2 2 6 2 2" xfId="52640"/>
    <cellStyle name="level2 2 6 3" xfId="52641"/>
    <cellStyle name="level2 2 7" xfId="4104"/>
    <cellStyle name="level2 2 7 2" xfId="52642"/>
    <cellStyle name="level2 2 7 2 2" xfId="52643"/>
    <cellStyle name="level2 2 7 3" xfId="52644"/>
    <cellStyle name="level2 3" xfId="4105"/>
    <cellStyle name="level2 4" xfId="4106"/>
    <cellStyle name="level2 5" xfId="4107"/>
    <cellStyle name="level2 6" xfId="4108"/>
    <cellStyle name="level2 7" xfId="4109"/>
    <cellStyle name="level2 8" xfId="4110"/>
    <cellStyle name="level2 9" xfId="4111"/>
    <cellStyle name="level2a" xfId="4112"/>
    <cellStyle name="level2a 10" xfId="52645"/>
    <cellStyle name="level2a 10 2" xfId="52646"/>
    <cellStyle name="level2a 2" xfId="4113"/>
    <cellStyle name="level2a 2 2" xfId="4114"/>
    <cellStyle name="level2a 2 2 2" xfId="4115"/>
    <cellStyle name="level2a 2 2 2 2" xfId="4116"/>
    <cellStyle name="level2a 2 2 2 2 2" xfId="4117"/>
    <cellStyle name="level2a 2 2 2 2 3" xfId="4118"/>
    <cellStyle name="level2a 2 2 2 3" xfId="4119"/>
    <cellStyle name="level2a 2 2 2_STUD aligned by INSTIT" xfId="4120"/>
    <cellStyle name="level2a 2 2 3" xfId="4121"/>
    <cellStyle name="level2a 2 2 3 2" xfId="4122"/>
    <cellStyle name="level2a 2 2 3 2 2" xfId="4123"/>
    <cellStyle name="level2a 2 2 3 2 3" xfId="4124"/>
    <cellStyle name="level2a 2 2 3 3" xfId="4125"/>
    <cellStyle name="level2a 2 2 3 3 2" xfId="4126"/>
    <cellStyle name="level2a 2 2 3 3 3" xfId="4127"/>
    <cellStyle name="level2a 2 2 3 3 4" xfId="4128"/>
    <cellStyle name="level2a 2 2 3 4" xfId="4129"/>
    <cellStyle name="level2a 2 2 4" xfId="4130"/>
    <cellStyle name="level2a 2 2 4 2" xfId="4131"/>
    <cellStyle name="level2a 2 2 4 3" xfId="4132"/>
    <cellStyle name="level2a 2 2 5" xfId="4133"/>
    <cellStyle name="level2a 2 2 5 2" xfId="4134"/>
    <cellStyle name="level2a 2 2 6" xfId="4135"/>
    <cellStyle name="level2a 2 2_STUD aligned by INSTIT" xfId="4136"/>
    <cellStyle name="level2a 2 3" xfId="4137"/>
    <cellStyle name="level2a 2 3 2" xfId="4138"/>
    <cellStyle name="level2a 2 3 2 2" xfId="4139"/>
    <cellStyle name="level2a 2 3 2 2 2" xfId="4140"/>
    <cellStyle name="level2a 2 3 2 2 3" xfId="4141"/>
    <cellStyle name="level2a 2 3 2 3" xfId="4142"/>
    <cellStyle name="level2a 2 3 2_STUD aligned by INSTIT" xfId="4143"/>
    <cellStyle name="level2a 2 3 3" xfId="4144"/>
    <cellStyle name="level2a 2 3 3 2" xfId="4145"/>
    <cellStyle name="level2a 2 3 3 2 2" xfId="4146"/>
    <cellStyle name="level2a 2 3 3 2 3" xfId="4147"/>
    <cellStyle name="level2a 2 3 3 3" xfId="4148"/>
    <cellStyle name="level2a 2 3 3 3 2" xfId="4149"/>
    <cellStyle name="level2a 2 3 3 3 3" xfId="4150"/>
    <cellStyle name="level2a 2 3 3 3 4" xfId="4151"/>
    <cellStyle name="level2a 2 3 3 4" xfId="4152"/>
    <cellStyle name="level2a 2 3 4" xfId="4153"/>
    <cellStyle name="level2a 2 3 4 2" xfId="4154"/>
    <cellStyle name="level2a 2 3 4 3" xfId="4155"/>
    <cellStyle name="level2a 2 3 5" xfId="4156"/>
    <cellStyle name="level2a 2 3 5 2" xfId="4157"/>
    <cellStyle name="level2a 2 3 6" xfId="4158"/>
    <cellStyle name="level2a 2 3_STUD aligned by INSTIT" xfId="4159"/>
    <cellStyle name="level2a 2 4" xfId="4160"/>
    <cellStyle name="level2a 2 4 2" xfId="4161"/>
    <cellStyle name="level2a 2 4 2 2" xfId="52647"/>
    <cellStyle name="level2a 2 4 3" xfId="52648"/>
    <cellStyle name="level2a 2 5" xfId="4162"/>
    <cellStyle name="level2a 2 5 2" xfId="52649"/>
    <cellStyle name="level2a 2 5 2 2" xfId="52650"/>
    <cellStyle name="level2a 2 5 3" xfId="52651"/>
    <cellStyle name="level2a 2 6" xfId="4163"/>
    <cellStyle name="level2a 2 6 2" xfId="52652"/>
    <cellStyle name="level2a 2 6 2 2" xfId="52653"/>
    <cellStyle name="level2a 2 6 3" xfId="52654"/>
    <cellStyle name="level2a 2 7" xfId="4164"/>
    <cellStyle name="level2a 2 7 2" xfId="52655"/>
    <cellStyle name="level2a 2 7 2 2" xfId="52656"/>
    <cellStyle name="level2a 2 7 3" xfId="52657"/>
    <cellStyle name="level2a 2_STUD aligned by INSTIT" xfId="4165"/>
    <cellStyle name="level2a 3" xfId="4166"/>
    <cellStyle name="level2a 3 2" xfId="4167"/>
    <cellStyle name="level2a 3 2 2" xfId="4168"/>
    <cellStyle name="level2a 3 2 2 2" xfId="4169"/>
    <cellStyle name="level2a 3 2 2 3" xfId="4170"/>
    <cellStyle name="level2a 3 2 3" xfId="4171"/>
    <cellStyle name="level2a 3 2_STUD aligned by INSTIT" xfId="4172"/>
    <cellStyle name="level2a 3 3" xfId="4173"/>
    <cellStyle name="level2a 3 3 2" xfId="4174"/>
    <cellStyle name="level2a 3 3 2 2" xfId="4175"/>
    <cellStyle name="level2a 3 3 2 3" xfId="4176"/>
    <cellStyle name="level2a 3 3 3" xfId="4177"/>
    <cellStyle name="level2a 3 3 3 2" xfId="4178"/>
    <cellStyle name="level2a 3 3 3 3" xfId="4179"/>
    <cellStyle name="level2a 3 3 3 4" xfId="4180"/>
    <cellStyle name="level2a 3 3 4" xfId="4181"/>
    <cellStyle name="level2a 3 4" xfId="4182"/>
    <cellStyle name="level2a 3 4 2" xfId="4183"/>
    <cellStyle name="level2a 3 4 3" xfId="4184"/>
    <cellStyle name="level2a 3 5" xfId="4185"/>
    <cellStyle name="level2a 3 5 2" xfId="4186"/>
    <cellStyle name="level2a 3 6" xfId="4187"/>
    <cellStyle name="level2a 3_STUD aligned by INSTIT" xfId="4188"/>
    <cellStyle name="level2a 4" xfId="4189"/>
    <cellStyle name="level2a 4 2" xfId="4190"/>
    <cellStyle name="level2a 4 2 2" xfId="4191"/>
    <cellStyle name="level2a 4 2 2 2" xfId="4192"/>
    <cellStyle name="level2a 4 2 2 3" xfId="4193"/>
    <cellStyle name="level2a 4 2 3" xfId="4194"/>
    <cellStyle name="level2a 4 2_STUD aligned by INSTIT" xfId="4195"/>
    <cellStyle name="level2a 4 3" xfId="4196"/>
    <cellStyle name="level2a 4 3 2" xfId="4197"/>
    <cellStyle name="level2a 4 3 2 2" xfId="4198"/>
    <cellStyle name="level2a 4 3 2 3" xfId="4199"/>
    <cellStyle name="level2a 4 3 3" xfId="4200"/>
    <cellStyle name="level2a 4 3 3 2" xfId="4201"/>
    <cellStyle name="level2a 4 3 3 3" xfId="4202"/>
    <cellStyle name="level2a 4 3 3 4" xfId="4203"/>
    <cellStyle name="level2a 4 3 4" xfId="4204"/>
    <cellStyle name="level2a 4 4" xfId="4205"/>
    <cellStyle name="level2a 4 4 2" xfId="4206"/>
    <cellStyle name="level2a 4 4 3" xfId="4207"/>
    <cellStyle name="level2a 4 5" xfId="4208"/>
    <cellStyle name="level2a 4 5 2" xfId="4209"/>
    <cellStyle name="level2a 4 6" xfId="4210"/>
    <cellStyle name="level2a 4_STUD aligned by INSTIT" xfId="4211"/>
    <cellStyle name="level2a 5" xfId="4212"/>
    <cellStyle name="level2a 5 2" xfId="4213"/>
    <cellStyle name="level2a 6" xfId="4214"/>
    <cellStyle name="level2a 7" xfId="4215"/>
    <cellStyle name="level2a 8" xfId="4216"/>
    <cellStyle name="level2a 9" xfId="4217"/>
    <cellStyle name="level2a_STUD aligned by INSTIT" xfId="4218"/>
    <cellStyle name="level3" xfId="4219"/>
    <cellStyle name="level3 2" xfId="4220"/>
    <cellStyle name="level3 2 2" xfId="4221"/>
    <cellStyle name="level3 2 2 2" xfId="4222"/>
    <cellStyle name="level3 2 2 2 2" xfId="4223"/>
    <cellStyle name="level3 2 2 2 2 2" xfId="4224"/>
    <cellStyle name="level3 2 2 2 2 2 2" xfId="4225"/>
    <cellStyle name="level3 2 2 2 2 3" xfId="4226"/>
    <cellStyle name="level3 2 2 2 2 3 2" xfId="4227"/>
    <cellStyle name="level3 2 2 2 2 4" xfId="4228"/>
    <cellStyle name="level3 2 2 2 3" xfId="4229"/>
    <cellStyle name="level3 2 2 2 3 2" xfId="4230"/>
    <cellStyle name="level3 2 2 3" xfId="4231"/>
    <cellStyle name="level3 2 2 3 2" xfId="4232"/>
    <cellStyle name="level3 2 2 3 2 2" xfId="4233"/>
    <cellStyle name="level3 2 2 3 3" xfId="4234"/>
    <cellStyle name="level3 2 2 3 3 2" xfId="4235"/>
    <cellStyle name="level3 2 2 4" xfId="4236"/>
    <cellStyle name="level3 2 2 4 2" xfId="4237"/>
    <cellStyle name="level3 2 3" xfId="4238"/>
    <cellStyle name="level3 2 3 2" xfId="4239"/>
    <cellStyle name="level3 2 3 2 2" xfId="4240"/>
    <cellStyle name="level3 2 3 2 2 2" xfId="4241"/>
    <cellStyle name="level3 2 3 2 3" xfId="4242"/>
    <cellStyle name="level3 2 3 2 3 2" xfId="4243"/>
    <cellStyle name="level3 2 3 3" xfId="4244"/>
    <cellStyle name="level3 2 3 3 2" xfId="4245"/>
    <cellStyle name="level3 2 3 3 2 2" xfId="4246"/>
    <cellStyle name="level3 2 3 3 3" xfId="4247"/>
    <cellStyle name="level3 2 3 3 3 2" xfId="4248"/>
    <cellStyle name="level3 2 3 3 4" xfId="4249"/>
    <cellStyle name="level3 2 3 4" xfId="4250"/>
    <cellStyle name="level3 2 3 4 2" xfId="4251"/>
    <cellStyle name="level3 2 4" xfId="4252"/>
    <cellStyle name="level3 2 4 2" xfId="4253"/>
    <cellStyle name="level3 2 4 2 2" xfId="4254"/>
    <cellStyle name="level3 2 4 3" xfId="4255"/>
    <cellStyle name="level3 2 4 3 2" xfId="4256"/>
    <cellStyle name="level3 2 4 4" xfId="4257"/>
    <cellStyle name="level3 2 5" xfId="4258"/>
    <cellStyle name="level3 2 5 2" xfId="4259"/>
    <cellStyle name="level3 3" xfId="4260"/>
    <cellStyle name="level3 3 2" xfId="4261"/>
    <cellStyle name="level3 3 2 2" xfId="4262"/>
    <cellStyle name="level3 3 2 2 2" xfId="4263"/>
    <cellStyle name="level3 3 2 2 2 2" xfId="4264"/>
    <cellStyle name="level3 3 2 2 3" xfId="4265"/>
    <cellStyle name="level3 3 2 2 3 2" xfId="4266"/>
    <cellStyle name="level3 3 2 2 4" xfId="4267"/>
    <cellStyle name="level3 3 2 3" xfId="4268"/>
    <cellStyle name="level3 3 2 3 2" xfId="4269"/>
    <cellStyle name="level3 3 3" xfId="4270"/>
    <cellStyle name="level3 3 3 2" xfId="4271"/>
    <cellStyle name="level3 3 3 2 2" xfId="4272"/>
    <cellStyle name="level3 3 3 3" xfId="4273"/>
    <cellStyle name="level3 3 3 3 2" xfId="4274"/>
    <cellStyle name="level3 3 4" xfId="4275"/>
    <cellStyle name="level3 3 4 2" xfId="4276"/>
    <cellStyle name="level3 4" xfId="4277"/>
    <cellStyle name="level3 4 2" xfId="4278"/>
    <cellStyle name="level3 4 2 2" xfId="4279"/>
    <cellStyle name="level3 4 2 2 2" xfId="4280"/>
    <cellStyle name="level3 4 2 3" xfId="4281"/>
    <cellStyle name="level3 4 2 3 2" xfId="4282"/>
    <cellStyle name="level3 4 3" xfId="4283"/>
    <cellStyle name="level3 4 3 2" xfId="4284"/>
    <cellStyle name="level3 4 3 2 2" xfId="4285"/>
    <cellStyle name="level3 4 3 3" xfId="4286"/>
    <cellStyle name="level3 4 3 3 2" xfId="4287"/>
    <cellStyle name="level3 4 3 4" xfId="4288"/>
    <cellStyle name="level3 4 4" xfId="4289"/>
    <cellStyle name="level3 4 4 2" xfId="4290"/>
    <cellStyle name="level3 5" xfId="4291"/>
    <cellStyle name="level3 5 2" xfId="4292"/>
    <cellStyle name="level3 5 2 2" xfId="4293"/>
    <cellStyle name="level3 5 3" xfId="4294"/>
    <cellStyle name="level3 5 3 2" xfId="4295"/>
    <cellStyle name="level3 5 4" xfId="4296"/>
    <cellStyle name="level3 6" xfId="4297"/>
    <cellStyle name="level3 6 2" xfId="4298"/>
    <cellStyle name="level3 6 3" xfId="4299"/>
    <cellStyle name="level3 7" xfId="4300"/>
    <cellStyle name="level3 8" xfId="4301"/>
    <cellStyle name="level3 9" xfId="4302"/>
    <cellStyle name="level3_STUD aligned by INSTIT" xfId="4303"/>
    <cellStyle name="Lien hypertexte 2" xfId="52658"/>
    <cellStyle name="Line titles-Rows" xfId="4304"/>
    <cellStyle name="Line titles-Rows 2" xfId="26580"/>
    <cellStyle name="Line titles-Rows 2 2" xfId="26581"/>
    <cellStyle name="Line titles-Rows 2 2 2" xfId="52659"/>
    <cellStyle name="Line titles-Rows 2 2 2 2" xfId="52660"/>
    <cellStyle name="Line titles-Rows 2 2 3" xfId="52661"/>
    <cellStyle name="Line titles-Rows 2 2 3 2" xfId="52662"/>
    <cellStyle name="Line titles-Rows 2 2 4" xfId="52663"/>
    <cellStyle name="Line titles-Rows 2 3" xfId="52664"/>
    <cellStyle name="Line titles-Rows 2 3 2" xfId="52665"/>
    <cellStyle name="Line titles-Rows 2 3 2 2" xfId="52666"/>
    <cellStyle name="Line titles-Rows 2 3 3" xfId="52667"/>
    <cellStyle name="Line titles-Rows 2 3 3 2" xfId="52668"/>
    <cellStyle name="Line titles-Rows 2 3 4" xfId="52669"/>
    <cellStyle name="Line titles-Rows 2 4" xfId="52670"/>
    <cellStyle name="Line titles-Rows 2 4 2" xfId="52671"/>
    <cellStyle name="Line titles-Rows 2 4 2 2" xfId="52672"/>
    <cellStyle name="Line titles-Rows 2 4 3" xfId="52673"/>
    <cellStyle name="Line titles-Rows 2 4 3 2" xfId="52674"/>
    <cellStyle name="Line titles-Rows 2 4 4" xfId="52675"/>
    <cellStyle name="Line titles-Rows 2 5" xfId="52676"/>
    <cellStyle name="Line titles-Rows 2 5 2" xfId="52677"/>
    <cellStyle name="Line titles-Rows 2 6" xfId="52678"/>
    <cellStyle name="Line titles-Rows 2 6 2" xfId="52679"/>
    <cellStyle name="Line titles-Rows 2 7" xfId="52680"/>
    <cellStyle name="Line titles-Rows 2 8" xfId="52681"/>
    <cellStyle name="Line titles-Rows 3" xfId="26582"/>
    <cellStyle name="Line titles-Rows 3 2" xfId="52682"/>
    <cellStyle name="Line titles-Rows 3 2 2" xfId="52683"/>
    <cellStyle name="Line titles-Rows 3 3" xfId="52684"/>
    <cellStyle name="Line titles-Rows 3 3 2" xfId="52685"/>
    <cellStyle name="Line titles-Rows 3 4" xfId="52686"/>
    <cellStyle name="Line titles-Rows 4" xfId="26583"/>
    <cellStyle name="Line titles-Rows 4 2" xfId="52687"/>
    <cellStyle name="Line titles-Rows 4 2 2" xfId="52688"/>
    <cellStyle name="Line titles-Rows 4 3" xfId="52689"/>
    <cellStyle name="Line titles-Rows 4 3 2" xfId="52690"/>
    <cellStyle name="Line titles-Rows 4 4" xfId="52691"/>
    <cellStyle name="Line titles-Rows 5" xfId="52692"/>
    <cellStyle name="Line titles-Rows 5 2" xfId="52693"/>
    <cellStyle name="Line titles-Rows 5 2 2" xfId="52694"/>
    <cellStyle name="Line titles-Rows 5 3" xfId="52695"/>
    <cellStyle name="Line titles-Rows 5 3 2" xfId="52696"/>
    <cellStyle name="Line titles-Rows 5 4" xfId="52697"/>
    <cellStyle name="Line titles-Rows 6" xfId="52698"/>
    <cellStyle name="Line titles-Rows 6 2" xfId="52699"/>
    <cellStyle name="Line titles-Rows 7" xfId="52700"/>
    <cellStyle name="Line titles-Rows 7 2" xfId="52701"/>
    <cellStyle name="Line titles-Rows 8" xfId="52702"/>
    <cellStyle name="Linked Cell 2" xfId="4305"/>
    <cellStyle name="Migliaia (0)_conti99" xfId="4306"/>
    <cellStyle name="Milliers 2" xfId="52703"/>
    <cellStyle name="Nagłówek 1" xfId="52704"/>
    <cellStyle name="Nagłówek 1 2" xfId="52705"/>
    <cellStyle name="Nagłówek 2" xfId="52706"/>
    <cellStyle name="Nagłówek 2 2" xfId="52707"/>
    <cellStyle name="Nagłówek 3" xfId="52708"/>
    <cellStyle name="Nagłówek 3 2" xfId="52709"/>
    <cellStyle name="Nagłówek 4" xfId="52710"/>
    <cellStyle name="Nagłówek 4 2" xfId="52711"/>
    <cellStyle name="Neutral 2" xfId="4307"/>
    <cellStyle name="Neutral 2 2" xfId="52712"/>
    <cellStyle name="Neutralne" xfId="52713"/>
    <cellStyle name="Neutralne 2" xfId="52714"/>
    <cellStyle name="Normaali 2" xfId="4308"/>
    <cellStyle name="Normaali 2 2" xfId="4309"/>
    <cellStyle name="Normaali 2 3" xfId="52715"/>
    <cellStyle name="Normaali 2 4" xfId="52716"/>
    <cellStyle name="Normaali 2 5" xfId="52717"/>
    <cellStyle name="Normaali 2_T_B1.2" xfId="4310"/>
    <cellStyle name="Normaali 3" xfId="4311"/>
    <cellStyle name="Normaali 3 2" xfId="4312"/>
    <cellStyle name="Normaali 3 3" xfId="52718"/>
    <cellStyle name="Normaali 3 4" xfId="52719"/>
    <cellStyle name="Normaali 3_T_B1.2" xfId="4313"/>
    <cellStyle name="Normal" xfId="0" builtinId="0"/>
    <cellStyle name="Normal - Style1" xfId="4314"/>
    <cellStyle name="Normal - Style1 2" xfId="52720"/>
    <cellStyle name="Normal 10" xfId="4315"/>
    <cellStyle name="Normal 10 2" xfId="4316"/>
    <cellStyle name="Normal 10 2 2" xfId="4317"/>
    <cellStyle name="Normal 10 2 2 2" xfId="52721"/>
    <cellStyle name="Normal 10 2 2 2 2" xfId="52722"/>
    <cellStyle name="Normal 10 2 3" xfId="52723"/>
    <cellStyle name="Normal 10 3" xfId="4318"/>
    <cellStyle name="Normal 10 3 2" xfId="4319"/>
    <cellStyle name="Normal 10 4" xfId="4320"/>
    <cellStyle name="Normal 10 5" xfId="4321"/>
    <cellStyle name="Normal 10_Tertiary Salaries Survey" xfId="4322"/>
    <cellStyle name="Normal 11" xfId="4323"/>
    <cellStyle name="Normal 11 10" xfId="4324"/>
    <cellStyle name="Normal 11 11" xfId="26584"/>
    <cellStyle name="Normal 11 12" xfId="26585"/>
    <cellStyle name="Normal 11 13" xfId="26586"/>
    <cellStyle name="Normal 11 2" xfId="4325"/>
    <cellStyle name="Normal 11 2 10" xfId="52724"/>
    <cellStyle name="Normal 11 2 10 2" xfId="52725"/>
    <cellStyle name="Normal 11 2 10 2 2" xfId="52726"/>
    <cellStyle name="Normal 11 2 11" xfId="52727"/>
    <cellStyle name="Normal 11 2 11 2" xfId="52728"/>
    <cellStyle name="Normal 11 2 12" xfId="52729"/>
    <cellStyle name="Normal 11 2 13" xfId="52730"/>
    <cellStyle name="Normal 11 2 2" xfId="4326"/>
    <cellStyle name="Normal 11 2 2 2" xfId="52731"/>
    <cellStyle name="Normal 11 2 2 2 2" xfId="52732"/>
    <cellStyle name="Normal 11 2 2 2 3" xfId="52733"/>
    <cellStyle name="Normal 11 2 2 3" xfId="52734"/>
    <cellStyle name="Normal 11 2 2 3 2" xfId="52735"/>
    <cellStyle name="Normal 11 2 2 4" xfId="52736"/>
    <cellStyle name="Normal 11 2 2 4 2" xfId="52737"/>
    <cellStyle name="Normal 11 2 2 5" xfId="52738"/>
    <cellStyle name="Normal 11 2 2 5 2" xfId="52739"/>
    <cellStyle name="Normal 11 2 2 6" xfId="52740"/>
    <cellStyle name="Normal 11 2 2 7" xfId="52741"/>
    <cellStyle name="Normal 11 2 3" xfId="4327"/>
    <cellStyle name="Normal 11 2 3 2" xfId="52742"/>
    <cellStyle name="Normal 11 2 3 2 2" xfId="52743"/>
    <cellStyle name="Normal 11 2 3 2 2 2" xfId="52744"/>
    <cellStyle name="Normal 11 2 3 2 3" xfId="52745"/>
    <cellStyle name="Normal 11 2 3 3" xfId="52746"/>
    <cellStyle name="Normal 11 2 3 3 2" xfId="52747"/>
    <cellStyle name="Normal 11 2 3 4" xfId="52748"/>
    <cellStyle name="Normal 11 2 3 5" xfId="52749"/>
    <cellStyle name="Normal 11 2 3 6" xfId="52750"/>
    <cellStyle name="Normal 11 2 4" xfId="52751"/>
    <cellStyle name="Normal 11 2 4 2" xfId="52752"/>
    <cellStyle name="Normal 11 2 4 3" xfId="52753"/>
    <cellStyle name="Normal 11 2 4 4" xfId="52754"/>
    <cellStyle name="Normal 11 2 5" xfId="52755"/>
    <cellStyle name="Normal 11 2 5 2" xfId="52756"/>
    <cellStyle name="Normal 11 2 6" xfId="52757"/>
    <cellStyle name="Normal 11 2 6 2" xfId="52758"/>
    <cellStyle name="Normal 11 2 7" xfId="52759"/>
    <cellStyle name="Normal 11 2 7 2" xfId="52760"/>
    <cellStyle name="Normal 11 2 8" xfId="52761"/>
    <cellStyle name="Normal 11 2 8 2" xfId="52762"/>
    <cellStyle name="Normal 11 2 9" xfId="52763"/>
    <cellStyle name="Normal 11 2 9 2" xfId="52764"/>
    <cellStyle name="Normal 11 2_T_B1.2" xfId="4328"/>
    <cellStyle name="Normal 11 3" xfId="4329"/>
    <cellStyle name="Normal 11 3 2" xfId="4330"/>
    <cellStyle name="Normal 11 3 2 2" xfId="4331"/>
    <cellStyle name="Normal 11 3 2 3" xfId="52765"/>
    <cellStyle name="Normal 11 3 3" xfId="4332"/>
    <cellStyle name="Normal 11 3 3 2" xfId="26587"/>
    <cellStyle name="Normal 11 3 3 3" xfId="26588"/>
    <cellStyle name="Normal 11 3 4" xfId="26589"/>
    <cellStyle name="Normal 11 3 5" xfId="26590"/>
    <cellStyle name="Normal 11 3_Tertiary Salaries Survey" xfId="4333"/>
    <cellStyle name="Normal 11 4" xfId="4334"/>
    <cellStyle name="Normal 11 4 2" xfId="4335"/>
    <cellStyle name="Normal 11 4 2 2" xfId="52766"/>
    <cellStyle name="Normal 11 4 2 3" xfId="52767"/>
    <cellStyle name="Normal 11 4 3" xfId="4336"/>
    <cellStyle name="Normal 11 4 4" xfId="52768"/>
    <cellStyle name="Normal 11 5" xfId="4337"/>
    <cellStyle name="Normal 11 5 2" xfId="4338"/>
    <cellStyle name="Normal 11 5 3" xfId="4339"/>
    <cellStyle name="Normal 11 6" xfId="4340"/>
    <cellStyle name="Normal 11 6 2" xfId="4341"/>
    <cellStyle name="Normal 11 6 2 2" xfId="52769"/>
    <cellStyle name="Normal 11 6 2 3" xfId="52770"/>
    <cellStyle name="Normal 11 6 3" xfId="4342"/>
    <cellStyle name="Normal 11 6 3 2" xfId="52771"/>
    <cellStyle name="Normal 11 6 4" xfId="52772"/>
    <cellStyle name="Normal 11 6 4 2" xfId="52773"/>
    <cellStyle name="Normal 11 6 5" xfId="52774"/>
    <cellStyle name="Normal 11 7" xfId="4343"/>
    <cellStyle name="Normal 11 7 2" xfId="52775"/>
    <cellStyle name="Normal 11 7 3" xfId="52776"/>
    <cellStyle name="Normal 11 8" xfId="4344"/>
    <cellStyle name="Normal 11 9" xfId="4345"/>
    <cellStyle name="Normal 11_STUD aligned by INSTIT" xfId="4346"/>
    <cellStyle name="Normal 12" xfId="4347"/>
    <cellStyle name="Normal 12 2" xfId="4348"/>
    <cellStyle name="Normal 12 2 2" xfId="52777"/>
    <cellStyle name="Normal 12 2 2 2" xfId="52778"/>
    <cellStyle name="Normal 12 2 3" xfId="52779"/>
    <cellStyle name="Normal 12 3" xfId="4349"/>
    <cellStyle name="Normal 12 3 2" xfId="4350"/>
    <cellStyle name="Normal 12 3 3" xfId="4351"/>
    <cellStyle name="Normal 12 3 4" xfId="4352"/>
    <cellStyle name="Normal 12 3 5" xfId="4353"/>
    <cellStyle name="Normal 12 4" xfId="4354"/>
    <cellStyle name="Normal 12_Tertiary Salaries Survey" xfId="4355"/>
    <cellStyle name="Normal 13" xfId="4356"/>
    <cellStyle name="Normal 13 10" xfId="52780"/>
    <cellStyle name="Normal 13 10 2" xfId="52781"/>
    <cellStyle name="Normal 13 11" xfId="52782"/>
    <cellStyle name="Normal 13 12" xfId="52783"/>
    <cellStyle name="Normal 13 13" xfId="52784"/>
    <cellStyle name="Normal 13 14" xfId="52785"/>
    <cellStyle name="Normal 13 2" xfId="4357"/>
    <cellStyle name="Normal 13 2 10" xfId="52786"/>
    <cellStyle name="Normal 13 2 11" xfId="52787"/>
    <cellStyle name="Normal 13 2 12" xfId="52788"/>
    <cellStyle name="Normal 13 2 2" xfId="26591"/>
    <cellStyle name="Normal 13 2 2 2" xfId="52789"/>
    <cellStyle name="Normal 13 2 2 2 2" xfId="52790"/>
    <cellStyle name="Normal 13 2 2 2 3" xfId="52791"/>
    <cellStyle name="Normal 13 2 2 3" xfId="52792"/>
    <cellStyle name="Normal 13 2 2 3 2" xfId="52793"/>
    <cellStyle name="Normal 13 2 2 4" xfId="52794"/>
    <cellStyle name="Normal 13 2 2 4 2" xfId="52795"/>
    <cellStyle name="Normal 13 2 2 5" xfId="52796"/>
    <cellStyle name="Normal 13 2 2 5 2" xfId="52797"/>
    <cellStyle name="Normal 13 2 2 6" xfId="52798"/>
    <cellStyle name="Normal 13 2 2 7" xfId="52799"/>
    <cellStyle name="Normal 13 2 3" xfId="26592"/>
    <cellStyle name="Normal 13 2 3 2" xfId="52800"/>
    <cellStyle name="Normal 13 2 3 2 2" xfId="52801"/>
    <cellStyle name="Normal 13 2 3 2 3" xfId="52802"/>
    <cellStyle name="Normal 13 2 3 3" xfId="52803"/>
    <cellStyle name="Normal 13 2 3 3 2" xfId="52804"/>
    <cellStyle name="Normal 13 2 3 4" xfId="52805"/>
    <cellStyle name="Normal 13 2 3 5" xfId="52806"/>
    <cellStyle name="Normal 13 2 3 6" xfId="52807"/>
    <cellStyle name="Normal 13 2 4" xfId="26593"/>
    <cellStyle name="Normal 13 2 4 2" xfId="52808"/>
    <cellStyle name="Normal 13 2 4 3" xfId="52809"/>
    <cellStyle name="Normal 13 2 5" xfId="52810"/>
    <cellStyle name="Normal 13 2 5 2" xfId="52811"/>
    <cellStyle name="Normal 13 2 6" xfId="4358"/>
    <cellStyle name="Normal 13 2 6 2" xfId="52812"/>
    <cellStyle name="Normal 13 2 7" xfId="52813"/>
    <cellStyle name="Normal 13 2 7 2" xfId="52814"/>
    <cellStyle name="Normal 13 2 8" xfId="52815"/>
    <cellStyle name="Normal 13 2 8 2" xfId="52816"/>
    <cellStyle name="Normal 13 2 9" xfId="52817"/>
    <cellStyle name="Normal 13 2 9 2" xfId="52818"/>
    <cellStyle name="Normal 13 21" xfId="52819"/>
    <cellStyle name="Normal 13 3" xfId="4359"/>
    <cellStyle name="Normal 13 3 2" xfId="26594"/>
    <cellStyle name="Normal 13 3 2 2" xfId="52820"/>
    <cellStyle name="Normal 13 3 2 3" xfId="52821"/>
    <cellStyle name="Normal 13 3 3" xfId="26595"/>
    <cellStyle name="Normal 13 3 3 2" xfId="52822"/>
    <cellStyle name="Normal 13 3 4" xfId="52823"/>
    <cellStyle name="Normal 13 3 4 2" xfId="52824"/>
    <cellStyle name="Normal 13 3 5" xfId="52825"/>
    <cellStyle name="Normal 13 3 6" xfId="52826"/>
    <cellStyle name="Normal 13 3 7" xfId="52827"/>
    <cellStyle name="Normal 13 4" xfId="4360"/>
    <cellStyle name="Normal 13 4 2" xfId="26596"/>
    <cellStyle name="Normal 13 4 3" xfId="26597"/>
    <cellStyle name="Normal 13 5" xfId="26598"/>
    <cellStyle name="Normal 13 5 2" xfId="52828"/>
    <cellStyle name="Normal 13 5 3" xfId="52829"/>
    <cellStyle name="Normal 13 6" xfId="26599"/>
    <cellStyle name="Normal 13 6 2" xfId="52830"/>
    <cellStyle name="Normal 13 7" xfId="52831"/>
    <cellStyle name="Normal 13 7 2" xfId="52832"/>
    <cellStyle name="Normal 13 8" xfId="52833"/>
    <cellStyle name="Normal 13 8 2" xfId="52834"/>
    <cellStyle name="Normal 13 9" xfId="52835"/>
    <cellStyle name="Normal 13 9 2" xfId="52836"/>
    <cellStyle name="Normal 13_Tertiary Salaries Survey" xfId="4361"/>
    <cellStyle name="Normal 131" xfId="52837"/>
    <cellStyle name="Normal 134" xfId="52838"/>
    <cellStyle name="Normal 137" xfId="52839"/>
    <cellStyle name="Normal 14" xfId="4362"/>
    <cellStyle name="Normal 14 10" xfId="52840"/>
    <cellStyle name="Normal 14 11" xfId="52841"/>
    <cellStyle name="Normal 14 12" xfId="52842"/>
    <cellStyle name="Normal 14 13" xfId="52843"/>
    <cellStyle name="Normal 14 2" xfId="4363"/>
    <cellStyle name="Normal 14 2 2" xfId="4364"/>
    <cellStyle name="Normal 14 2 2 2" xfId="52844"/>
    <cellStyle name="Normal 14 2 2 3" xfId="52845"/>
    <cellStyle name="Normal 14 2 2 4" xfId="52846"/>
    <cellStyle name="Normal 14 2 3" xfId="52847"/>
    <cellStyle name="Normal 14 2 3 2" xfId="52848"/>
    <cellStyle name="Normal 14 2 3 3" xfId="52849"/>
    <cellStyle name="Normal 14 2 4" xfId="52850"/>
    <cellStyle name="Normal 14 2 4 2" xfId="52851"/>
    <cellStyle name="Normal 14 2 5" xfId="52852"/>
    <cellStyle name="Normal 14 2 5 2" xfId="52853"/>
    <cellStyle name="Normal 14 2 6" xfId="52854"/>
    <cellStyle name="Normal 14 2 7" xfId="52855"/>
    <cellStyle name="Normal 14 2 8" xfId="52856"/>
    <cellStyle name="Normal 14 3" xfId="4365"/>
    <cellStyle name="Normal 14 3 2" xfId="26600"/>
    <cellStyle name="Normal 14 3 3" xfId="26601"/>
    <cellStyle name="Normal 14 4" xfId="26602"/>
    <cellStyle name="Normal 14 4 2" xfId="52857"/>
    <cellStyle name="Normal 14 4 3" xfId="52858"/>
    <cellStyle name="Normal 14 5" xfId="26603"/>
    <cellStyle name="Normal 14 5 2" xfId="52859"/>
    <cellStyle name="Normal 14 6" xfId="52860"/>
    <cellStyle name="Normal 14 6 2" xfId="52861"/>
    <cellStyle name="Normal 14 7" xfId="52862"/>
    <cellStyle name="Normal 14 7 2" xfId="52863"/>
    <cellStyle name="Normal 14 8" xfId="52864"/>
    <cellStyle name="Normal 14 8 2" xfId="52865"/>
    <cellStyle name="Normal 14 9" xfId="52866"/>
    <cellStyle name="Normal 14_Tertiary Salaries Survey" xfId="4366"/>
    <cellStyle name="Normal 140 2" xfId="52867"/>
    <cellStyle name="Normal 146" xfId="52868"/>
    <cellStyle name="Normal 15" xfId="4367"/>
    <cellStyle name="Normal 15 10" xfId="52869"/>
    <cellStyle name="Normal 15 11" xfId="52870"/>
    <cellStyle name="Normal 15 12" xfId="52871"/>
    <cellStyle name="Normal 15 2" xfId="4368"/>
    <cellStyle name="Normal 15 2 2" xfId="4369"/>
    <cellStyle name="Normal 15 2 2 2" xfId="52872"/>
    <cellStyle name="Normal 15 2 2 3" xfId="52873"/>
    <cellStyle name="Normal 15 2 3" xfId="52874"/>
    <cellStyle name="Normal 15 2 3 2" xfId="52875"/>
    <cellStyle name="Normal 15 2 4" xfId="52876"/>
    <cellStyle name="Normal 15 2 4 2" xfId="52877"/>
    <cellStyle name="Normal 15 2 5" xfId="52878"/>
    <cellStyle name="Normal 15 2 6" xfId="52879"/>
    <cellStyle name="Normal 15 2 7" xfId="52880"/>
    <cellStyle name="Normal 15 2 8" xfId="52881"/>
    <cellStyle name="Normal 15 2 9" xfId="52882"/>
    <cellStyle name="Normal 15 3" xfId="4370"/>
    <cellStyle name="Normal 15 3 2" xfId="26604"/>
    <cellStyle name="Normal 15 3 2 2" xfId="52883"/>
    <cellStyle name="Normal 15 3 3" xfId="26605"/>
    <cellStyle name="Normal 15 4" xfId="4371"/>
    <cellStyle name="Normal 15 4 2" xfId="52884"/>
    <cellStyle name="Normal 15 4 3" xfId="52885"/>
    <cellStyle name="Normal 15 5" xfId="4372"/>
    <cellStyle name="Normal 15 5 2" xfId="52886"/>
    <cellStyle name="Normal 15 6" xfId="4373"/>
    <cellStyle name="Normal 15 6 2" xfId="52887"/>
    <cellStyle name="Normal 15 7" xfId="52888"/>
    <cellStyle name="Normal 15 7 2" xfId="52889"/>
    <cellStyle name="Normal 15 8" xfId="52890"/>
    <cellStyle name="Normal 15 8 2" xfId="52891"/>
    <cellStyle name="Normal 15 9" xfId="52892"/>
    <cellStyle name="Normal 15 9 2" xfId="52893"/>
    <cellStyle name="Normal 15_Tertiary Salaries Survey" xfId="4374"/>
    <cellStyle name="Normal 16" xfId="4375"/>
    <cellStyle name="Normal 16 10" xfId="52894"/>
    <cellStyle name="Normal 16 11" xfId="52895"/>
    <cellStyle name="Normal 16 2" xfId="4376"/>
    <cellStyle name="Normal 16 2 2" xfId="26606"/>
    <cellStyle name="Normal 16 2 2 2" xfId="52896"/>
    <cellStyle name="Normal 16 2 2 3" xfId="52897"/>
    <cellStyle name="Normal 16 2 3" xfId="26607"/>
    <cellStyle name="Normal 16 2 3 2" xfId="52898"/>
    <cellStyle name="Normal 16 2 4" xfId="52899"/>
    <cellStyle name="Normal 16 2 5" xfId="52900"/>
    <cellStyle name="Normal 16 2 6" xfId="52901"/>
    <cellStyle name="Normal 16 2 7" xfId="52902"/>
    <cellStyle name="Normal 16 3" xfId="4377"/>
    <cellStyle name="Normal 16 3 2" xfId="26608"/>
    <cellStyle name="Normal 16 3 2 2" xfId="52903"/>
    <cellStyle name="Normal 16 3 3" xfId="26609"/>
    <cellStyle name="Normal 16 4" xfId="4378"/>
    <cellStyle name="Normal 16 4 2" xfId="52904"/>
    <cellStyle name="Normal 16 5" xfId="4379"/>
    <cellStyle name="Normal 16 5 2" xfId="52905"/>
    <cellStyle name="Normal 16 6" xfId="4380"/>
    <cellStyle name="Normal 16 6 2" xfId="52906"/>
    <cellStyle name="Normal 16 7" xfId="4381"/>
    <cellStyle name="Normal 16 7 2" xfId="52907"/>
    <cellStyle name="Normal 16 8" xfId="52908"/>
    <cellStyle name="Normal 16 9" xfId="52909"/>
    <cellStyle name="Normal 16_Tertiary Salaries Survey" xfId="4382"/>
    <cellStyle name="Normal 17" xfId="4383"/>
    <cellStyle name="Normal 17 2" xfId="4384"/>
    <cellStyle name="Normal 17 2 2" xfId="26610"/>
    <cellStyle name="Normal 17 2 3" xfId="26611"/>
    <cellStyle name="Normal 17 3" xfId="4385"/>
    <cellStyle name="Normal 17 3 2" xfId="26612"/>
    <cellStyle name="Normal 17 3 3" xfId="26613"/>
    <cellStyle name="Normal 17 4" xfId="4386"/>
    <cellStyle name="Normal 17 5" xfId="52910"/>
    <cellStyle name="Normal 17_Tertiary Salaries Survey" xfId="4387"/>
    <cellStyle name="Normal 18" xfId="4388"/>
    <cellStyle name="Normal 18 2" xfId="4389"/>
    <cellStyle name="Normal 18 2 2" xfId="26614"/>
    <cellStyle name="Normal 18 2 3" xfId="26615"/>
    <cellStyle name="Normal 18 3" xfId="4390"/>
    <cellStyle name="Normal 18 3 2" xfId="26616"/>
    <cellStyle name="Normal 18 3 3" xfId="26617"/>
    <cellStyle name="Normal 18 4" xfId="4391"/>
    <cellStyle name="Normal 18 5" xfId="52911"/>
    <cellStyle name="Normal 18 6" xfId="52912"/>
    <cellStyle name="Normal 18_Tertiary Salaries Survey" xfId="4392"/>
    <cellStyle name="Normal 19" xfId="4393"/>
    <cellStyle name="Normal 19 2" xfId="4394"/>
    <cellStyle name="Normal 19 2 2" xfId="26618"/>
    <cellStyle name="Normal 19 2 3" xfId="26619"/>
    <cellStyle name="Normal 19 3" xfId="4395"/>
    <cellStyle name="Normal 19 3 2" xfId="26620"/>
    <cellStyle name="Normal 19 3 3" xfId="26621"/>
    <cellStyle name="Normal 19 4" xfId="26622"/>
    <cellStyle name="Normal 19 5" xfId="26623"/>
    <cellStyle name="Normal 19_Tertiary Salaries Survey" xfId="4396"/>
    <cellStyle name="Normal 2" xfId="1"/>
    <cellStyle name="Normal 2 10" xfId="4397"/>
    <cellStyle name="Normal 2 10 10" xfId="52913"/>
    <cellStyle name="Normal 2 10 2" xfId="4398"/>
    <cellStyle name="Normal 2 10 2 2" xfId="4399"/>
    <cellStyle name="Normal 2 10 2 2 2" xfId="4400"/>
    <cellStyle name="Normal 2 10 2 2 3" xfId="4401"/>
    <cellStyle name="Normal 2 10 2 3" xfId="4402"/>
    <cellStyle name="Normal 2 10 2 3 2" xfId="4403"/>
    <cellStyle name="Normal 2 10 2 3 3" xfId="4404"/>
    <cellStyle name="Normal 2 10 2 4" xfId="4405"/>
    <cellStyle name="Normal 2 10 2 5" xfId="4406"/>
    <cellStyle name="Normal 2 10 3" xfId="4407"/>
    <cellStyle name="Normal 2 10 3 2" xfId="4408"/>
    <cellStyle name="Normal 2 10 3 3" xfId="4409"/>
    <cellStyle name="Normal 2 10 4" xfId="4410"/>
    <cellStyle name="Normal 2 10 4 2" xfId="4411"/>
    <cellStyle name="Normal 2 10 4 3" xfId="4412"/>
    <cellStyle name="Normal 2 10 5" xfId="4413"/>
    <cellStyle name="Normal 2 10 5 2" xfId="4414"/>
    <cellStyle name="Normal 2 10 5 3" xfId="4415"/>
    <cellStyle name="Normal 2 10 6" xfId="4416"/>
    <cellStyle name="Normal 2 10 6 2" xfId="26624"/>
    <cellStyle name="Normal 2 10 7" xfId="4417"/>
    <cellStyle name="Normal 2 10_T_B1.2" xfId="4418"/>
    <cellStyle name="Normal 2 11" xfId="4419"/>
    <cellStyle name="Normal 2 11 2" xfId="4420"/>
    <cellStyle name="Normal 2 11 2 2" xfId="4421"/>
    <cellStyle name="Normal 2 11 2 2 2" xfId="4422"/>
    <cellStyle name="Normal 2 11 2 2 3" xfId="4423"/>
    <cellStyle name="Normal 2 11 2 3" xfId="4424"/>
    <cellStyle name="Normal 2 11 2 3 2" xfId="4425"/>
    <cellStyle name="Normal 2 11 2 3 3" xfId="4426"/>
    <cellStyle name="Normal 2 11 2 4" xfId="4427"/>
    <cellStyle name="Normal 2 11 2 5" xfId="4428"/>
    <cellStyle name="Normal 2 11 3" xfId="4429"/>
    <cellStyle name="Normal 2 11 3 2" xfId="4430"/>
    <cellStyle name="Normal 2 11 3 3" xfId="4431"/>
    <cellStyle name="Normal 2 11 4" xfId="4432"/>
    <cellStyle name="Normal 2 11 4 2" xfId="4433"/>
    <cellStyle name="Normal 2 11 4 3" xfId="4434"/>
    <cellStyle name="Normal 2 11 5" xfId="4435"/>
    <cellStyle name="Normal 2 11 5 2" xfId="4436"/>
    <cellStyle name="Normal 2 11 5 3" xfId="4437"/>
    <cellStyle name="Normal 2 11 6" xfId="4438"/>
    <cellStyle name="Normal 2 11 7" xfId="4439"/>
    <cellStyle name="Normal 2 11_T_B1.2" xfId="4440"/>
    <cellStyle name="Normal 2 12" xfId="4441"/>
    <cellStyle name="Normal 2 12 2" xfId="4442"/>
    <cellStyle name="Normal 2 12 2 2" xfId="4443"/>
    <cellStyle name="Normal 2 12 2 2 2" xfId="4444"/>
    <cellStyle name="Normal 2 12 2 2 3" xfId="4445"/>
    <cellStyle name="Normal 2 12 2 3" xfId="4446"/>
    <cellStyle name="Normal 2 12 2 3 2" xfId="4447"/>
    <cellStyle name="Normal 2 12 2 3 3" xfId="4448"/>
    <cellStyle name="Normal 2 12 2 4" xfId="4449"/>
    <cellStyle name="Normal 2 12 2 5" xfId="4450"/>
    <cellStyle name="Normal 2 12 3" xfId="4451"/>
    <cellStyle name="Normal 2 12 3 2" xfId="4452"/>
    <cellStyle name="Normal 2 12 3 3" xfId="4453"/>
    <cellStyle name="Normal 2 12 4" xfId="4454"/>
    <cellStyle name="Normal 2 12 4 2" xfId="4455"/>
    <cellStyle name="Normal 2 12 4 3" xfId="4456"/>
    <cellStyle name="Normal 2 12 5" xfId="4457"/>
    <cellStyle name="Normal 2 12 5 2" xfId="4458"/>
    <cellStyle name="Normal 2 12 5 3" xfId="4459"/>
    <cellStyle name="Normal 2 12 6" xfId="4460"/>
    <cellStyle name="Normal 2 12 7" xfId="4461"/>
    <cellStyle name="Normal 2 12_T_B1.2" xfId="4462"/>
    <cellStyle name="Normal 2 13" xfId="4463"/>
    <cellStyle name="Normal 2 13 2" xfId="4464"/>
    <cellStyle name="Normal 2 13 2 2" xfId="4465"/>
    <cellStyle name="Normal 2 13 2 2 2" xfId="4466"/>
    <cellStyle name="Normal 2 13 2 2 3" xfId="4467"/>
    <cellStyle name="Normal 2 13 2 3" xfId="4468"/>
    <cellStyle name="Normal 2 13 2 3 2" xfId="4469"/>
    <cellStyle name="Normal 2 13 2 3 3" xfId="4470"/>
    <cellStyle name="Normal 2 13 2 4" xfId="4471"/>
    <cellStyle name="Normal 2 13 2 5" xfId="4472"/>
    <cellStyle name="Normal 2 13 3" xfId="4473"/>
    <cellStyle name="Normal 2 13 3 2" xfId="4474"/>
    <cellStyle name="Normal 2 13 3 3" xfId="4475"/>
    <cellStyle name="Normal 2 13 4" xfId="4476"/>
    <cellStyle name="Normal 2 13 4 2" xfId="4477"/>
    <cellStyle name="Normal 2 13 4 3" xfId="4478"/>
    <cellStyle name="Normal 2 13 5" xfId="4479"/>
    <cellStyle name="Normal 2 13 5 2" xfId="4480"/>
    <cellStyle name="Normal 2 13 5 3" xfId="4481"/>
    <cellStyle name="Normal 2 13 6" xfId="4482"/>
    <cellStyle name="Normal 2 13 7" xfId="4483"/>
    <cellStyle name="Normal 2 13_T_B1.2" xfId="4484"/>
    <cellStyle name="Normal 2 14" xfId="4485"/>
    <cellStyle name="Normal 2 14 2" xfId="4486"/>
    <cellStyle name="Normal 2 14 2 2" xfId="4487"/>
    <cellStyle name="Normal 2 14 2 2 2" xfId="4488"/>
    <cellStyle name="Normal 2 14 2 2 3" xfId="4489"/>
    <cellStyle name="Normal 2 14 2 3" xfId="4490"/>
    <cellStyle name="Normal 2 14 2 3 2" xfId="4491"/>
    <cellStyle name="Normal 2 14 2 3 3" xfId="4492"/>
    <cellStyle name="Normal 2 14 2 4" xfId="4493"/>
    <cellStyle name="Normal 2 14 2 5" xfId="4494"/>
    <cellStyle name="Normal 2 14 3" xfId="4495"/>
    <cellStyle name="Normal 2 14 3 2" xfId="4496"/>
    <cellStyle name="Normal 2 14 3 3" xfId="4497"/>
    <cellStyle name="Normal 2 14 4" xfId="4498"/>
    <cellStyle name="Normal 2 14 4 2" xfId="4499"/>
    <cellStyle name="Normal 2 14 4 3" xfId="4500"/>
    <cellStyle name="Normal 2 14 5" xfId="4501"/>
    <cellStyle name="Normal 2 14 5 2" xfId="4502"/>
    <cellStyle name="Normal 2 14 5 3" xfId="4503"/>
    <cellStyle name="Normal 2 14 6" xfId="4504"/>
    <cellStyle name="Normal 2 14 7" xfId="4505"/>
    <cellStyle name="Normal 2 14_T_B1.2" xfId="4506"/>
    <cellStyle name="Normal 2 15" xfId="4507"/>
    <cellStyle name="Normal 2 15 10" xfId="52914"/>
    <cellStyle name="Normal 2 15 11" xfId="52915"/>
    <cellStyle name="Normal 2 15 2" xfId="4508"/>
    <cellStyle name="Normal 2 15 2 2" xfId="4509"/>
    <cellStyle name="Normal 2 15 2 2 2" xfId="4510"/>
    <cellStyle name="Normal 2 15 2 2 3" xfId="4511"/>
    <cellStyle name="Normal 2 15 2 3" xfId="4512"/>
    <cellStyle name="Normal 2 15 2 3 2" xfId="4513"/>
    <cellStyle name="Normal 2 15 2 3 3" xfId="4514"/>
    <cellStyle name="Normal 2 15 2 4" xfId="4515"/>
    <cellStyle name="Normal 2 15 2 4 2" xfId="52916"/>
    <cellStyle name="Normal 2 15 2 5" xfId="4516"/>
    <cellStyle name="Normal 2 15 2 5 2" xfId="52917"/>
    <cellStyle name="Normal 2 15 2 6" xfId="52918"/>
    <cellStyle name="Normal 2 15 2 7" xfId="52919"/>
    <cellStyle name="Normal 2 15 3" xfId="4517"/>
    <cellStyle name="Normal 2 15 3 2" xfId="4518"/>
    <cellStyle name="Normal 2 15 3 2 2" xfId="52920"/>
    <cellStyle name="Normal 2 15 3 2 3" xfId="52921"/>
    <cellStyle name="Normal 2 15 3 3" xfId="4519"/>
    <cellStyle name="Normal 2 15 3 3 2" xfId="52922"/>
    <cellStyle name="Normal 2 15 3 4" xfId="52923"/>
    <cellStyle name="Normal 2 15 3 5" xfId="52924"/>
    <cellStyle name="Normal 2 15 3 6" xfId="52925"/>
    <cellStyle name="Normal 2 15 4" xfId="4520"/>
    <cellStyle name="Normal 2 15 4 2" xfId="4521"/>
    <cellStyle name="Normal 2 15 4 3" xfId="4522"/>
    <cellStyle name="Normal 2 15 5" xfId="4523"/>
    <cellStyle name="Normal 2 15 5 2" xfId="4524"/>
    <cellStyle name="Normal 2 15 5 3" xfId="4525"/>
    <cellStyle name="Normal 2 15 6" xfId="4526"/>
    <cellStyle name="Normal 2 15 6 2" xfId="52926"/>
    <cellStyle name="Normal 2 15 7" xfId="4527"/>
    <cellStyle name="Normal 2 15 7 2" xfId="52927"/>
    <cellStyle name="Normal 2 15 8" xfId="52928"/>
    <cellStyle name="Normal 2 15 8 2" xfId="52929"/>
    <cellStyle name="Normal 2 15 9" xfId="52930"/>
    <cellStyle name="Normal 2 15 9 2" xfId="52931"/>
    <cellStyle name="Normal 2 15_T_B1.2" xfId="4528"/>
    <cellStyle name="Normal 2 16" xfId="4529"/>
    <cellStyle name="Normal 2 16 2" xfId="4530"/>
    <cellStyle name="Normal 2 16 2 2" xfId="4531"/>
    <cellStyle name="Normal 2 16 2 2 2" xfId="4532"/>
    <cellStyle name="Normal 2 16 2 2 3" xfId="4533"/>
    <cellStyle name="Normal 2 16 2 3" xfId="4534"/>
    <cellStyle name="Normal 2 16 2 3 2" xfId="4535"/>
    <cellStyle name="Normal 2 16 2 3 3" xfId="4536"/>
    <cellStyle name="Normal 2 16 2 4" xfId="4537"/>
    <cellStyle name="Normal 2 16 2 5" xfId="4538"/>
    <cellStyle name="Normal 2 16 3" xfId="4539"/>
    <cellStyle name="Normal 2 16 3 2" xfId="4540"/>
    <cellStyle name="Normal 2 16 3 3" xfId="4541"/>
    <cellStyle name="Normal 2 16 4" xfId="4542"/>
    <cellStyle name="Normal 2 16 4 2" xfId="4543"/>
    <cellStyle name="Normal 2 16 4 3" xfId="4544"/>
    <cellStyle name="Normal 2 16 5" xfId="4545"/>
    <cellStyle name="Normal 2 16 5 2" xfId="4546"/>
    <cellStyle name="Normal 2 16 5 3" xfId="4547"/>
    <cellStyle name="Normal 2 16 6" xfId="4548"/>
    <cellStyle name="Normal 2 16 7" xfId="4549"/>
    <cellStyle name="Normal 2 16_T_B1.2" xfId="4550"/>
    <cellStyle name="Normal 2 17" xfId="4551"/>
    <cellStyle name="Normal 2 17 2" xfId="4552"/>
    <cellStyle name="Normal 2 18" xfId="4553"/>
    <cellStyle name="Normal 2 18 2" xfId="52932"/>
    <cellStyle name="Normal 2 19" xfId="4554"/>
    <cellStyle name="Normal 2 19 2" xfId="4555"/>
    <cellStyle name="Normal 2 19 2 2" xfId="4556"/>
    <cellStyle name="Normal 2 19 2 3" xfId="4557"/>
    <cellStyle name="Normal 2 19 3" xfId="4558"/>
    <cellStyle name="Normal 2 19 4" xfId="4559"/>
    <cellStyle name="Normal 2 19 5" xfId="4560"/>
    <cellStyle name="Normal 2 2" xfId="4561"/>
    <cellStyle name="Normal 2 2 10" xfId="4562"/>
    <cellStyle name="Normal 2 2 11" xfId="4563"/>
    <cellStyle name="Normal 2 2 2" xfId="4564"/>
    <cellStyle name="Normal 2 2 2 10" xfId="52933"/>
    <cellStyle name="Normal 2 2 2 10 2" xfId="52934"/>
    <cellStyle name="Normal 2 2 2 11" xfId="52935"/>
    <cellStyle name="Normal 2 2 2 11 2" xfId="52936"/>
    <cellStyle name="Normal 2 2 2 12" xfId="52937"/>
    <cellStyle name="Normal 2 2 2 12 2" xfId="52938"/>
    <cellStyle name="Normal 2 2 2 13" xfId="52939"/>
    <cellStyle name="Normal 2 2 2 13 2" xfId="52940"/>
    <cellStyle name="Normal 2 2 2 14" xfId="52941"/>
    <cellStyle name="Normal 2 2 2 15" xfId="52942"/>
    <cellStyle name="Normal 2 2 2 16" xfId="52943"/>
    <cellStyle name="Normal 2 2 2 2" xfId="4565"/>
    <cellStyle name="Normal 2 2 2 2 10" xfId="52944"/>
    <cellStyle name="Normal 2 2 2 2 11" xfId="52945"/>
    <cellStyle name="Normal 2 2 2 2 12" xfId="52946"/>
    <cellStyle name="Normal 2 2 2 2 13" xfId="52947"/>
    <cellStyle name="Normal 2 2 2 2 14" xfId="52948"/>
    <cellStyle name="Normal 2 2 2 2 2" xfId="4566"/>
    <cellStyle name="Normal 2 2 2 2 2 10" xfId="52949"/>
    <cellStyle name="Normal 2 2 2 2 2 11" xfId="52950"/>
    <cellStyle name="Normal 2 2 2 2 2 2" xfId="52951"/>
    <cellStyle name="Normal 2 2 2 2 2 2 2" xfId="52952"/>
    <cellStyle name="Normal 2 2 2 2 2 2 2 2" xfId="52953"/>
    <cellStyle name="Normal 2 2 2 2 2 2 3" xfId="52954"/>
    <cellStyle name="Normal 2 2 2 2 2 3" xfId="52955"/>
    <cellStyle name="Normal 2 2 2 2 2 3 2" xfId="52956"/>
    <cellStyle name="Normal 2 2 2 2 2 4" xfId="52957"/>
    <cellStyle name="Normal 2 2 2 2 2 4 2" xfId="52958"/>
    <cellStyle name="Normal 2 2 2 2 2 5" xfId="52959"/>
    <cellStyle name="Normal 2 2 2 2 2 5 2" xfId="52960"/>
    <cellStyle name="Normal 2 2 2 2 2 6" xfId="52961"/>
    <cellStyle name="Normal 2 2 2 2 2 7" xfId="52962"/>
    <cellStyle name="Normal 2 2 2 2 2 8" xfId="52963"/>
    <cellStyle name="Normal 2 2 2 2 2 9" xfId="52964"/>
    <cellStyle name="Normal 2 2 2 2 3" xfId="4567"/>
    <cellStyle name="Normal 2 2 2 2 3 2" xfId="52965"/>
    <cellStyle name="Normal 2 2 2 2 3 3" xfId="52966"/>
    <cellStyle name="Normal 2 2 2 2 3 4" xfId="52967"/>
    <cellStyle name="Normal 2 2 2 2 3 5" xfId="52968"/>
    <cellStyle name="Normal 2 2 2 2 3 6" xfId="52969"/>
    <cellStyle name="Normal 2 2 2 2 4" xfId="52970"/>
    <cellStyle name="Normal 2 2 2 2 4 2" xfId="52971"/>
    <cellStyle name="Normal 2 2 2 2 4 3" xfId="52972"/>
    <cellStyle name="Normal 2 2 2 2 5" xfId="52973"/>
    <cellStyle name="Normal 2 2 2 2 5 2" xfId="4568"/>
    <cellStyle name="Normal 2 2 2 2 5 3" xfId="52974"/>
    <cellStyle name="Normal 2 2 2 2 6" xfId="52975"/>
    <cellStyle name="Normal 2 2 2 2 6 2" xfId="52976"/>
    <cellStyle name="Normal 2 2 2 2 7" xfId="52977"/>
    <cellStyle name="Normal 2 2 2 2 7 2" xfId="52978"/>
    <cellStyle name="Normal 2 2 2 2 8" xfId="52979"/>
    <cellStyle name="Normal 2 2 2 2 8 2" xfId="52980"/>
    <cellStyle name="Normal 2 2 2 2 9" xfId="52981"/>
    <cellStyle name="Normal 2 2 2 2 9 2" xfId="52982"/>
    <cellStyle name="Normal 2 2 2 2_T_B1.2" xfId="4569"/>
    <cellStyle name="Normal 2 2 2 3" xfId="4570"/>
    <cellStyle name="Normal 2 2 2 3 10" xfId="52983"/>
    <cellStyle name="Normal 2 2 2 3 11" xfId="52984"/>
    <cellStyle name="Normal 2 2 2 3 12" xfId="52985"/>
    <cellStyle name="Normal 2 2 2 3 13" xfId="52986"/>
    <cellStyle name="Normal 2 2 2 3 14" xfId="52987"/>
    <cellStyle name="Normal 2 2 2 3 15" xfId="52988"/>
    <cellStyle name="Normal 2 2 2 3 16" xfId="52989"/>
    <cellStyle name="Normal 2 2 2 3 2" xfId="4571"/>
    <cellStyle name="Normal 2 2 2 3 2 2" xfId="52990"/>
    <cellStyle name="Normal 2 2 2 3 2 3" xfId="52991"/>
    <cellStyle name="Normal 2 2 2 3 3" xfId="52992"/>
    <cellStyle name="Normal 2 2 2 3 3 2" xfId="52993"/>
    <cellStyle name="Normal 2 2 2 3 3 2 2" xfId="52994"/>
    <cellStyle name="Normal 2 2 2 3 3 3" xfId="52995"/>
    <cellStyle name="Normal 2 2 2 3 3 4" xfId="52996"/>
    <cellStyle name="Normal 2 2 2 3 4" xfId="52997"/>
    <cellStyle name="Normal 2 2 2 3 4 2" xfId="52998"/>
    <cellStyle name="Normal 2 2 2 3 4 3" xfId="52999"/>
    <cellStyle name="Normal 2 2 2 3 5" xfId="53000"/>
    <cellStyle name="Normal 2 2 2 3 6" xfId="53001"/>
    <cellStyle name="Normal 2 2 2 3 7" xfId="53002"/>
    <cellStyle name="Normal 2 2 2 3 8" xfId="53003"/>
    <cellStyle name="Normal 2 2 2 3 9" xfId="53004"/>
    <cellStyle name="Normal 2 2 2 4" xfId="4572"/>
    <cellStyle name="Normal 2 2 2 4 2" xfId="53005"/>
    <cellStyle name="Normal 2 2 2 4 3" xfId="53006"/>
    <cellStyle name="Normal 2 2 2 4 4" xfId="53007"/>
    <cellStyle name="Normal 2 2 2 4 5" xfId="53008"/>
    <cellStyle name="Normal 2 2 2 5" xfId="4573"/>
    <cellStyle name="Normal 2 2 2 5 2" xfId="53009"/>
    <cellStyle name="Normal 2 2 2 6" xfId="53010"/>
    <cellStyle name="Normal 2 2 2 6 2" xfId="53011"/>
    <cellStyle name="Normal 2 2 2 7" xfId="53012"/>
    <cellStyle name="Normal 2 2 2 7 2" xfId="53013"/>
    <cellStyle name="Normal 2 2 2 8" xfId="53014"/>
    <cellStyle name="Normal 2 2 2 8 2" xfId="53015"/>
    <cellStyle name="Normal 2 2 2 9" xfId="53016"/>
    <cellStyle name="Normal 2 2 2 9 2" xfId="53017"/>
    <cellStyle name="Normal 2 2 2_T_B1.2" xfId="4574"/>
    <cellStyle name="Normal 2 2 3" xfId="4575"/>
    <cellStyle name="Normal 2 2 3 2" xfId="4576"/>
    <cellStyle name="Normal 2 2 3 2 2" xfId="53018"/>
    <cellStyle name="Normal 2 2 3 3" xfId="4577"/>
    <cellStyle name="Normal 2 2 3 3 2" xfId="53019"/>
    <cellStyle name="Normal 2 2 4" xfId="4578"/>
    <cellStyle name="Normal 2 2 4 2" xfId="4579"/>
    <cellStyle name="Normal 2 2 4 2 2" xfId="53020"/>
    <cellStyle name="Normal 2 2 4 2 3" xfId="53021"/>
    <cellStyle name="Normal 2 2 4 3" xfId="26625"/>
    <cellStyle name="Normal 2 2 5" xfId="4580"/>
    <cellStyle name="Normal 2 2 5 2" xfId="53022"/>
    <cellStyle name="Normal 2 2 6" xfId="4581"/>
    <cellStyle name="Normal 2 2 6 2" xfId="53023"/>
    <cellStyle name="Normal 2 2 7" xfId="4582"/>
    <cellStyle name="Normal 2 2 7 2" xfId="53024"/>
    <cellStyle name="Normal 2 2 8" xfId="4583"/>
    <cellStyle name="Normal 2 2 8 2" xfId="53025"/>
    <cellStyle name="Normal 2 2 9" xfId="4584"/>
    <cellStyle name="Normal 2 2 9 2" xfId="53026"/>
    <cellStyle name="Normal 2 2_T_B1.2" xfId="4585"/>
    <cellStyle name="Normal 2 20" xfId="4586"/>
    <cellStyle name="Normal 2 20 2" xfId="4587"/>
    <cellStyle name="Normal 2 20 3" xfId="4588"/>
    <cellStyle name="Normal 2 21" xfId="4589"/>
    <cellStyle name="Normal 2 22" xfId="4590"/>
    <cellStyle name="Normal 2 23" xfId="4591"/>
    <cellStyle name="Normal 2 3" xfId="4592"/>
    <cellStyle name="Normal 2 3 2" xfId="4593"/>
    <cellStyle name="Normal 2 3 2 2" xfId="4594"/>
    <cellStyle name="Normal 2 3 2 2 2" xfId="4595"/>
    <cellStyle name="Normal 2 3 2 2 3" xfId="4596"/>
    <cellStyle name="Normal 2 3 2 3" xfId="4597"/>
    <cellStyle name="Normal 2 3 2 3 2" xfId="4598"/>
    <cellStyle name="Normal 2 3 2 3 3" xfId="4599"/>
    <cellStyle name="Normal 2 3 2 4" xfId="4600"/>
    <cellStyle name="Normal 2 3 2 5" xfId="4601"/>
    <cellStyle name="Normal 2 3 2_T_B1.2" xfId="4602"/>
    <cellStyle name="Normal 2 3 3" xfId="4603"/>
    <cellStyle name="Normal 2 3 3 2" xfId="4604"/>
    <cellStyle name="Normal 2 3 3 3" xfId="4605"/>
    <cellStyle name="Normal 2 3 3 4" xfId="4606"/>
    <cellStyle name="Normal 2 3 4" xfId="4607"/>
    <cellStyle name="Normal 2 3 4 2" xfId="4608"/>
    <cellStyle name="Normal 2 3 4 3" xfId="4609"/>
    <cellStyle name="Normal 2 3 4_T_B1.2" xfId="4610"/>
    <cellStyle name="Normal 2 3 5" xfId="4611"/>
    <cellStyle name="Normal 2 3 6" xfId="53027"/>
    <cellStyle name="Normal 2 3_T_B1.2" xfId="4612"/>
    <cellStyle name="Normal 2 4" xfId="4613"/>
    <cellStyle name="Normal 2 4 2" xfId="4614"/>
    <cellStyle name="Normal 2 4 2 2" xfId="4615"/>
    <cellStyle name="Normal 2 4 2 2 2" xfId="4616"/>
    <cellStyle name="Normal 2 4 2 2 2 2" xfId="4617"/>
    <cellStyle name="Normal 2 4 2 2 2 3" xfId="4618"/>
    <cellStyle name="Normal 2 4 2 2 3" xfId="4619"/>
    <cellStyle name="Normal 2 4 2 2 3 2" xfId="4620"/>
    <cellStyle name="Normal 2 4 2 2 3 3" xfId="4621"/>
    <cellStyle name="Normal 2 4 2 2 4" xfId="4622"/>
    <cellStyle name="Normal 2 4 2 2 5" xfId="4623"/>
    <cellStyle name="Normal 2 4 2 2 6" xfId="4624"/>
    <cellStyle name="Normal 2 4 2 3" xfId="4625"/>
    <cellStyle name="Normal 2 4 2 3 2" xfId="4626"/>
    <cellStyle name="Normal 2 4 2 3 3" xfId="4627"/>
    <cellStyle name="Normal 2 4 2 4" xfId="4628"/>
    <cellStyle name="Normal 2 4 2 4 2" xfId="4629"/>
    <cellStyle name="Normal 2 4 2 4 3" xfId="4630"/>
    <cellStyle name="Normal 2 4 2 5" xfId="4631"/>
    <cellStyle name="Normal 2 4 2 6" xfId="4632"/>
    <cellStyle name="Normal 2 4 2_T_B1.2" xfId="4633"/>
    <cellStyle name="Normal 2 4 3" xfId="4634"/>
    <cellStyle name="Normal 2 4 3 2" xfId="4635"/>
    <cellStyle name="Normal 2 4 3 2 2" xfId="4636"/>
    <cellStyle name="Normal 2 4 3 2 3" xfId="4637"/>
    <cellStyle name="Normal 2 4 3 3" xfId="4638"/>
    <cellStyle name="Normal 2 4 3 3 2" xfId="4639"/>
    <cellStyle name="Normal 2 4 3 3 3" xfId="4640"/>
    <cellStyle name="Normal 2 4 3 4" xfId="4641"/>
    <cellStyle name="Normal 2 4 3 5" xfId="4642"/>
    <cellStyle name="Normal 2 4 3 6" xfId="4643"/>
    <cellStyle name="Normal 2 4 4" xfId="4644"/>
    <cellStyle name="Normal 2 4 4 2" xfId="4645"/>
    <cellStyle name="Normal 2 4 4 2 2" xfId="4646"/>
    <cellStyle name="Normal 2 4 4 2 3" xfId="4647"/>
    <cellStyle name="Normal 2 4 4 3" xfId="4648"/>
    <cellStyle name="Normal 2 4 4 3 2" xfId="4649"/>
    <cellStyle name="Normal 2 4 4 3 3" xfId="4650"/>
    <cellStyle name="Normal 2 4 4 4" xfId="4651"/>
    <cellStyle name="Normal 2 4 4 5" xfId="4652"/>
    <cellStyle name="Normal 2 4 5" xfId="4653"/>
    <cellStyle name="Normal 2 4 5 2" xfId="4654"/>
    <cellStyle name="Normal 2 4 5 3" xfId="4655"/>
    <cellStyle name="Normal 2 4 6" xfId="4656"/>
    <cellStyle name="Normal 2 4 6 2" xfId="4657"/>
    <cellStyle name="Normal 2 4 6 3" xfId="4658"/>
    <cellStyle name="Normal 2 4 7" xfId="4659"/>
    <cellStyle name="Normal 2 4 7 2" xfId="4660"/>
    <cellStyle name="Normal 2 4 7 3" xfId="4661"/>
    <cellStyle name="Normal 2 4 8" xfId="4662"/>
    <cellStyle name="Normal 2 4 9" xfId="4663"/>
    <cellStyle name="Normal 2 4_EAG2010_D6_April 28" xfId="4664"/>
    <cellStyle name="Normal 2 5" xfId="4665"/>
    <cellStyle name="Normal 2 5 2" xfId="4666"/>
    <cellStyle name="Normal 2 5 2 2" xfId="4667"/>
    <cellStyle name="Normal 2 5 2 2 2" xfId="4668"/>
    <cellStyle name="Normal 2 5 2 2 3" xfId="4669"/>
    <cellStyle name="Normal 2 5 2 3" xfId="4670"/>
    <cellStyle name="Normal 2 5 2 3 2" xfId="4671"/>
    <cellStyle name="Normal 2 5 2 3 3" xfId="4672"/>
    <cellStyle name="Normal 2 5 2 4" xfId="4673"/>
    <cellStyle name="Normal 2 5 2 5" xfId="4674"/>
    <cellStyle name="Normal 2 5 2 6" xfId="4675"/>
    <cellStyle name="Normal 2 5 3" xfId="4676"/>
    <cellStyle name="Normal 2 5 3 2" xfId="4677"/>
    <cellStyle name="Normal 2 5 3 3" xfId="4678"/>
    <cellStyle name="Normal 2 5 4" xfId="4679"/>
    <cellStyle name="Normal 2 5 4 2" xfId="4680"/>
    <cellStyle name="Normal 2 5 4 3" xfId="4681"/>
    <cellStyle name="Normal 2 5 5" xfId="4682"/>
    <cellStyle name="Normal 2 5 5 2" xfId="4683"/>
    <cellStyle name="Normal 2 5 5 3" xfId="4684"/>
    <cellStyle name="Normal 2 5 6" xfId="4685"/>
    <cellStyle name="Normal 2 5 7" xfId="53028"/>
    <cellStyle name="Normal 2 6" xfId="4686"/>
    <cellStyle name="Normal 2 6 2" xfId="4687"/>
    <cellStyle name="Normal 2 6 2 2" xfId="4688"/>
    <cellStyle name="Normal 2 6 2 2 2" xfId="4689"/>
    <cellStyle name="Normal 2 6 2 2 3" xfId="4690"/>
    <cellStyle name="Normal 2 6 2 3" xfId="4691"/>
    <cellStyle name="Normal 2 6 2 3 2" xfId="4692"/>
    <cellStyle name="Normal 2 6 2 3 3" xfId="4693"/>
    <cellStyle name="Normal 2 6 2 4" xfId="4694"/>
    <cellStyle name="Normal 2 6 2 5" xfId="4695"/>
    <cellStyle name="Normal 2 6 2 6" xfId="4696"/>
    <cellStyle name="Normal 2 6 3" xfId="4697"/>
    <cellStyle name="Normal 2 6 3 2" xfId="4698"/>
    <cellStyle name="Normal 2 6 3 3" xfId="4699"/>
    <cellStyle name="Normal 2 6 4" xfId="4700"/>
    <cellStyle name="Normal 2 6 4 2" xfId="4701"/>
    <cellStyle name="Normal 2 6 4 3" xfId="4702"/>
    <cellStyle name="Normal 2 6 5" xfId="4703"/>
    <cellStyle name="Normal 2 6 5 2" xfId="4704"/>
    <cellStyle name="Normal 2 6 5 3" xfId="4705"/>
    <cellStyle name="Normal 2 6 6" xfId="4706"/>
    <cellStyle name="Normal 2 7" xfId="4707"/>
    <cellStyle name="Normal 2 7 2" xfId="4708"/>
    <cellStyle name="Normal 2 7 2 2" xfId="4709"/>
    <cellStyle name="Normal 2 7 2 2 2" xfId="4710"/>
    <cellStyle name="Normal 2 7 2 2 3" xfId="4711"/>
    <cellStyle name="Normal 2 7 2 3" xfId="4712"/>
    <cellStyle name="Normal 2 7 2 3 2" xfId="4713"/>
    <cellStyle name="Normal 2 7 2 3 3" xfId="4714"/>
    <cellStyle name="Normal 2 7 2 4" xfId="4715"/>
    <cellStyle name="Normal 2 7 2 5" xfId="4716"/>
    <cellStyle name="Normal 2 7 2 6" xfId="4717"/>
    <cellStyle name="Normal 2 7 3" xfId="4718"/>
    <cellStyle name="Normal 2 7 3 2" xfId="4719"/>
    <cellStyle name="Normal 2 7 3 3" xfId="4720"/>
    <cellStyle name="Normal 2 7 4" xfId="4721"/>
    <cellStyle name="Normal 2 7 4 2" xfId="4722"/>
    <cellStyle name="Normal 2 7 4 3" xfId="4723"/>
    <cellStyle name="Normal 2 7 5" xfId="4724"/>
    <cellStyle name="Normal 2 7 5 2" xfId="4725"/>
    <cellStyle name="Normal 2 7 5 3" xfId="4726"/>
    <cellStyle name="Normal 2 7 6" xfId="4727"/>
    <cellStyle name="Normal 2 8" xfId="4728"/>
    <cellStyle name="Normal 2 8 2" xfId="4729"/>
    <cellStyle name="Normal 2 8 2 2" xfId="4730"/>
    <cellStyle name="Normal 2 8 2 2 2" xfId="4731"/>
    <cellStyle name="Normal 2 8 2 2 3" xfId="4732"/>
    <cellStyle name="Normal 2 8 2 3" xfId="4733"/>
    <cellStyle name="Normal 2 8 2 3 2" xfId="4734"/>
    <cellStyle name="Normal 2 8 2 3 3" xfId="4735"/>
    <cellStyle name="Normal 2 8 3" xfId="4736"/>
    <cellStyle name="Normal 2 8 3 2" xfId="4737"/>
    <cellStyle name="Normal 2 8 3 3" xfId="4738"/>
    <cellStyle name="Normal 2 8 4" xfId="4739"/>
    <cellStyle name="Normal 2 8 4 2" xfId="4740"/>
    <cellStyle name="Normal 2 8 4 3" xfId="4741"/>
    <cellStyle name="Normal 2 8 5" xfId="4742"/>
    <cellStyle name="Normal 2 8 5 2" xfId="4743"/>
    <cellStyle name="Normal 2 8 5 3" xfId="4744"/>
    <cellStyle name="Normal 2 9" xfId="4745"/>
    <cellStyle name="Normal 2 9 10" xfId="53029"/>
    <cellStyle name="Normal 2 9 10 2" xfId="53030"/>
    <cellStyle name="Normal 2 9 11" xfId="53031"/>
    <cellStyle name="Normal 2 9 2" xfId="4746"/>
    <cellStyle name="Normal 2 9 2 2" xfId="4747"/>
    <cellStyle name="Normal 2 9 2 2 2" xfId="4748"/>
    <cellStyle name="Normal 2 9 2 2 3" xfId="4749"/>
    <cellStyle name="Normal 2 9 2 3" xfId="4750"/>
    <cellStyle name="Normal 2 9 2 3 2" xfId="4751"/>
    <cellStyle name="Normal 2 9 2 3 3" xfId="4752"/>
    <cellStyle name="Normal 2 9 2 4" xfId="4753"/>
    <cellStyle name="Normal 2 9 2 4 2" xfId="53032"/>
    <cellStyle name="Normal 2 9 2 5" xfId="4754"/>
    <cellStyle name="Normal 2 9 2 5 2" xfId="53033"/>
    <cellStyle name="Normal 2 9 2 6" xfId="53034"/>
    <cellStyle name="Normal 2 9 2 7" xfId="53035"/>
    <cellStyle name="Normal 2 9 3" xfId="4755"/>
    <cellStyle name="Normal 2 9 3 2" xfId="4756"/>
    <cellStyle name="Normal 2 9 3 2 2" xfId="53036"/>
    <cellStyle name="Normal 2 9 3 2 3" xfId="53037"/>
    <cellStyle name="Normal 2 9 3 3" xfId="4757"/>
    <cellStyle name="Normal 2 9 3 3 2" xfId="53038"/>
    <cellStyle name="Normal 2 9 3 4" xfId="53039"/>
    <cellStyle name="Normal 2 9 3 5" xfId="53040"/>
    <cellStyle name="Normal 2 9 3 6" xfId="53041"/>
    <cellStyle name="Normal 2 9 4" xfId="4758"/>
    <cellStyle name="Normal 2 9 4 2" xfId="4759"/>
    <cellStyle name="Normal 2 9 4 3" xfId="4760"/>
    <cellStyle name="Normal 2 9 5" xfId="4761"/>
    <cellStyle name="Normal 2 9 5 2" xfId="4762"/>
    <cellStyle name="Normal 2 9 5 3" xfId="4763"/>
    <cellStyle name="Normal 2 9 6" xfId="4764"/>
    <cellStyle name="Normal 2 9 6 2" xfId="53042"/>
    <cellStyle name="Normal 2 9 7" xfId="4765"/>
    <cellStyle name="Normal 2 9 7 2" xfId="53043"/>
    <cellStyle name="Normal 2 9 8" xfId="53044"/>
    <cellStyle name="Normal 2 9 8 2" xfId="53045"/>
    <cellStyle name="Normal 2 9 9" xfId="53046"/>
    <cellStyle name="Normal 2 9 9 2" xfId="53047"/>
    <cellStyle name="Normal 2 9_T_B1.2" xfId="4766"/>
    <cellStyle name="Normal 2_AUG_TabChap2" xfId="4767"/>
    <cellStyle name="Normal 20" xfId="4768"/>
    <cellStyle name="Normal 20 2" xfId="4769"/>
    <cellStyle name="Normal 20 3" xfId="53048"/>
    <cellStyle name="Normal 21" xfId="4770"/>
    <cellStyle name="Normal 21 2" xfId="4771"/>
    <cellStyle name="Normal 21 3" xfId="4772"/>
    <cellStyle name="Normal 22" xfId="4773"/>
    <cellStyle name="Normal 23" xfId="4774"/>
    <cellStyle name="Normal 23 2" xfId="4775"/>
    <cellStyle name="Normal 24" xfId="4776"/>
    <cellStyle name="Normal 24 2" xfId="26626"/>
    <cellStyle name="Normal 24 2 3" xfId="4777"/>
    <cellStyle name="Normal 25" xfId="4778"/>
    <cellStyle name="Normal 25 2" xfId="4779"/>
    <cellStyle name="Normal 25 3" xfId="4780"/>
    <cellStyle name="Normal 26" xfId="4781"/>
    <cellStyle name="Normal 26 2" xfId="26627"/>
    <cellStyle name="Normal 26 3" xfId="26628"/>
    <cellStyle name="Normal 27" xfId="4782"/>
    <cellStyle name="Normal 28" xfId="4783"/>
    <cellStyle name="Normal 29" xfId="4784"/>
    <cellStyle name="Normal 3" xfId="4785"/>
    <cellStyle name="Normal 3 10" xfId="4786"/>
    <cellStyle name="Normal 3 10 2" xfId="4787"/>
    <cellStyle name="Normal 3 11" xfId="4788"/>
    <cellStyle name="Normal 3 11 2" xfId="53049"/>
    <cellStyle name="Normal 3 12" xfId="26629"/>
    <cellStyle name="Normal 3 12 2" xfId="53050"/>
    <cellStyle name="Normal 3 12 2 4" xfId="53051"/>
    <cellStyle name="Normal 3 13" xfId="53052"/>
    <cellStyle name="Normal 3 2" xfId="4789"/>
    <cellStyle name="Normal 3 2 10" xfId="53053"/>
    <cellStyle name="Normal 3 2 10 2" xfId="53054"/>
    <cellStyle name="Normal 3 2 11" xfId="53055"/>
    <cellStyle name="Normal 3 2 11 2" xfId="53056"/>
    <cellStyle name="Normal 3 2 12" xfId="53057"/>
    <cellStyle name="Normal 3 2 12 2" xfId="53058"/>
    <cellStyle name="Normal 3 2 13" xfId="53059"/>
    <cellStyle name="Normal 3 2 14" xfId="53060"/>
    <cellStyle name="Normal 3 2 15" xfId="53061"/>
    <cellStyle name="Normal 3 2 16" xfId="53062"/>
    <cellStyle name="Normal 3 2 2" xfId="4790"/>
    <cellStyle name="Normal 3 2 2 10" xfId="53063"/>
    <cellStyle name="Normal 3 2 2 11" xfId="53064"/>
    <cellStyle name="Normal 3 2 2 2" xfId="4791"/>
    <cellStyle name="Normal 3 2 2 2 2" xfId="4792"/>
    <cellStyle name="Normal 3 2 2 2 3" xfId="4793"/>
    <cellStyle name="Normal 3 2 2 3" xfId="4794"/>
    <cellStyle name="Normal 3 2 2 3 10" xfId="53065"/>
    <cellStyle name="Normal 3 2 2 3 10 2" xfId="53066"/>
    <cellStyle name="Normal 3 2 2 3 11" xfId="53067"/>
    <cellStyle name="Normal 3 2 2 3 11 2" xfId="53068"/>
    <cellStyle name="Normal 3 2 2 3 12" xfId="53069"/>
    <cellStyle name="Normal 3 2 2 3 13" xfId="53070"/>
    <cellStyle name="Normal 3 2 2 3 2" xfId="4795"/>
    <cellStyle name="Normal 3 2 2 3 2 2" xfId="53071"/>
    <cellStyle name="Normal 3 2 2 3 2 2 2" xfId="53072"/>
    <cellStyle name="Normal 3 2 2 3 2 2 3" xfId="53073"/>
    <cellStyle name="Normal 3 2 2 3 2 3" xfId="53074"/>
    <cellStyle name="Normal 3 2 2 3 2 3 2" xfId="53075"/>
    <cellStyle name="Normal 3 2 2 3 2 4" xfId="53076"/>
    <cellStyle name="Normal 3 2 2 3 2 4 2" xfId="53077"/>
    <cellStyle name="Normal 3 2 2 3 2 5" xfId="53078"/>
    <cellStyle name="Normal 3 2 2 3 2 5 2" xfId="53079"/>
    <cellStyle name="Normal 3 2 2 3 2 6" xfId="53080"/>
    <cellStyle name="Normal 3 2 2 3 2 7" xfId="53081"/>
    <cellStyle name="Normal 3 2 2 3 3" xfId="4796"/>
    <cellStyle name="Normal 3 2 2 3 3 2" xfId="53082"/>
    <cellStyle name="Normal 3 2 2 3 3 2 2" xfId="53083"/>
    <cellStyle name="Normal 3 2 2 3 3 2 2 2" xfId="53084"/>
    <cellStyle name="Normal 3 2 2 3 3 2 3" xfId="53085"/>
    <cellStyle name="Normal 3 2 2 3 3 3" xfId="53086"/>
    <cellStyle name="Normal 3 2 2 3 3 3 2" xfId="53087"/>
    <cellStyle name="Normal 3 2 2 3 3 4" xfId="53088"/>
    <cellStyle name="Normal 3 2 2 3 3 5" xfId="53089"/>
    <cellStyle name="Normal 3 2 2 3 3 6" xfId="53090"/>
    <cellStyle name="Normal 3 2 2 3 4" xfId="53091"/>
    <cellStyle name="Normal 3 2 2 3 4 2" xfId="53092"/>
    <cellStyle name="Normal 3 2 2 3 4 3" xfId="53093"/>
    <cellStyle name="Normal 3 2 2 3 5" xfId="53094"/>
    <cellStyle name="Normal 3 2 2 3 5 2" xfId="53095"/>
    <cellStyle name="Normal 3 2 2 3 6" xfId="53096"/>
    <cellStyle name="Normal 3 2 2 3 6 2" xfId="53097"/>
    <cellStyle name="Normal 3 2 2 3 7" xfId="53098"/>
    <cellStyle name="Normal 3 2 2 3 7 2" xfId="53099"/>
    <cellStyle name="Normal 3 2 2 3 8" xfId="53100"/>
    <cellStyle name="Normal 3 2 2 3 8 2" xfId="53101"/>
    <cellStyle name="Normal 3 2 2 3 9" xfId="53102"/>
    <cellStyle name="Normal 3 2 2 3 9 2" xfId="53103"/>
    <cellStyle name="Normal 3 2 2 4" xfId="4797"/>
    <cellStyle name="Normal 3 2 2 4 2" xfId="53104"/>
    <cellStyle name="Normal 3 2 2 4 2 2" xfId="53105"/>
    <cellStyle name="Normal 3 2 2 4 3" xfId="53106"/>
    <cellStyle name="Normal 3 2 2 5" xfId="4798"/>
    <cellStyle name="Normal 3 2 2 5 2" xfId="53107"/>
    <cellStyle name="Normal 3 2 2 5 2 2" xfId="53108"/>
    <cellStyle name="Normal 3 2 2 5 3" xfId="53109"/>
    <cellStyle name="Normal 3 2 2 6" xfId="53110"/>
    <cellStyle name="Normal 3 2 2 6 2" xfId="53111"/>
    <cellStyle name="Normal 3 2 2 6 3" xfId="53112"/>
    <cellStyle name="Normal 3 2 2 7" xfId="53113"/>
    <cellStyle name="Normal 3 2 2 7 2" xfId="53114"/>
    <cellStyle name="Normal 3 2 2 7 2 2" xfId="53115"/>
    <cellStyle name="Normal 3 2 2 7 2 3" xfId="53116"/>
    <cellStyle name="Normal 3 2 2 7 3" xfId="53117"/>
    <cellStyle name="Normal 3 2 2 7 3 2" xfId="53118"/>
    <cellStyle name="Normal 3 2 2 7 4" xfId="53119"/>
    <cellStyle name="Normal 3 2 2 7 4 2" xfId="53120"/>
    <cellStyle name="Normal 3 2 2 7 5" xfId="53121"/>
    <cellStyle name="Normal 3 2 2 8" xfId="53122"/>
    <cellStyle name="Normal 3 2 2 9" xfId="53123"/>
    <cellStyle name="Normal 3 2 2_Tertiary Salaries Survey" xfId="4799"/>
    <cellStyle name="Normal 3 2 3" xfId="4800"/>
    <cellStyle name="Normal 3 2 3 2" xfId="4801"/>
    <cellStyle name="Normal 3 2 3 3" xfId="53124"/>
    <cellStyle name="Normal 3 2 3 4" xfId="53125"/>
    <cellStyle name="Normal 3 2 3 5" xfId="53126"/>
    <cellStyle name="Normal 3 2 3 6" xfId="53127"/>
    <cellStyle name="Normal 3 2 4" xfId="53128"/>
    <cellStyle name="Normal 3 2 4 10" xfId="53129"/>
    <cellStyle name="Normal 3 2 4 11" xfId="53130"/>
    <cellStyle name="Normal 3 2 4 12" xfId="53131"/>
    <cellStyle name="Normal 3 2 4 2" xfId="53132"/>
    <cellStyle name="Normal 3 2 4 2 2" xfId="53133"/>
    <cellStyle name="Normal 3 2 4 2 3" xfId="53134"/>
    <cellStyle name="Normal 3 2 4 3" xfId="53135"/>
    <cellStyle name="Normal 3 2 4 3 2" xfId="53136"/>
    <cellStyle name="Normal 3 2 4 4" xfId="53137"/>
    <cellStyle name="Normal 3 2 4 4 2" xfId="53138"/>
    <cellStyle name="Normal 3 2 4 5" xfId="53139"/>
    <cellStyle name="Normal 3 2 4 5 2" xfId="53140"/>
    <cellStyle name="Normal 3 2 4 6" xfId="53141"/>
    <cellStyle name="Normal 3 2 4 6 2" xfId="53142"/>
    <cellStyle name="Normal 3 2 4 7" xfId="53143"/>
    <cellStyle name="Normal 3 2 4 8" xfId="53144"/>
    <cellStyle name="Normal 3 2 4 9" xfId="53145"/>
    <cellStyle name="Normal 3 2 5" xfId="53146"/>
    <cellStyle name="Normal 3 2 5 2" xfId="53147"/>
    <cellStyle name="Normal 3 2 5 3" xfId="53148"/>
    <cellStyle name="Normal 3 2 6" xfId="53149"/>
    <cellStyle name="Normal 3 2 6 2" xfId="53150"/>
    <cellStyle name="Normal 3 2 7" xfId="53151"/>
    <cellStyle name="Normal 3 2 7 2" xfId="53152"/>
    <cellStyle name="Normal 3 2 8" xfId="53153"/>
    <cellStyle name="Normal 3 2 8 2" xfId="53154"/>
    <cellStyle name="Normal 3 2 9" xfId="53155"/>
    <cellStyle name="Normal 3 2 9 2" xfId="53156"/>
    <cellStyle name="Normal 3 2_T_B1.2" xfId="4802"/>
    <cellStyle name="Normal 3 3" xfId="4803"/>
    <cellStyle name="Normal 3 3 10" xfId="53157"/>
    <cellStyle name="Normal 3 3 11" xfId="53158"/>
    <cellStyle name="Normal 3 3 2" xfId="4804"/>
    <cellStyle name="Normal 3 3 2 2" xfId="53159"/>
    <cellStyle name="Normal 3 3 2 2 2" xfId="53160"/>
    <cellStyle name="Normal 3 3 3" xfId="4805"/>
    <cellStyle name="Normal 3 3 3 2" xfId="53161"/>
    <cellStyle name="Normal 3 3 3 2 2" xfId="53162"/>
    <cellStyle name="Normal 3 3 3 2 3" xfId="53163"/>
    <cellStyle name="Normal 3 3 3 2 4" xfId="53164"/>
    <cellStyle name="Normal 3 3 3 3" xfId="53165"/>
    <cellStyle name="Normal 3 3 3 3 2" xfId="53166"/>
    <cellStyle name="Normal 3 3 3 4" xfId="53167"/>
    <cellStyle name="Normal 3 3 3 4 2" xfId="53168"/>
    <cellStyle name="Normal 3 3 3 5" xfId="53169"/>
    <cellStyle name="Normal 3 3 3 6" xfId="53170"/>
    <cellStyle name="Normal 3 3 4" xfId="53171"/>
    <cellStyle name="Normal 3 3 4 2" xfId="53172"/>
    <cellStyle name="Normal 3 3 4 3" xfId="53173"/>
    <cellStyle name="Normal 3 3 5" xfId="53174"/>
    <cellStyle name="Normal 3 3 5 2" xfId="53175"/>
    <cellStyle name="Normal 3 3 5 3" xfId="53176"/>
    <cellStyle name="Normal 3 3 6" xfId="53177"/>
    <cellStyle name="Normal 3 3 7" xfId="53178"/>
    <cellStyle name="Normal 3 3 8" xfId="53179"/>
    <cellStyle name="Normal 3 3 9" xfId="53180"/>
    <cellStyle name="Normal 3 4" xfId="4806"/>
    <cellStyle name="Normal 3 4 2" xfId="4807"/>
    <cellStyle name="Normal 3 4 2 2" xfId="53181"/>
    <cellStyle name="Normal 3 4 2 3" xfId="53182"/>
    <cellStyle name="Normal 3 4 2 4" xfId="53183"/>
    <cellStyle name="Normal 3 4 2 5" xfId="53184"/>
    <cellStyle name="Normal 3 4 2 6" xfId="53185"/>
    <cellStyle name="Normal 3 4 3" xfId="53186"/>
    <cellStyle name="Normal 3 4 3 2" xfId="53187"/>
    <cellStyle name="Normal 3 4 3 3" xfId="53188"/>
    <cellStyle name="Normal 3 4 3 4" xfId="53189"/>
    <cellStyle name="Normal 3 4 4" xfId="53190"/>
    <cellStyle name="Normal 3 4 4 2" xfId="53191"/>
    <cellStyle name="Normal 3 4 5" xfId="53192"/>
    <cellStyle name="Normal 3 4 6" xfId="53193"/>
    <cellStyle name="Normal 3 4 7" xfId="53194"/>
    <cellStyle name="Normal 3 5" xfId="4808"/>
    <cellStyle name="Normal 3 5 2" xfId="4809"/>
    <cellStyle name="Normal 3 5 2 2" xfId="53195"/>
    <cellStyle name="Normal 3 5 2 3" xfId="53196"/>
    <cellStyle name="Normal 3 5 2 4" xfId="53197"/>
    <cellStyle name="Normal 3 5 3" xfId="4810"/>
    <cellStyle name="Normal 3 5 3 2" xfId="53198"/>
    <cellStyle name="Normal 3 5 3 3" xfId="53199"/>
    <cellStyle name="Normal 3 5 3 4" xfId="53200"/>
    <cellStyle name="Normal 3 5 4" xfId="53201"/>
    <cellStyle name="Normal 3 5 4 2" xfId="53202"/>
    <cellStyle name="Normal 3 5 5" xfId="53203"/>
    <cellStyle name="Normal 3 5 6" xfId="53204"/>
    <cellStyle name="Normal 3 6" xfId="4811"/>
    <cellStyle name="Normal 3 6 2" xfId="4812"/>
    <cellStyle name="Normal 3 6 2 2" xfId="53205"/>
    <cellStyle name="Normal 3 6 3" xfId="4813"/>
    <cellStyle name="Normal 3 7" xfId="4814"/>
    <cellStyle name="Normal 3 7 2" xfId="4815"/>
    <cellStyle name="Normal 3 7 2 2" xfId="53206"/>
    <cellStyle name="Normal 3 7 2 2 2" xfId="53207"/>
    <cellStyle name="Normal 3 7 2 3" xfId="53208"/>
    <cellStyle name="Normal 3 7 3" xfId="53209"/>
    <cellStyle name="Normal 3 7 3 2" xfId="53210"/>
    <cellStyle name="Normal 3 7 4" xfId="53211"/>
    <cellStyle name="Normal 3 7 4 2" xfId="53212"/>
    <cellStyle name="Normal 3 7 5" xfId="53213"/>
    <cellStyle name="Normal 3 7 5 2" xfId="53214"/>
    <cellStyle name="Normal 3 7 6" xfId="53215"/>
    <cellStyle name="Normal 3 7 6 2" xfId="53216"/>
    <cellStyle name="Normal 3 7 7" xfId="53217"/>
    <cellStyle name="Normal 3 8" xfId="4816"/>
    <cellStyle name="Normal 3 8 2" xfId="4817"/>
    <cellStyle name="Normal 3 8 2 2" xfId="53218"/>
    <cellStyle name="Normal 3 8 3" xfId="53219"/>
    <cellStyle name="Normal 3 9" xfId="4818"/>
    <cellStyle name="Normal 3 9 2" xfId="4819"/>
    <cellStyle name="Normal 3 9 3" xfId="53220"/>
    <cellStyle name="Normal 3_T_B1.2" xfId="4820"/>
    <cellStyle name="Normal 30" xfId="4821"/>
    <cellStyle name="Normal 31" xfId="4822"/>
    <cellStyle name="Normal 32" xfId="4823"/>
    <cellStyle name="Normal 33" xfId="26630"/>
    <cellStyle name="Normal 34" xfId="56299"/>
    <cellStyle name="Normal 4" xfId="4824"/>
    <cellStyle name="Normal 4 10" xfId="4825"/>
    <cellStyle name="Normal 4 10 2" xfId="4826"/>
    <cellStyle name="Normal 4 10 2 2" xfId="53221"/>
    <cellStyle name="Normal 4 10 3" xfId="4827"/>
    <cellStyle name="Normal 4 10 3 2" xfId="53222"/>
    <cellStyle name="Normal 4 10 4" xfId="53223"/>
    <cellStyle name="Normal 4 11" xfId="4828"/>
    <cellStyle name="Normal 4 11 2" xfId="4829"/>
    <cellStyle name="Normal 4 11 3" xfId="53224"/>
    <cellStyle name="Normal 4 12" xfId="4830"/>
    <cellStyle name="Normal 4 13" xfId="26631"/>
    <cellStyle name="Normal 4 13 2" xfId="53225"/>
    <cellStyle name="Normal 4 14" xfId="26632"/>
    <cellStyle name="Normal 4 2" xfId="4831"/>
    <cellStyle name="Normal 4 2 2" xfId="4832"/>
    <cellStyle name="Normal 4 2 2 10" xfId="26633"/>
    <cellStyle name="Normal 4 2 2 11" xfId="26634"/>
    <cellStyle name="Normal 4 2 2 2" xfId="4833"/>
    <cellStyle name="Normal 4 2 2 2 2" xfId="4834"/>
    <cellStyle name="Normal 4 2 2 2 2 2" xfId="4835"/>
    <cellStyle name="Normal 4 2 2 2 2 2 2" xfId="26635"/>
    <cellStyle name="Normal 4 2 2 2 2 2 3" xfId="26636"/>
    <cellStyle name="Normal 4 2 2 2 2 3" xfId="4836"/>
    <cellStyle name="Normal 4 2 2 2 2 3 2" xfId="26637"/>
    <cellStyle name="Normal 4 2 2 2 2 3 3" xfId="26638"/>
    <cellStyle name="Normal 4 2 2 2 2 4" xfId="26639"/>
    <cellStyle name="Normal 4 2 2 2 2 5" xfId="26640"/>
    <cellStyle name="Normal 4 2 2 2 2_Tertiary Salaries Survey" xfId="4837"/>
    <cellStyle name="Normal 4 2 2 2 3" xfId="4838"/>
    <cellStyle name="Normal 4 2 2 2 3 2" xfId="26641"/>
    <cellStyle name="Normal 4 2 2 2 3 3" xfId="26642"/>
    <cellStyle name="Normal 4 2 2 2 4" xfId="4839"/>
    <cellStyle name="Normal 4 2 2 2 4 2" xfId="26643"/>
    <cellStyle name="Normal 4 2 2 2 4 3" xfId="26644"/>
    <cellStyle name="Normal 4 2 2 2 5" xfId="4840"/>
    <cellStyle name="Normal 4 2 2 2 5 2" xfId="26645"/>
    <cellStyle name="Normal 4 2 2 2 5 3" xfId="26646"/>
    <cellStyle name="Normal 4 2 2 2 6" xfId="26647"/>
    <cellStyle name="Normal 4 2 2 2 7" xfId="26648"/>
    <cellStyle name="Normal 4 2 2 2_STUD aligned by INSTIT" xfId="4841"/>
    <cellStyle name="Normal 4 2 2 3" xfId="4842"/>
    <cellStyle name="Normal 4 2 2 3 2" xfId="4843"/>
    <cellStyle name="Normal 4 2 2 3 2 2" xfId="26649"/>
    <cellStyle name="Normal 4 2 2 3 2 3" xfId="26650"/>
    <cellStyle name="Normal 4 2 2 3 3" xfId="4844"/>
    <cellStyle name="Normal 4 2 2 3 3 2" xfId="26651"/>
    <cellStyle name="Normal 4 2 2 3 3 3" xfId="26652"/>
    <cellStyle name="Normal 4 2 2 3 4" xfId="26653"/>
    <cellStyle name="Normal 4 2 2 3 5" xfId="26654"/>
    <cellStyle name="Normal 4 2 2 3_Tertiary Salaries Survey" xfId="4845"/>
    <cellStyle name="Normal 4 2 2 4" xfId="4846"/>
    <cellStyle name="Normal 4 2 2 4 2" xfId="26655"/>
    <cellStyle name="Normal 4 2 2 4 3" xfId="26656"/>
    <cellStyle name="Normal 4 2 2 5" xfId="4847"/>
    <cellStyle name="Normal 4 2 2 5 2" xfId="26657"/>
    <cellStyle name="Normal 4 2 2 5 3" xfId="26658"/>
    <cellStyle name="Normal 4 2 2 6" xfId="4848"/>
    <cellStyle name="Normal 4 2 2 6 2" xfId="26659"/>
    <cellStyle name="Normal 4 2 2 6 3" xfId="26660"/>
    <cellStyle name="Normal 4 2 2 7" xfId="4849"/>
    <cellStyle name="Normal 4 2 2 8" xfId="4850"/>
    <cellStyle name="Normal 4 2 2 9" xfId="4851"/>
    <cellStyle name="Normal 4 2 2_STUD aligned by INSTIT" xfId="4852"/>
    <cellStyle name="Normal 4 2 3" xfId="4853"/>
    <cellStyle name="Normal 4 2 3 2" xfId="4854"/>
    <cellStyle name="Normal 4 2 3 2 2" xfId="4855"/>
    <cellStyle name="Normal 4 2 3 2 2 2" xfId="26661"/>
    <cellStyle name="Normal 4 2 3 2 2 3" xfId="26662"/>
    <cellStyle name="Normal 4 2 3 2 3" xfId="4856"/>
    <cellStyle name="Normal 4 2 3 2 3 2" xfId="26663"/>
    <cellStyle name="Normal 4 2 3 2 3 3" xfId="26664"/>
    <cellStyle name="Normal 4 2 3 2 4" xfId="26665"/>
    <cellStyle name="Normal 4 2 3 2 5" xfId="26666"/>
    <cellStyle name="Normal 4 2 3 2_Tertiary Salaries Survey" xfId="4857"/>
    <cellStyle name="Normal 4 2 3 3" xfId="4858"/>
    <cellStyle name="Normal 4 2 3 3 2" xfId="26667"/>
    <cellStyle name="Normal 4 2 3 3 3" xfId="26668"/>
    <cellStyle name="Normal 4 2 3 4" xfId="4859"/>
    <cellStyle name="Normal 4 2 3 4 2" xfId="26669"/>
    <cellStyle name="Normal 4 2 3 4 3" xfId="26670"/>
    <cellStyle name="Normal 4 2 3 5" xfId="4860"/>
    <cellStyle name="Normal 4 2 3 5 2" xfId="26671"/>
    <cellStyle name="Normal 4 2 3 5 3" xfId="26672"/>
    <cellStyle name="Normal 4 2 3 6" xfId="26673"/>
    <cellStyle name="Normal 4 2 3 7" xfId="26674"/>
    <cellStyle name="Normal 4 2 3_STUD aligned by INSTIT" xfId="4861"/>
    <cellStyle name="Normal 4 2 4" xfId="4862"/>
    <cellStyle name="Normal 4 2 4 2" xfId="4863"/>
    <cellStyle name="Normal 4 2 4 2 2" xfId="26675"/>
    <cellStyle name="Normal 4 2 4 2 3" xfId="26676"/>
    <cellStyle name="Normal 4 2 4 3" xfId="4864"/>
    <cellStyle name="Normal 4 2 4 3 2" xfId="26677"/>
    <cellStyle name="Normal 4 2 4 3 3" xfId="26678"/>
    <cellStyle name="Normal 4 2 4 4" xfId="26679"/>
    <cellStyle name="Normal 4 2 4 5" xfId="26680"/>
    <cellStyle name="Normal 4 2 4_Tertiary Salaries Survey" xfId="4865"/>
    <cellStyle name="Normal 4 2 5" xfId="4866"/>
    <cellStyle name="Normal 4 2 5 2" xfId="26681"/>
    <cellStyle name="Normal 4 2 5 3" xfId="26682"/>
    <cellStyle name="Normal 4 2 6" xfId="4867"/>
    <cellStyle name="Normal 4 2 6 2" xfId="26683"/>
    <cellStyle name="Normal 4 2 6 3" xfId="26684"/>
    <cellStyle name="Normal 4 2 7" xfId="4868"/>
    <cellStyle name="Normal 4 2 7 2" xfId="26685"/>
    <cellStyle name="Normal 4 2 7 3" xfId="26686"/>
    <cellStyle name="Normal 4 2 8" xfId="26687"/>
    <cellStyle name="Normal 4 2 9" xfId="26688"/>
    <cellStyle name="Normal 4 2_STUD aligned by INSTIT" xfId="4869"/>
    <cellStyle name="Normal 4 3" xfId="4870"/>
    <cellStyle name="Normal 4 3 10" xfId="53226"/>
    <cellStyle name="Normal 4 3 10 2" xfId="53227"/>
    <cellStyle name="Normal 4 3 11" xfId="53228"/>
    <cellStyle name="Normal 4 3 12" xfId="53229"/>
    <cellStyle name="Normal 4 3 2" xfId="4871"/>
    <cellStyle name="Normal 4 3 2 2" xfId="53230"/>
    <cellStyle name="Normal 4 3 2 2 2" xfId="53231"/>
    <cellStyle name="Normal 4 3 2 2 3" xfId="53232"/>
    <cellStyle name="Normal 4 3 2 2 4" xfId="53233"/>
    <cellStyle name="Normal 4 3 2 3" xfId="53234"/>
    <cellStyle name="Normal 4 3 2 3 2" xfId="53235"/>
    <cellStyle name="Normal 4 3 2 4" xfId="53236"/>
    <cellStyle name="Normal 4 3 2 4 2" xfId="53237"/>
    <cellStyle name="Normal 4 3 2 5" xfId="53238"/>
    <cellStyle name="Normal 4 3 2 5 2" xfId="53239"/>
    <cellStyle name="Normal 4 3 2 6" xfId="53240"/>
    <cellStyle name="Normal 4 3 2 7" xfId="53241"/>
    <cellStyle name="Normal 4 3 2 8" xfId="53242"/>
    <cellStyle name="Normal 4 3 3" xfId="4872"/>
    <cellStyle name="Normal 4 3 3 2" xfId="53243"/>
    <cellStyle name="Normal 4 3 3 2 2" xfId="53244"/>
    <cellStyle name="Normal 4 3 3 2 3" xfId="53245"/>
    <cellStyle name="Normal 4 3 3 2 4" xfId="53246"/>
    <cellStyle name="Normal 4 3 3 3" xfId="53247"/>
    <cellStyle name="Normal 4 3 3 3 2" xfId="53248"/>
    <cellStyle name="Normal 4 3 3 4" xfId="53249"/>
    <cellStyle name="Normal 4 3 3 5" xfId="53250"/>
    <cellStyle name="Normal 4 3 3 6" xfId="53251"/>
    <cellStyle name="Normal 4 3 3 7" xfId="53252"/>
    <cellStyle name="Normal 4 3 4" xfId="4873"/>
    <cellStyle name="Normal 4 3 4 2" xfId="53253"/>
    <cellStyle name="Normal 4 3 4 3" xfId="53254"/>
    <cellStyle name="Normal 4 3 4 4" xfId="53255"/>
    <cellStyle name="Normal 4 3 5" xfId="26689"/>
    <cellStyle name="Normal 4 3 5 2" xfId="53256"/>
    <cellStyle name="Normal 4 3 6" xfId="53257"/>
    <cellStyle name="Normal 4 3 6 2" xfId="53258"/>
    <cellStyle name="Normal 4 3 7" xfId="53259"/>
    <cellStyle name="Normal 4 3 7 2" xfId="53260"/>
    <cellStyle name="Normal 4 3 8" xfId="53261"/>
    <cellStyle name="Normal 4 3 8 2" xfId="53262"/>
    <cellStyle name="Normal 4 3 9" xfId="53263"/>
    <cellStyle name="Normal 4 3 9 2" xfId="53264"/>
    <cellStyle name="Normal 4 3_T_B1.2" xfId="4874"/>
    <cellStyle name="Normal 4 4" xfId="4875"/>
    <cellStyle name="Normal 4 4 2" xfId="4876"/>
    <cellStyle name="Normal 4 4 2 2" xfId="53265"/>
    <cellStyle name="Normal 4 4 2 3" xfId="53266"/>
    <cellStyle name="Normal 4 4 2 4" xfId="53267"/>
    <cellStyle name="Normal 4 4 3" xfId="53268"/>
    <cellStyle name="Normal 4 4 3 2" xfId="53269"/>
    <cellStyle name="Normal 4 4 4" xfId="53270"/>
    <cellStyle name="Normal 4 4 5" xfId="53271"/>
    <cellStyle name="Normal 4 5" xfId="4877"/>
    <cellStyle name="Normal 4 5 2" xfId="4878"/>
    <cellStyle name="Normal 4 5 2 2" xfId="53272"/>
    <cellStyle name="Normal 4 5 3" xfId="4879"/>
    <cellStyle name="Normal 4 5 4" xfId="53273"/>
    <cellStyle name="Normal 4 6" xfId="4880"/>
    <cellStyle name="Normal 4 6 2" xfId="4881"/>
    <cellStyle name="Normal 4 6 2 2" xfId="53274"/>
    <cellStyle name="Normal 4 6 3" xfId="4882"/>
    <cellStyle name="Normal 4 6 3 2" xfId="53275"/>
    <cellStyle name="Normal 4 6 4" xfId="53276"/>
    <cellStyle name="Normal 4 7" xfId="4883"/>
    <cellStyle name="Normal 4 7 2" xfId="4884"/>
    <cellStyle name="Normal 4 7 2 2" xfId="53277"/>
    <cellStyle name="Normal 4 7 2 3" xfId="53278"/>
    <cellStyle name="Normal 4 7 3" xfId="4885"/>
    <cellStyle name="Normal 4 7 3 2" xfId="53279"/>
    <cellStyle name="Normal 4 7 4" xfId="53280"/>
    <cellStyle name="Normal 4 8" xfId="4886"/>
    <cellStyle name="Normal 4 8 2" xfId="4887"/>
    <cellStyle name="Normal 4 8 2 2" xfId="53281"/>
    <cellStyle name="Normal 4 8 2 3" xfId="53282"/>
    <cellStyle name="Normal 4 8 3" xfId="4888"/>
    <cellStyle name="Normal 4 8 3 2" xfId="53283"/>
    <cellStyle name="Normal 4 8 4" xfId="53284"/>
    <cellStyle name="Normal 4 9" xfId="4889"/>
    <cellStyle name="Normal 4 9 2" xfId="4890"/>
    <cellStyle name="Normal 4 9 2 2" xfId="53285"/>
    <cellStyle name="Normal 4 9 3" xfId="4891"/>
    <cellStyle name="Normal 4 9 3 2" xfId="53286"/>
    <cellStyle name="Normal 4 9 4" xfId="53287"/>
    <cellStyle name="Normal 4_T_B1.2" xfId="4892"/>
    <cellStyle name="Normal 5" xfId="4893"/>
    <cellStyle name="Normal 5 2" xfId="4894"/>
    <cellStyle name="Normal 5 2 10" xfId="53288"/>
    <cellStyle name="Normal 5 2 2" xfId="4895"/>
    <cellStyle name="Normal 5 2 2 2" xfId="4896"/>
    <cellStyle name="Normal 5 2 2 2 2" xfId="53289"/>
    <cellStyle name="Normal 5 2 2 2 3" xfId="53290"/>
    <cellStyle name="Normal 5 2 2 3" xfId="4897"/>
    <cellStyle name="Normal 5 2 2 4" xfId="53291"/>
    <cellStyle name="Normal 5 2 3" xfId="4898"/>
    <cellStyle name="Normal 5 2 3 2" xfId="4899"/>
    <cellStyle name="Normal 5 2 3 2 2" xfId="53292"/>
    <cellStyle name="Normal 5 2 3 2 3" xfId="53293"/>
    <cellStyle name="Normal 5 2 3 3" xfId="4900"/>
    <cellStyle name="Normal 5 2 3 4" xfId="53294"/>
    <cellStyle name="Normal 5 2 4" xfId="4901"/>
    <cellStyle name="Normal 5 2 4 2" xfId="4902"/>
    <cellStyle name="Normal 5 2 4 2 2" xfId="53295"/>
    <cellStyle name="Normal 5 2 4 3" xfId="4903"/>
    <cellStyle name="Normal 5 2 5" xfId="4904"/>
    <cellStyle name="Normal 5 2 5 2" xfId="4905"/>
    <cellStyle name="Normal 5 2 5 2 2" xfId="53296"/>
    <cellStyle name="Normal 5 2 5 2 3" xfId="53297"/>
    <cellStyle name="Normal 5 2 5 3" xfId="53298"/>
    <cellStyle name="Normal 5 2 5 3 2" xfId="53299"/>
    <cellStyle name="Normal 5 2 5 4" xfId="53300"/>
    <cellStyle name="Normal 5 2 5 4 2" xfId="53301"/>
    <cellStyle name="Normal 5 2 5 5" xfId="53302"/>
    <cellStyle name="Normal 5 2 6" xfId="4906"/>
    <cellStyle name="Normal 5 2 6 2" xfId="4907"/>
    <cellStyle name="Normal 5 2 6 3" xfId="53303"/>
    <cellStyle name="Normal 5 2 7" xfId="4908"/>
    <cellStyle name="Normal 5 2 7 2" xfId="53304"/>
    <cellStyle name="Normal 5 2 7 3" xfId="53305"/>
    <cellStyle name="Normal 5 2 7 4" xfId="53306"/>
    <cellStyle name="Normal 5 2 8" xfId="53307"/>
    <cellStyle name="Normal 5 2 9" xfId="53308"/>
    <cellStyle name="Normal 5 2_T_B1.2" xfId="4909"/>
    <cellStyle name="Normal 5 3" xfId="4910"/>
    <cellStyle name="Normal 5 3 2" xfId="4911"/>
    <cellStyle name="Normal 5 3 2 2" xfId="53309"/>
    <cellStyle name="Normal 5 3 2 3" xfId="53310"/>
    <cellStyle name="Normal 5 3 3" xfId="4912"/>
    <cellStyle name="Normal 5 3 4" xfId="53311"/>
    <cellStyle name="Normal 5 4" xfId="4913"/>
    <cellStyle name="Normal 5 4 2" xfId="4914"/>
    <cellStyle name="Normal 5 4 2 2" xfId="53312"/>
    <cellStyle name="Normal 5 4 2 3" xfId="53313"/>
    <cellStyle name="Normal 5 4 3" xfId="53314"/>
    <cellStyle name="Normal 5 5" xfId="4915"/>
    <cellStyle name="Normal 5 5 2" xfId="53315"/>
    <cellStyle name="Normal 5 5 3" xfId="53316"/>
    <cellStyle name="Normal 5 6" xfId="4916"/>
    <cellStyle name="Normal 5 7" xfId="53317"/>
    <cellStyle name="Normal 5 8" xfId="53318"/>
    <cellStyle name="Normal 5 9" xfId="53319"/>
    <cellStyle name="Normal 5_Tertiary Salaries Survey" xfId="4917"/>
    <cellStyle name="Normal 6" xfId="4918"/>
    <cellStyle name="Normal 6 10" xfId="4919"/>
    <cellStyle name="Normal 6 10 2" xfId="4920"/>
    <cellStyle name="Normal 6 10 3" xfId="4921"/>
    <cellStyle name="Normal 6 11" xfId="26690"/>
    <cellStyle name="Normal 6 12" xfId="26691"/>
    <cellStyle name="Normal 6 2" xfId="4922"/>
    <cellStyle name="Normal 6 2 2" xfId="4923"/>
    <cellStyle name="Normal 6 2 2 2" xfId="4924"/>
    <cellStyle name="Normal 6 2 2 2 2" xfId="4925"/>
    <cellStyle name="Normal 6 2 2 2 2 2" xfId="4926"/>
    <cellStyle name="Normal 6 2 2 2 2 2 2" xfId="26692"/>
    <cellStyle name="Normal 6 2 2 2 2 2 3" xfId="26693"/>
    <cellStyle name="Normal 6 2 2 2 2 3" xfId="4927"/>
    <cellStyle name="Normal 6 2 2 2 2 3 2" xfId="26694"/>
    <cellStyle name="Normal 6 2 2 2 2 3 3" xfId="26695"/>
    <cellStyle name="Normal 6 2 2 2 2 4" xfId="26696"/>
    <cellStyle name="Normal 6 2 2 2 2 5" xfId="26697"/>
    <cellStyle name="Normal 6 2 2 2 2_Tertiary Salaries Survey" xfId="4928"/>
    <cellStyle name="Normal 6 2 2 2 3" xfId="4929"/>
    <cellStyle name="Normal 6 2 2 2 3 2" xfId="26698"/>
    <cellStyle name="Normal 6 2 2 2 3 3" xfId="26699"/>
    <cellStyle name="Normal 6 2 2 2 4" xfId="4930"/>
    <cellStyle name="Normal 6 2 2 2 4 2" xfId="26700"/>
    <cellStyle name="Normal 6 2 2 2 4 3" xfId="26701"/>
    <cellStyle name="Normal 6 2 2 2 5" xfId="4931"/>
    <cellStyle name="Normal 6 2 2 2 5 2" xfId="26702"/>
    <cellStyle name="Normal 6 2 2 2 5 3" xfId="26703"/>
    <cellStyle name="Normal 6 2 2 2 6" xfId="26704"/>
    <cellStyle name="Normal 6 2 2 2 7" xfId="26705"/>
    <cellStyle name="Normal 6 2 2 2_STUD aligned by INSTIT" xfId="4932"/>
    <cellStyle name="Normal 6 2 2 3" xfId="4933"/>
    <cellStyle name="Normal 6 2 2 3 2" xfId="4934"/>
    <cellStyle name="Normal 6 2 2 3 2 2" xfId="26706"/>
    <cellStyle name="Normal 6 2 2 3 2 3" xfId="26707"/>
    <cellStyle name="Normal 6 2 2 3 3" xfId="4935"/>
    <cellStyle name="Normal 6 2 2 3 3 2" xfId="26708"/>
    <cellStyle name="Normal 6 2 2 3 3 3" xfId="26709"/>
    <cellStyle name="Normal 6 2 2 3 4" xfId="26710"/>
    <cellStyle name="Normal 6 2 2 3 5" xfId="26711"/>
    <cellStyle name="Normal 6 2 2 3_Tertiary Salaries Survey" xfId="4936"/>
    <cellStyle name="Normal 6 2 2 4" xfId="4937"/>
    <cellStyle name="Normal 6 2 2 4 2" xfId="26712"/>
    <cellStyle name="Normal 6 2 2 4 3" xfId="26713"/>
    <cellStyle name="Normal 6 2 2 5" xfId="4938"/>
    <cellStyle name="Normal 6 2 2 5 2" xfId="26714"/>
    <cellStyle name="Normal 6 2 2 5 3" xfId="26715"/>
    <cellStyle name="Normal 6 2 2 6" xfId="4939"/>
    <cellStyle name="Normal 6 2 2 6 2" xfId="26716"/>
    <cellStyle name="Normal 6 2 2 6 3" xfId="26717"/>
    <cellStyle name="Normal 6 2 2 7" xfId="26718"/>
    <cellStyle name="Normal 6 2 2 8" xfId="26719"/>
    <cellStyle name="Normal 6 2 2_STUD aligned by INSTIT" xfId="4940"/>
    <cellStyle name="Normal 6 2 3" xfId="4941"/>
    <cellStyle name="Normal 6 2 3 2" xfId="4942"/>
    <cellStyle name="Normal 6 2 3 2 2" xfId="4943"/>
    <cellStyle name="Normal 6 2 3 2 2 2" xfId="26720"/>
    <cellStyle name="Normal 6 2 3 2 2 3" xfId="26721"/>
    <cellStyle name="Normal 6 2 3 2 3" xfId="4944"/>
    <cellStyle name="Normal 6 2 3 2 3 2" xfId="26722"/>
    <cellStyle name="Normal 6 2 3 2 3 3" xfId="26723"/>
    <cellStyle name="Normal 6 2 3 2 4" xfId="26724"/>
    <cellStyle name="Normal 6 2 3 2 5" xfId="26725"/>
    <cellStyle name="Normal 6 2 3 2_Tertiary Salaries Survey" xfId="4945"/>
    <cellStyle name="Normal 6 2 3 3" xfId="4946"/>
    <cellStyle name="Normal 6 2 3 3 2" xfId="26726"/>
    <cellStyle name="Normal 6 2 3 3 3" xfId="26727"/>
    <cellStyle name="Normal 6 2 3 4" xfId="4947"/>
    <cellStyle name="Normal 6 2 3 4 2" xfId="26728"/>
    <cellStyle name="Normal 6 2 3 4 3" xfId="26729"/>
    <cellStyle name="Normal 6 2 3 5" xfId="4948"/>
    <cellStyle name="Normal 6 2 3 5 2" xfId="26730"/>
    <cellStyle name="Normal 6 2 3 5 3" xfId="26731"/>
    <cellStyle name="Normal 6 2 3 6" xfId="26732"/>
    <cellStyle name="Normal 6 2 3 7" xfId="26733"/>
    <cellStyle name="Normal 6 2 3_STUD aligned by INSTIT" xfId="4949"/>
    <cellStyle name="Normal 6 2 4" xfId="4950"/>
    <cellStyle name="Normal 6 2 4 2" xfId="4951"/>
    <cellStyle name="Normal 6 2 4 2 2" xfId="26734"/>
    <cellStyle name="Normal 6 2 4 2 3" xfId="26735"/>
    <cellStyle name="Normal 6 2 4 3" xfId="4952"/>
    <cellStyle name="Normal 6 2 4 3 2" xfId="26736"/>
    <cellStyle name="Normal 6 2 4 3 3" xfId="26737"/>
    <cellStyle name="Normal 6 2 4 4" xfId="26738"/>
    <cellStyle name="Normal 6 2 4 5" xfId="26739"/>
    <cellStyle name="Normal 6 2 4_Tertiary Salaries Survey" xfId="4953"/>
    <cellStyle name="Normal 6 2 5" xfId="4954"/>
    <cellStyle name="Normal 6 2 5 2" xfId="26740"/>
    <cellStyle name="Normal 6 2 5 3" xfId="26741"/>
    <cellStyle name="Normal 6 2 6" xfId="4955"/>
    <cellStyle name="Normal 6 2 6 2" xfId="26742"/>
    <cellStyle name="Normal 6 2 6 3" xfId="26743"/>
    <cellStyle name="Normal 6 2 7" xfId="4956"/>
    <cellStyle name="Normal 6 2 7 2" xfId="26744"/>
    <cellStyle name="Normal 6 2 7 3" xfId="26745"/>
    <cellStyle name="Normal 6 2 8" xfId="26746"/>
    <cellStyle name="Normal 6 2 9" xfId="26747"/>
    <cellStyle name="Normal 6 2_STUD aligned by INSTIT" xfId="4957"/>
    <cellStyle name="Normal 6 3" xfId="4958"/>
    <cellStyle name="Normal 6 3 2" xfId="4959"/>
    <cellStyle name="Normal 6 3 2 2" xfId="4960"/>
    <cellStyle name="Normal 6 3 2 2 2" xfId="4961"/>
    <cellStyle name="Normal 6 3 2 2 2 2" xfId="26748"/>
    <cellStyle name="Normal 6 3 2 2 2 3" xfId="26749"/>
    <cellStyle name="Normal 6 3 2 2 3" xfId="4962"/>
    <cellStyle name="Normal 6 3 2 2 3 2" xfId="26750"/>
    <cellStyle name="Normal 6 3 2 2 3 3" xfId="26751"/>
    <cellStyle name="Normal 6 3 2 2 4" xfId="26752"/>
    <cellStyle name="Normal 6 3 2 2 5" xfId="26753"/>
    <cellStyle name="Normal 6 3 2 2_Tertiary Salaries Survey" xfId="4963"/>
    <cellStyle name="Normal 6 3 2 3" xfId="4964"/>
    <cellStyle name="Normal 6 3 2 3 2" xfId="26754"/>
    <cellStyle name="Normal 6 3 2 3 3" xfId="26755"/>
    <cellStyle name="Normal 6 3 2 4" xfId="4965"/>
    <cellStyle name="Normal 6 3 2 4 2" xfId="26756"/>
    <cellStyle name="Normal 6 3 2 4 3" xfId="26757"/>
    <cellStyle name="Normal 6 3 2 5" xfId="4966"/>
    <cellStyle name="Normal 6 3 2 5 2" xfId="26758"/>
    <cellStyle name="Normal 6 3 2 5 3" xfId="26759"/>
    <cellStyle name="Normal 6 3 2 6" xfId="26760"/>
    <cellStyle name="Normal 6 3 2 7" xfId="26761"/>
    <cellStyle name="Normal 6 3 2_STUD aligned by INSTIT" xfId="4967"/>
    <cellStyle name="Normal 6 3 3" xfId="4968"/>
    <cellStyle name="Normal 6 3 3 2" xfId="4969"/>
    <cellStyle name="Normal 6 3 3 2 2" xfId="26762"/>
    <cellStyle name="Normal 6 3 3 2 3" xfId="26763"/>
    <cellStyle name="Normal 6 3 3 3" xfId="4970"/>
    <cellStyle name="Normal 6 3 3 3 2" xfId="26764"/>
    <cellStyle name="Normal 6 3 3 3 3" xfId="26765"/>
    <cellStyle name="Normal 6 3 3 4" xfId="26766"/>
    <cellStyle name="Normal 6 3 3 5" xfId="26767"/>
    <cellStyle name="Normal 6 3 3_Tertiary Salaries Survey" xfId="4971"/>
    <cellStyle name="Normal 6 3 4" xfId="4972"/>
    <cellStyle name="Normal 6 3 4 2" xfId="26768"/>
    <cellStyle name="Normal 6 3 4 3" xfId="26769"/>
    <cellStyle name="Normal 6 3 5" xfId="4973"/>
    <cellStyle name="Normal 6 3 5 2" xfId="26770"/>
    <cellStyle name="Normal 6 3 5 3" xfId="26771"/>
    <cellStyle name="Normal 6 3 6" xfId="4974"/>
    <cellStyle name="Normal 6 3 6 2" xfId="26772"/>
    <cellStyle name="Normal 6 3 6 3" xfId="26773"/>
    <cellStyle name="Normal 6 3 7" xfId="26774"/>
    <cellStyle name="Normal 6 3 8" xfId="26775"/>
    <cellStyle name="Normal 6 3_STUD aligned by INSTIT" xfId="4975"/>
    <cellStyle name="Normal 6 4" xfId="4976"/>
    <cellStyle name="Normal 6 4 2" xfId="4977"/>
    <cellStyle name="Normal 6 4 2 2" xfId="4978"/>
    <cellStyle name="Normal 6 4 2 2 2" xfId="26776"/>
    <cellStyle name="Normal 6 4 2 2 3" xfId="26777"/>
    <cellStyle name="Normal 6 4 2 3" xfId="4979"/>
    <cellStyle name="Normal 6 4 2 3 2" xfId="26778"/>
    <cellStyle name="Normal 6 4 2 3 3" xfId="26779"/>
    <cellStyle name="Normal 6 4 2 4" xfId="26780"/>
    <cellStyle name="Normal 6 4 2 5" xfId="26781"/>
    <cellStyle name="Normal 6 4 2_Tertiary Salaries Survey" xfId="4980"/>
    <cellStyle name="Normal 6 4 3" xfId="4981"/>
    <cellStyle name="Normal 6 4 3 2" xfId="26782"/>
    <cellStyle name="Normal 6 4 3 3" xfId="26783"/>
    <cellStyle name="Normal 6 4 4" xfId="4982"/>
    <cellStyle name="Normal 6 4 4 2" xfId="26784"/>
    <cellStyle name="Normal 6 4 4 3" xfId="26785"/>
    <cellStyle name="Normal 6 4 5" xfId="4983"/>
    <cellStyle name="Normal 6 4 5 2" xfId="26786"/>
    <cellStyle name="Normal 6 4 5 3" xfId="26787"/>
    <cellStyle name="Normal 6 4 6" xfId="26788"/>
    <cellStyle name="Normal 6 4 7" xfId="26789"/>
    <cellStyle name="Normal 6 4_STUD aligned by INSTIT" xfId="4984"/>
    <cellStyle name="Normal 6 5" xfId="4985"/>
    <cellStyle name="Normal 6 5 2" xfId="4986"/>
    <cellStyle name="Normal 6 5 2 2" xfId="26790"/>
    <cellStyle name="Normal 6 5 2 3" xfId="26791"/>
    <cellStyle name="Normal 6 5 3" xfId="4987"/>
    <cellStyle name="Normal 6 5 3 2" xfId="26792"/>
    <cellStyle name="Normal 6 5 3 3" xfId="26793"/>
    <cellStyle name="Normal 6 5 4" xfId="26794"/>
    <cellStyle name="Normal 6 5 5" xfId="26795"/>
    <cellStyle name="Normal 6 5_Tertiary Salaries Survey" xfId="4988"/>
    <cellStyle name="Normal 6 6" xfId="4989"/>
    <cellStyle name="Normal 6 6 2" xfId="26796"/>
    <cellStyle name="Normal 6 6 3" xfId="26797"/>
    <cellStyle name="Normal 6 7" xfId="4990"/>
    <cellStyle name="Normal 6 7 2" xfId="26798"/>
    <cellStyle name="Normal 6 7 3" xfId="26799"/>
    <cellStyle name="Normal 6 8" xfId="4991"/>
    <cellStyle name="Normal 6 8 2" xfId="26800"/>
    <cellStyle name="Normal 6 8 3" xfId="26801"/>
    <cellStyle name="Normal 6 9" xfId="4992"/>
    <cellStyle name="Normal 6 9 2" xfId="26802"/>
    <cellStyle name="Normal 6 9 3" xfId="26803"/>
    <cellStyle name="Normal 6_STUD aligned by INSTIT" xfId="4993"/>
    <cellStyle name="Normal 7" xfId="4994"/>
    <cellStyle name="Normal 7 2" xfId="4995"/>
    <cellStyle name="Normal 7 2 2" xfId="4996"/>
    <cellStyle name="Normal 7 2 3" xfId="4997"/>
    <cellStyle name="Normal 7 2 4" xfId="53320"/>
    <cellStyle name="Normal 7 2_T_B1.2" xfId="4998"/>
    <cellStyle name="Normal 7 3" xfId="4999"/>
    <cellStyle name="Normal 7 3 2" xfId="53321"/>
    <cellStyle name="Normal 7 4" xfId="5000"/>
    <cellStyle name="Normal 7 5" xfId="53322"/>
    <cellStyle name="Normal 7 6" xfId="53323"/>
    <cellStyle name="Normal 7 6 2" xfId="53324"/>
    <cellStyle name="Normal 7 7" xfId="53325"/>
    <cellStyle name="Normal 7 8" xfId="53326"/>
    <cellStyle name="Normal 7 9" xfId="53327"/>
    <cellStyle name="Normal 8" xfId="5001"/>
    <cellStyle name="Normal 8 10" xfId="5002"/>
    <cellStyle name="Normal 8 11" xfId="5003"/>
    <cellStyle name="Normal 8 12" xfId="5004"/>
    <cellStyle name="Normal 8 13" xfId="5005"/>
    <cellStyle name="Normal 8 14" xfId="5006"/>
    <cellStyle name="Normal 8 15" xfId="5007"/>
    <cellStyle name="Normal 8 16" xfId="5008"/>
    <cellStyle name="Normal 8 16 2" xfId="53328"/>
    <cellStyle name="Normal 8 17" xfId="26804"/>
    <cellStyle name="Normal 8 18" xfId="26805"/>
    <cellStyle name="Normal 8 2" xfId="5009"/>
    <cellStyle name="Normal 8 2 2" xfId="5010"/>
    <cellStyle name="Normal 8 2 2 2" xfId="5011"/>
    <cellStyle name="Normal 8 2 2 2 2" xfId="5012"/>
    <cellStyle name="Normal 8 2 2 2 2 2" xfId="26806"/>
    <cellStyle name="Normal 8 2 2 2 2 3" xfId="26807"/>
    <cellStyle name="Normal 8 2 2 2 3" xfId="5013"/>
    <cellStyle name="Normal 8 2 2 2 3 2" xfId="26808"/>
    <cellStyle name="Normal 8 2 2 2 3 3" xfId="26809"/>
    <cellStyle name="Normal 8 2 2 2 4" xfId="26810"/>
    <cellStyle name="Normal 8 2 2 2 5" xfId="26811"/>
    <cellStyle name="Normal 8 2 2 2_Tertiary Salaries Survey" xfId="5014"/>
    <cellStyle name="Normal 8 2 2 3" xfId="5015"/>
    <cellStyle name="Normal 8 2 2 3 2" xfId="26812"/>
    <cellStyle name="Normal 8 2 2 3 3" xfId="26813"/>
    <cellStyle name="Normal 8 2 2 4" xfId="5016"/>
    <cellStyle name="Normal 8 2 2 4 2" xfId="26814"/>
    <cellStyle name="Normal 8 2 2 4 3" xfId="26815"/>
    <cellStyle name="Normal 8 2 2 5" xfId="5017"/>
    <cellStyle name="Normal 8 2 2 5 2" xfId="26816"/>
    <cellStyle name="Normal 8 2 2 5 3" xfId="26817"/>
    <cellStyle name="Normal 8 2 2 6" xfId="26818"/>
    <cellStyle name="Normal 8 2 2 7" xfId="26819"/>
    <cellStyle name="Normal 8 2 2_STUD aligned by INSTIT" xfId="5018"/>
    <cellStyle name="Normal 8 2 3" xfId="5019"/>
    <cellStyle name="Normal 8 2 3 2" xfId="5020"/>
    <cellStyle name="Normal 8 2 3 2 2" xfId="26820"/>
    <cellStyle name="Normal 8 2 3 2 3" xfId="26821"/>
    <cellStyle name="Normal 8 2 3 3" xfId="5021"/>
    <cellStyle name="Normal 8 2 3 3 2" xfId="26822"/>
    <cellStyle name="Normal 8 2 3 3 3" xfId="26823"/>
    <cellStyle name="Normal 8 2 3 4" xfId="26824"/>
    <cellStyle name="Normal 8 2 3 5" xfId="26825"/>
    <cellStyle name="Normal 8 2 3_Tertiary Salaries Survey" xfId="5022"/>
    <cellStyle name="Normal 8 2 4" xfId="5023"/>
    <cellStyle name="Normal 8 2 4 2" xfId="26826"/>
    <cellStyle name="Normal 8 2 4 3" xfId="26827"/>
    <cellStyle name="Normal 8 2 5" xfId="5024"/>
    <cellStyle name="Normal 8 2 5 2" xfId="26828"/>
    <cellStyle name="Normal 8 2 5 3" xfId="26829"/>
    <cellStyle name="Normal 8 2 6" xfId="5025"/>
    <cellStyle name="Normal 8 2 6 2" xfId="26830"/>
    <cellStyle name="Normal 8 2 6 3" xfId="26831"/>
    <cellStyle name="Normal 8 2 7" xfId="26832"/>
    <cellStyle name="Normal 8 2 8" xfId="26833"/>
    <cellStyle name="Normal 8 2_STUD aligned by INSTIT" xfId="5026"/>
    <cellStyle name="Normal 8 3" xfId="5027"/>
    <cellStyle name="Normal 8 3 2" xfId="5028"/>
    <cellStyle name="Normal 8 3 2 2" xfId="5029"/>
    <cellStyle name="Normal 8 3 2 2 2" xfId="26834"/>
    <cellStyle name="Normal 8 3 2 2 3" xfId="26835"/>
    <cellStyle name="Normal 8 3 2 3" xfId="5030"/>
    <cellStyle name="Normal 8 3 2 3 2" xfId="26836"/>
    <cellStyle name="Normal 8 3 2 3 3" xfId="26837"/>
    <cellStyle name="Normal 8 3 2 4" xfId="26838"/>
    <cellStyle name="Normal 8 3 2 5" xfId="26839"/>
    <cellStyle name="Normal 8 3 2_Tertiary Salaries Survey" xfId="5031"/>
    <cellStyle name="Normal 8 3 3" xfId="5032"/>
    <cellStyle name="Normal 8 3 3 2" xfId="5033"/>
    <cellStyle name="Normal 8 3 4" xfId="5034"/>
    <cellStyle name="Normal 8 3 4 2" xfId="5035"/>
    <cellStyle name="Normal 8 3 5" xfId="5036"/>
    <cellStyle name="Normal 8 3 5 2" xfId="5037"/>
    <cellStyle name="Normal 8 3 6" xfId="5038"/>
    <cellStyle name="Normal 8 3 7" xfId="5039"/>
    <cellStyle name="Normal 8 3 8" xfId="26840"/>
    <cellStyle name="Normal 8 3 9" xfId="26841"/>
    <cellStyle name="Normal 8 3_STUD aligned by INSTIT" xfId="5040"/>
    <cellStyle name="Normal 8 4" xfId="5041"/>
    <cellStyle name="Normal 8 4 2" xfId="5042"/>
    <cellStyle name="Normal 8 4 2 2" xfId="5043"/>
    <cellStyle name="Normal 8 4 3" xfId="5044"/>
    <cellStyle name="Normal 8 4 3 2" xfId="5045"/>
    <cellStyle name="Normal 8 4 4" xfId="5046"/>
    <cellStyle name="Normal 8 4 5" xfId="5047"/>
    <cellStyle name="Normal 8 4 6" xfId="5048"/>
    <cellStyle name="Normal 8 4 7" xfId="5049"/>
    <cellStyle name="Normal 8 4 7 2" xfId="53329"/>
    <cellStyle name="Normal 8 4 8" xfId="26842"/>
    <cellStyle name="Normal 8 4 9" xfId="26843"/>
    <cellStyle name="Normal 8 4_Tertiary Salaries Survey" xfId="5050"/>
    <cellStyle name="Normal 8 5" xfId="5051"/>
    <cellStyle name="Normal 8 5 2" xfId="5052"/>
    <cellStyle name="Normal 8 5 3" xfId="5053"/>
    <cellStyle name="Normal 8 5 4" xfId="5054"/>
    <cellStyle name="Normal 8 5 5" xfId="5055"/>
    <cellStyle name="Normal 8 5 6" xfId="5056"/>
    <cellStyle name="Normal 8 5 7" xfId="5057"/>
    <cellStyle name="Normal 8 5 7 2" xfId="53330"/>
    <cellStyle name="Normal 8 5 8" xfId="5058"/>
    <cellStyle name="Normal 8 6" xfId="5059"/>
    <cellStyle name="Normal 8 7" xfId="5060"/>
    <cellStyle name="Normal 8 8" xfId="5061"/>
    <cellStyle name="Normal 8 9" xfId="5062"/>
    <cellStyle name="Normal 8_STUD aligned by INSTIT" xfId="5063"/>
    <cellStyle name="Normal 9" xfId="5064"/>
    <cellStyle name="Normal 9 2" xfId="5065"/>
    <cellStyle name="Normal 9 2 2" xfId="5066"/>
    <cellStyle name="Normal 9 2 2 2" xfId="53331"/>
    <cellStyle name="Normal 9 2 2 3" xfId="53332"/>
    <cellStyle name="Normal 9 2 3" xfId="53333"/>
    <cellStyle name="Normal 9 3" xfId="5067"/>
    <cellStyle name="Normal 9 3 2" xfId="53334"/>
    <cellStyle name="Normal 9 3 2 2" xfId="53335"/>
    <cellStyle name="Normal 9 3 3" xfId="53336"/>
    <cellStyle name="Normal 9 4" xfId="5068"/>
    <cellStyle name="Normal 9 4 2" xfId="53337"/>
    <cellStyle name="Normal 9 4 3" xfId="53338"/>
    <cellStyle name="Normal 9 5" xfId="53339"/>
    <cellStyle name="Normál_8gradk" xfId="5069"/>
    <cellStyle name="Normal_B3.1a" xfId="56298"/>
    <cellStyle name="Normal-blank" xfId="5070"/>
    <cellStyle name="Normal-bottom" xfId="5071"/>
    <cellStyle name="Normal-center" xfId="5072"/>
    <cellStyle name="Normal-droit" xfId="5073"/>
    <cellStyle name="Normale 2" xfId="5074"/>
    <cellStyle name="Normale 3" xfId="5075"/>
    <cellStyle name="Normale_AUS" xfId="53340"/>
    <cellStyle name="normální_SVK ANNHRS-novy" xfId="5076"/>
    <cellStyle name="Normalny 10" xfId="5077"/>
    <cellStyle name="Normalny 10 2" xfId="26844"/>
    <cellStyle name="Normalny 10 3" xfId="26845"/>
    <cellStyle name="Normalny 2" xfId="5078"/>
    <cellStyle name="Normalny 2 2" xfId="5079"/>
    <cellStyle name="Normalny 2 2 2" xfId="5080"/>
    <cellStyle name="Normalny 2 2 2 2" xfId="5081"/>
    <cellStyle name="Normalny 2 2 2 2 2" xfId="26846"/>
    <cellStyle name="Normalny 2 2 2 2 3" xfId="26847"/>
    <cellStyle name="Normalny 2 2 2_T_B1.2" xfId="5082"/>
    <cellStyle name="Normalny 2 2 3" xfId="26848"/>
    <cellStyle name="Normalny 2 2 4" xfId="26849"/>
    <cellStyle name="Normalny 2 2_T_B1.2" xfId="5083"/>
    <cellStyle name="Normalny 2 3" xfId="5084"/>
    <cellStyle name="Normalny 2 3 2" xfId="5085"/>
    <cellStyle name="Normalny 2 3_T_B1.2" xfId="5086"/>
    <cellStyle name="Normalny 2 4" xfId="5087"/>
    <cellStyle name="Normalny 2 4 2" xfId="5088"/>
    <cellStyle name="Normalny 2 4_T_B1.2" xfId="5089"/>
    <cellStyle name="Normalny 2 5" xfId="5090"/>
    <cellStyle name="Normalny 2 5 2" xfId="5091"/>
    <cellStyle name="Normalny 2 5_T_B1.2" xfId="5092"/>
    <cellStyle name="Normalny 2 6" xfId="5093"/>
    <cellStyle name="Normalny 2 6 2" xfId="5094"/>
    <cellStyle name="Normalny 2 6_T_B1.2" xfId="5095"/>
    <cellStyle name="Normalny 2 7" xfId="5096"/>
    <cellStyle name="Normalny 2 7 2" xfId="5097"/>
    <cellStyle name="Normalny 2 7_T_B1.2" xfId="5098"/>
    <cellStyle name="Normalny 2 8" xfId="5099"/>
    <cellStyle name="Normalny 2 8 2" xfId="5100"/>
    <cellStyle name="Normalny 2 8_T_B1.2" xfId="5101"/>
    <cellStyle name="Normalny 2_T_B1.2" xfId="5102"/>
    <cellStyle name="Normalny 3" xfId="5103"/>
    <cellStyle name="Normalny 3 2" xfId="5104"/>
    <cellStyle name="Normalny 3_T_B1.2" xfId="5105"/>
    <cellStyle name="Normalny 4" xfId="5106"/>
    <cellStyle name="Normalny 4 2" xfId="5107"/>
    <cellStyle name="Normalny 4_T_B1.2" xfId="5108"/>
    <cellStyle name="Normalny 5" xfId="5109"/>
    <cellStyle name="Normalny 5 2" xfId="5110"/>
    <cellStyle name="Normalny 5 2 2" xfId="26850"/>
    <cellStyle name="Normalny 5 2 3" xfId="26851"/>
    <cellStyle name="Normalny 5 3" xfId="5111"/>
    <cellStyle name="Normalny 5 3 2" xfId="5112"/>
    <cellStyle name="Normalny 5 3_T_B1.2" xfId="5113"/>
    <cellStyle name="Normalny 5 4" xfId="5114"/>
    <cellStyle name="Normalny 5_T_B1.2" xfId="5115"/>
    <cellStyle name="Normalny 6" xfId="5116"/>
    <cellStyle name="Normalny 6 2" xfId="26852"/>
    <cellStyle name="Normalny 6 3" xfId="26853"/>
    <cellStyle name="Normalny 7" xfId="5117"/>
    <cellStyle name="Normalny 7 2" xfId="26854"/>
    <cellStyle name="Normalny 7 3" xfId="26855"/>
    <cellStyle name="Normalny 8" xfId="5118"/>
    <cellStyle name="Normalny 8 2" xfId="26856"/>
    <cellStyle name="Normalny 8 3" xfId="26857"/>
    <cellStyle name="Normalny 9" xfId="5119"/>
    <cellStyle name="Normal-top" xfId="5120"/>
    <cellStyle name="Normal-top 2" xfId="53341"/>
    <cellStyle name="Note 10 2" xfId="5121"/>
    <cellStyle name="Note 10 2 2" xfId="5122"/>
    <cellStyle name="Note 10 2 2 2" xfId="5123"/>
    <cellStyle name="Note 10 2 2 2 2" xfId="53342"/>
    <cellStyle name="Note 10 2 2 2 2 2" xfId="53343"/>
    <cellStyle name="Note 10 2 2 2 2 2 2" xfId="53344"/>
    <cellStyle name="Note 10 2 2 2 2 3" xfId="53345"/>
    <cellStyle name="Note 10 2 2 2 2 4" xfId="53346"/>
    <cellStyle name="Note 10 2 2 2 3" xfId="53347"/>
    <cellStyle name="Note 10 2 2 2 3 2" xfId="53348"/>
    <cellStyle name="Note 10 2 2 2 4" xfId="53349"/>
    <cellStyle name="Note 10 2 2 3" xfId="5124"/>
    <cellStyle name="Note 10 2 2 3 2" xfId="53350"/>
    <cellStyle name="Note 10 2 2 3 2 2" xfId="53351"/>
    <cellStyle name="Note 10 2 2 3 2 3" xfId="53352"/>
    <cellStyle name="Note 10 2 2 3 3" xfId="53353"/>
    <cellStyle name="Note 10 2 2 4" xfId="53354"/>
    <cellStyle name="Note 10 2 2 4 2" xfId="53355"/>
    <cellStyle name="Note 10 2 2 4 3" xfId="53356"/>
    <cellStyle name="Note 10 2 2 5" xfId="53357"/>
    <cellStyle name="Note 10 2 2 5 2" xfId="53358"/>
    <cellStyle name="Note 10 2 2 5 3" xfId="53359"/>
    <cellStyle name="Note 10 2 2 6" xfId="53360"/>
    <cellStyle name="Note 10 2 2 7" xfId="53361"/>
    <cellStyle name="Note 10 2 3" xfId="5125"/>
    <cellStyle name="Note 10 2 3 2" xfId="5126"/>
    <cellStyle name="Note 10 2 3 2 2" xfId="53362"/>
    <cellStyle name="Note 10 2 3 2 2 2" xfId="53363"/>
    <cellStyle name="Note 10 2 3 2 2 3" xfId="53364"/>
    <cellStyle name="Note 10 2 3 2 3" xfId="53365"/>
    <cellStyle name="Note 10 2 3 3" xfId="26858"/>
    <cellStyle name="Note 10 2 3 3 2" xfId="26859"/>
    <cellStyle name="Note 10 2 3 3 3" xfId="53366"/>
    <cellStyle name="Note 10 2 3 4" xfId="26860"/>
    <cellStyle name="Note 10 2 3 4 2" xfId="53367"/>
    <cellStyle name="Note 10 2 3 5" xfId="26861"/>
    <cellStyle name="Note 10 2 4" xfId="5127"/>
    <cellStyle name="Note 10 2 4 2" xfId="53368"/>
    <cellStyle name="Note 10 2 4 2 2" xfId="53369"/>
    <cellStyle name="Note 10 2 4 2 3" xfId="53370"/>
    <cellStyle name="Note 10 2 4 3" xfId="53371"/>
    <cellStyle name="Note 10 2 5" xfId="53372"/>
    <cellStyle name="Note 10 2 5 2" xfId="53373"/>
    <cellStyle name="Note 10 2 5 2 2" xfId="53374"/>
    <cellStyle name="Note 10 2 5 3" xfId="53375"/>
    <cellStyle name="Note 10 2 6" xfId="53376"/>
    <cellStyle name="Note 10 2 6 2" xfId="53377"/>
    <cellStyle name="Note 10 2 7" xfId="53378"/>
    <cellStyle name="Note 10 3" xfId="5128"/>
    <cellStyle name="Note 10 3 2" xfId="5129"/>
    <cellStyle name="Note 10 3 2 2" xfId="5130"/>
    <cellStyle name="Note 10 3 2 2 2" xfId="53379"/>
    <cellStyle name="Note 10 3 2 2 2 2" xfId="53380"/>
    <cellStyle name="Note 10 3 2 2 2 2 2" xfId="53381"/>
    <cellStyle name="Note 10 3 2 2 2 3" xfId="53382"/>
    <cellStyle name="Note 10 3 2 2 2 4" xfId="53383"/>
    <cellStyle name="Note 10 3 2 2 3" xfId="53384"/>
    <cellStyle name="Note 10 3 2 2 3 2" xfId="53385"/>
    <cellStyle name="Note 10 3 2 2 4" xfId="53386"/>
    <cellStyle name="Note 10 3 2 3" xfId="5131"/>
    <cellStyle name="Note 10 3 2 3 2" xfId="53387"/>
    <cellStyle name="Note 10 3 2 3 2 2" xfId="53388"/>
    <cellStyle name="Note 10 3 2 3 2 3" xfId="53389"/>
    <cellStyle name="Note 10 3 2 3 3" xfId="53390"/>
    <cellStyle name="Note 10 3 2 4" xfId="53391"/>
    <cellStyle name="Note 10 3 2 4 2" xfId="53392"/>
    <cellStyle name="Note 10 3 2 4 3" xfId="53393"/>
    <cellStyle name="Note 10 3 2 5" xfId="53394"/>
    <cellStyle name="Note 10 3 2 5 2" xfId="53395"/>
    <cellStyle name="Note 10 3 2 5 3" xfId="53396"/>
    <cellStyle name="Note 10 3 2 6" xfId="53397"/>
    <cellStyle name="Note 10 3 2 7" xfId="53398"/>
    <cellStyle name="Note 10 3 3" xfId="5132"/>
    <cellStyle name="Note 10 3 3 2" xfId="5133"/>
    <cellStyle name="Note 10 3 3 2 2" xfId="53399"/>
    <cellStyle name="Note 10 3 3 2 2 2" xfId="53400"/>
    <cellStyle name="Note 10 3 3 2 2 3" xfId="53401"/>
    <cellStyle name="Note 10 3 3 2 3" xfId="53402"/>
    <cellStyle name="Note 10 3 3 3" xfId="26862"/>
    <cellStyle name="Note 10 3 3 3 2" xfId="26863"/>
    <cellStyle name="Note 10 3 3 3 3" xfId="53403"/>
    <cellStyle name="Note 10 3 3 4" xfId="26864"/>
    <cellStyle name="Note 10 3 3 4 2" xfId="53404"/>
    <cellStyle name="Note 10 3 3 5" xfId="26865"/>
    <cellStyle name="Note 10 3 4" xfId="5134"/>
    <cellStyle name="Note 10 3 4 2" xfId="53405"/>
    <cellStyle name="Note 10 3 4 2 2" xfId="53406"/>
    <cellStyle name="Note 10 3 4 2 3" xfId="53407"/>
    <cellStyle name="Note 10 3 4 3" xfId="53408"/>
    <cellStyle name="Note 10 3 5" xfId="53409"/>
    <cellStyle name="Note 10 3 5 2" xfId="53410"/>
    <cellStyle name="Note 10 3 5 2 2" xfId="53411"/>
    <cellStyle name="Note 10 3 5 3" xfId="53412"/>
    <cellStyle name="Note 10 3 6" xfId="53413"/>
    <cellStyle name="Note 10 3 6 2" xfId="53414"/>
    <cellStyle name="Note 10 3 7" xfId="53415"/>
    <cellStyle name="Note 10 4" xfId="5135"/>
    <cellStyle name="Note 10 4 2" xfId="5136"/>
    <cellStyle name="Note 10 4 2 2" xfId="5137"/>
    <cellStyle name="Note 10 4 2 2 2" xfId="53416"/>
    <cellStyle name="Note 10 4 2 2 2 2" xfId="53417"/>
    <cellStyle name="Note 10 4 2 2 2 2 2" xfId="53418"/>
    <cellStyle name="Note 10 4 2 2 2 3" xfId="53419"/>
    <cellStyle name="Note 10 4 2 2 2 4" xfId="53420"/>
    <cellStyle name="Note 10 4 2 2 3" xfId="53421"/>
    <cellStyle name="Note 10 4 2 2 3 2" xfId="53422"/>
    <cellStyle name="Note 10 4 2 2 4" xfId="53423"/>
    <cellStyle name="Note 10 4 2 3" xfId="5138"/>
    <cellStyle name="Note 10 4 2 3 2" xfId="53424"/>
    <cellStyle name="Note 10 4 2 3 2 2" xfId="53425"/>
    <cellStyle name="Note 10 4 2 3 2 3" xfId="53426"/>
    <cellStyle name="Note 10 4 2 3 3" xfId="53427"/>
    <cellStyle name="Note 10 4 2 4" xfId="53428"/>
    <cellStyle name="Note 10 4 2 4 2" xfId="53429"/>
    <cellStyle name="Note 10 4 2 4 3" xfId="53430"/>
    <cellStyle name="Note 10 4 2 5" xfId="53431"/>
    <cellStyle name="Note 10 4 2 5 2" xfId="53432"/>
    <cellStyle name="Note 10 4 2 5 3" xfId="53433"/>
    <cellStyle name="Note 10 4 2 6" xfId="53434"/>
    <cellStyle name="Note 10 4 2 7" xfId="53435"/>
    <cellStyle name="Note 10 4 3" xfId="5139"/>
    <cellStyle name="Note 10 4 3 2" xfId="5140"/>
    <cellStyle name="Note 10 4 3 2 2" xfId="53436"/>
    <cellStyle name="Note 10 4 3 2 2 2" xfId="53437"/>
    <cellStyle name="Note 10 4 3 2 2 3" xfId="53438"/>
    <cellStyle name="Note 10 4 3 2 3" xfId="53439"/>
    <cellStyle name="Note 10 4 3 3" xfId="26866"/>
    <cellStyle name="Note 10 4 3 3 2" xfId="26867"/>
    <cellStyle name="Note 10 4 3 3 3" xfId="53440"/>
    <cellStyle name="Note 10 4 3 4" xfId="26868"/>
    <cellStyle name="Note 10 4 3 4 2" xfId="53441"/>
    <cellStyle name="Note 10 4 3 5" xfId="26869"/>
    <cellStyle name="Note 10 4 4" xfId="5141"/>
    <cellStyle name="Note 10 4 4 2" xfId="53442"/>
    <cellStyle name="Note 10 4 4 2 2" xfId="53443"/>
    <cellStyle name="Note 10 4 4 2 3" xfId="53444"/>
    <cellStyle name="Note 10 4 4 3" xfId="53445"/>
    <cellStyle name="Note 10 4 5" xfId="53446"/>
    <cellStyle name="Note 10 4 5 2" xfId="53447"/>
    <cellStyle name="Note 10 4 5 2 2" xfId="53448"/>
    <cellStyle name="Note 10 4 5 3" xfId="53449"/>
    <cellStyle name="Note 10 4 6" xfId="53450"/>
    <cellStyle name="Note 10 4 6 2" xfId="53451"/>
    <cellStyle name="Note 10 4 7" xfId="53452"/>
    <cellStyle name="Note 10 5" xfId="5142"/>
    <cellStyle name="Note 10 5 2" xfId="5143"/>
    <cellStyle name="Note 10 5 2 2" xfId="5144"/>
    <cellStyle name="Note 10 5 2 2 2" xfId="53453"/>
    <cellStyle name="Note 10 5 2 2 2 2" xfId="53454"/>
    <cellStyle name="Note 10 5 2 2 2 2 2" xfId="53455"/>
    <cellStyle name="Note 10 5 2 2 2 3" xfId="53456"/>
    <cellStyle name="Note 10 5 2 2 2 4" xfId="53457"/>
    <cellStyle name="Note 10 5 2 2 3" xfId="53458"/>
    <cellStyle name="Note 10 5 2 2 3 2" xfId="53459"/>
    <cellStyle name="Note 10 5 2 2 4" xfId="53460"/>
    <cellStyle name="Note 10 5 2 3" xfId="5145"/>
    <cellStyle name="Note 10 5 2 3 2" xfId="53461"/>
    <cellStyle name="Note 10 5 2 3 2 2" xfId="53462"/>
    <cellStyle name="Note 10 5 2 3 2 3" xfId="53463"/>
    <cellStyle name="Note 10 5 2 3 3" xfId="53464"/>
    <cellStyle name="Note 10 5 2 4" xfId="53465"/>
    <cellStyle name="Note 10 5 2 4 2" xfId="53466"/>
    <cellStyle name="Note 10 5 2 4 3" xfId="53467"/>
    <cellStyle name="Note 10 5 2 5" xfId="53468"/>
    <cellStyle name="Note 10 5 2 5 2" xfId="53469"/>
    <cellStyle name="Note 10 5 2 5 3" xfId="53470"/>
    <cellStyle name="Note 10 5 2 6" xfId="53471"/>
    <cellStyle name="Note 10 5 2 7" xfId="53472"/>
    <cellStyle name="Note 10 5 3" xfId="5146"/>
    <cellStyle name="Note 10 5 3 2" xfId="5147"/>
    <cellStyle name="Note 10 5 3 2 2" xfId="53473"/>
    <cellStyle name="Note 10 5 3 2 2 2" xfId="53474"/>
    <cellStyle name="Note 10 5 3 2 2 3" xfId="53475"/>
    <cellStyle name="Note 10 5 3 2 3" xfId="53476"/>
    <cellStyle name="Note 10 5 3 3" xfId="26870"/>
    <cellStyle name="Note 10 5 3 3 2" xfId="26871"/>
    <cellStyle name="Note 10 5 3 3 3" xfId="53477"/>
    <cellStyle name="Note 10 5 3 4" xfId="26872"/>
    <cellStyle name="Note 10 5 3 4 2" xfId="53478"/>
    <cellStyle name="Note 10 5 3 5" xfId="26873"/>
    <cellStyle name="Note 10 5 4" xfId="5148"/>
    <cellStyle name="Note 10 5 4 2" xfId="53479"/>
    <cellStyle name="Note 10 5 4 2 2" xfId="53480"/>
    <cellStyle name="Note 10 5 4 2 3" xfId="53481"/>
    <cellStyle name="Note 10 5 4 3" xfId="53482"/>
    <cellStyle name="Note 10 5 5" xfId="53483"/>
    <cellStyle name="Note 10 5 5 2" xfId="53484"/>
    <cellStyle name="Note 10 5 5 2 2" xfId="53485"/>
    <cellStyle name="Note 10 5 5 3" xfId="53486"/>
    <cellStyle name="Note 10 5 6" xfId="53487"/>
    <cellStyle name="Note 10 5 6 2" xfId="53488"/>
    <cellStyle name="Note 10 5 7" xfId="53489"/>
    <cellStyle name="Note 10 6" xfId="5149"/>
    <cellStyle name="Note 10 6 2" xfId="5150"/>
    <cellStyle name="Note 10 6 2 2" xfId="5151"/>
    <cellStyle name="Note 10 6 2 2 2" xfId="53490"/>
    <cellStyle name="Note 10 6 2 2 2 2" xfId="53491"/>
    <cellStyle name="Note 10 6 2 2 2 2 2" xfId="53492"/>
    <cellStyle name="Note 10 6 2 2 2 3" xfId="53493"/>
    <cellStyle name="Note 10 6 2 2 2 4" xfId="53494"/>
    <cellStyle name="Note 10 6 2 2 3" xfId="53495"/>
    <cellStyle name="Note 10 6 2 2 3 2" xfId="53496"/>
    <cellStyle name="Note 10 6 2 2 4" xfId="53497"/>
    <cellStyle name="Note 10 6 2 3" xfId="5152"/>
    <cellStyle name="Note 10 6 2 3 2" xfId="53498"/>
    <cellStyle name="Note 10 6 2 3 2 2" xfId="53499"/>
    <cellStyle name="Note 10 6 2 3 2 3" xfId="53500"/>
    <cellStyle name="Note 10 6 2 3 3" xfId="53501"/>
    <cellStyle name="Note 10 6 2 4" xfId="53502"/>
    <cellStyle name="Note 10 6 2 4 2" xfId="53503"/>
    <cellStyle name="Note 10 6 2 4 3" xfId="53504"/>
    <cellStyle name="Note 10 6 2 5" xfId="53505"/>
    <cellStyle name="Note 10 6 2 5 2" xfId="53506"/>
    <cellStyle name="Note 10 6 2 5 3" xfId="53507"/>
    <cellStyle name="Note 10 6 2 6" xfId="53508"/>
    <cellStyle name="Note 10 6 2 7" xfId="53509"/>
    <cellStyle name="Note 10 6 3" xfId="5153"/>
    <cellStyle name="Note 10 6 3 2" xfId="5154"/>
    <cellStyle name="Note 10 6 3 2 2" xfId="53510"/>
    <cellStyle name="Note 10 6 3 2 2 2" xfId="53511"/>
    <cellStyle name="Note 10 6 3 2 2 3" xfId="53512"/>
    <cellStyle name="Note 10 6 3 2 3" xfId="53513"/>
    <cellStyle name="Note 10 6 3 3" xfId="26874"/>
    <cellStyle name="Note 10 6 3 3 2" xfId="26875"/>
    <cellStyle name="Note 10 6 3 3 3" xfId="53514"/>
    <cellStyle name="Note 10 6 3 4" xfId="26876"/>
    <cellStyle name="Note 10 6 3 4 2" xfId="53515"/>
    <cellStyle name="Note 10 6 3 5" xfId="26877"/>
    <cellStyle name="Note 10 6 4" xfId="5155"/>
    <cellStyle name="Note 10 6 4 2" xfId="53516"/>
    <cellStyle name="Note 10 6 4 2 2" xfId="53517"/>
    <cellStyle name="Note 10 6 4 2 3" xfId="53518"/>
    <cellStyle name="Note 10 6 4 3" xfId="53519"/>
    <cellStyle name="Note 10 6 5" xfId="53520"/>
    <cellStyle name="Note 10 6 5 2" xfId="53521"/>
    <cellStyle name="Note 10 6 5 2 2" xfId="53522"/>
    <cellStyle name="Note 10 6 5 3" xfId="53523"/>
    <cellStyle name="Note 10 6 6" xfId="53524"/>
    <cellStyle name="Note 10 6 6 2" xfId="53525"/>
    <cellStyle name="Note 10 6 7" xfId="53526"/>
    <cellStyle name="Note 10 7" xfId="5156"/>
    <cellStyle name="Note 10 7 2" xfId="5157"/>
    <cellStyle name="Note 10 7 2 2" xfId="5158"/>
    <cellStyle name="Note 10 7 2 2 2" xfId="53527"/>
    <cellStyle name="Note 10 7 2 2 2 2" xfId="53528"/>
    <cellStyle name="Note 10 7 2 2 2 2 2" xfId="53529"/>
    <cellStyle name="Note 10 7 2 2 2 3" xfId="53530"/>
    <cellStyle name="Note 10 7 2 2 2 4" xfId="53531"/>
    <cellStyle name="Note 10 7 2 2 3" xfId="53532"/>
    <cellStyle name="Note 10 7 2 2 3 2" xfId="53533"/>
    <cellStyle name="Note 10 7 2 2 4" xfId="53534"/>
    <cellStyle name="Note 10 7 2 3" xfId="5159"/>
    <cellStyle name="Note 10 7 2 3 2" xfId="53535"/>
    <cellStyle name="Note 10 7 2 3 2 2" xfId="53536"/>
    <cellStyle name="Note 10 7 2 3 2 3" xfId="53537"/>
    <cellStyle name="Note 10 7 2 3 3" xfId="53538"/>
    <cellStyle name="Note 10 7 2 4" xfId="53539"/>
    <cellStyle name="Note 10 7 2 4 2" xfId="53540"/>
    <cellStyle name="Note 10 7 2 4 3" xfId="53541"/>
    <cellStyle name="Note 10 7 2 5" xfId="53542"/>
    <cellStyle name="Note 10 7 2 5 2" xfId="53543"/>
    <cellStyle name="Note 10 7 2 5 3" xfId="53544"/>
    <cellStyle name="Note 10 7 2 6" xfId="53545"/>
    <cellStyle name="Note 10 7 2 7" xfId="53546"/>
    <cellStyle name="Note 10 7 3" xfId="5160"/>
    <cellStyle name="Note 10 7 3 2" xfId="5161"/>
    <cellStyle name="Note 10 7 3 2 2" xfId="53547"/>
    <cellStyle name="Note 10 7 3 2 2 2" xfId="53548"/>
    <cellStyle name="Note 10 7 3 2 2 3" xfId="53549"/>
    <cellStyle name="Note 10 7 3 2 3" xfId="53550"/>
    <cellStyle name="Note 10 7 3 3" xfId="26878"/>
    <cellStyle name="Note 10 7 3 3 2" xfId="26879"/>
    <cellStyle name="Note 10 7 3 3 3" xfId="53551"/>
    <cellStyle name="Note 10 7 3 4" xfId="26880"/>
    <cellStyle name="Note 10 7 3 4 2" xfId="53552"/>
    <cellStyle name="Note 10 7 3 5" xfId="26881"/>
    <cellStyle name="Note 10 7 4" xfId="5162"/>
    <cellStyle name="Note 10 7 4 2" xfId="53553"/>
    <cellStyle name="Note 10 7 4 2 2" xfId="53554"/>
    <cellStyle name="Note 10 7 4 2 3" xfId="53555"/>
    <cellStyle name="Note 10 7 4 3" xfId="53556"/>
    <cellStyle name="Note 10 7 5" xfId="53557"/>
    <cellStyle name="Note 10 7 5 2" xfId="53558"/>
    <cellStyle name="Note 10 7 5 2 2" xfId="53559"/>
    <cellStyle name="Note 10 7 5 3" xfId="53560"/>
    <cellStyle name="Note 10 7 6" xfId="53561"/>
    <cellStyle name="Note 10 7 6 2" xfId="53562"/>
    <cellStyle name="Note 10 7 7" xfId="53563"/>
    <cellStyle name="Note 11 2" xfId="5163"/>
    <cellStyle name="Note 11 2 2" xfId="5164"/>
    <cellStyle name="Note 11 2 2 2" xfId="5165"/>
    <cellStyle name="Note 11 2 2 2 2" xfId="53564"/>
    <cellStyle name="Note 11 2 2 2 2 2" xfId="53565"/>
    <cellStyle name="Note 11 2 2 2 2 2 2" xfId="53566"/>
    <cellStyle name="Note 11 2 2 2 2 3" xfId="53567"/>
    <cellStyle name="Note 11 2 2 2 2 4" xfId="53568"/>
    <cellStyle name="Note 11 2 2 2 3" xfId="53569"/>
    <cellStyle name="Note 11 2 2 2 3 2" xfId="53570"/>
    <cellStyle name="Note 11 2 2 2 4" xfId="53571"/>
    <cellStyle name="Note 11 2 2 3" xfId="5166"/>
    <cellStyle name="Note 11 2 2 3 2" xfId="53572"/>
    <cellStyle name="Note 11 2 2 3 2 2" xfId="53573"/>
    <cellStyle name="Note 11 2 2 3 2 3" xfId="53574"/>
    <cellStyle name="Note 11 2 2 3 3" xfId="53575"/>
    <cellStyle name="Note 11 2 2 4" xfId="53576"/>
    <cellStyle name="Note 11 2 2 4 2" xfId="53577"/>
    <cellStyle name="Note 11 2 2 4 3" xfId="53578"/>
    <cellStyle name="Note 11 2 2 5" xfId="53579"/>
    <cellStyle name="Note 11 2 2 5 2" xfId="53580"/>
    <cellStyle name="Note 11 2 2 5 3" xfId="53581"/>
    <cellStyle name="Note 11 2 2 6" xfId="53582"/>
    <cellStyle name="Note 11 2 2 7" xfId="53583"/>
    <cellStyle name="Note 11 2 3" xfId="5167"/>
    <cellStyle name="Note 11 2 3 2" xfId="5168"/>
    <cellStyle name="Note 11 2 3 2 2" xfId="53584"/>
    <cellStyle name="Note 11 2 3 2 2 2" xfId="53585"/>
    <cellStyle name="Note 11 2 3 2 2 3" xfId="53586"/>
    <cellStyle name="Note 11 2 3 2 3" xfId="53587"/>
    <cellStyle name="Note 11 2 3 3" xfId="26882"/>
    <cellStyle name="Note 11 2 3 3 2" xfId="26883"/>
    <cellStyle name="Note 11 2 3 3 3" xfId="53588"/>
    <cellStyle name="Note 11 2 3 4" xfId="26884"/>
    <cellStyle name="Note 11 2 3 4 2" xfId="53589"/>
    <cellStyle name="Note 11 2 3 5" xfId="26885"/>
    <cellStyle name="Note 11 2 4" xfId="5169"/>
    <cellStyle name="Note 11 2 4 2" xfId="53590"/>
    <cellStyle name="Note 11 2 4 2 2" xfId="53591"/>
    <cellStyle name="Note 11 2 4 2 3" xfId="53592"/>
    <cellStyle name="Note 11 2 4 3" xfId="53593"/>
    <cellStyle name="Note 11 2 5" xfId="53594"/>
    <cellStyle name="Note 11 2 5 2" xfId="53595"/>
    <cellStyle name="Note 11 2 5 2 2" xfId="53596"/>
    <cellStyle name="Note 11 2 5 3" xfId="53597"/>
    <cellStyle name="Note 11 2 6" xfId="53598"/>
    <cellStyle name="Note 11 2 6 2" xfId="53599"/>
    <cellStyle name="Note 11 2 7" xfId="53600"/>
    <cellStyle name="Note 11 3" xfId="5170"/>
    <cellStyle name="Note 11 3 2" xfId="5171"/>
    <cellStyle name="Note 11 3 2 2" xfId="5172"/>
    <cellStyle name="Note 11 3 2 2 2" xfId="53601"/>
    <cellStyle name="Note 11 3 2 2 2 2" xfId="53602"/>
    <cellStyle name="Note 11 3 2 2 2 2 2" xfId="53603"/>
    <cellStyle name="Note 11 3 2 2 2 3" xfId="53604"/>
    <cellStyle name="Note 11 3 2 2 2 4" xfId="53605"/>
    <cellStyle name="Note 11 3 2 2 3" xfId="53606"/>
    <cellStyle name="Note 11 3 2 2 3 2" xfId="53607"/>
    <cellStyle name="Note 11 3 2 2 4" xfId="53608"/>
    <cellStyle name="Note 11 3 2 3" xfId="5173"/>
    <cellStyle name="Note 11 3 2 3 2" xfId="53609"/>
    <cellStyle name="Note 11 3 2 3 2 2" xfId="53610"/>
    <cellStyle name="Note 11 3 2 3 2 3" xfId="53611"/>
    <cellStyle name="Note 11 3 2 3 3" xfId="53612"/>
    <cellStyle name="Note 11 3 2 4" xfId="53613"/>
    <cellStyle name="Note 11 3 2 4 2" xfId="53614"/>
    <cellStyle name="Note 11 3 2 4 3" xfId="53615"/>
    <cellStyle name="Note 11 3 2 5" xfId="53616"/>
    <cellStyle name="Note 11 3 2 5 2" xfId="53617"/>
    <cellStyle name="Note 11 3 2 5 3" xfId="53618"/>
    <cellStyle name="Note 11 3 2 6" xfId="53619"/>
    <cellStyle name="Note 11 3 2 7" xfId="53620"/>
    <cellStyle name="Note 11 3 3" xfId="5174"/>
    <cellStyle name="Note 11 3 3 2" xfId="5175"/>
    <cellStyle name="Note 11 3 3 2 2" xfId="53621"/>
    <cellStyle name="Note 11 3 3 2 2 2" xfId="53622"/>
    <cellStyle name="Note 11 3 3 2 2 3" xfId="53623"/>
    <cellStyle name="Note 11 3 3 2 3" xfId="53624"/>
    <cellStyle name="Note 11 3 3 3" xfId="26886"/>
    <cellStyle name="Note 11 3 3 3 2" xfId="26887"/>
    <cellStyle name="Note 11 3 3 3 3" xfId="53625"/>
    <cellStyle name="Note 11 3 3 4" xfId="26888"/>
    <cellStyle name="Note 11 3 3 4 2" xfId="53626"/>
    <cellStyle name="Note 11 3 3 5" xfId="26889"/>
    <cellStyle name="Note 11 3 4" xfId="5176"/>
    <cellStyle name="Note 11 3 4 2" xfId="53627"/>
    <cellStyle name="Note 11 3 4 2 2" xfId="53628"/>
    <cellStyle name="Note 11 3 4 2 3" xfId="53629"/>
    <cellStyle name="Note 11 3 4 3" xfId="53630"/>
    <cellStyle name="Note 11 3 5" xfId="53631"/>
    <cellStyle name="Note 11 3 5 2" xfId="53632"/>
    <cellStyle name="Note 11 3 5 2 2" xfId="53633"/>
    <cellStyle name="Note 11 3 5 3" xfId="53634"/>
    <cellStyle name="Note 11 3 6" xfId="53635"/>
    <cellStyle name="Note 11 3 6 2" xfId="53636"/>
    <cellStyle name="Note 11 3 7" xfId="53637"/>
    <cellStyle name="Note 11 4" xfId="5177"/>
    <cellStyle name="Note 11 4 2" xfId="5178"/>
    <cellStyle name="Note 11 4 2 2" xfId="5179"/>
    <cellStyle name="Note 11 4 2 2 2" xfId="53638"/>
    <cellStyle name="Note 11 4 2 2 2 2" xfId="53639"/>
    <cellStyle name="Note 11 4 2 2 2 2 2" xfId="53640"/>
    <cellStyle name="Note 11 4 2 2 2 3" xfId="53641"/>
    <cellStyle name="Note 11 4 2 2 2 4" xfId="53642"/>
    <cellStyle name="Note 11 4 2 2 3" xfId="53643"/>
    <cellStyle name="Note 11 4 2 2 3 2" xfId="53644"/>
    <cellStyle name="Note 11 4 2 2 4" xfId="53645"/>
    <cellStyle name="Note 11 4 2 3" xfId="5180"/>
    <cellStyle name="Note 11 4 2 3 2" xfId="53646"/>
    <cellStyle name="Note 11 4 2 3 2 2" xfId="53647"/>
    <cellStyle name="Note 11 4 2 3 2 3" xfId="53648"/>
    <cellStyle name="Note 11 4 2 3 3" xfId="53649"/>
    <cellStyle name="Note 11 4 2 4" xfId="53650"/>
    <cellStyle name="Note 11 4 2 4 2" xfId="53651"/>
    <cellStyle name="Note 11 4 2 4 3" xfId="53652"/>
    <cellStyle name="Note 11 4 2 5" xfId="53653"/>
    <cellStyle name="Note 11 4 2 5 2" xfId="53654"/>
    <cellStyle name="Note 11 4 2 5 3" xfId="53655"/>
    <cellStyle name="Note 11 4 2 6" xfId="53656"/>
    <cellStyle name="Note 11 4 2 7" xfId="53657"/>
    <cellStyle name="Note 11 4 3" xfId="5181"/>
    <cellStyle name="Note 11 4 3 2" xfId="5182"/>
    <cellStyle name="Note 11 4 3 2 2" xfId="53658"/>
    <cellStyle name="Note 11 4 3 2 2 2" xfId="53659"/>
    <cellStyle name="Note 11 4 3 2 2 3" xfId="53660"/>
    <cellStyle name="Note 11 4 3 2 3" xfId="53661"/>
    <cellStyle name="Note 11 4 3 3" xfId="26890"/>
    <cellStyle name="Note 11 4 3 3 2" xfId="26891"/>
    <cellStyle name="Note 11 4 3 3 3" xfId="53662"/>
    <cellStyle name="Note 11 4 3 4" xfId="26892"/>
    <cellStyle name="Note 11 4 3 4 2" xfId="53663"/>
    <cellStyle name="Note 11 4 3 5" xfId="26893"/>
    <cellStyle name="Note 11 4 4" xfId="5183"/>
    <cellStyle name="Note 11 4 4 2" xfId="53664"/>
    <cellStyle name="Note 11 4 4 2 2" xfId="53665"/>
    <cellStyle name="Note 11 4 4 2 3" xfId="53666"/>
    <cellStyle name="Note 11 4 4 3" xfId="53667"/>
    <cellStyle name="Note 11 4 5" xfId="53668"/>
    <cellStyle name="Note 11 4 5 2" xfId="53669"/>
    <cellStyle name="Note 11 4 5 2 2" xfId="53670"/>
    <cellStyle name="Note 11 4 5 3" xfId="53671"/>
    <cellStyle name="Note 11 4 6" xfId="53672"/>
    <cellStyle name="Note 11 4 6 2" xfId="53673"/>
    <cellStyle name="Note 11 4 7" xfId="53674"/>
    <cellStyle name="Note 11 5" xfId="5184"/>
    <cellStyle name="Note 11 5 2" xfId="5185"/>
    <cellStyle name="Note 11 5 2 2" xfId="5186"/>
    <cellStyle name="Note 11 5 2 2 2" xfId="53675"/>
    <cellStyle name="Note 11 5 2 2 2 2" xfId="53676"/>
    <cellStyle name="Note 11 5 2 2 2 2 2" xfId="53677"/>
    <cellStyle name="Note 11 5 2 2 2 3" xfId="53678"/>
    <cellStyle name="Note 11 5 2 2 2 4" xfId="53679"/>
    <cellStyle name="Note 11 5 2 2 3" xfId="53680"/>
    <cellStyle name="Note 11 5 2 2 3 2" xfId="53681"/>
    <cellStyle name="Note 11 5 2 2 4" xfId="53682"/>
    <cellStyle name="Note 11 5 2 3" xfId="5187"/>
    <cellStyle name="Note 11 5 2 3 2" xfId="53683"/>
    <cellStyle name="Note 11 5 2 3 2 2" xfId="53684"/>
    <cellStyle name="Note 11 5 2 3 2 3" xfId="53685"/>
    <cellStyle name="Note 11 5 2 3 3" xfId="53686"/>
    <cellStyle name="Note 11 5 2 4" xfId="53687"/>
    <cellStyle name="Note 11 5 2 4 2" xfId="53688"/>
    <cellStyle name="Note 11 5 2 4 3" xfId="53689"/>
    <cellStyle name="Note 11 5 2 5" xfId="53690"/>
    <cellStyle name="Note 11 5 2 5 2" xfId="53691"/>
    <cellStyle name="Note 11 5 2 5 3" xfId="53692"/>
    <cellStyle name="Note 11 5 2 6" xfId="53693"/>
    <cellStyle name="Note 11 5 2 7" xfId="53694"/>
    <cellStyle name="Note 11 5 3" xfId="5188"/>
    <cellStyle name="Note 11 5 3 2" xfId="5189"/>
    <cellStyle name="Note 11 5 3 2 2" xfId="53695"/>
    <cellStyle name="Note 11 5 3 2 2 2" xfId="53696"/>
    <cellStyle name="Note 11 5 3 2 2 3" xfId="53697"/>
    <cellStyle name="Note 11 5 3 2 3" xfId="53698"/>
    <cellStyle name="Note 11 5 3 3" xfId="26894"/>
    <cellStyle name="Note 11 5 3 3 2" xfId="26895"/>
    <cellStyle name="Note 11 5 3 3 3" xfId="53699"/>
    <cellStyle name="Note 11 5 3 4" xfId="26896"/>
    <cellStyle name="Note 11 5 3 4 2" xfId="53700"/>
    <cellStyle name="Note 11 5 3 5" xfId="26897"/>
    <cellStyle name="Note 11 5 4" xfId="5190"/>
    <cellStyle name="Note 11 5 4 2" xfId="53701"/>
    <cellStyle name="Note 11 5 4 2 2" xfId="53702"/>
    <cellStyle name="Note 11 5 4 2 3" xfId="53703"/>
    <cellStyle name="Note 11 5 4 3" xfId="53704"/>
    <cellStyle name="Note 11 5 5" xfId="53705"/>
    <cellStyle name="Note 11 5 5 2" xfId="53706"/>
    <cellStyle name="Note 11 5 5 2 2" xfId="53707"/>
    <cellStyle name="Note 11 5 5 3" xfId="53708"/>
    <cellStyle name="Note 11 5 6" xfId="53709"/>
    <cellStyle name="Note 11 5 6 2" xfId="53710"/>
    <cellStyle name="Note 11 5 7" xfId="53711"/>
    <cellStyle name="Note 11 6" xfId="5191"/>
    <cellStyle name="Note 11 6 2" xfId="5192"/>
    <cellStyle name="Note 11 6 2 2" xfId="5193"/>
    <cellStyle name="Note 11 6 2 2 2" xfId="53712"/>
    <cellStyle name="Note 11 6 2 2 2 2" xfId="53713"/>
    <cellStyle name="Note 11 6 2 2 2 2 2" xfId="53714"/>
    <cellStyle name="Note 11 6 2 2 2 3" xfId="53715"/>
    <cellStyle name="Note 11 6 2 2 2 4" xfId="53716"/>
    <cellStyle name="Note 11 6 2 2 3" xfId="53717"/>
    <cellStyle name="Note 11 6 2 2 3 2" xfId="53718"/>
    <cellStyle name="Note 11 6 2 2 4" xfId="53719"/>
    <cellStyle name="Note 11 6 2 3" xfId="5194"/>
    <cellStyle name="Note 11 6 2 3 2" xfId="53720"/>
    <cellStyle name="Note 11 6 2 3 2 2" xfId="53721"/>
    <cellStyle name="Note 11 6 2 3 2 3" xfId="53722"/>
    <cellStyle name="Note 11 6 2 3 3" xfId="53723"/>
    <cellStyle name="Note 11 6 2 4" xfId="53724"/>
    <cellStyle name="Note 11 6 2 4 2" xfId="53725"/>
    <cellStyle name="Note 11 6 2 4 3" xfId="53726"/>
    <cellStyle name="Note 11 6 2 5" xfId="53727"/>
    <cellStyle name="Note 11 6 2 5 2" xfId="53728"/>
    <cellStyle name="Note 11 6 2 5 3" xfId="53729"/>
    <cellStyle name="Note 11 6 2 6" xfId="53730"/>
    <cellStyle name="Note 11 6 2 7" xfId="53731"/>
    <cellStyle name="Note 11 6 3" xfId="5195"/>
    <cellStyle name="Note 11 6 3 2" xfId="5196"/>
    <cellStyle name="Note 11 6 3 2 2" xfId="53732"/>
    <cellStyle name="Note 11 6 3 2 2 2" xfId="53733"/>
    <cellStyle name="Note 11 6 3 2 2 3" xfId="53734"/>
    <cellStyle name="Note 11 6 3 2 3" xfId="53735"/>
    <cellStyle name="Note 11 6 3 3" xfId="26898"/>
    <cellStyle name="Note 11 6 3 3 2" xfId="26899"/>
    <cellStyle name="Note 11 6 3 3 3" xfId="53736"/>
    <cellStyle name="Note 11 6 3 4" xfId="26900"/>
    <cellStyle name="Note 11 6 3 4 2" xfId="53737"/>
    <cellStyle name="Note 11 6 3 5" xfId="26901"/>
    <cellStyle name="Note 11 6 4" xfId="5197"/>
    <cellStyle name="Note 11 6 4 2" xfId="53738"/>
    <cellStyle name="Note 11 6 4 2 2" xfId="53739"/>
    <cellStyle name="Note 11 6 4 2 3" xfId="53740"/>
    <cellStyle name="Note 11 6 4 3" xfId="53741"/>
    <cellStyle name="Note 11 6 5" xfId="53742"/>
    <cellStyle name="Note 11 6 5 2" xfId="53743"/>
    <cellStyle name="Note 11 6 5 2 2" xfId="53744"/>
    <cellStyle name="Note 11 6 5 3" xfId="53745"/>
    <cellStyle name="Note 11 6 6" xfId="53746"/>
    <cellStyle name="Note 11 6 6 2" xfId="53747"/>
    <cellStyle name="Note 11 6 7" xfId="53748"/>
    <cellStyle name="Note 12 2" xfId="5198"/>
    <cellStyle name="Note 12 2 2" xfId="5199"/>
    <cellStyle name="Note 12 2 2 2" xfId="5200"/>
    <cellStyle name="Note 12 2 2 2 2" xfId="53749"/>
    <cellStyle name="Note 12 2 2 2 2 2" xfId="53750"/>
    <cellStyle name="Note 12 2 2 2 2 2 2" xfId="53751"/>
    <cellStyle name="Note 12 2 2 2 2 3" xfId="53752"/>
    <cellStyle name="Note 12 2 2 2 2 4" xfId="53753"/>
    <cellStyle name="Note 12 2 2 2 3" xfId="53754"/>
    <cellStyle name="Note 12 2 2 2 3 2" xfId="53755"/>
    <cellStyle name="Note 12 2 2 2 4" xfId="53756"/>
    <cellStyle name="Note 12 2 2 3" xfId="5201"/>
    <cellStyle name="Note 12 2 2 3 2" xfId="53757"/>
    <cellStyle name="Note 12 2 2 3 2 2" xfId="53758"/>
    <cellStyle name="Note 12 2 2 3 2 3" xfId="53759"/>
    <cellStyle name="Note 12 2 2 3 3" xfId="53760"/>
    <cellStyle name="Note 12 2 2 4" xfId="53761"/>
    <cellStyle name="Note 12 2 2 4 2" xfId="53762"/>
    <cellStyle name="Note 12 2 2 4 3" xfId="53763"/>
    <cellStyle name="Note 12 2 2 5" xfId="53764"/>
    <cellStyle name="Note 12 2 2 5 2" xfId="53765"/>
    <cellStyle name="Note 12 2 2 5 3" xfId="53766"/>
    <cellStyle name="Note 12 2 2 6" xfId="53767"/>
    <cellStyle name="Note 12 2 2 7" xfId="53768"/>
    <cellStyle name="Note 12 2 3" xfId="5202"/>
    <cellStyle name="Note 12 2 3 2" xfId="5203"/>
    <cellStyle name="Note 12 2 3 2 2" xfId="53769"/>
    <cellStyle name="Note 12 2 3 2 2 2" xfId="53770"/>
    <cellStyle name="Note 12 2 3 2 2 3" xfId="53771"/>
    <cellStyle name="Note 12 2 3 2 3" xfId="53772"/>
    <cellStyle name="Note 12 2 3 3" xfId="26902"/>
    <cellStyle name="Note 12 2 3 3 2" xfId="26903"/>
    <cellStyle name="Note 12 2 3 3 3" xfId="53773"/>
    <cellStyle name="Note 12 2 3 4" xfId="26904"/>
    <cellStyle name="Note 12 2 3 4 2" xfId="53774"/>
    <cellStyle name="Note 12 2 3 5" xfId="26905"/>
    <cellStyle name="Note 12 2 4" xfId="5204"/>
    <cellStyle name="Note 12 2 4 2" xfId="53775"/>
    <cellStyle name="Note 12 2 4 2 2" xfId="53776"/>
    <cellStyle name="Note 12 2 4 2 3" xfId="53777"/>
    <cellStyle name="Note 12 2 4 3" xfId="53778"/>
    <cellStyle name="Note 12 2 5" xfId="53779"/>
    <cellStyle name="Note 12 2 5 2" xfId="53780"/>
    <cellStyle name="Note 12 2 5 2 2" xfId="53781"/>
    <cellStyle name="Note 12 2 5 3" xfId="53782"/>
    <cellStyle name="Note 12 2 6" xfId="53783"/>
    <cellStyle name="Note 12 2 6 2" xfId="53784"/>
    <cellStyle name="Note 12 2 7" xfId="53785"/>
    <cellStyle name="Note 12 3" xfId="5205"/>
    <cellStyle name="Note 12 3 2" xfId="5206"/>
    <cellStyle name="Note 12 3 2 2" xfId="5207"/>
    <cellStyle name="Note 12 3 2 2 2" xfId="53786"/>
    <cellStyle name="Note 12 3 2 2 2 2" xfId="53787"/>
    <cellStyle name="Note 12 3 2 2 2 2 2" xfId="53788"/>
    <cellStyle name="Note 12 3 2 2 2 3" xfId="53789"/>
    <cellStyle name="Note 12 3 2 2 2 4" xfId="53790"/>
    <cellStyle name="Note 12 3 2 2 3" xfId="53791"/>
    <cellStyle name="Note 12 3 2 2 3 2" xfId="53792"/>
    <cellStyle name="Note 12 3 2 2 4" xfId="53793"/>
    <cellStyle name="Note 12 3 2 3" xfId="5208"/>
    <cellStyle name="Note 12 3 2 3 2" xfId="53794"/>
    <cellStyle name="Note 12 3 2 3 2 2" xfId="53795"/>
    <cellStyle name="Note 12 3 2 3 2 3" xfId="53796"/>
    <cellStyle name="Note 12 3 2 3 3" xfId="53797"/>
    <cellStyle name="Note 12 3 2 4" xfId="53798"/>
    <cellStyle name="Note 12 3 2 4 2" xfId="53799"/>
    <cellStyle name="Note 12 3 2 4 3" xfId="53800"/>
    <cellStyle name="Note 12 3 2 5" xfId="53801"/>
    <cellStyle name="Note 12 3 2 5 2" xfId="53802"/>
    <cellStyle name="Note 12 3 2 5 3" xfId="53803"/>
    <cellStyle name="Note 12 3 2 6" xfId="53804"/>
    <cellStyle name="Note 12 3 2 7" xfId="53805"/>
    <cellStyle name="Note 12 3 3" xfId="5209"/>
    <cellStyle name="Note 12 3 3 2" xfId="5210"/>
    <cellStyle name="Note 12 3 3 2 2" xfId="53806"/>
    <cellStyle name="Note 12 3 3 2 2 2" xfId="53807"/>
    <cellStyle name="Note 12 3 3 2 2 3" xfId="53808"/>
    <cellStyle name="Note 12 3 3 2 3" xfId="53809"/>
    <cellStyle name="Note 12 3 3 3" xfId="26906"/>
    <cellStyle name="Note 12 3 3 3 2" xfId="26907"/>
    <cellStyle name="Note 12 3 3 3 3" xfId="53810"/>
    <cellStyle name="Note 12 3 3 4" xfId="26908"/>
    <cellStyle name="Note 12 3 3 4 2" xfId="53811"/>
    <cellStyle name="Note 12 3 3 5" xfId="26909"/>
    <cellStyle name="Note 12 3 4" xfId="5211"/>
    <cellStyle name="Note 12 3 4 2" xfId="53812"/>
    <cellStyle name="Note 12 3 4 2 2" xfId="53813"/>
    <cellStyle name="Note 12 3 4 2 3" xfId="53814"/>
    <cellStyle name="Note 12 3 4 3" xfId="53815"/>
    <cellStyle name="Note 12 3 5" xfId="53816"/>
    <cellStyle name="Note 12 3 5 2" xfId="53817"/>
    <cellStyle name="Note 12 3 5 2 2" xfId="53818"/>
    <cellStyle name="Note 12 3 5 3" xfId="53819"/>
    <cellStyle name="Note 12 3 6" xfId="53820"/>
    <cellStyle name="Note 12 3 6 2" xfId="53821"/>
    <cellStyle name="Note 12 3 7" xfId="53822"/>
    <cellStyle name="Note 12 4" xfId="5212"/>
    <cellStyle name="Note 12 4 2" xfId="5213"/>
    <cellStyle name="Note 12 4 2 2" xfId="5214"/>
    <cellStyle name="Note 12 4 2 2 2" xfId="53823"/>
    <cellStyle name="Note 12 4 2 2 2 2" xfId="53824"/>
    <cellStyle name="Note 12 4 2 2 2 2 2" xfId="53825"/>
    <cellStyle name="Note 12 4 2 2 2 3" xfId="53826"/>
    <cellStyle name="Note 12 4 2 2 2 4" xfId="53827"/>
    <cellStyle name="Note 12 4 2 2 3" xfId="53828"/>
    <cellStyle name="Note 12 4 2 2 3 2" xfId="53829"/>
    <cellStyle name="Note 12 4 2 2 4" xfId="53830"/>
    <cellStyle name="Note 12 4 2 3" xfId="5215"/>
    <cellStyle name="Note 12 4 2 3 2" xfId="53831"/>
    <cellStyle name="Note 12 4 2 3 2 2" xfId="53832"/>
    <cellStyle name="Note 12 4 2 3 2 3" xfId="53833"/>
    <cellStyle name="Note 12 4 2 3 3" xfId="53834"/>
    <cellStyle name="Note 12 4 2 4" xfId="53835"/>
    <cellStyle name="Note 12 4 2 4 2" xfId="53836"/>
    <cellStyle name="Note 12 4 2 4 3" xfId="53837"/>
    <cellStyle name="Note 12 4 2 5" xfId="53838"/>
    <cellStyle name="Note 12 4 2 5 2" xfId="53839"/>
    <cellStyle name="Note 12 4 2 5 3" xfId="53840"/>
    <cellStyle name="Note 12 4 2 6" xfId="53841"/>
    <cellStyle name="Note 12 4 2 7" xfId="53842"/>
    <cellStyle name="Note 12 4 3" xfId="5216"/>
    <cellStyle name="Note 12 4 3 2" xfId="5217"/>
    <cellStyle name="Note 12 4 3 2 2" xfId="53843"/>
    <cellStyle name="Note 12 4 3 2 2 2" xfId="53844"/>
    <cellStyle name="Note 12 4 3 2 2 3" xfId="53845"/>
    <cellStyle name="Note 12 4 3 2 3" xfId="53846"/>
    <cellStyle name="Note 12 4 3 3" xfId="26910"/>
    <cellStyle name="Note 12 4 3 3 2" xfId="26911"/>
    <cellStyle name="Note 12 4 3 3 3" xfId="53847"/>
    <cellStyle name="Note 12 4 3 4" xfId="26912"/>
    <cellStyle name="Note 12 4 3 4 2" xfId="53848"/>
    <cellStyle name="Note 12 4 3 5" xfId="26913"/>
    <cellStyle name="Note 12 4 4" xfId="5218"/>
    <cellStyle name="Note 12 4 4 2" xfId="53849"/>
    <cellStyle name="Note 12 4 4 2 2" xfId="53850"/>
    <cellStyle name="Note 12 4 4 2 3" xfId="53851"/>
    <cellStyle name="Note 12 4 4 3" xfId="53852"/>
    <cellStyle name="Note 12 4 5" xfId="53853"/>
    <cellStyle name="Note 12 4 5 2" xfId="53854"/>
    <cellStyle name="Note 12 4 5 2 2" xfId="53855"/>
    <cellStyle name="Note 12 4 5 3" xfId="53856"/>
    <cellStyle name="Note 12 4 6" xfId="53857"/>
    <cellStyle name="Note 12 4 6 2" xfId="53858"/>
    <cellStyle name="Note 12 4 7" xfId="53859"/>
    <cellStyle name="Note 12 5" xfId="5219"/>
    <cellStyle name="Note 12 5 2" xfId="5220"/>
    <cellStyle name="Note 12 5 2 2" xfId="5221"/>
    <cellStyle name="Note 12 5 2 2 2" xfId="53860"/>
    <cellStyle name="Note 12 5 2 2 2 2" xfId="53861"/>
    <cellStyle name="Note 12 5 2 2 2 2 2" xfId="53862"/>
    <cellStyle name="Note 12 5 2 2 2 3" xfId="53863"/>
    <cellStyle name="Note 12 5 2 2 2 4" xfId="53864"/>
    <cellStyle name="Note 12 5 2 2 3" xfId="53865"/>
    <cellStyle name="Note 12 5 2 2 3 2" xfId="53866"/>
    <cellStyle name="Note 12 5 2 2 4" xfId="53867"/>
    <cellStyle name="Note 12 5 2 3" xfId="5222"/>
    <cellStyle name="Note 12 5 2 3 2" xfId="53868"/>
    <cellStyle name="Note 12 5 2 3 2 2" xfId="53869"/>
    <cellStyle name="Note 12 5 2 3 2 3" xfId="53870"/>
    <cellStyle name="Note 12 5 2 3 3" xfId="53871"/>
    <cellStyle name="Note 12 5 2 4" xfId="53872"/>
    <cellStyle name="Note 12 5 2 4 2" xfId="53873"/>
    <cellStyle name="Note 12 5 2 4 3" xfId="53874"/>
    <cellStyle name="Note 12 5 2 5" xfId="53875"/>
    <cellStyle name="Note 12 5 2 5 2" xfId="53876"/>
    <cellStyle name="Note 12 5 2 5 3" xfId="53877"/>
    <cellStyle name="Note 12 5 2 6" xfId="53878"/>
    <cellStyle name="Note 12 5 2 7" xfId="53879"/>
    <cellStyle name="Note 12 5 3" xfId="5223"/>
    <cellStyle name="Note 12 5 3 2" xfId="5224"/>
    <cellStyle name="Note 12 5 3 2 2" xfId="53880"/>
    <cellStyle name="Note 12 5 3 2 2 2" xfId="53881"/>
    <cellStyle name="Note 12 5 3 2 2 3" xfId="53882"/>
    <cellStyle name="Note 12 5 3 2 3" xfId="53883"/>
    <cellStyle name="Note 12 5 3 3" xfId="26914"/>
    <cellStyle name="Note 12 5 3 3 2" xfId="26915"/>
    <cellStyle name="Note 12 5 3 3 3" xfId="53884"/>
    <cellStyle name="Note 12 5 3 4" xfId="26916"/>
    <cellStyle name="Note 12 5 3 4 2" xfId="53885"/>
    <cellStyle name="Note 12 5 3 5" xfId="26917"/>
    <cellStyle name="Note 12 5 4" xfId="5225"/>
    <cellStyle name="Note 12 5 4 2" xfId="53886"/>
    <cellStyle name="Note 12 5 4 2 2" xfId="53887"/>
    <cellStyle name="Note 12 5 4 2 3" xfId="53888"/>
    <cellStyle name="Note 12 5 4 3" xfId="53889"/>
    <cellStyle name="Note 12 5 5" xfId="53890"/>
    <cellStyle name="Note 12 5 5 2" xfId="53891"/>
    <cellStyle name="Note 12 5 5 2 2" xfId="53892"/>
    <cellStyle name="Note 12 5 5 3" xfId="53893"/>
    <cellStyle name="Note 12 5 6" xfId="53894"/>
    <cellStyle name="Note 12 5 6 2" xfId="53895"/>
    <cellStyle name="Note 12 5 7" xfId="53896"/>
    <cellStyle name="Note 13 2" xfId="5226"/>
    <cellStyle name="Note 13 2 2" xfId="5227"/>
    <cellStyle name="Note 13 2 2 2" xfId="5228"/>
    <cellStyle name="Note 13 2 2 2 2" xfId="53897"/>
    <cellStyle name="Note 13 2 2 2 2 2" xfId="53898"/>
    <cellStyle name="Note 13 2 2 2 2 2 2" xfId="53899"/>
    <cellStyle name="Note 13 2 2 2 2 3" xfId="53900"/>
    <cellStyle name="Note 13 2 2 2 2 4" xfId="53901"/>
    <cellStyle name="Note 13 2 2 2 3" xfId="53902"/>
    <cellStyle name="Note 13 2 2 2 3 2" xfId="53903"/>
    <cellStyle name="Note 13 2 2 2 4" xfId="53904"/>
    <cellStyle name="Note 13 2 2 3" xfId="5229"/>
    <cellStyle name="Note 13 2 2 3 2" xfId="53905"/>
    <cellStyle name="Note 13 2 2 3 2 2" xfId="53906"/>
    <cellStyle name="Note 13 2 2 3 2 3" xfId="53907"/>
    <cellStyle name="Note 13 2 2 3 3" xfId="53908"/>
    <cellStyle name="Note 13 2 2 4" xfId="53909"/>
    <cellStyle name="Note 13 2 2 4 2" xfId="53910"/>
    <cellStyle name="Note 13 2 2 4 3" xfId="53911"/>
    <cellStyle name="Note 13 2 2 5" xfId="53912"/>
    <cellStyle name="Note 13 2 2 5 2" xfId="53913"/>
    <cellStyle name="Note 13 2 2 5 3" xfId="53914"/>
    <cellStyle name="Note 13 2 2 6" xfId="53915"/>
    <cellStyle name="Note 13 2 2 7" xfId="53916"/>
    <cellStyle name="Note 13 2 3" xfId="5230"/>
    <cellStyle name="Note 13 2 3 2" xfId="5231"/>
    <cellStyle name="Note 13 2 3 2 2" xfId="53917"/>
    <cellStyle name="Note 13 2 3 2 2 2" xfId="53918"/>
    <cellStyle name="Note 13 2 3 2 2 3" xfId="53919"/>
    <cellStyle name="Note 13 2 3 2 3" xfId="53920"/>
    <cellStyle name="Note 13 2 3 3" xfId="26918"/>
    <cellStyle name="Note 13 2 3 3 2" xfId="26919"/>
    <cellStyle name="Note 13 2 3 3 3" xfId="53921"/>
    <cellStyle name="Note 13 2 3 4" xfId="26920"/>
    <cellStyle name="Note 13 2 3 4 2" xfId="53922"/>
    <cellStyle name="Note 13 2 3 5" xfId="26921"/>
    <cellStyle name="Note 13 2 4" xfId="5232"/>
    <cellStyle name="Note 13 2 4 2" xfId="53923"/>
    <cellStyle name="Note 13 2 4 2 2" xfId="53924"/>
    <cellStyle name="Note 13 2 4 2 3" xfId="53925"/>
    <cellStyle name="Note 13 2 4 3" xfId="53926"/>
    <cellStyle name="Note 13 2 5" xfId="53927"/>
    <cellStyle name="Note 13 2 5 2" xfId="53928"/>
    <cellStyle name="Note 13 2 5 2 2" xfId="53929"/>
    <cellStyle name="Note 13 2 5 3" xfId="53930"/>
    <cellStyle name="Note 13 2 6" xfId="53931"/>
    <cellStyle name="Note 13 2 6 2" xfId="53932"/>
    <cellStyle name="Note 13 2 7" xfId="53933"/>
    <cellStyle name="Note 14 2" xfId="5233"/>
    <cellStyle name="Note 14 2 2" xfId="5234"/>
    <cellStyle name="Note 14 2 2 2" xfId="5235"/>
    <cellStyle name="Note 14 2 2 2 2" xfId="53934"/>
    <cellStyle name="Note 14 2 2 2 2 2" xfId="53935"/>
    <cellStyle name="Note 14 2 2 2 2 2 2" xfId="53936"/>
    <cellStyle name="Note 14 2 2 2 2 3" xfId="53937"/>
    <cellStyle name="Note 14 2 2 2 2 4" xfId="53938"/>
    <cellStyle name="Note 14 2 2 2 3" xfId="53939"/>
    <cellStyle name="Note 14 2 2 2 3 2" xfId="53940"/>
    <cellStyle name="Note 14 2 2 2 4" xfId="53941"/>
    <cellStyle name="Note 14 2 2 3" xfId="5236"/>
    <cellStyle name="Note 14 2 2 3 2" xfId="53942"/>
    <cellStyle name="Note 14 2 2 3 2 2" xfId="53943"/>
    <cellStyle name="Note 14 2 2 3 2 3" xfId="53944"/>
    <cellStyle name="Note 14 2 2 3 3" xfId="53945"/>
    <cellStyle name="Note 14 2 2 4" xfId="53946"/>
    <cellStyle name="Note 14 2 2 4 2" xfId="53947"/>
    <cellStyle name="Note 14 2 2 4 3" xfId="53948"/>
    <cellStyle name="Note 14 2 2 5" xfId="53949"/>
    <cellStyle name="Note 14 2 2 5 2" xfId="53950"/>
    <cellStyle name="Note 14 2 2 5 3" xfId="53951"/>
    <cellStyle name="Note 14 2 2 6" xfId="53952"/>
    <cellStyle name="Note 14 2 2 7" xfId="53953"/>
    <cellStyle name="Note 14 2 3" xfId="5237"/>
    <cellStyle name="Note 14 2 3 2" xfId="5238"/>
    <cellStyle name="Note 14 2 3 2 2" xfId="53954"/>
    <cellStyle name="Note 14 2 3 2 2 2" xfId="53955"/>
    <cellStyle name="Note 14 2 3 2 2 3" xfId="53956"/>
    <cellStyle name="Note 14 2 3 2 3" xfId="53957"/>
    <cellStyle name="Note 14 2 3 3" xfId="26922"/>
    <cellStyle name="Note 14 2 3 3 2" xfId="26923"/>
    <cellStyle name="Note 14 2 3 3 3" xfId="53958"/>
    <cellStyle name="Note 14 2 3 4" xfId="26924"/>
    <cellStyle name="Note 14 2 3 4 2" xfId="53959"/>
    <cellStyle name="Note 14 2 3 5" xfId="26925"/>
    <cellStyle name="Note 14 2 4" xfId="5239"/>
    <cellStyle name="Note 14 2 4 2" xfId="53960"/>
    <cellStyle name="Note 14 2 4 2 2" xfId="53961"/>
    <cellStyle name="Note 14 2 4 2 3" xfId="53962"/>
    <cellStyle name="Note 14 2 4 3" xfId="53963"/>
    <cellStyle name="Note 14 2 5" xfId="53964"/>
    <cellStyle name="Note 14 2 5 2" xfId="53965"/>
    <cellStyle name="Note 14 2 5 2 2" xfId="53966"/>
    <cellStyle name="Note 14 2 5 3" xfId="53967"/>
    <cellStyle name="Note 14 2 6" xfId="53968"/>
    <cellStyle name="Note 14 2 6 2" xfId="53969"/>
    <cellStyle name="Note 14 2 7" xfId="53970"/>
    <cellStyle name="Note 15 2" xfId="5240"/>
    <cellStyle name="Note 15 2 2" xfId="5241"/>
    <cellStyle name="Note 15 2 2 2" xfId="5242"/>
    <cellStyle name="Note 15 2 2 2 2" xfId="53971"/>
    <cellStyle name="Note 15 2 2 2 2 2" xfId="53972"/>
    <cellStyle name="Note 15 2 2 2 2 2 2" xfId="53973"/>
    <cellStyle name="Note 15 2 2 2 2 3" xfId="53974"/>
    <cellStyle name="Note 15 2 2 2 2 4" xfId="53975"/>
    <cellStyle name="Note 15 2 2 2 3" xfId="53976"/>
    <cellStyle name="Note 15 2 2 2 3 2" xfId="53977"/>
    <cellStyle name="Note 15 2 2 2 4" xfId="53978"/>
    <cellStyle name="Note 15 2 2 3" xfId="5243"/>
    <cellStyle name="Note 15 2 2 3 2" xfId="53979"/>
    <cellStyle name="Note 15 2 2 3 2 2" xfId="53980"/>
    <cellStyle name="Note 15 2 2 3 2 3" xfId="53981"/>
    <cellStyle name="Note 15 2 2 3 3" xfId="53982"/>
    <cellStyle name="Note 15 2 2 4" xfId="53983"/>
    <cellStyle name="Note 15 2 2 4 2" xfId="53984"/>
    <cellStyle name="Note 15 2 2 4 3" xfId="53985"/>
    <cellStyle name="Note 15 2 2 5" xfId="53986"/>
    <cellStyle name="Note 15 2 2 5 2" xfId="53987"/>
    <cellStyle name="Note 15 2 2 5 3" xfId="53988"/>
    <cellStyle name="Note 15 2 2 6" xfId="53989"/>
    <cellStyle name="Note 15 2 2 7" xfId="53990"/>
    <cellStyle name="Note 15 2 3" xfId="5244"/>
    <cellStyle name="Note 15 2 3 2" xfId="5245"/>
    <cellStyle name="Note 15 2 3 2 2" xfId="53991"/>
    <cellStyle name="Note 15 2 3 2 2 2" xfId="53992"/>
    <cellStyle name="Note 15 2 3 2 2 3" xfId="53993"/>
    <cellStyle name="Note 15 2 3 2 3" xfId="53994"/>
    <cellStyle name="Note 15 2 3 3" xfId="26926"/>
    <cellStyle name="Note 15 2 3 3 2" xfId="26927"/>
    <cellStyle name="Note 15 2 3 3 3" xfId="53995"/>
    <cellStyle name="Note 15 2 3 4" xfId="26928"/>
    <cellStyle name="Note 15 2 3 4 2" xfId="53996"/>
    <cellStyle name="Note 15 2 3 5" xfId="26929"/>
    <cellStyle name="Note 15 2 4" xfId="5246"/>
    <cellStyle name="Note 15 2 4 2" xfId="53997"/>
    <cellStyle name="Note 15 2 4 2 2" xfId="53998"/>
    <cellStyle name="Note 15 2 4 2 3" xfId="53999"/>
    <cellStyle name="Note 15 2 4 3" xfId="54000"/>
    <cellStyle name="Note 15 2 5" xfId="54001"/>
    <cellStyle name="Note 15 2 5 2" xfId="54002"/>
    <cellStyle name="Note 15 2 5 2 2" xfId="54003"/>
    <cellStyle name="Note 15 2 5 3" xfId="54004"/>
    <cellStyle name="Note 15 2 6" xfId="54005"/>
    <cellStyle name="Note 15 2 6 2" xfId="54006"/>
    <cellStyle name="Note 15 2 7" xfId="54007"/>
    <cellStyle name="Note 2" xfId="5247"/>
    <cellStyle name="Note 2 10" xfId="26930"/>
    <cellStyle name="Note 2 2" xfId="5248"/>
    <cellStyle name="Note 2 2 2" xfId="5249"/>
    <cellStyle name="Note 2 2 2 2" xfId="5250"/>
    <cellStyle name="Note 2 2 2 2 2" xfId="54008"/>
    <cellStyle name="Note 2 2 2 2 2 2" xfId="54009"/>
    <cellStyle name="Note 2 2 2 2 2 2 2" xfId="54010"/>
    <cellStyle name="Note 2 2 2 2 2 3" xfId="54011"/>
    <cellStyle name="Note 2 2 2 2 2 4" xfId="54012"/>
    <cellStyle name="Note 2 2 2 2 3" xfId="54013"/>
    <cellStyle name="Note 2 2 2 2 3 2" xfId="54014"/>
    <cellStyle name="Note 2 2 2 2 4" xfId="54015"/>
    <cellStyle name="Note 2 2 2 3" xfId="5251"/>
    <cellStyle name="Note 2 2 2 3 2" xfId="54016"/>
    <cellStyle name="Note 2 2 2 3 2 2" xfId="54017"/>
    <cellStyle name="Note 2 2 2 3 2 3" xfId="54018"/>
    <cellStyle name="Note 2 2 2 3 3" xfId="54019"/>
    <cellStyle name="Note 2 2 2 4" xfId="54020"/>
    <cellStyle name="Note 2 2 2 4 2" xfId="54021"/>
    <cellStyle name="Note 2 2 2 4 3" xfId="54022"/>
    <cellStyle name="Note 2 2 2 5" xfId="54023"/>
    <cellStyle name="Note 2 2 2 5 2" xfId="54024"/>
    <cellStyle name="Note 2 2 2 5 3" xfId="54025"/>
    <cellStyle name="Note 2 2 2 6" xfId="54026"/>
    <cellStyle name="Note 2 2 2 7" xfId="54027"/>
    <cellStyle name="Note 2 2 3" xfId="5252"/>
    <cellStyle name="Note 2 2 3 2" xfId="5253"/>
    <cellStyle name="Note 2 2 3 2 2" xfId="54028"/>
    <cellStyle name="Note 2 2 3 2 2 2" xfId="54029"/>
    <cellStyle name="Note 2 2 3 2 2 3" xfId="54030"/>
    <cellStyle name="Note 2 2 3 2 3" xfId="54031"/>
    <cellStyle name="Note 2 2 3 3" xfId="26931"/>
    <cellStyle name="Note 2 2 3 3 2" xfId="26932"/>
    <cellStyle name="Note 2 2 3 3 3" xfId="54032"/>
    <cellStyle name="Note 2 2 3 4" xfId="26933"/>
    <cellStyle name="Note 2 2 3 4 2" xfId="54033"/>
    <cellStyle name="Note 2 2 3 5" xfId="26934"/>
    <cellStyle name="Note 2 2 4" xfId="5254"/>
    <cellStyle name="Note 2 2 4 2" xfId="54034"/>
    <cellStyle name="Note 2 2 4 2 2" xfId="54035"/>
    <cellStyle name="Note 2 2 4 2 3" xfId="54036"/>
    <cellStyle name="Note 2 2 4 3" xfId="54037"/>
    <cellStyle name="Note 2 2 5" xfId="54038"/>
    <cellStyle name="Note 2 2 5 2" xfId="54039"/>
    <cellStyle name="Note 2 2 5 2 2" xfId="54040"/>
    <cellStyle name="Note 2 2 5 3" xfId="54041"/>
    <cellStyle name="Note 2 2 6" xfId="54042"/>
    <cellStyle name="Note 2 2 6 2" xfId="54043"/>
    <cellStyle name="Note 2 2 7" xfId="54044"/>
    <cellStyle name="Note 2 3" xfId="5255"/>
    <cellStyle name="Note 2 3 2" xfId="5256"/>
    <cellStyle name="Note 2 3 2 2" xfId="5257"/>
    <cellStyle name="Note 2 3 2 2 2" xfId="54045"/>
    <cellStyle name="Note 2 3 2 2 2 2" xfId="54046"/>
    <cellStyle name="Note 2 3 2 2 2 2 2" xfId="54047"/>
    <cellStyle name="Note 2 3 2 2 2 3" xfId="54048"/>
    <cellStyle name="Note 2 3 2 2 2 4" xfId="54049"/>
    <cellStyle name="Note 2 3 2 2 3" xfId="54050"/>
    <cellStyle name="Note 2 3 2 2 3 2" xfId="54051"/>
    <cellStyle name="Note 2 3 2 2 4" xfId="54052"/>
    <cellStyle name="Note 2 3 2 3" xfId="5258"/>
    <cellStyle name="Note 2 3 2 3 2" xfId="54053"/>
    <cellStyle name="Note 2 3 2 3 2 2" xfId="54054"/>
    <cellStyle name="Note 2 3 2 3 2 3" xfId="54055"/>
    <cellStyle name="Note 2 3 2 3 3" xfId="54056"/>
    <cellStyle name="Note 2 3 2 4" xfId="54057"/>
    <cellStyle name="Note 2 3 2 4 2" xfId="54058"/>
    <cellStyle name="Note 2 3 2 4 3" xfId="54059"/>
    <cellStyle name="Note 2 3 2 5" xfId="54060"/>
    <cellStyle name="Note 2 3 2 5 2" xfId="54061"/>
    <cellStyle name="Note 2 3 2 5 3" xfId="54062"/>
    <cellStyle name="Note 2 3 2 6" xfId="54063"/>
    <cellStyle name="Note 2 3 2 7" xfId="54064"/>
    <cellStyle name="Note 2 3 3" xfId="5259"/>
    <cellStyle name="Note 2 3 3 2" xfId="5260"/>
    <cellStyle name="Note 2 3 3 2 2" xfId="54065"/>
    <cellStyle name="Note 2 3 3 2 2 2" xfId="54066"/>
    <cellStyle name="Note 2 3 3 2 2 3" xfId="54067"/>
    <cellStyle name="Note 2 3 3 2 3" xfId="54068"/>
    <cellStyle name="Note 2 3 3 3" xfId="26935"/>
    <cellStyle name="Note 2 3 3 3 2" xfId="26936"/>
    <cellStyle name="Note 2 3 3 3 3" xfId="54069"/>
    <cellStyle name="Note 2 3 3 4" xfId="26937"/>
    <cellStyle name="Note 2 3 3 4 2" xfId="54070"/>
    <cellStyle name="Note 2 3 3 5" xfId="26938"/>
    <cellStyle name="Note 2 3 4" xfId="5261"/>
    <cellStyle name="Note 2 3 4 2" xfId="54071"/>
    <cellStyle name="Note 2 3 4 2 2" xfId="54072"/>
    <cellStyle name="Note 2 3 4 2 3" xfId="54073"/>
    <cellStyle name="Note 2 3 4 3" xfId="54074"/>
    <cellStyle name="Note 2 3 5" xfId="54075"/>
    <cellStyle name="Note 2 3 5 2" xfId="54076"/>
    <cellStyle name="Note 2 3 5 2 2" xfId="54077"/>
    <cellStyle name="Note 2 3 5 3" xfId="54078"/>
    <cellStyle name="Note 2 3 6" xfId="54079"/>
    <cellStyle name="Note 2 3 6 2" xfId="54080"/>
    <cellStyle name="Note 2 3 7" xfId="54081"/>
    <cellStyle name="Note 2 4" xfId="5262"/>
    <cellStyle name="Note 2 4 2" xfId="5263"/>
    <cellStyle name="Note 2 4 2 2" xfId="5264"/>
    <cellStyle name="Note 2 4 2 2 2" xfId="54082"/>
    <cellStyle name="Note 2 4 2 2 2 2" xfId="54083"/>
    <cellStyle name="Note 2 4 2 2 2 2 2" xfId="54084"/>
    <cellStyle name="Note 2 4 2 2 2 3" xfId="54085"/>
    <cellStyle name="Note 2 4 2 2 2 4" xfId="54086"/>
    <cellStyle name="Note 2 4 2 2 3" xfId="54087"/>
    <cellStyle name="Note 2 4 2 2 3 2" xfId="54088"/>
    <cellStyle name="Note 2 4 2 2 4" xfId="54089"/>
    <cellStyle name="Note 2 4 2 3" xfId="5265"/>
    <cellStyle name="Note 2 4 2 3 2" xfId="54090"/>
    <cellStyle name="Note 2 4 2 3 2 2" xfId="54091"/>
    <cellStyle name="Note 2 4 2 3 2 3" xfId="54092"/>
    <cellStyle name="Note 2 4 2 3 3" xfId="54093"/>
    <cellStyle name="Note 2 4 2 4" xfId="54094"/>
    <cellStyle name="Note 2 4 2 4 2" xfId="54095"/>
    <cellStyle name="Note 2 4 2 4 3" xfId="54096"/>
    <cellStyle name="Note 2 4 2 5" xfId="54097"/>
    <cellStyle name="Note 2 4 2 5 2" xfId="54098"/>
    <cellStyle name="Note 2 4 2 5 3" xfId="54099"/>
    <cellStyle name="Note 2 4 2 6" xfId="54100"/>
    <cellStyle name="Note 2 4 2 7" xfId="54101"/>
    <cellStyle name="Note 2 4 3" xfId="5266"/>
    <cellStyle name="Note 2 4 3 2" xfId="5267"/>
    <cellStyle name="Note 2 4 3 2 2" xfId="54102"/>
    <cellStyle name="Note 2 4 3 2 2 2" xfId="54103"/>
    <cellStyle name="Note 2 4 3 2 2 3" xfId="54104"/>
    <cellStyle name="Note 2 4 3 2 3" xfId="54105"/>
    <cellStyle name="Note 2 4 3 3" xfId="26939"/>
    <cellStyle name="Note 2 4 3 3 2" xfId="26940"/>
    <cellStyle name="Note 2 4 3 3 3" xfId="54106"/>
    <cellStyle name="Note 2 4 3 4" xfId="26941"/>
    <cellStyle name="Note 2 4 3 4 2" xfId="54107"/>
    <cellStyle name="Note 2 4 3 5" xfId="26942"/>
    <cellStyle name="Note 2 4 4" xfId="5268"/>
    <cellStyle name="Note 2 4 4 2" xfId="54108"/>
    <cellStyle name="Note 2 4 4 2 2" xfId="54109"/>
    <cellStyle name="Note 2 4 4 2 3" xfId="54110"/>
    <cellStyle name="Note 2 4 4 3" xfId="54111"/>
    <cellStyle name="Note 2 4 5" xfId="54112"/>
    <cellStyle name="Note 2 4 5 2" xfId="54113"/>
    <cellStyle name="Note 2 4 5 2 2" xfId="54114"/>
    <cellStyle name="Note 2 4 5 3" xfId="54115"/>
    <cellStyle name="Note 2 4 6" xfId="54116"/>
    <cellStyle name="Note 2 4 6 2" xfId="54117"/>
    <cellStyle name="Note 2 4 7" xfId="54118"/>
    <cellStyle name="Note 2 5" xfId="5269"/>
    <cellStyle name="Note 2 5 2" xfId="5270"/>
    <cellStyle name="Note 2 5 2 2" xfId="5271"/>
    <cellStyle name="Note 2 5 2 2 2" xfId="54119"/>
    <cellStyle name="Note 2 5 2 2 2 2" xfId="54120"/>
    <cellStyle name="Note 2 5 2 2 2 2 2" xfId="54121"/>
    <cellStyle name="Note 2 5 2 2 2 3" xfId="54122"/>
    <cellStyle name="Note 2 5 2 2 2 4" xfId="54123"/>
    <cellStyle name="Note 2 5 2 2 3" xfId="54124"/>
    <cellStyle name="Note 2 5 2 2 3 2" xfId="54125"/>
    <cellStyle name="Note 2 5 2 2 4" xfId="54126"/>
    <cellStyle name="Note 2 5 2 3" xfId="5272"/>
    <cellStyle name="Note 2 5 2 3 2" xfId="54127"/>
    <cellStyle name="Note 2 5 2 3 2 2" xfId="54128"/>
    <cellStyle name="Note 2 5 2 3 2 3" xfId="54129"/>
    <cellStyle name="Note 2 5 2 3 3" xfId="54130"/>
    <cellStyle name="Note 2 5 2 4" xfId="54131"/>
    <cellStyle name="Note 2 5 2 4 2" xfId="54132"/>
    <cellStyle name="Note 2 5 2 4 3" xfId="54133"/>
    <cellStyle name="Note 2 5 2 5" xfId="54134"/>
    <cellStyle name="Note 2 5 2 5 2" xfId="54135"/>
    <cellStyle name="Note 2 5 2 5 3" xfId="54136"/>
    <cellStyle name="Note 2 5 2 6" xfId="54137"/>
    <cellStyle name="Note 2 5 2 7" xfId="54138"/>
    <cellStyle name="Note 2 5 3" xfId="5273"/>
    <cellStyle name="Note 2 5 3 2" xfId="5274"/>
    <cellStyle name="Note 2 5 3 2 2" xfId="54139"/>
    <cellStyle name="Note 2 5 3 2 2 2" xfId="54140"/>
    <cellStyle name="Note 2 5 3 2 2 3" xfId="54141"/>
    <cellStyle name="Note 2 5 3 2 3" xfId="54142"/>
    <cellStyle name="Note 2 5 3 3" xfId="26943"/>
    <cellStyle name="Note 2 5 3 3 2" xfId="26944"/>
    <cellStyle name="Note 2 5 3 3 3" xfId="54143"/>
    <cellStyle name="Note 2 5 3 4" xfId="26945"/>
    <cellStyle name="Note 2 5 3 4 2" xfId="54144"/>
    <cellStyle name="Note 2 5 3 5" xfId="26946"/>
    <cellStyle name="Note 2 5 4" xfId="5275"/>
    <cellStyle name="Note 2 5 4 2" xfId="54145"/>
    <cellStyle name="Note 2 5 4 2 2" xfId="54146"/>
    <cellStyle name="Note 2 5 4 2 3" xfId="54147"/>
    <cellStyle name="Note 2 5 4 3" xfId="54148"/>
    <cellStyle name="Note 2 5 5" xfId="54149"/>
    <cellStyle name="Note 2 5 5 2" xfId="54150"/>
    <cellStyle name="Note 2 5 5 2 2" xfId="54151"/>
    <cellStyle name="Note 2 5 5 3" xfId="54152"/>
    <cellStyle name="Note 2 5 6" xfId="54153"/>
    <cellStyle name="Note 2 5 6 2" xfId="54154"/>
    <cellStyle name="Note 2 5 7" xfId="54155"/>
    <cellStyle name="Note 2 6" xfId="5276"/>
    <cellStyle name="Note 2 6 2" xfId="5277"/>
    <cellStyle name="Note 2 6 2 2" xfId="5278"/>
    <cellStyle name="Note 2 6 2 2 2" xfId="54156"/>
    <cellStyle name="Note 2 6 2 2 2 2" xfId="54157"/>
    <cellStyle name="Note 2 6 2 2 2 2 2" xfId="54158"/>
    <cellStyle name="Note 2 6 2 2 2 3" xfId="54159"/>
    <cellStyle name="Note 2 6 2 2 2 4" xfId="54160"/>
    <cellStyle name="Note 2 6 2 2 3" xfId="54161"/>
    <cellStyle name="Note 2 6 2 2 3 2" xfId="54162"/>
    <cellStyle name="Note 2 6 2 2 4" xfId="54163"/>
    <cellStyle name="Note 2 6 2 3" xfId="5279"/>
    <cellStyle name="Note 2 6 2 3 2" xfId="54164"/>
    <cellStyle name="Note 2 6 2 3 2 2" xfId="54165"/>
    <cellStyle name="Note 2 6 2 3 2 3" xfId="54166"/>
    <cellStyle name="Note 2 6 2 3 3" xfId="54167"/>
    <cellStyle name="Note 2 6 2 4" xfId="54168"/>
    <cellStyle name="Note 2 6 2 4 2" xfId="54169"/>
    <cellStyle name="Note 2 6 2 4 3" xfId="54170"/>
    <cellStyle name="Note 2 6 2 5" xfId="54171"/>
    <cellStyle name="Note 2 6 2 5 2" xfId="54172"/>
    <cellStyle name="Note 2 6 2 5 3" xfId="54173"/>
    <cellStyle name="Note 2 6 2 6" xfId="54174"/>
    <cellStyle name="Note 2 6 2 7" xfId="54175"/>
    <cellStyle name="Note 2 6 3" xfId="5280"/>
    <cellStyle name="Note 2 6 3 2" xfId="5281"/>
    <cellStyle name="Note 2 6 3 2 2" xfId="54176"/>
    <cellStyle name="Note 2 6 3 2 2 2" xfId="54177"/>
    <cellStyle name="Note 2 6 3 2 2 3" xfId="54178"/>
    <cellStyle name="Note 2 6 3 2 3" xfId="54179"/>
    <cellStyle name="Note 2 6 3 3" xfId="26947"/>
    <cellStyle name="Note 2 6 3 3 2" xfId="26948"/>
    <cellStyle name="Note 2 6 3 3 3" xfId="54180"/>
    <cellStyle name="Note 2 6 3 4" xfId="26949"/>
    <cellStyle name="Note 2 6 3 4 2" xfId="54181"/>
    <cellStyle name="Note 2 6 3 5" xfId="26950"/>
    <cellStyle name="Note 2 6 4" xfId="5282"/>
    <cellStyle name="Note 2 6 4 2" xfId="54182"/>
    <cellStyle name="Note 2 6 4 2 2" xfId="54183"/>
    <cellStyle name="Note 2 6 4 2 3" xfId="54184"/>
    <cellStyle name="Note 2 6 4 3" xfId="54185"/>
    <cellStyle name="Note 2 6 5" xfId="54186"/>
    <cellStyle name="Note 2 6 5 2" xfId="54187"/>
    <cellStyle name="Note 2 6 5 2 2" xfId="54188"/>
    <cellStyle name="Note 2 6 5 3" xfId="54189"/>
    <cellStyle name="Note 2 6 6" xfId="54190"/>
    <cellStyle name="Note 2 6 6 2" xfId="54191"/>
    <cellStyle name="Note 2 6 7" xfId="54192"/>
    <cellStyle name="Note 2 7" xfId="5283"/>
    <cellStyle name="Note 2 7 2" xfId="5284"/>
    <cellStyle name="Note 2 7 2 2" xfId="5285"/>
    <cellStyle name="Note 2 7 2 2 2" xfId="54193"/>
    <cellStyle name="Note 2 7 2 2 2 2" xfId="54194"/>
    <cellStyle name="Note 2 7 2 2 2 2 2" xfId="54195"/>
    <cellStyle name="Note 2 7 2 2 2 3" xfId="54196"/>
    <cellStyle name="Note 2 7 2 2 2 4" xfId="54197"/>
    <cellStyle name="Note 2 7 2 2 3" xfId="54198"/>
    <cellStyle name="Note 2 7 2 2 3 2" xfId="54199"/>
    <cellStyle name="Note 2 7 2 2 4" xfId="54200"/>
    <cellStyle name="Note 2 7 2 3" xfId="5286"/>
    <cellStyle name="Note 2 7 2 3 2" xfId="54201"/>
    <cellStyle name="Note 2 7 2 3 2 2" xfId="54202"/>
    <cellStyle name="Note 2 7 2 3 2 3" xfId="54203"/>
    <cellStyle name="Note 2 7 2 3 3" xfId="54204"/>
    <cellStyle name="Note 2 7 2 4" xfId="54205"/>
    <cellStyle name="Note 2 7 2 4 2" xfId="54206"/>
    <cellStyle name="Note 2 7 2 4 3" xfId="54207"/>
    <cellStyle name="Note 2 7 2 5" xfId="54208"/>
    <cellStyle name="Note 2 7 2 5 2" xfId="54209"/>
    <cellStyle name="Note 2 7 2 5 3" xfId="54210"/>
    <cellStyle name="Note 2 7 2 6" xfId="54211"/>
    <cellStyle name="Note 2 7 2 7" xfId="54212"/>
    <cellStyle name="Note 2 7 3" xfId="5287"/>
    <cellStyle name="Note 2 7 3 2" xfId="5288"/>
    <cellStyle name="Note 2 7 3 2 2" xfId="54213"/>
    <cellStyle name="Note 2 7 3 2 2 2" xfId="54214"/>
    <cellStyle name="Note 2 7 3 2 2 3" xfId="54215"/>
    <cellStyle name="Note 2 7 3 2 3" xfId="54216"/>
    <cellStyle name="Note 2 7 3 3" xfId="26951"/>
    <cellStyle name="Note 2 7 3 3 2" xfId="26952"/>
    <cellStyle name="Note 2 7 3 3 3" xfId="54217"/>
    <cellStyle name="Note 2 7 3 4" xfId="26953"/>
    <cellStyle name="Note 2 7 3 4 2" xfId="54218"/>
    <cellStyle name="Note 2 7 3 5" xfId="26954"/>
    <cellStyle name="Note 2 7 4" xfId="5289"/>
    <cellStyle name="Note 2 7 4 2" xfId="54219"/>
    <cellStyle name="Note 2 7 4 2 2" xfId="54220"/>
    <cellStyle name="Note 2 7 4 2 3" xfId="54221"/>
    <cellStyle name="Note 2 7 4 3" xfId="54222"/>
    <cellStyle name="Note 2 7 5" xfId="54223"/>
    <cellStyle name="Note 2 7 5 2" xfId="54224"/>
    <cellStyle name="Note 2 7 5 2 2" xfId="54225"/>
    <cellStyle name="Note 2 7 5 3" xfId="54226"/>
    <cellStyle name="Note 2 7 6" xfId="54227"/>
    <cellStyle name="Note 2 7 6 2" xfId="54228"/>
    <cellStyle name="Note 2 7 7" xfId="54229"/>
    <cellStyle name="Note 2 8" xfId="5290"/>
    <cellStyle name="Note 2 8 2" xfId="5291"/>
    <cellStyle name="Note 2 8 2 2" xfId="5292"/>
    <cellStyle name="Note 2 8 2 2 2" xfId="54230"/>
    <cellStyle name="Note 2 8 2 2 2 2" xfId="54231"/>
    <cellStyle name="Note 2 8 2 2 2 2 2" xfId="54232"/>
    <cellStyle name="Note 2 8 2 2 2 3" xfId="54233"/>
    <cellStyle name="Note 2 8 2 2 2 4" xfId="54234"/>
    <cellStyle name="Note 2 8 2 2 3" xfId="54235"/>
    <cellStyle name="Note 2 8 2 2 3 2" xfId="54236"/>
    <cellStyle name="Note 2 8 2 2 4" xfId="54237"/>
    <cellStyle name="Note 2 8 2 3" xfId="5293"/>
    <cellStyle name="Note 2 8 2 3 2" xfId="54238"/>
    <cellStyle name="Note 2 8 2 3 2 2" xfId="54239"/>
    <cellStyle name="Note 2 8 2 3 2 3" xfId="54240"/>
    <cellStyle name="Note 2 8 2 3 3" xfId="54241"/>
    <cellStyle name="Note 2 8 2 4" xfId="54242"/>
    <cellStyle name="Note 2 8 2 4 2" xfId="54243"/>
    <cellStyle name="Note 2 8 2 4 3" xfId="54244"/>
    <cellStyle name="Note 2 8 2 5" xfId="54245"/>
    <cellStyle name="Note 2 8 2 5 2" xfId="54246"/>
    <cellStyle name="Note 2 8 2 5 3" xfId="54247"/>
    <cellStyle name="Note 2 8 2 6" xfId="54248"/>
    <cellStyle name="Note 2 8 2 7" xfId="54249"/>
    <cellStyle name="Note 2 8 3" xfId="5294"/>
    <cellStyle name="Note 2 8 3 2" xfId="5295"/>
    <cellStyle name="Note 2 8 3 2 2" xfId="54250"/>
    <cellStyle name="Note 2 8 3 2 2 2" xfId="54251"/>
    <cellStyle name="Note 2 8 3 2 2 3" xfId="54252"/>
    <cellStyle name="Note 2 8 3 2 3" xfId="54253"/>
    <cellStyle name="Note 2 8 3 3" xfId="26955"/>
    <cellStyle name="Note 2 8 3 3 2" xfId="26956"/>
    <cellStyle name="Note 2 8 3 3 3" xfId="54254"/>
    <cellStyle name="Note 2 8 3 4" xfId="26957"/>
    <cellStyle name="Note 2 8 3 4 2" xfId="54255"/>
    <cellStyle name="Note 2 8 3 5" xfId="26958"/>
    <cellStyle name="Note 2 8 4" xfId="5296"/>
    <cellStyle name="Note 2 8 4 2" xfId="54256"/>
    <cellStyle name="Note 2 8 4 2 2" xfId="54257"/>
    <cellStyle name="Note 2 8 4 2 3" xfId="54258"/>
    <cellStyle name="Note 2 8 4 3" xfId="54259"/>
    <cellStyle name="Note 2 8 5" xfId="54260"/>
    <cellStyle name="Note 2 8 5 2" xfId="54261"/>
    <cellStyle name="Note 2 8 5 2 2" xfId="54262"/>
    <cellStyle name="Note 2 8 5 3" xfId="54263"/>
    <cellStyle name="Note 2 8 6" xfId="54264"/>
    <cellStyle name="Note 2 8 6 2" xfId="54265"/>
    <cellStyle name="Note 2 8 7" xfId="54266"/>
    <cellStyle name="Note 2 9" xfId="26959"/>
    <cellStyle name="Note 3 2" xfId="5297"/>
    <cellStyle name="Note 3 2 2" xfId="5298"/>
    <cellStyle name="Note 3 2 2 2" xfId="5299"/>
    <cellStyle name="Note 3 2 2 2 2" xfId="54267"/>
    <cellStyle name="Note 3 2 2 2 2 2" xfId="54268"/>
    <cellStyle name="Note 3 2 2 2 2 2 2" xfId="54269"/>
    <cellStyle name="Note 3 2 2 2 2 3" xfId="54270"/>
    <cellStyle name="Note 3 2 2 2 2 4" xfId="54271"/>
    <cellStyle name="Note 3 2 2 2 3" xfId="54272"/>
    <cellStyle name="Note 3 2 2 2 3 2" xfId="54273"/>
    <cellStyle name="Note 3 2 2 2 4" xfId="54274"/>
    <cellStyle name="Note 3 2 2 3" xfId="5300"/>
    <cellStyle name="Note 3 2 2 3 2" xfId="54275"/>
    <cellStyle name="Note 3 2 2 3 2 2" xfId="54276"/>
    <cellStyle name="Note 3 2 2 3 2 3" xfId="54277"/>
    <cellStyle name="Note 3 2 2 3 3" xfId="54278"/>
    <cellStyle name="Note 3 2 2 4" xfId="54279"/>
    <cellStyle name="Note 3 2 2 4 2" xfId="54280"/>
    <cellStyle name="Note 3 2 2 4 3" xfId="54281"/>
    <cellStyle name="Note 3 2 2 5" xfId="54282"/>
    <cellStyle name="Note 3 2 2 5 2" xfId="54283"/>
    <cellStyle name="Note 3 2 2 5 3" xfId="54284"/>
    <cellStyle name="Note 3 2 2 6" xfId="54285"/>
    <cellStyle name="Note 3 2 2 7" xfId="54286"/>
    <cellStyle name="Note 3 2 3" xfId="5301"/>
    <cellStyle name="Note 3 2 3 2" xfId="5302"/>
    <cellStyle name="Note 3 2 3 2 2" xfId="54287"/>
    <cellStyle name="Note 3 2 3 2 2 2" xfId="54288"/>
    <cellStyle name="Note 3 2 3 2 2 3" xfId="54289"/>
    <cellStyle name="Note 3 2 3 2 3" xfId="54290"/>
    <cellStyle name="Note 3 2 3 3" xfId="26960"/>
    <cellStyle name="Note 3 2 3 3 2" xfId="26961"/>
    <cellStyle name="Note 3 2 3 3 3" xfId="54291"/>
    <cellStyle name="Note 3 2 3 4" xfId="26962"/>
    <cellStyle name="Note 3 2 3 4 2" xfId="54292"/>
    <cellStyle name="Note 3 2 3 5" xfId="26963"/>
    <cellStyle name="Note 3 2 4" xfId="5303"/>
    <cellStyle name="Note 3 2 4 2" xfId="54293"/>
    <cellStyle name="Note 3 2 4 2 2" xfId="54294"/>
    <cellStyle name="Note 3 2 4 2 3" xfId="54295"/>
    <cellStyle name="Note 3 2 4 3" xfId="54296"/>
    <cellStyle name="Note 3 2 5" xfId="54297"/>
    <cellStyle name="Note 3 2 5 2" xfId="54298"/>
    <cellStyle name="Note 3 2 5 2 2" xfId="54299"/>
    <cellStyle name="Note 3 2 5 3" xfId="54300"/>
    <cellStyle name="Note 3 2 6" xfId="54301"/>
    <cellStyle name="Note 3 2 6 2" xfId="54302"/>
    <cellStyle name="Note 3 2 7" xfId="54303"/>
    <cellStyle name="Note 3 3" xfId="5304"/>
    <cellStyle name="Note 3 3 2" xfId="5305"/>
    <cellStyle name="Note 3 3 2 2" xfId="5306"/>
    <cellStyle name="Note 3 3 2 2 2" xfId="54304"/>
    <cellStyle name="Note 3 3 2 2 2 2" xfId="54305"/>
    <cellStyle name="Note 3 3 2 2 2 2 2" xfId="54306"/>
    <cellStyle name="Note 3 3 2 2 2 3" xfId="54307"/>
    <cellStyle name="Note 3 3 2 2 2 4" xfId="54308"/>
    <cellStyle name="Note 3 3 2 2 3" xfId="54309"/>
    <cellStyle name="Note 3 3 2 2 3 2" xfId="54310"/>
    <cellStyle name="Note 3 3 2 2 4" xfId="54311"/>
    <cellStyle name="Note 3 3 2 3" xfId="5307"/>
    <cellStyle name="Note 3 3 2 3 2" xfId="54312"/>
    <cellStyle name="Note 3 3 2 3 2 2" xfId="54313"/>
    <cellStyle name="Note 3 3 2 3 2 3" xfId="54314"/>
    <cellStyle name="Note 3 3 2 3 3" xfId="54315"/>
    <cellStyle name="Note 3 3 2 4" xfId="54316"/>
    <cellStyle name="Note 3 3 2 4 2" xfId="54317"/>
    <cellStyle name="Note 3 3 2 4 3" xfId="54318"/>
    <cellStyle name="Note 3 3 2 5" xfId="54319"/>
    <cellStyle name="Note 3 3 2 5 2" xfId="54320"/>
    <cellStyle name="Note 3 3 2 5 3" xfId="54321"/>
    <cellStyle name="Note 3 3 2 6" xfId="54322"/>
    <cellStyle name="Note 3 3 2 7" xfId="54323"/>
    <cellStyle name="Note 3 3 3" xfId="5308"/>
    <cellStyle name="Note 3 3 3 2" xfId="5309"/>
    <cellStyle name="Note 3 3 3 2 2" xfId="54324"/>
    <cellStyle name="Note 3 3 3 2 2 2" xfId="54325"/>
    <cellStyle name="Note 3 3 3 2 2 3" xfId="54326"/>
    <cellStyle name="Note 3 3 3 2 3" xfId="54327"/>
    <cellStyle name="Note 3 3 3 3" xfId="26964"/>
    <cellStyle name="Note 3 3 3 3 2" xfId="26965"/>
    <cellStyle name="Note 3 3 3 3 3" xfId="54328"/>
    <cellStyle name="Note 3 3 3 4" xfId="26966"/>
    <cellStyle name="Note 3 3 3 4 2" xfId="54329"/>
    <cellStyle name="Note 3 3 3 5" xfId="26967"/>
    <cellStyle name="Note 3 3 4" xfId="5310"/>
    <cellStyle name="Note 3 3 4 2" xfId="54330"/>
    <cellStyle name="Note 3 3 4 2 2" xfId="54331"/>
    <cellStyle name="Note 3 3 4 2 3" xfId="54332"/>
    <cellStyle name="Note 3 3 4 3" xfId="54333"/>
    <cellStyle name="Note 3 3 5" xfId="54334"/>
    <cellStyle name="Note 3 3 5 2" xfId="54335"/>
    <cellStyle name="Note 3 3 5 2 2" xfId="54336"/>
    <cellStyle name="Note 3 3 5 3" xfId="54337"/>
    <cellStyle name="Note 3 3 6" xfId="54338"/>
    <cellStyle name="Note 3 3 6 2" xfId="54339"/>
    <cellStyle name="Note 3 3 7" xfId="54340"/>
    <cellStyle name="Note 3 4" xfId="5311"/>
    <cellStyle name="Note 3 4 2" xfId="5312"/>
    <cellStyle name="Note 3 4 2 2" xfId="5313"/>
    <cellStyle name="Note 3 4 2 2 2" xfId="54341"/>
    <cellStyle name="Note 3 4 2 2 2 2" xfId="54342"/>
    <cellStyle name="Note 3 4 2 2 2 2 2" xfId="54343"/>
    <cellStyle name="Note 3 4 2 2 2 3" xfId="54344"/>
    <cellStyle name="Note 3 4 2 2 2 4" xfId="54345"/>
    <cellStyle name="Note 3 4 2 2 3" xfId="54346"/>
    <cellStyle name="Note 3 4 2 2 3 2" xfId="54347"/>
    <cellStyle name="Note 3 4 2 2 4" xfId="54348"/>
    <cellStyle name="Note 3 4 2 3" xfId="5314"/>
    <cellStyle name="Note 3 4 2 3 2" xfId="54349"/>
    <cellStyle name="Note 3 4 2 3 2 2" xfId="54350"/>
    <cellStyle name="Note 3 4 2 3 2 3" xfId="54351"/>
    <cellStyle name="Note 3 4 2 3 3" xfId="54352"/>
    <cellStyle name="Note 3 4 2 4" xfId="54353"/>
    <cellStyle name="Note 3 4 2 4 2" xfId="54354"/>
    <cellStyle name="Note 3 4 2 4 3" xfId="54355"/>
    <cellStyle name="Note 3 4 2 5" xfId="54356"/>
    <cellStyle name="Note 3 4 2 5 2" xfId="54357"/>
    <cellStyle name="Note 3 4 2 5 3" xfId="54358"/>
    <cellStyle name="Note 3 4 2 6" xfId="54359"/>
    <cellStyle name="Note 3 4 2 7" xfId="54360"/>
    <cellStyle name="Note 3 4 3" xfId="5315"/>
    <cellStyle name="Note 3 4 3 2" xfId="5316"/>
    <cellStyle name="Note 3 4 3 2 2" xfId="54361"/>
    <cellStyle name="Note 3 4 3 2 2 2" xfId="54362"/>
    <cellStyle name="Note 3 4 3 2 2 3" xfId="54363"/>
    <cellStyle name="Note 3 4 3 2 3" xfId="54364"/>
    <cellStyle name="Note 3 4 3 3" xfId="26968"/>
    <cellStyle name="Note 3 4 3 3 2" xfId="26969"/>
    <cellStyle name="Note 3 4 3 3 3" xfId="54365"/>
    <cellStyle name="Note 3 4 3 4" xfId="26970"/>
    <cellStyle name="Note 3 4 3 4 2" xfId="54366"/>
    <cellStyle name="Note 3 4 3 5" xfId="26971"/>
    <cellStyle name="Note 3 4 4" xfId="5317"/>
    <cellStyle name="Note 3 4 4 2" xfId="54367"/>
    <cellStyle name="Note 3 4 4 2 2" xfId="54368"/>
    <cellStyle name="Note 3 4 4 2 3" xfId="54369"/>
    <cellStyle name="Note 3 4 4 3" xfId="54370"/>
    <cellStyle name="Note 3 4 5" xfId="54371"/>
    <cellStyle name="Note 3 4 5 2" xfId="54372"/>
    <cellStyle name="Note 3 4 5 2 2" xfId="54373"/>
    <cellStyle name="Note 3 4 5 3" xfId="54374"/>
    <cellStyle name="Note 3 4 6" xfId="54375"/>
    <cellStyle name="Note 3 4 6 2" xfId="54376"/>
    <cellStyle name="Note 3 4 7" xfId="54377"/>
    <cellStyle name="Note 3 5" xfId="5318"/>
    <cellStyle name="Note 3 5 2" xfId="5319"/>
    <cellStyle name="Note 3 5 2 2" xfId="5320"/>
    <cellStyle name="Note 3 5 2 2 2" xfId="54378"/>
    <cellStyle name="Note 3 5 2 2 2 2" xfId="54379"/>
    <cellStyle name="Note 3 5 2 2 2 2 2" xfId="54380"/>
    <cellStyle name="Note 3 5 2 2 2 3" xfId="54381"/>
    <cellStyle name="Note 3 5 2 2 2 4" xfId="54382"/>
    <cellStyle name="Note 3 5 2 2 3" xfId="54383"/>
    <cellStyle name="Note 3 5 2 2 3 2" xfId="54384"/>
    <cellStyle name="Note 3 5 2 2 4" xfId="54385"/>
    <cellStyle name="Note 3 5 2 3" xfId="5321"/>
    <cellStyle name="Note 3 5 2 3 2" xfId="54386"/>
    <cellStyle name="Note 3 5 2 3 2 2" xfId="54387"/>
    <cellStyle name="Note 3 5 2 3 2 3" xfId="54388"/>
    <cellStyle name="Note 3 5 2 3 3" xfId="54389"/>
    <cellStyle name="Note 3 5 2 4" xfId="54390"/>
    <cellStyle name="Note 3 5 2 4 2" xfId="54391"/>
    <cellStyle name="Note 3 5 2 4 3" xfId="54392"/>
    <cellStyle name="Note 3 5 2 5" xfId="54393"/>
    <cellStyle name="Note 3 5 2 5 2" xfId="54394"/>
    <cellStyle name="Note 3 5 2 5 3" xfId="54395"/>
    <cellStyle name="Note 3 5 2 6" xfId="54396"/>
    <cellStyle name="Note 3 5 2 7" xfId="54397"/>
    <cellStyle name="Note 3 5 3" xfId="5322"/>
    <cellStyle name="Note 3 5 3 2" xfId="5323"/>
    <cellStyle name="Note 3 5 3 2 2" xfId="54398"/>
    <cellStyle name="Note 3 5 3 2 2 2" xfId="54399"/>
    <cellStyle name="Note 3 5 3 2 2 3" xfId="54400"/>
    <cellStyle name="Note 3 5 3 2 3" xfId="54401"/>
    <cellStyle name="Note 3 5 3 3" xfId="26972"/>
    <cellStyle name="Note 3 5 3 3 2" xfId="26973"/>
    <cellStyle name="Note 3 5 3 3 3" xfId="54402"/>
    <cellStyle name="Note 3 5 3 4" xfId="26974"/>
    <cellStyle name="Note 3 5 3 4 2" xfId="54403"/>
    <cellStyle name="Note 3 5 3 5" xfId="26975"/>
    <cellStyle name="Note 3 5 4" xfId="5324"/>
    <cellStyle name="Note 3 5 4 2" xfId="54404"/>
    <cellStyle name="Note 3 5 4 2 2" xfId="54405"/>
    <cellStyle name="Note 3 5 4 2 3" xfId="54406"/>
    <cellStyle name="Note 3 5 4 3" xfId="54407"/>
    <cellStyle name="Note 3 5 5" xfId="54408"/>
    <cellStyle name="Note 3 5 5 2" xfId="54409"/>
    <cellStyle name="Note 3 5 5 2 2" xfId="54410"/>
    <cellStyle name="Note 3 5 5 3" xfId="54411"/>
    <cellStyle name="Note 3 5 6" xfId="54412"/>
    <cellStyle name="Note 3 5 6 2" xfId="54413"/>
    <cellStyle name="Note 3 5 7" xfId="54414"/>
    <cellStyle name="Note 3 6" xfId="5325"/>
    <cellStyle name="Note 3 6 2" xfId="5326"/>
    <cellStyle name="Note 3 6 2 2" xfId="5327"/>
    <cellStyle name="Note 3 6 2 2 2" xfId="54415"/>
    <cellStyle name="Note 3 6 2 2 2 2" xfId="54416"/>
    <cellStyle name="Note 3 6 2 2 2 2 2" xfId="54417"/>
    <cellStyle name="Note 3 6 2 2 2 3" xfId="54418"/>
    <cellStyle name="Note 3 6 2 2 2 4" xfId="54419"/>
    <cellStyle name="Note 3 6 2 2 3" xfId="54420"/>
    <cellStyle name="Note 3 6 2 2 3 2" xfId="54421"/>
    <cellStyle name="Note 3 6 2 2 4" xfId="54422"/>
    <cellStyle name="Note 3 6 2 3" xfId="5328"/>
    <cellStyle name="Note 3 6 2 3 2" xfId="54423"/>
    <cellStyle name="Note 3 6 2 3 2 2" xfId="54424"/>
    <cellStyle name="Note 3 6 2 3 2 3" xfId="54425"/>
    <cellStyle name="Note 3 6 2 3 3" xfId="54426"/>
    <cellStyle name="Note 3 6 2 4" xfId="54427"/>
    <cellStyle name="Note 3 6 2 4 2" xfId="54428"/>
    <cellStyle name="Note 3 6 2 4 3" xfId="54429"/>
    <cellStyle name="Note 3 6 2 5" xfId="54430"/>
    <cellStyle name="Note 3 6 2 5 2" xfId="54431"/>
    <cellStyle name="Note 3 6 2 5 3" xfId="54432"/>
    <cellStyle name="Note 3 6 2 6" xfId="54433"/>
    <cellStyle name="Note 3 6 2 7" xfId="54434"/>
    <cellStyle name="Note 3 6 3" xfId="5329"/>
    <cellStyle name="Note 3 6 3 2" xfId="5330"/>
    <cellStyle name="Note 3 6 3 2 2" xfId="54435"/>
    <cellStyle name="Note 3 6 3 2 2 2" xfId="54436"/>
    <cellStyle name="Note 3 6 3 2 2 3" xfId="54437"/>
    <cellStyle name="Note 3 6 3 2 3" xfId="54438"/>
    <cellStyle name="Note 3 6 3 3" xfId="26976"/>
    <cellStyle name="Note 3 6 3 3 2" xfId="26977"/>
    <cellStyle name="Note 3 6 3 3 3" xfId="54439"/>
    <cellStyle name="Note 3 6 3 4" xfId="26978"/>
    <cellStyle name="Note 3 6 3 4 2" xfId="54440"/>
    <cellStyle name="Note 3 6 3 5" xfId="26979"/>
    <cellStyle name="Note 3 6 4" xfId="5331"/>
    <cellStyle name="Note 3 6 4 2" xfId="54441"/>
    <cellStyle name="Note 3 6 4 2 2" xfId="54442"/>
    <cellStyle name="Note 3 6 4 2 3" xfId="54443"/>
    <cellStyle name="Note 3 6 4 3" xfId="54444"/>
    <cellStyle name="Note 3 6 5" xfId="54445"/>
    <cellStyle name="Note 3 6 5 2" xfId="54446"/>
    <cellStyle name="Note 3 6 5 2 2" xfId="54447"/>
    <cellStyle name="Note 3 6 5 3" xfId="54448"/>
    <cellStyle name="Note 3 6 6" xfId="54449"/>
    <cellStyle name="Note 3 6 6 2" xfId="54450"/>
    <cellStyle name="Note 3 6 7" xfId="54451"/>
    <cellStyle name="Note 3 7" xfId="5332"/>
    <cellStyle name="Note 3 7 2" xfId="5333"/>
    <cellStyle name="Note 3 7 2 2" xfId="5334"/>
    <cellStyle name="Note 3 7 2 2 2" xfId="54452"/>
    <cellStyle name="Note 3 7 2 2 2 2" xfId="54453"/>
    <cellStyle name="Note 3 7 2 2 2 2 2" xfId="54454"/>
    <cellStyle name="Note 3 7 2 2 2 3" xfId="54455"/>
    <cellStyle name="Note 3 7 2 2 2 4" xfId="54456"/>
    <cellStyle name="Note 3 7 2 2 3" xfId="54457"/>
    <cellStyle name="Note 3 7 2 2 3 2" xfId="54458"/>
    <cellStyle name="Note 3 7 2 2 4" xfId="54459"/>
    <cellStyle name="Note 3 7 2 3" xfId="5335"/>
    <cellStyle name="Note 3 7 2 3 2" xfId="54460"/>
    <cellStyle name="Note 3 7 2 3 2 2" xfId="54461"/>
    <cellStyle name="Note 3 7 2 3 2 3" xfId="54462"/>
    <cellStyle name="Note 3 7 2 3 3" xfId="54463"/>
    <cellStyle name="Note 3 7 2 4" xfId="54464"/>
    <cellStyle name="Note 3 7 2 4 2" xfId="54465"/>
    <cellStyle name="Note 3 7 2 4 3" xfId="54466"/>
    <cellStyle name="Note 3 7 2 5" xfId="54467"/>
    <cellStyle name="Note 3 7 2 5 2" xfId="54468"/>
    <cellStyle name="Note 3 7 2 5 3" xfId="54469"/>
    <cellStyle name="Note 3 7 2 6" xfId="54470"/>
    <cellStyle name="Note 3 7 2 7" xfId="54471"/>
    <cellStyle name="Note 3 7 3" xfId="5336"/>
    <cellStyle name="Note 3 7 3 2" xfId="5337"/>
    <cellStyle name="Note 3 7 3 2 2" xfId="54472"/>
    <cellStyle name="Note 3 7 3 2 2 2" xfId="54473"/>
    <cellStyle name="Note 3 7 3 2 2 3" xfId="54474"/>
    <cellStyle name="Note 3 7 3 2 3" xfId="54475"/>
    <cellStyle name="Note 3 7 3 3" xfId="26980"/>
    <cellStyle name="Note 3 7 3 3 2" xfId="26981"/>
    <cellStyle name="Note 3 7 3 3 3" xfId="54476"/>
    <cellStyle name="Note 3 7 3 4" xfId="26982"/>
    <cellStyle name="Note 3 7 3 4 2" xfId="54477"/>
    <cellStyle name="Note 3 7 3 5" xfId="26983"/>
    <cellStyle name="Note 3 7 4" xfId="5338"/>
    <cellStyle name="Note 3 7 4 2" xfId="54478"/>
    <cellStyle name="Note 3 7 4 2 2" xfId="54479"/>
    <cellStyle name="Note 3 7 4 2 3" xfId="54480"/>
    <cellStyle name="Note 3 7 4 3" xfId="54481"/>
    <cellStyle name="Note 3 7 5" xfId="54482"/>
    <cellStyle name="Note 3 7 5 2" xfId="54483"/>
    <cellStyle name="Note 3 7 5 2 2" xfId="54484"/>
    <cellStyle name="Note 3 7 5 3" xfId="54485"/>
    <cellStyle name="Note 3 7 6" xfId="54486"/>
    <cellStyle name="Note 3 7 6 2" xfId="54487"/>
    <cellStyle name="Note 3 7 7" xfId="54488"/>
    <cellStyle name="Note 3 8" xfId="5339"/>
    <cellStyle name="Note 3 8 2" xfId="5340"/>
    <cellStyle name="Note 3 8 2 2" xfId="5341"/>
    <cellStyle name="Note 3 8 2 2 2" xfId="54489"/>
    <cellStyle name="Note 3 8 2 2 2 2" xfId="54490"/>
    <cellStyle name="Note 3 8 2 2 2 2 2" xfId="54491"/>
    <cellStyle name="Note 3 8 2 2 2 3" xfId="54492"/>
    <cellStyle name="Note 3 8 2 2 2 4" xfId="54493"/>
    <cellStyle name="Note 3 8 2 2 3" xfId="54494"/>
    <cellStyle name="Note 3 8 2 2 3 2" xfId="54495"/>
    <cellStyle name="Note 3 8 2 2 4" xfId="54496"/>
    <cellStyle name="Note 3 8 2 3" xfId="5342"/>
    <cellStyle name="Note 3 8 2 3 2" xfId="54497"/>
    <cellStyle name="Note 3 8 2 3 2 2" xfId="54498"/>
    <cellStyle name="Note 3 8 2 3 2 3" xfId="54499"/>
    <cellStyle name="Note 3 8 2 3 3" xfId="54500"/>
    <cellStyle name="Note 3 8 2 4" xfId="54501"/>
    <cellStyle name="Note 3 8 2 4 2" xfId="54502"/>
    <cellStyle name="Note 3 8 2 4 3" xfId="54503"/>
    <cellStyle name="Note 3 8 2 5" xfId="54504"/>
    <cellStyle name="Note 3 8 2 5 2" xfId="54505"/>
    <cellStyle name="Note 3 8 2 5 3" xfId="54506"/>
    <cellStyle name="Note 3 8 2 6" xfId="54507"/>
    <cellStyle name="Note 3 8 2 7" xfId="54508"/>
    <cellStyle name="Note 3 8 3" xfId="5343"/>
    <cellStyle name="Note 3 8 3 2" xfId="5344"/>
    <cellStyle name="Note 3 8 3 2 2" xfId="54509"/>
    <cellStyle name="Note 3 8 3 2 2 2" xfId="54510"/>
    <cellStyle name="Note 3 8 3 2 2 3" xfId="54511"/>
    <cellStyle name="Note 3 8 3 2 3" xfId="54512"/>
    <cellStyle name="Note 3 8 3 3" xfId="26984"/>
    <cellStyle name="Note 3 8 3 3 2" xfId="26985"/>
    <cellStyle name="Note 3 8 3 3 3" xfId="54513"/>
    <cellStyle name="Note 3 8 3 4" xfId="26986"/>
    <cellStyle name="Note 3 8 3 4 2" xfId="54514"/>
    <cellStyle name="Note 3 8 3 5" xfId="26987"/>
    <cellStyle name="Note 3 8 4" xfId="5345"/>
    <cellStyle name="Note 3 8 4 2" xfId="54515"/>
    <cellStyle name="Note 3 8 4 2 2" xfId="54516"/>
    <cellStyle name="Note 3 8 4 2 3" xfId="54517"/>
    <cellStyle name="Note 3 8 4 3" xfId="54518"/>
    <cellStyle name="Note 3 8 5" xfId="54519"/>
    <cellStyle name="Note 3 8 5 2" xfId="54520"/>
    <cellStyle name="Note 3 8 5 2 2" xfId="54521"/>
    <cellStyle name="Note 3 8 5 3" xfId="54522"/>
    <cellStyle name="Note 3 8 6" xfId="54523"/>
    <cellStyle name="Note 3 8 6 2" xfId="54524"/>
    <cellStyle name="Note 3 8 7" xfId="54525"/>
    <cellStyle name="Note 4 2" xfId="5346"/>
    <cellStyle name="Note 4 2 2" xfId="5347"/>
    <cellStyle name="Note 4 2 2 2" xfId="5348"/>
    <cellStyle name="Note 4 2 2 2 2" xfId="54526"/>
    <cellStyle name="Note 4 2 2 2 2 2" xfId="54527"/>
    <cellStyle name="Note 4 2 2 2 2 2 2" xfId="54528"/>
    <cellStyle name="Note 4 2 2 2 2 3" xfId="54529"/>
    <cellStyle name="Note 4 2 2 2 2 4" xfId="54530"/>
    <cellStyle name="Note 4 2 2 2 3" xfId="54531"/>
    <cellStyle name="Note 4 2 2 2 3 2" xfId="54532"/>
    <cellStyle name="Note 4 2 2 2 4" xfId="54533"/>
    <cellStyle name="Note 4 2 2 3" xfId="5349"/>
    <cellStyle name="Note 4 2 2 3 2" xfId="54534"/>
    <cellStyle name="Note 4 2 2 3 2 2" xfId="54535"/>
    <cellStyle name="Note 4 2 2 3 2 3" xfId="54536"/>
    <cellStyle name="Note 4 2 2 3 3" xfId="54537"/>
    <cellStyle name="Note 4 2 2 4" xfId="54538"/>
    <cellStyle name="Note 4 2 2 4 2" xfId="54539"/>
    <cellStyle name="Note 4 2 2 4 3" xfId="54540"/>
    <cellStyle name="Note 4 2 2 5" xfId="54541"/>
    <cellStyle name="Note 4 2 2 5 2" xfId="54542"/>
    <cellStyle name="Note 4 2 2 5 3" xfId="54543"/>
    <cellStyle name="Note 4 2 2 6" xfId="54544"/>
    <cellStyle name="Note 4 2 2 7" xfId="54545"/>
    <cellStyle name="Note 4 2 3" xfId="5350"/>
    <cellStyle name="Note 4 2 3 2" xfId="5351"/>
    <cellStyle name="Note 4 2 3 2 2" xfId="54546"/>
    <cellStyle name="Note 4 2 3 2 2 2" xfId="54547"/>
    <cellStyle name="Note 4 2 3 2 2 3" xfId="54548"/>
    <cellStyle name="Note 4 2 3 2 3" xfId="54549"/>
    <cellStyle name="Note 4 2 3 3" xfId="26988"/>
    <cellStyle name="Note 4 2 3 3 2" xfId="26989"/>
    <cellStyle name="Note 4 2 3 3 3" xfId="54550"/>
    <cellStyle name="Note 4 2 3 4" xfId="26990"/>
    <cellStyle name="Note 4 2 3 4 2" xfId="54551"/>
    <cellStyle name="Note 4 2 3 5" xfId="26991"/>
    <cellStyle name="Note 4 2 4" xfId="5352"/>
    <cellStyle name="Note 4 2 4 2" xfId="54552"/>
    <cellStyle name="Note 4 2 4 2 2" xfId="54553"/>
    <cellStyle name="Note 4 2 4 2 3" xfId="54554"/>
    <cellStyle name="Note 4 2 4 3" xfId="54555"/>
    <cellStyle name="Note 4 2 5" xfId="54556"/>
    <cellStyle name="Note 4 2 5 2" xfId="54557"/>
    <cellStyle name="Note 4 2 5 2 2" xfId="54558"/>
    <cellStyle name="Note 4 2 5 3" xfId="54559"/>
    <cellStyle name="Note 4 2 6" xfId="54560"/>
    <cellStyle name="Note 4 2 6 2" xfId="54561"/>
    <cellStyle name="Note 4 2 7" xfId="54562"/>
    <cellStyle name="Note 4 3" xfId="5353"/>
    <cellStyle name="Note 4 3 2" xfId="5354"/>
    <cellStyle name="Note 4 3 2 2" xfId="5355"/>
    <cellStyle name="Note 4 3 2 2 2" xfId="54563"/>
    <cellStyle name="Note 4 3 2 2 2 2" xfId="54564"/>
    <cellStyle name="Note 4 3 2 2 2 2 2" xfId="54565"/>
    <cellStyle name="Note 4 3 2 2 2 3" xfId="54566"/>
    <cellStyle name="Note 4 3 2 2 2 4" xfId="54567"/>
    <cellStyle name="Note 4 3 2 2 3" xfId="54568"/>
    <cellStyle name="Note 4 3 2 2 3 2" xfId="54569"/>
    <cellStyle name="Note 4 3 2 2 4" xfId="54570"/>
    <cellStyle name="Note 4 3 2 3" xfId="5356"/>
    <cellStyle name="Note 4 3 2 3 2" xfId="54571"/>
    <cellStyle name="Note 4 3 2 3 2 2" xfId="54572"/>
    <cellStyle name="Note 4 3 2 3 2 3" xfId="54573"/>
    <cellStyle name="Note 4 3 2 3 3" xfId="54574"/>
    <cellStyle name="Note 4 3 2 4" xfId="54575"/>
    <cellStyle name="Note 4 3 2 4 2" xfId="54576"/>
    <cellStyle name="Note 4 3 2 4 3" xfId="54577"/>
    <cellStyle name="Note 4 3 2 5" xfId="54578"/>
    <cellStyle name="Note 4 3 2 5 2" xfId="54579"/>
    <cellStyle name="Note 4 3 2 5 3" xfId="54580"/>
    <cellStyle name="Note 4 3 2 6" xfId="54581"/>
    <cellStyle name="Note 4 3 2 7" xfId="54582"/>
    <cellStyle name="Note 4 3 3" xfId="5357"/>
    <cellStyle name="Note 4 3 3 2" xfId="5358"/>
    <cellStyle name="Note 4 3 3 2 2" xfId="54583"/>
    <cellStyle name="Note 4 3 3 2 2 2" xfId="54584"/>
    <cellStyle name="Note 4 3 3 2 2 3" xfId="54585"/>
    <cellStyle name="Note 4 3 3 2 3" xfId="54586"/>
    <cellStyle name="Note 4 3 3 3" xfId="26992"/>
    <cellStyle name="Note 4 3 3 3 2" xfId="26993"/>
    <cellStyle name="Note 4 3 3 3 3" xfId="54587"/>
    <cellStyle name="Note 4 3 3 4" xfId="26994"/>
    <cellStyle name="Note 4 3 3 4 2" xfId="54588"/>
    <cellStyle name="Note 4 3 3 5" xfId="26995"/>
    <cellStyle name="Note 4 3 4" xfId="5359"/>
    <cellStyle name="Note 4 3 4 2" xfId="54589"/>
    <cellStyle name="Note 4 3 4 2 2" xfId="54590"/>
    <cellStyle name="Note 4 3 4 2 3" xfId="54591"/>
    <cellStyle name="Note 4 3 4 3" xfId="54592"/>
    <cellStyle name="Note 4 3 5" xfId="54593"/>
    <cellStyle name="Note 4 3 5 2" xfId="54594"/>
    <cellStyle name="Note 4 3 5 2 2" xfId="54595"/>
    <cellStyle name="Note 4 3 5 3" xfId="54596"/>
    <cellStyle name="Note 4 3 6" xfId="54597"/>
    <cellStyle name="Note 4 3 6 2" xfId="54598"/>
    <cellStyle name="Note 4 3 7" xfId="54599"/>
    <cellStyle name="Note 4 4" xfId="5360"/>
    <cellStyle name="Note 4 4 2" xfId="5361"/>
    <cellStyle name="Note 4 4 2 2" xfId="5362"/>
    <cellStyle name="Note 4 4 2 2 2" xfId="54600"/>
    <cellStyle name="Note 4 4 2 2 2 2" xfId="54601"/>
    <cellStyle name="Note 4 4 2 2 2 2 2" xfId="54602"/>
    <cellStyle name="Note 4 4 2 2 2 3" xfId="54603"/>
    <cellStyle name="Note 4 4 2 2 2 4" xfId="54604"/>
    <cellStyle name="Note 4 4 2 2 3" xfId="54605"/>
    <cellStyle name="Note 4 4 2 2 3 2" xfId="54606"/>
    <cellStyle name="Note 4 4 2 2 4" xfId="54607"/>
    <cellStyle name="Note 4 4 2 3" xfId="5363"/>
    <cellStyle name="Note 4 4 2 3 2" xfId="54608"/>
    <cellStyle name="Note 4 4 2 3 2 2" xfId="54609"/>
    <cellStyle name="Note 4 4 2 3 2 3" xfId="54610"/>
    <cellStyle name="Note 4 4 2 3 3" xfId="54611"/>
    <cellStyle name="Note 4 4 2 4" xfId="54612"/>
    <cellStyle name="Note 4 4 2 4 2" xfId="54613"/>
    <cellStyle name="Note 4 4 2 4 3" xfId="54614"/>
    <cellStyle name="Note 4 4 2 5" xfId="54615"/>
    <cellStyle name="Note 4 4 2 5 2" xfId="54616"/>
    <cellStyle name="Note 4 4 2 5 3" xfId="54617"/>
    <cellStyle name="Note 4 4 2 6" xfId="54618"/>
    <cellStyle name="Note 4 4 2 7" xfId="54619"/>
    <cellStyle name="Note 4 4 3" xfId="5364"/>
    <cellStyle name="Note 4 4 3 2" xfId="5365"/>
    <cellStyle name="Note 4 4 3 2 2" xfId="54620"/>
    <cellStyle name="Note 4 4 3 2 2 2" xfId="54621"/>
    <cellStyle name="Note 4 4 3 2 2 3" xfId="54622"/>
    <cellStyle name="Note 4 4 3 2 3" xfId="54623"/>
    <cellStyle name="Note 4 4 3 3" xfId="26996"/>
    <cellStyle name="Note 4 4 3 3 2" xfId="26997"/>
    <cellStyle name="Note 4 4 3 3 3" xfId="54624"/>
    <cellStyle name="Note 4 4 3 4" xfId="26998"/>
    <cellStyle name="Note 4 4 3 4 2" xfId="54625"/>
    <cellStyle name="Note 4 4 3 5" xfId="26999"/>
    <cellStyle name="Note 4 4 4" xfId="5366"/>
    <cellStyle name="Note 4 4 4 2" xfId="54626"/>
    <cellStyle name="Note 4 4 4 2 2" xfId="54627"/>
    <cellStyle name="Note 4 4 4 2 3" xfId="54628"/>
    <cellStyle name="Note 4 4 4 3" xfId="54629"/>
    <cellStyle name="Note 4 4 5" xfId="54630"/>
    <cellStyle name="Note 4 4 5 2" xfId="54631"/>
    <cellStyle name="Note 4 4 5 2 2" xfId="54632"/>
    <cellStyle name="Note 4 4 5 3" xfId="54633"/>
    <cellStyle name="Note 4 4 6" xfId="54634"/>
    <cellStyle name="Note 4 4 6 2" xfId="54635"/>
    <cellStyle name="Note 4 4 7" xfId="54636"/>
    <cellStyle name="Note 4 5" xfId="5367"/>
    <cellStyle name="Note 4 5 2" xfId="5368"/>
    <cellStyle name="Note 4 5 2 2" xfId="5369"/>
    <cellStyle name="Note 4 5 2 2 2" xfId="54637"/>
    <cellStyle name="Note 4 5 2 2 2 2" xfId="54638"/>
    <cellStyle name="Note 4 5 2 2 2 2 2" xfId="54639"/>
    <cellStyle name="Note 4 5 2 2 2 3" xfId="54640"/>
    <cellStyle name="Note 4 5 2 2 2 4" xfId="54641"/>
    <cellStyle name="Note 4 5 2 2 3" xfId="54642"/>
    <cellStyle name="Note 4 5 2 2 3 2" xfId="54643"/>
    <cellStyle name="Note 4 5 2 2 4" xfId="54644"/>
    <cellStyle name="Note 4 5 2 3" xfId="5370"/>
    <cellStyle name="Note 4 5 2 3 2" xfId="54645"/>
    <cellStyle name="Note 4 5 2 3 2 2" xfId="54646"/>
    <cellStyle name="Note 4 5 2 3 2 3" xfId="54647"/>
    <cellStyle name="Note 4 5 2 3 3" xfId="54648"/>
    <cellStyle name="Note 4 5 2 4" xfId="54649"/>
    <cellStyle name="Note 4 5 2 4 2" xfId="54650"/>
    <cellStyle name="Note 4 5 2 4 3" xfId="54651"/>
    <cellStyle name="Note 4 5 2 5" xfId="54652"/>
    <cellStyle name="Note 4 5 2 5 2" xfId="54653"/>
    <cellStyle name="Note 4 5 2 5 3" xfId="54654"/>
    <cellStyle name="Note 4 5 2 6" xfId="54655"/>
    <cellStyle name="Note 4 5 2 7" xfId="54656"/>
    <cellStyle name="Note 4 5 3" xfId="5371"/>
    <cellStyle name="Note 4 5 3 2" xfId="5372"/>
    <cellStyle name="Note 4 5 3 2 2" xfId="54657"/>
    <cellStyle name="Note 4 5 3 2 2 2" xfId="54658"/>
    <cellStyle name="Note 4 5 3 2 2 3" xfId="54659"/>
    <cellStyle name="Note 4 5 3 2 3" xfId="54660"/>
    <cellStyle name="Note 4 5 3 3" xfId="27000"/>
    <cellStyle name="Note 4 5 3 3 2" xfId="27001"/>
    <cellStyle name="Note 4 5 3 3 3" xfId="54661"/>
    <cellStyle name="Note 4 5 3 4" xfId="27002"/>
    <cellStyle name="Note 4 5 3 4 2" xfId="54662"/>
    <cellStyle name="Note 4 5 3 5" xfId="27003"/>
    <cellStyle name="Note 4 5 4" xfId="5373"/>
    <cellStyle name="Note 4 5 4 2" xfId="54663"/>
    <cellStyle name="Note 4 5 4 2 2" xfId="54664"/>
    <cellStyle name="Note 4 5 4 2 3" xfId="54665"/>
    <cellStyle name="Note 4 5 4 3" xfId="54666"/>
    <cellStyle name="Note 4 5 5" xfId="54667"/>
    <cellStyle name="Note 4 5 5 2" xfId="54668"/>
    <cellStyle name="Note 4 5 5 2 2" xfId="54669"/>
    <cellStyle name="Note 4 5 5 3" xfId="54670"/>
    <cellStyle name="Note 4 5 6" xfId="54671"/>
    <cellStyle name="Note 4 5 6 2" xfId="54672"/>
    <cellStyle name="Note 4 5 7" xfId="54673"/>
    <cellStyle name="Note 4 6" xfId="5374"/>
    <cellStyle name="Note 4 6 2" xfId="5375"/>
    <cellStyle name="Note 4 6 2 2" xfId="5376"/>
    <cellStyle name="Note 4 6 2 2 2" xfId="54674"/>
    <cellStyle name="Note 4 6 2 2 2 2" xfId="54675"/>
    <cellStyle name="Note 4 6 2 2 2 2 2" xfId="54676"/>
    <cellStyle name="Note 4 6 2 2 2 3" xfId="54677"/>
    <cellStyle name="Note 4 6 2 2 2 4" xfId="54678"/>
    <cellStyle name="Note 4 6 2 2 3" xfId="54679"/>
    <cellStyle name="Note 4 6 2 2 3 2" xfId="54680"/>
    <cellStyle name="Note 4 6 2 2 4" xfId="54681"/>
    <cellStyle name="Note 4 6 2 3" xfId="5377"/>
    <cellStyle name="Note 4 6 2 3 2" xfId="54682"/>
    <cellStyle name="Note 4 6 2 3 2 2" xfId="54683"/>
    <cellStyle name="Note 4 6 2 3 2 3" xfId="54684"/>
    <cellStyle name="Note 4 6 2 3 3" xfId="54685"/>
    <cellStyle name="Note 4 6 2 4" xfId="54686"/>
    <cellStyle name="Note 4 6 2 4 2" xfId="54687"/>
    <cellStyle name="Note 4 6 2 4 3" xfId="54688"/>
    <cellStyle name="Note 4 6 2 5" xfId="54689"/>
    <cellStyle name="Note 4 6 2 5 2" xfId="54690"/>
    <cellStyle name="Note 4 6 2 5 3" xfId="54691"/>
    <cellStyle name="Note 4 6 2 6" xfId="54692"/>
    <cellStyle name="Note 4 6 2 7" xfId="54693"/>
    <cellStyle name="Note 4 6 3" xfId="5378"/>
    <cellStyle name="Note 4 6 3 2" xfId="5379"/>
    <cellStyle name="Note 4 6 3 2 2" xfId="54694"/>
    <cellStyle name="Note 4 6 3 2 2 2" xfId="54695"/>
    <cellStyle name="Note 4 6 3 2 2 3" xfId="54696"/>
    <cellStyle name="Note 4 6 3 2 3" xfId="54697"/>
    <cellStyle name="Note 4 6 3 3" xfId="27004"/>
    <cellStyle name="Note 4 6 3 3 2" xfId="27005"/>
    <cellStyle name="Note 4 6 3 3 3" xfId="54698"/>
    <cellStyle name="Note 4 6 3 4" xfId="27006"/>
    <cellStyle name="Note 4 6 3 4 2" xfId="54699"/>
    <cellStyle name="Note 4 6 3 5" xfId="27007"/>
    <cellStyle name="Note 4 6 4" xfId="5380"/>
    <cellStyle name="Note 4 6 4 2" xfId="54700"/>
    <cellStyle name="Note 4 6 4 2 2" xfId="54701"/>
    <cellStyle name="Note 4 6 4 2 3" xfId="54702"/>
    <cellStyle name="Note 4 6 4 3" xfId="54703"/>
    <cellStyle name="Note 4 6 5" xfId="54704"/>
    <cellStyle name="Note 4 6 5 2" xfId="54705"/>
    <cellStyle name="Note 4 6 5 2 2" xfId="54706"/>
    <cellStyle name="Note 4 6 5 3" xfId="54707"/>
    <cellStyle name="Note 4 6 6" xfId="54708"/>
    <cellStyle name="Note 4 6 6 2" xfId="54709"/>
    <cellStyle name="Note 4 6 7" xfId="54710"/>
    <cellStyle name="Note 4 7" xfId="5381"/>
    <cellStyle name="Note 4 7 2" xfId="5382"/>
    <cellStyle name="Note 4 7 2 2" xfId="5383"/>
    <cellStyle name="Note 4 7 2 2 2" xfId="54711"/>
    <cellStyle name="Note 4 7 2 2 2 2" xfId="54712"/>
    <cellStyle name="Note 4 7 2 2 2 2 2" xfId="54713"/>
    <cellStyle name="Note 4 7 2 2 2 3" xfId="54714"/>
    <cellStyle name="Note 4 7 2 2 2 4" xfId="54715"/>
    <cellStyle name="Note 4 7 2 2 3" xfId="54716"/>
    <cellStyle name="Note 4 7 2 2 3 2" xfId="54717"/>
    <cellStyle name="Note 4 7 2 2 4" xfId="54718"/>
    <cellStyle name="Note 4 7 2 3" xfId="5384"/>
    <cellStyle name="Note 4 7 2 3 2" xfId="54719"/>
    <cellStyle name="Note 4 7 2 3 2 2" xfId="54720"/>
    <cellStyle name="Note 4 7 2 3 2 3" xfId="54721"/>
    <cellStyle name="Note 4 7 2 3 3" xfId="54722"/>
    <cellStyle name="Note 4 7 2 4" xfId="54723"/>
    <cellStyle name="Note 4 7 2 4 2" xfId="54724"/>
    <cellStyle name="Note 4 7 2 4 3" xfId="54725"/>
    <cellStyle name="Note 4 7 2 5" xfId="54726"/>
    <cellStyle name="Note 4 7 2 5 2" xfId="54727"/>
    <cellStyle name="Note 4 7 2 5 3" xfId="54728"/>
    <cellStyle name="Note 4 7 2 6" xfId="54729"/>
    <cellStyle name="Note 4 7 2 7" xfId="54730"/>
    <cellStyle name="Note 4 7 3" xfId="5385"/>
    <cellStyle name="Note 4 7 3 2" xfId="5386"/>
    <cellStyle name="Note 4 7 3 2 2" xfId="54731"/>
    <cellStyle name="Note 4 7 3 2 2 2" xfId="54732"/>
    <cellStyle name="Note 4 7 3 2 2 3" xfId="54733"/>
    <cellStyle name="Note 4 7 3 2 3" xfId="54734"/>
    <cellStyle name="Note 4 7 3 3" xfId="27008"/>
    <cellStyle name="Note 4 7 3 3 2" xfId="27009"/>
    <cellStyle name="Note 4 7 3 3 3" xfId="54735"/>
    <cellStyle name="Note 4 7 3 4" xfId="27010"/>
    <cellStyle name="Note 4 7 3 4 2" xfId="54736"/>
    <cellStyle name="Note 4 7 3 5" xfId="27011"/>
    <cellStyle name="Note 4 7 4" xfId="5387"/>
    <cellStyle name="Note 4 7 4 2" xfId="54737"/>
    <cellStyle name="Note 4 7 4 2 2" xfId="54738"/>
    <cellStyle name="Note 4 7 4 2 3" xfId="54739"/>
    <cellStyle name="Note 4 7 4 3" xfId="54740"/>
    <cellStyle name="Note 4 7 5" xfId="54741"/>
    <cellStyle name="Note 4 7 5 2" xfId="54742"/>
    <cellStyle name="Note 4 7 5 2 2" xfId="54743"/>
    <cellStyle name="Note 4 7 5 3" xfId="54744"/>
    <cellStyle name="Note 4 7 6" xfId="54745"/>
    <cellStyle name="Note 4 7 6 2" xfId="54746"/>
    <cellStyle name="Note 4 7 7" xfId="54747"/>
    <cellStyle name="Note 4 8" xfId="5388"/>
    <cellStyle name="Note 4 8 2" xfId="5389"/>
    <cellStyle name="Note 4 8 2 2" xfId="5390"/>
    <cellStyle name="Note 4 8 2 2 2" xfId="54748"/>
    <cellStyle name="Note 4 8 2 2 2 2" xfId="54749"/>
    <cellStyle name="Note 4 8 2 2 2 2 2" xfId="54750"/>
    <cellStyle name="Note 4 8 2 2 2 3" xfId="54751"/>
    <cellStyle name="Note 4 8 2 2 2 4" xfId="54752"/>
    <cellStyle name="Note 4 8 2 2 3" xfId="54753"/>
    <cellStyle name="Note 4 8 2 2 3 2" xfId="54754"/>
    <cellStyle name="Note 4 8 2 2 4" xfId="54755"/>
    <cellStyle name="Note 4 8 2 3" xfId="5391"/>
    <cellStyle name="Note 4 8 2 3 2" xfId="54756"/>
    <cellStyle name="Note 4 8 2 3 2 2" xfId="54757"/>
    <cellStyle name="Note 4 8 2 3 2 3" xfId="54758"/>
    <cellStyle name="Note 4 8 2 3 3" xfId="54759"/>
    <cellStyle name="Note 4 8 2 4" xfId="54760"/>
    <cellStyle name="Note 4 8 2 4 2" xfId="54761"/>
    <cellStyle name="Note 4 8 2 4 3" xfId="54762"/>
    <cellStyle name="Note 4 8 2 5" xfId="54763"/>
    <cellStyle name="Note 4 8 2 5 2" xfId="54764"/>
    <cellStyle name="Note 4 8 2 5 3" xfId="54765"/>
    <cellStyle name="Note 4 8 2 6" xfId="54766"/>
    <cellStyle name="Note 4 8 2 7" xfId="54767"/>
    <cellStyle name="Note 4 8 3" xfId="5392"/>
    <cellStyle name="Note 4 8 3 2" xfId="5393"/>
    <cellStyle name="Note 4 8 3 2 2" xfId="54768"/>
    <cellStyle name="Note 4 8 3 2 2 2" xfId="54769"/>
    <cellStyle name="Note 4 8 3 2 2 3" xfId="54770"/>
    <cellStyle name="Note 4 8 3 2 3" xfId="54771"/>
    <cellStyle name="Note 4 8 3 3" xfId="27012"/>
    <cellStyle name="Note 4 8 3 3 2" xfId="27013"/>
    <cellStyle name="Note 4 8 3 3 3" xfId="54772"/>
    <cellStyle name="Note 4 8 3 4" xfId="27014"/>
    <cellStyle name="Note 4 8 3 4 2" xfId="54773"/>
    <cellStyle name="Note 4 8 3 5" xfId="27015"/>
    <cellStyle name="Note 4 8 4" xfId="5394"/>
    <cellStyle name="Note 4 8 4 2" xfId="54774"/>
    <cellStyle name="Note 4 8 4 2 2" xfId="54775"/>
    <cellStyle name="Note 4 8 4 2 3" xfId="54776"/>
    <cellStyle name="Note 4 8 4 3" xfId="54777"/>
    <cellStyle name="Note 4 8 5" xfId="54778"/>
    <cellStyle name="Note 4 8 5 2" xfId="54779"/>
    <cellStyle name="Note 4 8 5 2 2" xfId="54780"/>
    <cellStyle name="Note 4 8 5 3" xfId="54781"/>
    <cellStyle name="Note 4 8 6" xfId="54782"/>
    <cellStyle name="Note 4 8 6 2" xfId="54783"/>
    <cellStyle name="Note 4 8 7" xfId="54784"/>
    <cellStyle name="Note 5 2" xfId="5395"/>
    <cellStyle name="Note 5 2 2" xfId="5396"/>
    <cellStyle name="Note 5 2 2 2" xfId="5397"/>
    <cellStyle name="Note 5 2 2 2 2" xfId="54785"/>
    <cellStyle name="Note 5 2 2 2 2 2" xfId="54786"/>
    <cellStyle name="Note 5 2 2 2 2 2 2" xfId="54787"/>
    <cellStyle name="Note 5 2 2 2 2 3" xfId="54788"/>
    <cellStyle name="Note 5 2 2 2 2 4" xfId="54789"/>
    <cellStyle name="Note 5 2 2 2 3" xfId="54790"/>
    <cellStyle name="Note 5 2 2 2 3 2" xfId="54791"/>
    <cellStyle name="Note 5 2 2 2 4" xfId="54792"/>
    <cellStyle name="Note 5 2 2 3" xfId="5398"/>
    <cellStyle name="Note 5 2 2 3 2" xfId="54793"/>
    <cellStyle name="Note 5 2 2 3 2 2" xfId="54794"/>
    <cellStyle name="Note 5 2 2 3 2 3" xfId="54795"/>
    <cellStyle name="Note 5 2 2 3 3" xfId="54796"/>
    <cellStyle name="Note 5 2 2 4" xfId="54797"/>
    <cellStyle name="Note 5 2 2 4 2" xfId="54798"/>
    <cellStyle name="Note 5 2 2 4 3" xfId="54799"/>
    <cellStyle name="Note 5 2 2 5" xfId="54800"/>
    <cellStyle name="Note 5 2 2 5 2" xfId="54801"/>
    <cellStyle name="Note 5 2 2 5 3" xfId="54802"/>
    <cellStyle name="Note 5 2 2 6" xfId="54803"/>
    <cellStyle name="Note 5 2 2 7" xfId="54804"/>
    <cellStyle name="Note 5 2 3" xfId="5399"/>
    <cellStyle name="Note 5 2 3 2" xfId="5400"/>
    <cellStyle name="Note 5 2 3 2 2" xfId="54805"/>
    <cellStyle name="Note 5 2 3 2 2 2" xfId="54806"/>
    <cellStyle name="Note 5 2 3 2 2 3" xfId="54807"/>
    <cellStyle name="Note 5 2 3 2 3" xfId="54808"/>
    <cellStyle name="Note 5 2 3 3" xfId="27016"/>
    <cellStyle name="Note 5 2 3 3 2" xfId="27017"/>
    <cellStyle name="Note 5 2 3 3 3" xfId="54809"/>
    <cellStyle name="Note 5 2 3 4" xfId="27018"/>
    <cellStyle name="Note 5 2 3 4 2" xfId="54810"/>
    <cellStyle name="Note 5 2 3 5" xfId="27019"/>
    <cellStyle name="Note 5 2 4" xfId="5401"/>
    <cellStyle name="Note 5 2 4 2" xfId="54811"/>
    <cellStyle name="Note 5 2 4 2 2" xfId="54812"/>
    <cellStyle name="Note 5 2 4 2 3" xfId="54813"/>
    <cellStyle name="Note 5 2 4 3" xfId="54814"/>
    <cellStyle name="Note 5 2 5" xfId="54815"/>
    <cellStyle name="Note 5 2 5 2" xfId="54816"/>
    <cellStyle name="Note 5 2 5 2 2" xfId="54817"/>
    <cellStyle name="Note 5 2 5 3" xfId="54818"/>
    <cellStyle name="Note 5 2 6" xfId="54819"/>
    <cellStyle name="Note 5 2 6 2" xfId="54820"/>
    <cellStyle name="Note 5 2 7" xfId="54821"/>
    <cellStyle name="Note 5 3" xfId="5402"/>
    <cellStyle name="Note 5 3 2" xfId="5403"/>
    <cellStyle name="Note 5 3 2 2" xfId="5404"/>
    <cellStyle name="Note 5 3 2 2 2" xfId="54822"/>
    <cellStyle name="Note 5 3 2 2 2 2" xfId="54823"/>
    <cellStyle name="Note 5 3 2 2 2 2 2" xfId="54824"/>
    <cellStyle name="Note 5 3 2 2 2 3" xfId="54825"/>
    <cellStyle name="Note 5 3 2 2 2 4" xfId="54826"/>
    <cellStyle name="Note 5 3 2 2 3" xfId="54827"/>
    <cellStyle name="Note 5 3 2 2 3 2" xfId="54828"/>
    <cellStyle name="Note 5 3 2 2 4" xfId="54829"/>
    <cellStyle name="Note 5 3 2 3" xfId="5405"/>
    <cellStyle name="Note 5 3 2 3 2" xfId="54830"/>
    <cellStyle name="Note 5 3 2 3 2 2" xfId="54831"/>
    <cellStyle name="Note 5 3 2 3 2 3" xfId="54832"/>
    <cellStyle name="Note 5 3 2 3 3" xfId="54833"/>
    <cellStyle name="Note 5 3 2 4" xfId="54834"/>
    <cellStyle name="Note 5 3 2 4 2" xfId="54835"/>
    <cellStyle name="Note 5 3 2 4 3" xfId="54836"/>
    <cellStyle name="Note 5 3 2 5" xfId="54837"/>
    <cellStyle name="Note 5 3 2 5 2" xfId="54838"/>
    <cellStyle name="Note 5 3 2 5 3" xfId="54839"/>
    <cellStyle name="Note 5 3 2 6" xfId="54840"/>
    <cellStyle name="Note 5 3 2 7" xfId="54841"/>
    <cellStyle name="Note 5 3 3" xfId="5406"/>
    <cellStyle name="Note 5 3 3 2" xfId="5407"/>
    <cellStyle name="Note 5 3 3 2 2" xfId="54842"/>
    <cellStyle name="Note 5 3 3 2 2 2" xfId="54843"/>
    <cellStyle name="Note 5 3 3 2 2 3" xfId="54844"/>
    <cellStyle name="Note 5 3 3 2 3" xfId="54845"/>
    <cellStyle name="Note 5 3 3 3" xfId="27020"/>
    <cellStyle name="Note 5 3 3 3 2" xfId="27021"/>
    <cellStyle name="Note 5 3 3 3 3" xfId="54846"/>
    <cellStyle name="Note 5 3 3 4" xfId="27022"/>
    <cellStyle name="Note 5 3 3 4 2" xfId="54847"/>
    <cellStyle name="Note 5 3 3 5" xfId="27023"/>
    <cellStyle name="Note 5 3 4" xfId="5408"/>
    <cellStyle name="Note 5 3 4 2" xfId="54848"/>
    <cellStyle name="Note 5 3 4 2 2" xfId="54849"/>
    <cellStyle name="Note 5 3 4 2 3" xfId="54850"/>
    <cellStyle name="Note 5 3 4 3" xfId="54851"/>
    <cellStyle name="Note 5 3 5" xfId="54852"/>
    <cellStyle name="Note 5 3 5 2" xfId="54853"/>
    <cellStyle name="Note 5 3 5 2 2" xfId="54854"/>
    <cellStyle name="Note 5 3 5 3" xfId="54855"/>
    <cellStyle name="Note 5 3 6" xfId="54856"/>
    <cellStyle name="Note 5 3 6 2" xfId="54857"/>
    <cellStyle name="Note 5 3 7" xfId="54858"/>
    <cellStyle name="Note 5 4" xfId="5409"/>
    <cellStyle name="Note 5 4 2" xfId="5410"/>
    <cellStyle name="Note 5 4 2 2" xfId="5411"/>
    <cellStyle name="Note 5 4 2 2 2" xfId="54859"/>
    <cellStyle name="Note 5 4 2 2 2 2" xfId="54860"/>
    <cellStyle name="Note 5 4 2 2 2 2 2" xfId="54861"/>
    <cellStyle name="Note 5 4 2 2 2 3" xfId="54862"/>
    <cellStyle name="Note 5 4 2 2 2 4" xfId="54863"/>
    <cellStyle name="Note 5 4 2 2 3" xfId="54864"/>
    <cellStyle name="Note 5 4 2 2 3 2" xfId="54865"/>
    <cellStyle name="Note 5 4 2 2 4" xfId="54866"/>
    <cellStyle name="Note 5 4 2 3" xfId="5412"/>
    <cellStyle name="Note 5 4 2 3 2" xfId="54867"/>
    <cellStyle name="Note 5 4 2 3 2 2" xfId="54868"/>
    <cellStyle name="Note 5 4 2 3 2 3" xfId="54869"/>
    <cellStyle name="Note 5 4 2 3 3" xfId="54870"/>
    <cellStyle name="Note 5 4 2 4" xfId="54871"/>
    <cellStyle name="Note 5 4 2 4 2" xfId="54872"/>
    <cellStyle name="Note 5 4 2 4 3" xfId="54873"/>
    <cellStyle name="Note 5 4 2 5" xfId="54874"/>
    <cellStyle name="Note 5 4 2 5 2" xfId="54875"/>
    <cellStyle name="Note 5 4 2 5 3" xfId="54876"/>
    <cellStyle name="Note 5 4 2 6" xfId="54877"/>
    <cellStyle name="Note 5 4 2 7" xfId="54878"/>
    <cellStyle name="Note 5 4 3" xfId="5413"/>
    <cellStyle name="Note 5 4 3 2" xfId="5414"/>
    <cellStyle name="Note 5 4 3 2 2" xfId="54879"/>
    <cellStyle name="Note 5 4 3 2 2 2" xfId="54880"/>
    <cellStyle name="Note 5 4 3 2 2 3" xfId="54881"/>
    <cellStyle name="Note 5 4 3 2 3" xfId="54882"/>
    <cellStyle name="Note 5 4 3 3" xfId="27024"/>
    <cellStyle name="Note 5 4 3 3 2" xfId="27025"/>
    <cellStyle name="Note 5 4 3 3 3" xfId="54883"/>
    <cellStyle name="Note 5 4 3 4" xfId="27026"/>
    <cellStyle name="Note 5 4 3 4 2" xfId="54884"/>
    <cellStyle name="Note 5 4 3 5" xfId="27027"/>
    <cellStyle name="Note 5 4 4" xfId="5415"/>
    <cellStyle name="Note 5 4 4 2" xfId="54885"/>
    <cellStyle name="Note 5 4 4 2 2" xfId="54886"/>
    <cellStyle name="Note 5 4 4 2 3" xfId="54887"/>
    <cellStyle name="Note 5 4 4 3" xfId="54888"/>
    <cellStyle name="Note 5 4 5" xfId="54889"/>
    <cellStyle name="Note 5 4 5 2" xfId="54890"/>
    <cellStyle name="Note 5 4 5 2 2" xfId="54891"/>
    <cellStyle name="Note 5 4 5 3" xfId="54892"/>
    <cellStyle name="Note 5 4 6" xfId="54893"/>
    <cellStyle name="Note 5 4 6 2" xfId="54894"/>
    <cellStyle name="Note 5 4 7" xfId="54895"/>
    <cellStyle name="Note 5 5" xfId="5416"/>
    <cellStyle name="Note 5 5 2" xfId="5417"/>
    <cellStyle name="Note 5 5 2 2" xfId="5418"/>
    <cellStyle name="Note 5 5 2 2 2" xfId="54896"/>
    <cellStyle name="Note 5 5 2 2 2 2" xfId="54897"/>
    <cellStyle name="Note 5 5 2 2 2 2 2" xfId="54898"/>
    <cellStyle name="Note 5 5 2 2 2 3" xfId="54899"/>
    <cellStyle name="Note 5 5 2 2 2 4" xfId="54900"/>
    <cellStyle name="Note 5 5 2 2 3" xfId="54901"/>
    <cellStyle name="Note 5 5 2 2 3 2" xfId="54902"/>
    <cellStyle name="Note 5 5 2 2 4" xfId="54903"/>
    <cellStyle name="Note 5 5 2 3" xfId="5419"/>
    <cellStyle name="Note 5 5 2 3 2" xfId="54904"/>
    <cellStyle name="Note 5 5 2 3 2 2" xfId="54905"/>
    <cellStyle name="Note 5 5 2 3 2 3" xfId="54906"/>
    <cellStyle name="Note 5 5 2 3 3" xfId="54907"/>
    <cellStyle name="Note 5 5 2 4" xfId="54908"/>
    <cellStyle name="Note 5 5 2 4 2" xfId="54909"/>
    <cellStyle name="Note 5 5 2 4 3" xfId="54910"/>
    <cellStyle name="Note 5 5 2 5" xfId="54911"/>
    <cellStyle name="Note 5 5 2 5 2" xfId="54912"/>
    <cellStyle name="Note 5 5 2 5 3" xfId="54913"/>
    <cellStyle name="Note 5 5 2 6" xfId="54914"/>
    <cellStyle name="Note 5 5 2 7" xfId="54915"/>
    <cellStyle name="Note 5 5 3" xfId="5420"/>
    <cellStyle name="Note 5 5 3 2" xfId="5421"/>
    <cellStyle name="Note 5 5 3 2 2" xfId="54916"/>
    <cellStyle name="Note 5 5 3 2 2 2" xfId="54917"/>
    <cellStyle name="Note 5 5 3 2 2 3" xfId="54918"/>
    <cellStyle name="Note 5 5 3 2 3" xfId="54919"/>
    <cellStyle name="Note 5 5 3 3" xfId="27028"/>
    <cellStyle name="Note 5 5 3 3 2" xfId="27029"/>
    <cellStyle name="Note 5 5 3 3 3" xfId="54920"/>
    <cellStyle name="Note 5 5 3 4" xfId="27030"/>
    <cellStyle name="Note 5 5 3 4 2" xfId="54921"/>
    <cellStyle name="Note 5 5 3 5" xfId="27031"/>
    <cellStyle name="Note 5 5 4" xfId="5422"/>
    <cellStyle name="Note 5 5 4 2" xfId="54922"/>
    <cellStyle name="Note 5 5 4 2 2" xfId="54923"/>
    <cellStyle name="Note 5 5 4 2 3" xfId="54924"/>
    <cellStyle name="Note 5 5 4 3" xfId="54925"/>
    <cellStyle name="Note 5 5 5" xfId="54926"/>
    <cellStyle name="Note 5 5 5 2" xfId="54927"/>
    <cellStyle name="Note 5 5 5 2 2" xfId="54928"/>
    <cellStyle name="Note 5 5 5 3" xfId="54929"/>
    <cellStyle name="Note 5 5 6" xfId="54930"/>
    <cellStyle name="Note 5 5 6 2" xfId="54931"/>
    <cellStyle name="Note 5 5 7" xfId="54932"/>
    <cellStyle name="Note 5 6" xfId="5423"/>
    <cellStyle name="Note 5 6 2" xfId="5424"/>
    <cellStyle name="Note 5 6 2 2" xfId="5425"/>
    <cellStyle name="Note 5 6 2 2 2" xfId="54933"/>
    <cellStyle name="Note 5 6 2 2 2 2" xfId="54934"/>
    <cellStyle name="Note 5 6 2 2 2 2 2" xfId="54935"/>
    <cellStyle name="Note 5 6 2 2 2 3" xfId="54936"/>
    <cellStyle name="Note 5 6 2 2 2 4" xfId="54937"/>
    <cellStyle name="Note 5 6 2 2 3" xfId="54938"/>
    <cellStyle name="Note 5 6 2 2 3 2" xfId="54939"/>
    <cellStyle name="Note 5 6 2 2 4" xfId="54940"/>
    <cellStyle name="Note 5 6 2 3" xfId="5426"/>
    <cellStyle name="Note 5 6 2 3 2" xfId="54941"/>
    <cellStyle name="Note 5 6 2 3 2 2" xfId="54942"/>
    <cellStyle name="Note 5 6 2 3 2 3" xfId="54943"/>
    <cellStyle name="Note 5 6 2 3 3" xfId="54944"/>
    <cellStyle name="Note 5 6 2 4" xfId="54945"/>
    <cellStyle name="Note 5 6 2 4 2" xfId="54946"/>
    <cellStyle name="Note 5 6 2 4 3" xfId="54947"/>
    <cellStyle name="Note 5 6 2 5" xfId="54948"/>
    <cellStyle name="Note 5 6 2 5 2" xfId="54949"/>
    <cellStyle name="Note 5 6 2 5 3" xfId="54950"/>
    <cellStyle name="Note 5 6 2 6" xfId="54951"/>
    <cellStyle name="Note 5 6 2 7" xfId="54952"/>
    <cellStyle name="Note 5 6 3" xfId="5427"/>
    <cellStyle name="Note 5 6 3 2" xfId="5428"/>
    <cellStyle name="Note 5 6 3 2 2" xfId="54953"/>
    <cellStyle name="Note 5 6 3 2 2 2" xfId="54954"/>
    <cellStyle name="Note 5 6 3 2 2 3" xfId="54955"/>
    <cellStyle name="Note 5 6 3 2 3" xfId="54956"/>
    <cellStyle name="Note 5 6 3 3" xfId="27032"/>
    <cellStyle name="Note 5 6 3 3 2" xfId="27033"/>
    <cellStyle name="Note 5 6 3 3 3" xfId="54957"/>
    <cellStyle name="Note 5 6 3 4" xfId="27034"/>
    <cellStyle name="Note 5 6 3 4 2" xfId="54958"/>
    <cellStyle name="Note 5 6 3 5" xfId="27035"/>
    <cellStyle name="Note 5 6 4" xfId="5429"/>
    <cellStyle name="Note 5 6 4 2" xfId="54959"/>
    <cellStyle name="Note 5 6 4 2 2" xfId="54960"/>
    <cellStyle name="Note 5 6 4 2 3" xfId="54961"/>
    <cellStyle name="Note 5 6 4 3" xfId="54962"/>
    <cellStyle name="Note 5 6 5" xfId="54963"/>
    <cellStyle name="Note 5 6 5 2" xfId="54964"/>
    <cellStyle name="Note 5 6 5 2 2" xfId="54965"/>
    <cellStyle name="Note 5 6 5 3" xfId="54966"/>
    <cellStyle name="Note 5 6 6" xfId="54967"/>
    <cellStyle name="Note 5 6 6 2" xfId="54968"/>
    <cellStyle name="Note 5 6 7" xfId="54969"/>
    <cellStyle name="Note 5 7" xfId="5430"/>
    <cellStyle name="Note 5 7 2" xfId="5431"/>
    <cellStyle name="Note 5 7 2 2" xfId="5432"/>
    <cellStyle name="Note 5 7 2 2 2" xfId="54970"/>
    <cellStyle name="Note 5 7 2 2 2 2" xfId="54971"/>
    <cellStyle name="Note 5 7 2 2 2 2 2" xfId="54972"/>
    <cellStyle name="Note 5 7 2 2 2 3" xfId="54973"/>
    <cellStyle name="Note 5 7 2 2 2 4" xfId="54974"/>
    <cellStyle name="Note 5 7 2 2 3" xfId="54975"/>
    <cellStyle name="Note 5 7 2 2 3 2" xfId="54976"/>
    <cellStyle name="Note 5 7 2 2 4" xfId="54977"/>
    <cellStyle name="Note 5 7 2 3" xfId="5433"/>
    <cellStyle name="Note 5 7 2 3 2" xfId="54978"/>
    <cellStyle name="Note 5 7 2 3 2 2" xfId="54979"/>
    <cellStyle name="Note 5 7 2 3 2 3" xfId="54980"/>
    <cellStyle name="Note 5 7 2 3 3" xfId="54981"/>
    <cellStyle name="Note 5 7 2 4" xfId="54982"/>
    <cellStyle name="Note 5 7 2 4 2" xfId="54983"/>
    <cellStyle name="Note 5 7 2 4 3" xfId="54984"/>
    <cellStyle name="Note 5 7 2 5" xfId="54985"/>
    <cellStyle name="Note 5 7 2 5 2" xfId="54986"/>
    <cellStyle name="Note 5 7 2 5 3" xfId="54987"/>
    <cellStyle name="Note 5 7 2 6" xfId="54988"/>
    <cellStyle name="Note 5 7 2 7" xfId="54989"/>
    <cellStyle name="Note 5 7 3" xfId="5434"/>
    <cellStyle name="Note 5 7 3 2" xfId="5435"/>
    <cellStyle name="Note 5 7 3 2 2" xfId="54990"/>
    <cellStyle name="Note 5 7 3 2 2 2" xfId="54991"/>
    <cellStyle name="Note 5 7 3 2 2 3" xfId="54992"/>
    <cellStyle name="Note 5 7 3 2 3" xfId="54993"/>
    <cellStyle name="Note 5 7 3 3" xfId="27036"/>
    <cellStyle name="Note 5 7 3 3 2" xfId="27037"/>
    <cellStyle name="Note 5 7 3 3 3" xfId="54994"/>
    <cellStyle name="Note 5 7 3 4" xfId="27038"/>
    <cellStyle name="Note 5 7 3 4 2" xfId="54995"/>
    <cellStyle name="Note 5 7 3 5" xfId="27039"/>
    <cellStyle name="Note 5 7 4" xfId="5436"/>
    <cellStyle name="Note 5 7 4 2" xfId="54996"/>
    <cellStyle name="Note 5 7 4 2 2" xfId="54997"/>
    <cellStyle name="Note 5 7 4 2 3" xfId="54998"/>
    <cellStyle name="Note 5 7 4 3" xfId="54999"/>
    <cellStyle name="Note 5 7 5" xfId="55000"/>
    <cellStyle name="Note 5 7 5 2" xfId="55001"/>
    <cellStyle name="Note 5 7 5 2 2" xfId="55002"/>
    <cellStyle name="Note 5 7 5 3" xfId="55003"/>
    <cellStyle name="Note 5 7 6" xfId="55004"/>
    <cellStyle name="Note 5 7 6 2" xfId="55005"/>
    <cellStyle name="Note 5 7 7" xfId="55006"/>
    <cellStyle name="Note 5 8" xfId="5437"/>
    <cellStyle name="Note 5 8 2" xfId="5438"/>
    <cellStyle name="Note 5 8 2 2" xfId="5439"/>
    <cellStyle name="Note 5 8 2 2 2" xfId="55007"/>
    <cellStyle name="Note 5 8 2 2 2 2" xfId="55008"/>
    <cellStyle name="Note 5 8 2 2 2 2 2" xfId="55009"/>
    <cellStyle name="Note 5 8 2 2 2 3" xfId="55010"/>
    <cellStyle name="Note 5 8 2 2 2 4" xfId="55011"/>
    <cellStyle name="Note 5 8 2 2 3" xfId="55012"/>
    <cellStyle name="Note 5 8 2 2 3 2" xfId="55013"/>
    <cellStyle name="Note 5 8 2 2 4" xfId="55014"/>
    <cellStyle name="Note 5 8 2 3" xfId="5440"/>
    <cellStyle name="Note 5 8 2 3 2" xfId="55015"/>
    <cellStyle name="Note 5 8 2 3 2 2" xfId="55016"/>
    <cellStyle name="Note 5 8 2 3 2 3" xfId="55017"/>
    <cellStyle name="Note 5 8 2 3 3" xfId="55018"/>
    <cellStyle name="Note 5 8 2 4" xfId="55019"/>
    <cellStyle name="Note 5 8 2 4 2" xfId="55020"/>
    <cellStyle name="Note 5 8 2 4 3" xfId="55021"/>
    <cellStyle name="Note 5 8 2 5" xfId="55022"/>
    <cellStyle name="Note 5 8 2 5 2" xfId="55023"/>
    <cellStyle name="Note 5 8 2 5 3" xfId="55024"/>
    <cellStyle name="Note 5 8 2 6" xfId="55025"/>
    <cellStyle name="Note 5 8 2 7" xfId="55026"/>
    <cellStyle name="Note 5 8 3" xfId="5441"/>
    <cellStyle name="Note 5 8 3 2" xfId="5442"/>
    <cellStyle name="Note 5 8 3 2 2" xfId="55027"/>
    <cellStyle name="Note 5 8 3 2 2 2" xfId="55028"/>
    <cellStyle name="Note 5 8 3 2 2 3" xfId="55029"/>
    <cellStyle name="Note 5 8 3 2 3" xfId="55030"/>
    <cellStyle name="Note 5 8 3 3" xfId="27040"/>
    <cellStyle name="Note 5 8 3 3 2" xfId="27041"/>
    <cellStyle name="Note 5 8 3 3 3" xfId="55031"/>
    <cellStyle name="Note 5 8 3 4" xfId="27042"/>
    <cellStyle name="Note 5 8 3 4 2" xfId="55032"/>
    <cellStyle name="Note 5 8 3 5" xfId="27043"/>
    <cellStyle name="Note 5 8 4" xfId="5443"/>
    <cellStyle name="Note 5 8 4 2" xfId="55033"/>
    <cellStyle name="Note 5 8 4 2 2" xfId="55034"/>
    <cellStyle name="Note 5 8 4 2 3" xfId="55035"/>
    <cellStyle name="Note 5 8 4 3" xfId="55036"/>
    <cellStyle name="Note 5 8 5" xfId="55037"/>
    <cellStyle name="Note 5 8 5 2" xfId="55038"/>
    <cellStyle name="Note 5 8 5 2 2" xfId="55039"/>
    <cellStyle name="Note 5 8 5 3" xfId="55040"/>
    <cellStyle name="Note 5 8 6" xfId="55041"/>
    <cellStyle name="Note 5 8 6 2" xfId="55042"/>
    <cellStyle name="Note 5 8 7" xfId="55043"/>
    <cellStyle name="Note 6 2" xfId="5444"/>
    <cellStyle name="Note 6 2 2" xfId="5445"/>
    <cellStyle name="Note 6 2 2 2" xfId="5446"/>
    <cellStyle name="Note 6 2 2 2 2" xfId="55044"/>
    <cellStyle name="Note 6 2 2 2 2 2" xfId="55045"/>
    <cellStyle name="Note 6 2 2 2 2 2 2" xfId="55046"/>
    <cellStyle name="Note 6 2 2 2 2 3" xfId="55047"/>
    <cellStyle name="Note 6 2 2 2 2 4" xfId="55048"/>
    <cellStyle name="Note 6 2 2 2 3" xfId="55049"/>
    <cellStyle name="Note 6 2 2 2 3 2" xfId="55050"/>
    <cellStyle name="Note 6 2 2 2 4" xfId="55051"/>
    <cellStyle name="Note 6 2 2 3" xfId="5447"/>
    <cellStyle name="Note 6 2 2 3 2" xfId="55052"/>
    <cellStyle name="Note 6 2 2 3 2 2" xfId="55053"/>
    <cellStyle name="Note 6 2 2 3 2 3" xfId="55054"/>
    <cellStyle name="Note 6 2 2 3 3" xfId="55055"/>
    <cellStyle name="Note 6 2 2 4" xfId="55056"/>
    <cellStyle name="Note 6 2 2 4 2" xfId="55057"/>
    <cellStyle name="Note 6 2 2 4 3" xfId="55058"/>
    <cellStyle name="Note 6 2 2 5" xfId="55059"/>
    <cellStyle name="Note 6 2 2 5 2" xfId="55060"/>
    <cellStyle name="Note 6 2 2 5 3" xfId="55061"/>
    <cellStyle name="Note 6 2 2 6" xfId="55062"/>
    <cellStyle name="Note 6 2 2 7" xfId="55063"/>
    <cellStyle name="Note 6 2 3" xfId="5448"/>
    <cellStyle name="Note 6 2 3 2" xfId="5449"/>
    <cellStyle name="Note 6 2 3 2 2" xfId="55064"/>
    <cellStyle name="Note 6 2 3 2 2 2" xfId="55065"/>
    <cellStyle name="Note 6 2 3 2 2 3" xfId="55066"/>
    <cellStyle name="Note 6 2 3 2 3" xfId="55067"/>
    <cellStyle name="Note 6 2 3 3" xfId="27044"/>
    <cellStyle name="Note 6 2 3 3 2" xfId="27045"/>
    <cellStyle name="Note 6 2 3 3 3" xfId="55068"/>
    <cellStyle name="Note 6 2 3 4" xfId="27046"/>
    <cellStyle name="Note 6 2 3 4 2" xfId="55069"/>
    <cellStyle name="Note 6 2 3 5" xfId="27047"/>
    <cellStyle name="Note 6 2 4" xfId="5450"/>
    <cellStyle name="Note 6 2 4 2" xfId="55070"/>
    <cellStyle name="Note 6 2 4 2 2" xfId="55071"/>
    <cellStyle name="Note 6 2 4 2 3" xfId="55072"/>
    <cellStyle name="Note 6 2 4 3" xfId="55073"/>
    <cellStyle name="Note 6 2 5" xfId="55074"/>
    <cellStyle name="Note 6 2 5 2" xfId="55075"/>
    <cellStyle name="Note 6 2 5 2 2" xfId="55076"/>
    <cellStyle name="Note 6 2 5 3" xfId="55077"/>
    <cellStyle name="Note 6 2 6" xfId="55078"/>
    <cellStyle name="Note 6 2 6 2" xfId="55079"/>
    <cellStyle name="Note 6 2 7" xfId="55080"/>
    <cellStyle name="Note 6 3" xfId="5451"/>
    <cellStyle name="Note 6 3 2" xfId="5452"/>
    <cellStyle name="Note 6 3 2 2" xfId="5453"/>
    <cellStyle name="Note 6 3 2 2 2" xfId="55081"/>
    <cellStyle name="Note 6 3 2 2 2 2" xfId="55082"/>
    <cellStyle name="Note 6 3 2 2 2 2 2" xfId="55083"/>
    <cellStyle name="Note 6 3 2 2 2 3" xfId="55084"/>
    <cellStyle name="Note 6 3 2 2 2 4" xfId="55085"/>
    <cellStyle name="Note 6 3 2 2 3" xfId="55086"/>
    <cellStyle name="Note 6 3 2 2 3 2" xfId="55087"/>
    <cellStyle name="Note 6 3 2 2 4" xfId="55088"/>
    <cellStyle name="Note 6 3 2 3" xfId="5454"/>
    <cellStyle name="Note 6 3 2 3 2" xfId="55089"/>
    <cellStyle name="Note 6 3 2 3 2 2" xfId="55090"/>
    <cellStyle name="Note 6 3 2 3 2 3" xfId="55091"/>
    <cellStyle name="Note 6 3 2 3 3" xfId="55092"/>
    <cellStyle name="Note 6 3 2 4" xfId="55093"/>
    <cellStyle name="Note 6 3 2 4 2" xfId="55094"/>
    <cellStyle name="Note 6 3 2 4 3" xfId="55095"/>
    <cellStyle name="Note 6 3 2 5" xfId="55096"/>
    <cellStyle name="Note 6 3 2 5 2" xfId="55097"/>
    <cellStyle name="Note 6 3 2 5 3" xfId="55098"/>
    <cellStyle name="Note 6 3 2 6" xfId="55099"/>
    <cellStyle name="Note 6 3 2 7" xfId="55100"/>
    <cellStyle name="Note 6 3 3" xfId="5455"/>
    <cellStyle name="Note 6 3 3 2" xfId="5456"/>
    <cellStyle name="Note 6 3 3 2 2" xfId="55101"/>
    <cellStyle name="Note 6 3 3 2 2 2" xfId="55102"/>
    <cellStyle name="Note 6 3 3 2 2 3" xfId="55103"/>
    <cellStyle name="Note 6 3 3 2 3" xfId="55104"/>
    <cellStyle name="Note 6 3 3 3" xfId="27048"/>
    <cellStyle name="Note 6 3 3 3 2" xfId="27049"/>
    <cellStyle name="Note 6 3 3 3 3" xfId="55105"/>
    <cellStyle name="Note 6 3 3 4" xfId="27050"/>
    <cellStyle name="Note 6 3 3 4 2" xfId="55106"/>
    <cellStyle name="Note 6 3 3 5" xfId="27051"/>
    <cellStyle name="Note 6 3 4" xfId="5457"/>
    <cellStyle name="Note 6 3 4 2" xfId="55107"/>
    <cellStyle name="Note 6 3 4 2 2" xfId="55108"/>
    <cellStyle name="Note 6 3 4 2 3" xfId="55109"/>
    <cellStyle name="Note 6 3 4 3" xfId="55110"/>
    <cellStyle name="Note 6 3 5" xfId="55111"/>
    <cellStyle name="Note 6 3 5 2" xfId="55112"/>
    <cellStyle name="Note 6 3 5 2 2" xfId="55113"/>
    <cellStyle name="Note 6 3 5 3" xfId="55114"/>
    <cellStyle name="Note 6 3 6" xfId="55115"/>
    <cellStyle name="Note 6 3 6 2" xfId="55116"/>
    <cellStyle name="Note 6 3 7" xfId="55117"/>
    <cellStyle name="Note 6 4" xfId="5458"/>
    <cellStyle name="Note 6 4 2" xfId="5459"/>
    <cellStyle name="Note 6 4 2 2" xfId="5460"/>
    <cellStyle name="Note 6 4 2 2 2" xfId="55118"/>
    <cellStyle name="Note 6 4 2 2 2 2" xfId="55119"/>
    <cellStyle name="Note 6 4 2 2 2 2 2" xfId="55120"/>
    <cellStyle name="Note 6 4 2 2 2 3" xfId="55121"/>
    <cellStyle name="Note 6 4 2 2 2 4" xfId="55122"/>
    <cellStyle name="Note 6 4 2 2 3" xfId="55123"/>
    <cellStyle name="Note 6 4 2 2 3 2" xfId="55124"/>
    <cellStyle name="Note 6 4 2 2 4" xfId="55125"/>
    <cellStyle name="Note 6 4 2 3" xfId="5461"/>
    <cellStyle name="Note 6 4 2 3 2" xfId="55126"/>
    <cellStyle name="Note 6 4 2 3 2 2" xfId="55127"/>
    <cellStyle name="Note 6 4 2 3 2 3" xfId="55128"/>
    <cellStyle name="Note 6 4 2 3 3" xfId="55129"/>
    <cellStyle name="Note 6 4 2 4" xfId="55130"/>
    <cellStyle name="Note 6 4 2 4 2" xfId="55131"/>
    <cellStyle name="Note 6 4 2 4 3" xfId="55132"/>
    <cellStyle name="Note 6 4 2 5" xfId="55133"/>
    <cellStyle name="Note 6 4 2 5 2" xfId="55134"/>
    <cellStyle name="Note 6 4 2 5 3" xfId="55135"/>
    <cellStyle name="Note 6 4 2 6" xfId="55136"/>
    <cellStyle name="Note 6 4 2 7" xfId="55137"/>
    <cellStyle name="Note 6 4 3" xfId="5462"/>
    <cellStyle name="Note 6 4 3 2" xfId="5463"/>
    <cellStyle name="Note 6 4 3 2 2" xfId="55138"/>
    <cellStyle name="Note 6 4 3 2 2 2" xfId="55139"/>
    <cellStyle name="Note 6 4 3 2 2 3" xfId="55140"/>
    <cellStyle name="Note 6 4 3 2 3" xfId="55141"/>
    <cellStyle name="Note 6 4 3 3" xfId="27052"/>
    <cellStyle name="Note 6 4 3 3 2" xfId="27053"/>
    <cellStyle name="Note 6 4 3 3 3" xfId="55142"/>
    <cellStyle name="Note 6 4 3 4" xfId="27054"/>
    <cellStyle name="Note 6 4 3 4 2" xfId="55143"/>
    <cellStyle name="Note 6 4 3 5" xfId="27055"/>
    <cellStyle name="Note 6 4 4" xfId="5464"/>
    <cellStyle name="Note 6 4 4 2" xfId="55144"/>
    <cellStyle name="Note 6 4 4 2 2" xfId="55145"/>
    <cellStyle name="Note 6 4 4 2 3" xfId="55146"/>
    <cellStyle name="Note 6 4 4 3" xfId="55147"/>
    <cellStyle name="Note 6 4 5" xfId="55148"/>
    <cellStyle name="Note 6 4 5 2" xfId="55149"/>
    <cellStyle name="Note 6 4 5 2 2" xfId="55150"/>
    <cellStyle name="Note 6 4 5 3" xfId="55151"/>
    <cellStyle name="Note 6 4 6" xfId="55152"/>
    <cellStyle name="Note 6 4 6 2" xfId="55153"/>
    <cellStyle name="Note 6 4 7" xfId="55154"/>
    <cellStyle name="Note 6 5" xfId="5465"/>
    <cellStyle name="Note 6 5 2" xfId="5466"/>
    <cellStyle name="Note 6 5 2 2" xfId="5467"/>
    <cellStyle name="Note 6 5 2 2 2" xfId="55155"/>
    <cellStyle name="Note 6 5 2 2 2 2" xfId="55156"/>
    <cellStyle name="Note 6 5 2 2 2 2 2" xfId="55157"/>
    <cellStyle name="Note 6 5 2 2 2 3" xfId="55158"/>
    <cellStyle name="Note 6 5 2 2 2 4" xfId="55159"/>
    <cellStyle name="Note 6 5 2 2 3" xfId="55160"/>
    <cellStyle name="Note 6 5 2 2 3 2" xfId="55161"/>
    <cellStyle name="Note 6 5 2 2 4" xfId="55162"/>
    <cellStyle name="Note 6 5 2 3" xfId="5468"/>
    <cellStyle name="Note 6 5 2 3 2" xfId="55163"/>
    <cellStyle name="Note 6 5 2 3 2 2" xfId="55164"/>
    <cellStyle name="Note 6 5 2 3 2 3" xfId="55165"/>
    <cellStyle name="Note 6 5 2 3 3" xfId="55166"/>
    <cellStyle name="Note 6 5 2 4" xfId="55167"/>
    <cellStyle name="Note 6 5 2 4 2" xfId="55168"/>
    <cellStyle name="Note 6 5 2 4 3" xfId="55169"/>
    <cellStyle name="Note 6 5 2 5" xfId="55170"/>
    <cellStyle name="Note 6 5 2 5 2" xfId="55171"/>
    <cellStyle name="Note 6 5 2 5 3" xfId="55172"/>
    <cellStyle name="Note 6 5 2 6" xfId="55173"/>
    <cellStyle name="Note 6 5 2 7" xfId="55174"/>
    <cellStyle name="Note 6 5 3" xfId="5469"/>
    <cellStyle name="Note 6 5 3 2" xfId="5470"/>
    <cellStyle name="Note 6 5 3 2 2" xfId="55175"/>
    <cellStyle name="Note 6 5 3 2 2 2" xfId="55176"/>
    <cellStyle name="Note 6 5 3 2 2 3" xfId="55177"/>
    <cellStyle name="Note 6 5 3 2 3" xfId="55178"/>
    <cellStyle name="Note 6 5 3 3" xfId="27056"/>
    <cellStyle name="Note 6 5 3 3 2" xfId="27057"/>
    <cellStyle name="Note 6 5 3 3 3" xfId="55179"/>
    <cellStyle name="Note 6 5 3 4" xfId="27058"/>
    <cellStyle name="Note 6 5 3 4 2" xfId="55180"/>
    <cellStyle name="Note 6 5 3 5" xfId="27059"/>
    <cellStyle name="Note 6 5 4" xfId="5471"/>
    <cellStyle name="Note 6 5 4 2" xfId="55181"/>
    <cellStyle name="Note 6 5 4 2 2" xfId="55182"/>
    <cellStyle name="Note 6 5 4 2 3" xfId="55183"/>
    <cellStyle name="Note 6 5 4 3" xfId="55184"/>
    <cellStyle name="Note 6 5 5" xfId="55185"/>
    <cellStyle name="Note 6 5 5 2" xfId="55186"/>
    <cellStyle name="Note 6 5 5 2 2" xfId="55187"/>
    <cellStyle name="Note 6 5 5 3" xfId="55188"/>
    <cellStyle name="Note 6 5 6" xfId="55189"/>
    <cellStyle name="Note 6 5 6 2" xfId="55190"/>
    <cellStyle name="Note 6 5 7" xfId="55191"/>
    <cellStyle name="Note 6 6" xfId="5472"/>
    <cellStyle name="Note 6 6 2" xfId="5473"/>
    <cellStyle name="Note 6 6 2 2" xfId="5474"/>
    <cellStyle name="Note 6 6 2 2 2" xfId="55192"/>
    <cellStyle name="Note 6 6 2 2 2 2" xfId="55193"/>
    <cellStyle name="Note 6 6 2 2 2 2 2" xfId="55194"/>
    <cellStyle name="Note 6 6 2 2 2 3" xfId="55195"/>
    <cellStyle name="Note 6 6 2 2 2 4" xfId="55196"/>
    <cellStyle name="Note 6 6 2 2 3" xfId="55197"/>
    <cellStyle name="Note 6 6 2 2 3 2" xfId="55198"/>
    <cellStyle name="Note 6 6 2 2 4" xfId="55199"/>
    <cellStyle name="Note 6 6 2 3" xfId="5475"/>
    <cellStyle name="Note 6 6 2 3 2" xfId="55200"/>
    <cellStyle name="Note 6 6 2 3 2 2" xfId="55201"/>
    <cellStyle name="Note 6 6 2 3 2 3" xfId="55202"/>
    <cellStyle name="Note 6 6 2 3 3" xfId="55203"/>
    <cellStyle name="Note 6 6 2 4" xfId="55204"/>
    <cellStyle name="Note 6 6 2 4 2" xfId="55205"/>
    <cellStyle name="Note 6 6 2 4 3" xfId="55206"/>
    <cellStyle name="Note 6 6 2 5" xfId="55207"/>
    <cellStyle name="Note 6 6 2 5 2" xfId="55208"/>
    <cellStyle name="Note 6 6 2 5 3" xfId="55209"/>
    <cellStyle name="Note 6 6 2 6" xfId="55210"/>
    <cellStyle name="Note 6 6 2 7" xfId="55211"/>
    <cellStyle name="Note 6 6 3" xfId="5476"/>
    <cellStyle name="Note 6 6 3 2" xfId="5477"/>
    <cellStyle name="Note 6 6 3 2 2" xfId="55212"/>
    <cellStyle name="Note 6 6 3 2 2 2" xfId="55213"/>
    <cellStyle name="Note 6 6 3 2 2 3" xfId="55214"/>
    <cellStyle name="Note 6 6 3 2 3" xfId="55215"/>
    <cellStyle name="Note 6 6 3 3" xfId="27060"/>
    <cellStyle name="Note 6 6 3 3 2" xfId="27061"/>
    <cellStyle name="Note 6 6 3 3 3" xfId="55216"/>
    <cellStyle name="Note 6 6 3 4" xfId="27062"/>
    <cellStyle name="Note 6 6 3 4 2" xfId="55217"/>
    <cellStyle name="Note 6 6 3 5" xfId="27063"/>
    <cellStyle name="Note 6 6 4" xfId="5478"/>
    <cellStyle name="Note 6 6 4 2" xfId="55218"/>
    <cellStyle name="Note 6 6 4 2 2" xfId="55219"/>
    <cellStyle name="Note 6 6 4 2 3" xfId="55220"/>
    <cellStyle name="Note 6 6 4 3" xfId="55221"/>
    <cellStyle name="Note 6 6 5" xfId="55222"/>
    <cellStyle name="Note 6 6 5 2" xfId="55223"/>
    <cellStyle name="Note 6 6 5 2 2" xfId="55224"/>
    <cellStyle name="Note 6 6 5 3" xfId="55225"/>
    <cellStyle name="Note 6 6 6" xfId="55226"/>
    <cellStyle name="Note 6 6 6 2" xfId="55227"/>
    <cellStyle name="Note 6 6 7" xfId="55228"/>
    <cellStyle name="Note 6 7" xfId="5479"/>
    <cellStyle name="Note 6 7 2" xfId="5480"/>
    <cellStyle name="Note 6 7 2 2" xfId="5481"/>
    <cellStyle name="Note 6 7 2 2 2" xfId="55229"/>
    <cellStyle name="Note 6 7 2 2 2 2" xfId="55230"/>
    <cellStyle name="Note 6 7 2 2 2 2 2" xfId="55231"/>
    <cellStyle name="Note 6 7 2 2 2 3" xfId="55232"/>
    <cellStyle name="Note 6 7 2 2 2 4" xfId="55233"/>
    <cellStyle name="Note 6 7 2 2 3" xfId="55234"/>
    <cellStyle name="Note 6 7 2 2 3 2" xfId="55235"/>
    <cellStyle name="Note 6 7 2 2 4" xfId="55236"/>
    <cellStyle name="Note 6 7 2 3" xfId="5482"/>
    <cellStyle name="Note 6 7 2 3 2" xfId="55237"/>
    <cellStyle name="Note 6 7 2 3 2 2" xfId="55238"/>
    <cellStyle name="Note 6 7 2 3 2 3" xfId="55239"/>
    <cellStyle name="Note 6 7 2 3 3" xfId="55240"/>
    <cellStyle name="Note 6 7 2 4" xfId="55241"/>
    <cellStyle name="Note 6 7 2 4 2" xfId="55242"/>
    <cellStyle name="Note 6 7 2 4 3" xfId="55243"/>
    <cellStyle name="Note 6 7 2 5" xfId="55244"/>
    <cellStyle name="Note 6 7 2 5 2" xfId="55245"/>
    <cellStyle name="Note 6 7 2 5 3" xfId="55246"/>
    <cellStyle name="Note 6 7 2 6" xfId="55247"/>
    <cellStyle name="Note 6 7 2 7" xfId="55248"/>
    <cellStyle name="Note 6 7 3" xfId="5483"/>
    <cellStyle name="Note 6 7 3 2" xfId="5484"/>
    <cellStyle name="Note 6 7 3 2 2" xfId="55249"/>
    <cellStyle name="Note 6 7 3 2 2 2" xfId="55250"/>
    <cellStyle name="Note 6 7 3 2 2 3" xfId="55251"/>
    <cellStyle name="Note 6 7 3 2 3" xfId="55252"/>
    <cellStyle name="Note 6 7 3 3" xfId="27064"/>
    <cellStyle name="Note 6 7 3 3 2" xfId="27065"/>
    <cellStyle name="Note 6 7 3 3 3" xfId="55253"/>
    <cellStyle name="Note 6 7 3 4" xfId="27066"/>
    <cellStyle name="Note 6 7 3 4 2" xfId="55254"/>
    <cellStyle name="Note 6 7 3 5" xfId="27067"/>
    <cellStyle name="Note 6 7 4" xfId="5485"/>
    <cellStyle name="Note 6 7 4 2" xfId="55255"/>
    <cellStyle name="Note 6 7 4 2 2" xfId="55256"/>
    <cellStyle name="Note 6 7 4 2 3" xfId="55257"/>
    <cellStyle name="Note 6 7 4 3" xfId="55258"/>
    <cellStyle name="Note 6 7 5" xfId="55259"/>
    <cellStyle name="Note 6 7 5 2" xfId="55260"/>
    <cellStyle name="Note 6 7 5 2 2" xfId="55261"/>
    <cellStyle name="Note 6 7 5 3" xfId="55262"/>
    <cellStyle name="Note 6 7 6" xfId="55263"/>
    <cellStyle name="Note 6 7 6 2" xfId="55264"/>
    <cellStyle name="Note 6 7 7" xfId="55265"/>
    <cellStyle name="Note 6 8" xfId="5486"/>
    <cellStyle name="Note 6 8 2" xfId="5487"/>
    <cellStyle name="Note 6 8 2 2" xfId="5488"/>
    <cellStyle name="Note 6 8 2 2 2" xfId="55266"/>
    <cellStyle name="Note 6 8 2 2 2 2" xfId="55267"/>
    <cellStyle name="Note 6 8 2 2 2 2 2" xfId="55268"/>
    <cellStyle name="Note 6 8 2 2 2 3" xfId="55269"/>
    <cellStyle name="Note 6 8 2 2 2 4" xfId="55270"/>
    <cellStyle name="Note 6 8 2 2 3" xfId="55271"/>
    <cellStyle name="Note 6 8 2 2 3 2" xfId="55272"/>
    <cellStyle name="Note 6 8 2 2 4" xfId="55273"/>
    <cellStyle name="Note 6 8 2 3" xfId="5489"/>
    <cellStyle name="Note 6 8 2 3 2" xfId="55274"/>
    <cellStyle name="Note 6 8 2 3 2 2" xfId="55275"/>
    <cellStyle name="Note 6 8 2 3 2 3" xfId="55276"/>
    <cellStyle name="Note 6 8 2 3 3" xfId="55277"/>
    <cellStyle name="Note 6 8 2 4" xfId="55278"/>
    <cellStyle name="Note 6 8 2 4 2" xfId="55279"/>
    <cellStyle name="Note 6 8 2 4 3" xfId="55280"/>
    <cellStyle name="Note 6 8 2 5" xfId="55281"/>
    <cellStyle name="Note 6 8 2 5 2" xfId="55282"/>
    <cellStyle name="Note 6 8 2 5 3" xfId="55283"/>
    <cellStyle name="Note 6 8 2 6" xfId="55284"/>
    <cellStyle name="Note 6 8 2 7" xfId="55285"/>
    <cellStyle name="Note 6 8 3" xfId="5490"/>
    <cellStyle name="Note 6 8 3 2" xfId="5491"/>
    <cellStyle name="Note 6 8 3 2 2" xfId="55286"/>
    <cellStyle name="Note 6 8 3 2 2 2" xfId="55287"/>
    <cellStyle name="Note 6 8 3 2 2 3" xfId="55288"/>
    <cellStyle name="Note 6 8 3 2 3" xfId="55289"/>
    <cellStyle name="Note 6 8 3 3" xfId="27068"/>
    <cellStyle name="Note 6 8 3 3 2" xfId="27069"/>
    <cellStyle name="Note 6 8 3 3 3" xfId="55290"/>
    <cellStyle name="Note 6 8 3 4" xfId="27070"/>
    <cellStyle name="Note 6 8 3 4 2" xfId="55291"/>
    <cellStyle name="Note 6 8 3 5" xfId="27071"/>
    <cellStyle name="Note 6 8 4" xfId="5492"/>
    <cellStyle name="Note 6 8 4 2" xfId="55292"/>
    <cellStyle name="Note 6 8 4 2 2" xfId="55293"/>
    <cellStyle name="Note 6 8 4 2 3" xfId="55294"/>
    <cellStyle name="Note 6 8 4 3" xfId="55295"/>
    <cellStyle name="Note 6 8 5" xfId="55296"/>
    <cellStyle name="Note 6 8 5 2" xfId="55297"/>
    <cellStyle name="Note 6 8 5 2 2" xfId="55298"/>
    <cellStyle name="Note 6 8 5 3" xfId="55299"/>
    <cellStyle name="Note 6 8 6" xfId="55300"/>
    <cellStyle name="Note 6 8 6 2" xfId="55301"/>
    <cellStyle name="Note 6 8 7" xfId="55302"/>
    <cellStyle name="Note 7 2" xfId="5493"/>
    <cellStyle name="Note 7 2 2" xfId="5494"/>
    <cellStyle name="Note 7 2 2 2" xfId="5495"/>
    <cellStyle name="Note 7 2 2 2 2" xfId="55303"/>
    <cellStyle name="Note 7 2 2 2 2 2" xfId="55304"/>
    <cellStyle name="Note 7 2 2 2 2 2 2" xfId="55305"/>
    <cellStyle name="Note 7 2 2 2 2 3" xfId="55306"/>
    <cellStyle name="Note 7 2 2 2 2 4" xfId="55307"/>
    <cellStyle name="Note 7 2 2 2 3" xfId="55308"/>
    <cellStyle name="Note 7 2 2 2 3 2" xfId="55309"/>
    <cellStyle name="Note 7 2 2 2 4" xfId="55310"/>
    <cellStyle name="Note 7 2 2 3" xfId="5496"/>
    <cellStyle name="Note 7 2 2 3 2" xfId="55311"/>
    <cellStyle name="Note 7 2 2 3 2 2" xfId="55312"/>
    <cellStyle name="Note 7 2 2 3 2 3" xfId="55313"/>
    <cellStyle name="Note 7 2 2 3 3" xfId="55314"/>
    <cellStyle name="Note 7 2 2 4" xfId="55315"/>
    <cellStyle name="Note 7 2 2 4 2" xfId="55316"/>
    <cellStyle name="Note 7 2 2 4 3" xfId="55317"/>
    <cellStyle name="Note 7 2 2 5" xfId="55318"/>
    <cellStyle name="Note 7 2 2 5 2" xfId="55319"/>
    <cellStyle name="Note 7 2 2 5 3" xfId="55320"/>
    <cellStyle name="Note 7 2 2 6" xfId="55321"/>
    <cellStyle name="Note 7 2 2 7" xfId="55322"/>
    <cellStyle name="Note 7 2 3" xfId="5497"/>
    <cellStyle name="Note 7 2 3 2" xfId="5498"/>
    <cellStyle name="Note 7 2 3 2 2" xfId="55323"/>
    <cellStyle name="Note 7 2 3 2 2 2" xfId="55324"/>
    <cellStyle name="Note 7 2 3 2 2 3" xfId="55325"/>
    <cellStyle name="Note 7 2 3 2 3" xfId="55326"/>
    <cellStyle name="Note 7 2 3 3" xfId="27072"/>
    <cellStyle name="Note 7 2 3 3 2" xfId="27073"/>
    <cellStyle name="Note 7 2 3 3 3" xfId="55327"/>
    <cellStyle name="Note 7 2 3 4" xfId="27074"/>
    <cellStyle name="Note 7 2 3 4 2" xfId="55328"/>
    <cellStyle name="Note 7 2 3 5" xfId="27075"/>
    <cellStyle name="Note 7 2 4" xfId="5499"/>
    <cellStyle name="Note 7 2 4 2" xfId="55329"/>
    <cellStyle name="Note 7 2 4 2 2" xfId="55330"/>
    <cellStyle name="Note 7 2 4 2 3" xfId="55331"/>
    <cellStyle name="Note 7 2 4 3" xfId="55332"/>
    <cellStyle name="Note 7 2 5" xfId="55333"/>
    <cellStyle name="Note 7 2 5 2" xfId="55334"/>
    <cellStyle name="Note 7 2 5 2 2" xfId="55335"/>
    <cellStyle name="Note 7 2 5 3" xfId="55336"/>
    <cellStyle name="Note 7 2 6" xfId="55337"/>
    <cellStyle name="Note 7 2 6 2" xfId="55338"/>
    <cellStyle name="Note 7 2 7" xfId="55339"/>
    <cellStyle name="Note 7 3" xfId="5500"/>
    <cellStyle name="Note 7 3 2" xfId="5501"/>
    <cellStyle name="Note 7 3 2 2" xfId="5502"/>
    <cellStyle name="Note 7 3 2 2 2" xfId="55340"/>
    <cellStyle name="Note 7 3 2 2 2 2" xfId="55341"/>
    <cellStyle name="Note 7 3 2 2 2 2 2" xfId="55342"/>
    <cellStyle name="Note 7 3 2 2 2 3" xfId="55343"/>
    <cellStyle name="Note 7 3 2 2 2 4" xfId="55344"/>
    <cellStyle name="Note 7 3 2 2 3" xfId="55345"/>
    <cellStyle name="Note 7 3 2 2 3 2" xfId="55346"/>
    <cellStyle name="Note 7 3 2 2 4" xfId="55347"/>
    <cellStyle name="Note 7 3 2 3" xfId="5503"/>
    <cellStyle name="Note 7 3 2 3 2" xfId="55348"/>
    <cellStyle name="Note 7 3 2 3 2 2" xfId="55349"/>
    <cellStyle name="Note 7 3 2 3 2 3" xfId="55350"/>
    <cellStyle name="Note 7 3 2 3 3" xfId="55351"/>
    <cellStyle name="Note 7 3 2 4" xfId="55352"/>
    <cellStyle name="Note 7 3 2 4 2" xfId="55353"/>
    <cellStyle name="Note 7 3 2 4 3" xfId="55354"/>
    <cellStyle name="Note 7 3 2 5" xfId="55355"/>
    <cellStyle name="Note 7 3 2 5 2" xfId="55356"/>
    <cellStyle name="Note 7 3 2 5 3" xfId="55357"/>
    <cellStyle name="Note 7 3 2 6" xfId="55358"/>
    <cellStyle name="Note 7 3 2 7" xfId="55359"/>
    <cellStyle name="Note 7 3 3" xfId="5504"/>
    <cellStyle name="Note 7 3 3 2" xfId="5505"/>
    <cellStyle name="Note 7 3 3 2 2" xfId="55360"/>
    <cellStyle name="Note 7 3 3 2 2 2" xfId="55361"/>
    <cellStyle name="Note 7 3 3 2 2 3" xfId="55362"/>
    <cellStyle name="Note 7 3 3 2 3" xfId="55363"/>
    <cellStyle name="Note 7 3 3 3" xfId="27076"/>
    <cellStyle name="Note 7 3 3 3 2" xfId="27077"/>
    <cellStyle name="Note 7 3 3 3 3" xfId="55364"/>
    <cellStyle name="Note 7 3 3 4" xfId="27078"/>
    <cellStyle name="Note 7 3 3 4 2" xfId="55365"/>
    <cellStyle name="Note 7 3 3 5" xfId="27079"/>
    <cellStyle name="Note 7 3 4" xfId="5506"/>
    <cellStyle name="Note 7 3 4 2" xfId="55366"/>
    <cellStyle name="Note 7 3 4 2 2" xfId="55367"/>
    <cellStyle name="Note 7 3 4 2 3" xfId="55368"/>
    <cellStyle name="Note 7 3 4 3" xfId="55369"/>
    <cellStyle name="Note 7 3 5" xfId="55370"/>
    <cellStyle name="Note 7 3 5 2" xfId="55371"/>
    <cellStyle name="Note 7 3 5 2 2" xfId="55372"/>
    <cellStyle name="Note 7 3 5 3" xfId="55373"/>
    <cellStyle name="Note 7 3 6" xfId="55374"/>
    <cellStyle name="Note 7 3 6 2" xfId="55375"/>
    <cellStyle name="Note 7 3 7" xfId="55376"/>
    <cellStyle name="Note 7 4" xfId="5507"/>
    <cellStyle name="Note 7 4 2" xfId="5508"/>
    <cellStyle name="Note 7 4 2 2" xfId="5509"/>
    <cellStyle name="Note 7 4 2 2 2" xfId="55377"/>
    <cellStyle name="Note 7 4 2 2 2 2" xfId="55378"/>
    <cellStyle name="Note 7 4 2 2 2 2 2" xfId="55379"/>
    <cellStyle name="Note 7 4 2 2 2 3" xfId="55380"/>
    <cellStyle name="Note 7 4 2 2 2 4" xfId="55381"/>
    <cellStyle name="Note 7 4 2 2 3" xfId="55382"/>
    <cellStyle name="Note 7 4 2 2 3 2" xfId="55383"/>
    <cellStyle name="Note 7 4 2 2 4" xfId="55384"/>
    <cellStyle name="Note 7 4 2 3" xfId="5510"/>
    <cellStyle name="Note 7 4 2 3 2" xfId="55385"/>
    <cellStyle name="Note 7 4 2 3 2 2" xfId="55386"/>
    <cellStyle name="Note 7 4 2 3 2 3" xfId="55387"/>
    <cellStyle name="Note 7 4 2 3 3" xfId="55388"/>
    <cellStyle name="Note 7 4 2 4" xfId="55389"/>
    <cellStyle name="Note 7 4 2 4 2" xfId="55390"/>
    <cellStyle name="Note 7 4 2 4 3" xfId="55391"/>
    <cellStyle name="Note 7 4 2 5" xfId="55392"/>
    <cellStyle name="Note 7 4 2 5 2" xfId="55393"/>
    <cellStyle name="Note 7 4 2 5 3" xfId="55394"/>
    <cellStyle name="Note 7 4 2 6" xfId="55395"/>
    <cellStyle name="Note 7 4 2 7" xfId="55396"/>
    <cellStyle name="Note 7 4 3" xfId="5511"/>
    <cellStyle name="Note 7 4 3 2" xfId="5512"/>
    <cellStyle name="Note 7 4 3 2 2" xfId="55397"/>
    <cellStyle name="Note 7 4 3 2 2 2" xfId="55398"/>
    <cellStyle name="Note 7 4 3 2 2 3" xfId="55399"/>
    <cellStyle name="Note 7 4 3 2 3" xfId="55400"/>
    <cellStyle name="Note 7 4 3 3" xfId="27080"/>
    <cellStyle name="Note 7 4 3 3 2" xfId="27081"/>
    <cellStyle name="Note 7 4 3 3 3" xfId="55401"/>
    <cellStyle name="Note 7 4 3 4" xfId="27082"/>
    <cellStyle name="Note 7 4 3 4 2" xfId="55402"/>
    <cellStyle name="Note 7 4 3 5" xfId="27083"/>
    <cellStyle name="Note 7 4 4" xfId="5513"/>
    <cellStyle name="Note 7 4 4 2" xfId="55403"/>
    <cellStyle name="Note 7 4 4 2 2" xfId="55404"/>
    <cellStyle name="Note 7 4 4 2 3" xfId="55405"/>
    <cellStyle name="Note 7 4 4 3" xfId="55406"/>
    <cellStyle name="Note 7 4 5" xfId="55407"/>
    <cellStyle name="Note 7 4 5 2" xfId="55408"/>
    <cellStyle name="Note 7 4 5 2 2" xfId="55409"/>
    <cellStyle name="Note 7 4 5 3" xfId="55410"/>
    <cellStyle name="Note 7 4 6" xfId="55411"/>
    <cellStyle name="Note 7 4 6 2" xfId="55412"/>
    <cellStyle name="Note 7 4 7" xfId="55413"/>
    <cellStyle name="Note 7 5" xfId="5514"/>
    <cellStyle name="Note 7 5 2" xfId="5515"/>
    <cellStyle name="Note 7 5 2 2" xfId="5516"/>
    <cellStyle name="Note 7 5 2 2 2" xfId="55414"/>
    <cellStyle name="Note 7 5 2 2 2 2" xfId="55415"/>
    <cellStyle name="Note 7 5 2 2 2 2 2" xfId="55416"/>
    <cellStyle name="Note 7 5 2 2 2 3" xfId="55417"/>
    <cellStyle name="Note 7 5 2 2 2 4" xfId="55418"/>
    <cellStyle name="Note 7 5 2 2 3" xfId="55419"/>
    <cellStyle name="Note 7 5 2 2 3 2" xfId="55420"/>
    <cellStyle name="Note 7 5 2 2 4" xfId="55421"/>
    <cellStyle name="Note 7 5 2 3" xfId="5517"/>
    <cellStyle name="Note 7 5 2 3 2" xfId="55422"/>
    <cellStyle name="Note 7 5 2 3 2 2" xfId="55423"/>
    <cellStyle name="Note 7 5 2 3 2 3" xfId="55424"/>
    <cellStyle name="Note 7 5 2 3 3" xfId="55425"/>
    <cellStyle name="Note 7 5 2 4" xfId="55426"/>
    <cellStyle name="Note 7 5 2 4 2" xfId="55427"/>
    <cellStyle name="Note 7 5 2 4 3" xfId="55428"/>
    <cellStyle name="Note 7 5 2 5" xfId="55429"/>
    <cellStyle name="Note 7 5 2 5 2" xfId="55430"/>
    <cellStyle name="Note 7 5 2 5 3" xfId="55431"/>
    <cellStyle name="Note 7 5 2 6" xfId="55432"/>
    <cellStyle name="Note 7 5 2 7" xfId="55433"/>
    <cellStyle name="Note 7 5 3" xfId="5518"/>
    <cellStyle name="Note 7 5 3 2" xfId="5519"/>
    <cellStyle name="Note 7 5 3 2 2" xfId="55434"/>
    <cellStyle name="Note 7 5 3 2 2 2" xfId="55435"/>
    <cellStyle name="Note 7 5 3 2 2 3" xfId="55436"/>
    <cellStyle name="Note 7 5 3 2 3" xfId="55437"/>
    <cellStyle name="Note 7 5 3 3" xfId="27084"/>
    <cellStyle name="Note 7 5 3 3 2" xfId="27085"/>
    <cellStyle name="Note 7 5 3 3 3" xfId="55438"/>
    <cellStyle name="Note 7 5 3 4" xfId="27086"/>
    <cellStyle name="Note 7 5 3 4 2" xfId="55439"/>
    <cellStyle name="Note 7 5 3 5" xfId="27087"/>
    <cellStyle name="Note 7 5 4" xfId="5520"/>
    <cellStyle name="Note 7 5 4 2" xfId="55440"/>
    <cellStyle name="Note 7 5 4 2 2" xfId="55441"/>
    <cellStyle name="Note 7 5 4 2 3" xfId="55442"/>
    <cellStyle name="Note 7 5 4 3" xfId="55443"/>
    <cellStyle name="Note 7 5 5" xfId="55444"/>
    <cellStyle name="Note 7 5 5 2" xfId="55445"/>
    <cellStyle name="Note 7 5 5 2 2" xfId="55446"/>
    <cellStyle name="Note 7 5 5 3" xfId="55447"/>
    <cellStyle name="Note 7 5 6" xfId="55448"/>
    <cellStyle name="Note 7 5 6 2" xfId="55449"/>
    <cellStyle name="Note 7 5 7" xfId="55450"/>
    <cellStyle name="Note 7 6" xfId="5521"/>
    <cellStyle name="Note 7 6 2" xfId="5522"/>
    <cellStyle name="Note 7 6 2 2" xfId="5523"/>
    <cellStyle name="Note 7 6 2 2 2" xfId="55451"/>
    <cellStyle name="Note 7 6 2 2 2 2" xfId="55452"/>
    <cellStyle name="Note 7 6 2 2 2 2 2" xfId="55453"/>
    <cellStyle name="Note 7 6 2 2 2 3" xfId="55454"/>
    <cellStyle name="Note 7 6 2 2 2 4" xfId="55455"/>
    <cellStyle name="Note 7 6 2 2 3" xfId="55456"/>
    <cellStyle name="Note 7 6 2 2 3 2" xfId="55457"/>
    <cellStyle name="Note 7 6 2 2 4" xfId="55458"/>
    <cellStyle name="Note 7 6 2 3" xfId="5524"/>
    <cellStyle name="Note 7 6 2 3 2" xfId="55459"/>
    <cellStyle name="Note 7 6 2 3 2 2" xfId="55460"/>
    <cellStyle name="Note 7 6 2 3 2 3" xfId="55461"/>
    <cellStyle name="Note 7 6 2 3 3" xfId="55462"/>
    <cellStyle name="Note 7 6 2 4" xfId="55463"/>
    <cellStyle name="Note 7 6 2 4 2" xfId="55464"/>
    <cellStyle name="Note 7 6 2 4 3" xfId="55465"/>
    <cellStyle name="Note 7 6 2 5" xfId="55466"/>
    <cellStyle name="Note 7 6 2 5 2" xfId="55467"/>
    <cellStyle name="Note 7 6 2 5 3" xfId="55468"/>
    <cellStyle name="Note 7 6 2 6" xfId="55469"/>
    <cellStyle name="Note 7 6 2 7" xfId="55470"/>
    <cellStyle name="Note 7 6 3" xfId="5525"/>
    <cellStyle name="Note 7 6 3 2" xfId="5526"/>
    <cellStyle name="Note 7 6 3 2 2" xfId="55471"/>
    <cellStyle name="Note 7 6 3 2 2 2" xfId="55472"/>
    <cellStyle name="Note 7 6 3 2 2 3" xfId="55473"/>
    <cellStyle name="Note 7 6 3 2 3" xfId="55474"/>
    <cellStyle name="Note 7 6 3 3" xfId="27088"/>
    <cellStyle name="Note 7 6 3 3 2" xfId="27089"/>
    <cellStyle name="Note 7 6 3 3 3" xfId="55475"/>
    <cellStyle name="Note 7 6 3 4" xfId="27090"/>
    <cellStyle name="Note 7 6 3 4 2" xfId="55476"/>
    <cellStyle name="Note 7 6 3 5" xfId="27091"/>
    <cellStyle name="Note 7 6 4" xfId="5527"/>
    <cellStyle name="Note 7 6 4 2" xfId="55477"/>
    <cellStyle name="Note 7 6 4 2 2" xfId="55478"/>
    <cellStyle name="Note 7 6 4 2 3" xfId="55479"/>
    <cellStyle name="Note 7 6 4 3" xfId="55480"/>
    <cellStyle name="Note 7 6 5" xfId="55481"/>
    <cellStyle name="Note 7 6 5 2" xfId="55482"/>
    <cellStyle name="Note 7 6 5 2 2" xfId="55483"/>
    <cellStyle name="Note 7 6 5 3" xfId="55484"/>
    <cellStyle name="Note 7 6 6" xfId="55485"/>
    <cellStyle name="Note 7 6 6 2" xfId="55486"/>
    <cellStyle name="Note 7 6 7" xfId="55487"/>
    <cellStyle name="Note 7 7" xfId="5528"/>
    <cellStyle name="Note 7 7 2" xfId="5529"/>
    <cellStyle name="Note 7 7 2 2" xfId="5530"/>
    <cellStyle name="Note 7 7 2 2 2" xfId="55488"/>
    <cellStyle name="Note 7 7 2 2 2 2" xfId="55489"/>
    <cellStyle name="Note 7 7 2 2 2 2 2" xfId="55490"/>
    <cellStyle name="Note 7 7 2 2 2 3" xfId="55491"/>
    <cellStyle name="Note 7 7 2 2 2 4" xfId="55492"/>
    <cellStyle name="Note 7 7 2 2 3" xfId="55493"/>
    <cellStyle name="Note 7 7 2 2 3 2" xfId="55494"/>
    <cellStyle name="Note 7 7 2 2 4" xfId="55495"/>
    <cellStyle name="Note 7 7 2 3" xfId="5531"/>
    <cellStyle name="Note 7 7 2 3 2" xfId="55496"/>
    <cellStyle name="Note 7 7 2 3 2 2" xfId="55497"/>
    <cellStyle name="Note 7 7 2 3 2 3" xfId="55498"/>
    <cellStyle name="Note 7 7 2 3 3" xfId="55499"/>
    <cellStyle name="Note 7 7 2 4" xfId="55500"/>
    <cellStyle name="Note 7 7 2 4 2" xfId="55501"/>
    <cellStyle name="Note 7 7 2 4 3" xfId="55502"/>
    <cellStyle name="Note 7 7 2 5" xfId="55503"/>
    <cellStyle name="Note 7 7 2 5 2" xfId="55504"/>
    <cellStyle name="Note 7 7 2 5 3" xfId="55505"/>
    <cellStyle name="Note 7 7 2 6" xfId="55506"/>
    <cellStyle name="Note 7 7 2 7" xfId="55507"/>
    <cellStyle name="Note 7 7 3" xfId="5532"/>
    <cellStyle name="Note 7 7 3 2" xfId="5533"/>
    <cellStyle name="Note 7 7 3 2 2" xfId="55508"/>
    <cellStyle name="Note 7 7 3 2 2 2" xfId="55509"/>
    <cellStyle name="Note 7 7 3 2 2 3" xfId="55510"/>
    <cellStyle name="Note 7 7 3 2 3" xfId="55511"/>
    <cellStyle name="Note 7 7 3 3" xfId="27092"/>
    <cellStyle name="Note 7 7 3 3 2" xfId="27093"/>
    <cellStyle name="Note 7 7 3 3 3" xfId="55512"/>
    <cellStyle name="Note 7 7 3 4" xfId="27094"/>
    <cellStyle name="Note 7 7 3 4 2" xfId="55513"/>
    <cellStyle name="Note 7 7 3 5" xfId="27095"/>
    <cellStyle name="Note 7 7 4" xfId="5534"/>
    <cellStyle name="Note 7 7 4 2" xfId="55514"/>
    <cellStyle name="Note 7 7 4 2 2" xfId="55515"/>
    <cellStyle name="Note 7 7 4 2 3" xfId="55516"/>
    <cellStyle name="Note 7 7 4 3" xfId="55517"/>
    <cellStyle name="Note 7 7 5" xfId="55518"/>
    <cellStyle name="Note 7 7 5 2" xfId="55519"/>
    <cellStyle name="Note 7 7 5 2 2" xfId="55520"/>
    <cellStyle name="Note 7 7 5 3" xfId="55521"/>
    <cellStyle name="Note 7 7 6" xfId="55522"/>
    <cellStyle name="Note 7 7 6 2" xfId="55523"/>
    <cellStyle name="Note 7 7 7" xfId="55524"/>
    <cellStyle name="Note 7 8" xfId="5535"/>
    <cellStyle name="Note 7 8 2" xfId="5536"/>
    <cellStyle name="Note 7 8 2 2" xfId="5537"/>
    <cellStyle name="Note 7 8 2 2 2" xfId="55525"/>
    <cellStyle name="Note 7 8 2 2 2 2" xfId="55526"/>
    <cellStyle name="Note 7 8 2 2 2 2 2" xfId="55527"/>
    <cellStyle name="Note 7 8 2 2 2 3" xfId="55528"/>
    <cellStyle name="Note 7 8 2 2 2 4" xfId="55529"/>
    <cellStyle name="Note 7 8 2 2 3" xfId="55530"/>
    <cellStyle name="Note 7 8 2 2 3 2" xfId="55531"/>
    <cellStyle name="Note 7 8 2 2 4" xfId="55532"/>
    <cellStyle name="Note 7 8 2 3" xfId="5538"/>
    <cellStyle name="Note 7 8 2 3 2" xfId="55533"/>
    <cellStyle name="Note 7 8 2 3 2 2" xfId="55534"/>
    <cellStyle name="Note 7 8 2 3 2 3" xfId="55535"/>
    <cellStyle name="Note 7 8 2 3 3" xfId="55536"/>
    <cellStyle name="Note 7 8 2 4" xfId="55537"/>
    <cellStyle name="Note 7 8 2 4 2" xfId="55538"/>
    <cellStyle name="Note 7 8 2 4 3" xfId="55539"/>
    <cellStyle name="Note 7 8 2 5" xfId="55540"/>
    <cellStyle name="Note 7 8 2 5 2" xfId="55541"/>
    <cellStyle name="Note 7 8 2 5 3" xfId="55542"/>
    <cellStyle name="Note 7 8 2 6" xfId="55543"/>
    <cellStyle name="Note 7 8 2 7" xfId="55544"/>
    <cellStyle name="Note 7 8 3" xfId="5539"/>
    <cellStyle name="Note 7 8 3 2" xfId="5540"/>
    <cellStyle name="Note 7 8 3 2 2" xfId="55545"/>
    <cellStyle name="Note 7 8 3 2 2 2" xfId="55546"/>
    <cellStyle name="Note 7 8 3 2 2 3" xfId="55547"/>
    <cellStyle name="Note 7 8 3 2 3" xfId="55548"/>
    <cellStyle name="Note 7 8 3 3" xfId="27096"/>
    <cellStyle name="Note 7 8 3 3 2" xfId="27097"/>
    <cellStyle name="Note 7 8 3 3 3" xfId="55549"/>
    <cellStyle name="Note 7 8 3 4" xfId="27098"/>
    <cellStyle name="Note 7 8 3 4 2" xfId="55550"/>
    <cellStyle name="Note 7 8 3 5" xfId="27099"/>
    <cellStyle name="Note 7 8 4" xfId="5541"/>
    <cellStyle name="Note 7 8 4 2" xfId="55551"/>
    <cellStyle name="Note 7 8 4 2 2" xfId="55552"/>
    <cellStyle name="Note 7 8 4 2 3" xfId="55553"/>
    <cellStyle name="Note 7 8 4 3" xfId="55554"/>
    <cellStyle name="Note 7 8 5" xfId="55555"/>
    <cellStyle name="Note 7 8 5 2" xfId="55556"/>
    <cellStyle name="Note 7 8 5 2 2" xfId="55557"/>
    <cellStyle name="Note 7 8 5 3" xfId="55558"/>
    <cellStyle name="Note 7 8 6" xfId="55559"/>
    <cellStyle name="Note 7 8 6 2" xfId="55560"/>
    <cellStyle name="Note 7 8 7" xfId="55561"/>
    <cellStyle name="Note 8 2" xfId="5542"/>
    <cellStyle name="Note 8 2 2" xfId="5543"/>
    <cellStyle name="Note 8 2 2 2" xfId="5544"/>
    <cellStyle name="Note 8 2 2 2 2" xfId="55562"/>
    <cellStyle name="Note 8 2 2 2 2 2" xfId="55563"/>
    <cellStyle name="Note 8 2 2 2 2 2 2" xfId="55564"/>
    <cellStyle name="Note 8 2 2 2 2 3" xfId="55565"/>
    <cellStyle name="Note 8 2 2 2 2 4" xfId="55566"/>
    <cellStyle name="Note 8 2 2 2 3" xfId="55567"/>
    <cellStyle name="Note 8 2 2 2 3 2" xfId="55568"/>
    <cellStyle name="Note 8 2 2 2 4" xfId="55569"/>
    <cellStyle name="Note 8 2 2 3" xfId="5545"/>
    <cellStyle name="Note 8 2 2 3 2" xfId="55570"/>
    <cellStyle name="Note 8 2 2 3 2 2" xfId="55571"/>
    <cellStyle name="Note 8 2 2 3 2 3" xfId="55572"/>
    <cellStyle name="Note 8 2 2 3 3" xfId="55573"/>
    <cellStyle name="Note 8 2 2 4" xfId="55574"/>
    <cellStyle name="Note 8 2 2 4 2" xfId="55575"/>
    <cellStyle name="Note 8 2 2 4 3" xfId="55576"/>
    <cellStyle name="Note 8 2 2 5" xfId="55577"/>
    <cellStyle name="Note 8 2 2 5 2" xfId="55578"/>
    <cellStyle name="Note 8 2 2 5 3" xfId="55579"/>
    <cellStyle name="Note 8 2 2 6" xfId="55580"/>
    <cellStyle name="Note 8 2 2 7" xfId="55581"/>
    <cellStyle name="Note 8 2 3" xfId="5546"/>
    <cellStyle name="Note 8 2 3 2" xfId="5547"/>
    <cellStyle name="Note 8 2 3 2 2" xfId="55582"/>
    <cellStyle name="Note 8 2 3 2 2 2" xfId="55583"/>
    <cellStyle name="Note 8 2 3 2 2 3" xfId="55584"/>
    <cellStyle name="Note 8 2 3 2 3" xfId="55585"/>
    <cellStyle name="Note 8 2 3 3" xfId="27100"/>
    <cellStyle name="Note 8 2 3 3 2" xfId="27101"/>
    <cellStyle name="Note 8 2 3 3 3" xfId="55586"/>
    <cellStyle name="Note 8 2 3 4" xfId="27102"/>
    <cellStyle name="Note 8 2 3 4 2" xfId="55587"/>
    <cellStyle name="Note 8 2 3 5" xfId="27103"/>
    <cellStyle name="Note 8 2 4" xfId="5548"/>
    <cellStyle name="Note 8 2 4 2" xfId="55588"/>
    <cellStyle name="Note 8 2 4 2 2" xfId="55589"/>
    <cellStyle name="Note 8 2 4 2 3" xfId="55590"/>
    <cellStyle name="Note 8 2 4 3" xfId="55591"/>
    <cellStyle name="Note 8 2 5" xfId="55592"/>
    <cellStyle name="Note 8 2 5 2" xfId="55593"/>
    <cellStyle name="Note 8 2 5 2 2" xfId="55594"/>
    <cellStyle name="Note 8 2 5 3" xfId="55595"/>
    <cellStyle name="Note 8 2 6" xfId="55596"/>
    <cellStyle name="Note 8 2 6 2" xfId="55597"/>
    <cellStyle name="Note 8 2 7" xfId="55598"/>
    <cellStyle name="Note 8 3" xfId="5549"/>
    <cellStyle name="Note 8 3 2" xfId="5550"/>
    <cellStyle name="Note 8 3 2 2" xfId="5551"/>
    <cellStyle name="Note 8 3 2 2 2" xfId="55599"/>
    <cellStyle name="Note 8 3 2 2 2 2" xfId="55600"/>
    <cellStyle name="Note 8 3 2 2 2 2 2" xfId="55601"/>
    <cellStyle name="Note 8 3 2 2 2 3" xfId="55602"/>
    <cellStyle name="Note 8 3 2 2 2 4" xfId="55603"/>
    <cellStyle name="Note 8 3 2 2 3" xfId="55604"/>
    <cellStyle name="Note 8 3 2 2 3 2" xfId="55605"/>
    <cellStyle name="Note 8 3 2 2 4" xfId="55606"/>
    <cellStyle name="Note 8 3 2 3" xfId="5552"/>
    <cellStyle name="Note 8 3 2 3 2" xfId="55607"/>
    <cellStyle name="Note 8 3 2 3 2 2" xfId="55608"/>
    <cellStyle name="Note 8 3 2 3 2 3" xfId="55609"/>
    <cellStyle name="Note 8 3 2 3 3" xfId="55610"/>
    <cellStyle name="Note 8 3 2 4" xfId="55611"/>
    <cellStyle name="Note 8 3 2 4 2" xfId="55612"/>
    <cellStyle name="Note 8 3 2 4 3" xfId="55613"/>
    <cellStyle name="Note 8 3 2 5" xfId="55614"/>
    <cellStyle name="Note 8 3 2 5 2" xfId="55615"/>
    <cellStyle name="Note 8 3 2 5 3" xfId="55616"/>
    <cellStyle name="Note 8 3 2 6" xfId="55617"/>
    <cellStyle name="Note 8 3 2 7" xfId="55618"/>
    <cellStyle name="Note 8 3 3" xfId="5553"/>
    <cellStyle name="Note 8 3 3 2" xfId="5554"/>
    <cellStyle name="Note 8 3 3 2 2" xfId="55619"/>
    <cellStyle name="Note 8 3 3 2 2 2" xfId="55620"/>
    <cellStyle name="Note 8 3 3 2 2 3" xfId="55621"/>
    <cellStyle name="Note 8 3 3 2 3" xfId="55622"/>
    <cellStyle name="Note 8 3 3 3" xfId="27104"/>
    <cellStyle name="Note 8 3 3 3 2" xfId="27105"/>
    <cellStyle name="Note 8 3 3 3 3" xfId="55623"/>
    <cellStyle name="Note 8 3 3 4" xfId="27106"/>
    <cellStyle name="Note 8 3 3 4 2" xfId="55624"/>
    <cellStyle name="Note 8 3 3 5" xfId="27107"/>
    <cellStyle name="Note 8 3 4" xfId="5555"/>
    <cellStyle name="Note 8 3 4 2" xfId="55625"/>
    <cellStyle name="Note 8 3 4 2 2" xfId="55626"/>
    <cellStyle name="Note 8 3 4 2 3" xfId="55627"/>
    <cellStyle name="Note 8 3 4 3" xfId="55628"/>
    <cellStyle name="Note 8 3 5" xfId="55629"/>
    <cellStyle name="Note 8 3 5 2" xfId="55630"/>
    <cellStyle name="Note 8 3 5 2 2" xfId="55631"/>
    <cellStyle name="Note 8 3 5 3" xfId="55632"/>
    <cellStyle name="Note 8 3 6" xfId="55633"/>
    <cellStyle name="Note 8 3 6 2" xfId="55634"/>
    <cellStyle name="Note 8 3 7" xfId="55635"/>
    <cellStyle name="Note 8 4" xfId="5556"/>
    <cellStyle name="Note 8 4 2" xfId="5557"/>
    <cellStyle name="Note 8 4 2 2" xfId="5558"/>
    <cellStyle name="Note 8 4 2 2 2" xfId="55636"/>
    <cellStyle name="Note 8 4 2 2 2 2" xfId="55637"/>
    <cellStyle name="Note 8 4 2 2 2 2 2" xfId="55638"/>
    <cellStyle name="Note 8 4 2 2 2 3" xfId="55639"/>
    <cellStyle name="Note 8 4 2 2 2 4" xfId="55640"/>
    <cellStyle name="Note 8 4 2 2 3" xfId="55641"/>
    <cellStyle name="Note 8 4 2 2 3 2" xfId="55642"/>
    <cellStyle name="Note 8 4 2 2 4" xfId="55643"/>
    <cellStyle name="Note 8 4 2 3" xfId="5559"/>
    <cellStyle name="Note 8 4 2 3 2" xfId="55644"/>
    <cellStyle name="Note 8 4 2 3 2 2" xfId="55645"/>
    <cellStyle name="Note 8 4 2 3 2 3" xfId="55646"/>
    <cellStyle name="Note 8 4 2 3 3" xfId="55647"/>
    <cellStyle name="Note 8 4 2 4" xfId="55648"/>
    <cellStyle name="Note 8 4 2 4 2" xfId="55649"/>
    <cellStyle name="Note 8 4 2 4 3" xfId="55650"/>
    <cellStyle name="Note 8 4 2 5" xfId="55651"/>
    <cellStyle name="Note 8 4 2 5 2" xfId="55652"/>
    <cellStyle name="Note 8 4 2 5 3" xfId="55653"/>
    <cellStyle name="Note 8 4 2 6" xfId="55654"/>
    <cellStyle name="Note 8 4 2 7" xfId="55655"/>
    <cellStyle name="Note 8 4 3" xfId="5560"/>
    <cellStyle name="Note 8 4 3 2" xfId="5561"/>
    <cellStyle name="Note 8 4 3 2 2" xfId="55656"/>
    <cellStyle name="Note 8 4 3 2 2 2" xfId="55657"/>
    <cellStyle name="Note 8 4 3 2 2 3" xfId="55658"/>
    <cellStyle name="Note 8 4 3 2 3" xfId="55659"/>
    <cellStyle name="Note 8 4 3 3" xfId="27108"/>
    <cellStyle name="Note 8 4 3 3 2" xfId="27109"/>
    <cellStyle name="Note 8 4 3 3 3" xfId="55660"/>
    <cellStyle name="Note 8 4 3 4" xfId="27110"/>
    <cellStyle name="Note 8 4 3 4 2" xfId="55661"/>
    <cellStyle name="Note 8 4 3 5" xfId="27111"/>
    <cellStyle name="Note 8 4 4" xfId="5562"/>
    <cellStyle name="Note 8 4 4 2" xfId="55662"/>
    <cellStyle name="Note 8 4 4 2 2" xfId="55663"/>
    <cellStyle name="Note 8 4 4 2 3" xfId="55664"/>
    <cellStyle name="Note 8 4 4 3" xfId="55665"/>
    <cellStyle name="Note 8 4 5" xfId="55666"/>
    <cellStyle name="Note 8 4 5 2" xfId="55667"/>
    <cellStyle name="Note 8 4 5 2 2" xfId="55668"/>
    <cellStyle name="Note 8 4 5 3" xfId="55669"/>
    <cellStyle name="Note 8 4 6" xfId="55670"/>
    <cellStyle name="Note 8 4 6 2" xfId="55671"/>
    <cellStyle name="Note 8 4 7" xfId="55672"/>
    <cellStyle name="Note 8 5" xfId="5563"/>
    <cellStyle name="Note 8 5 2" xfId="5564"/>
    <cellStyle name="Note 8 5 2 2" xfId="5565"/>
    <cellStyle name="Note 8 5 2 2 2" xfId="55673"/>
    <cellStyle name="Note 8 5 2 2 2 2" xfId="55674"/>
    <cellStyle name="Note 8 5 2 2 2 2 2" xfId="55675"/>
    <cellStyle name="Note 8 5 2 2 2 3" xfId="55676"/>
    <cellStyle name="Note 8 5 2 2 2 4" xfId="55677"/>
    <cellStyle name="Note 8 5 2 2 3" xfId="55678"/>
    <cellStyle name="Note 8 5 2 2 3 2" xfId="55679"/>
    <cellStyle name="Note 8 5 2 2 4" xfId="55680"/>
    <cellStyle name="Note 8 5 2 3" xfId="5566"/>
    <cellStyle name="Note 8 5 2 3 2" xfId="55681"/>
    <cellStyle name="Note 8 5 2 3 2 2" xfId="55682"/>
    <cellStyle name="Note 8 5 2 3 2 3" xfId="55683"/>
    <cellStyle name="Note 8 5 2 3 3" xfId="55684"/>
    <cellStyle name="Note 8 5 2 4" xfId="55685"/>
    <cellStyle name="Note 8 5 2 4 2" xfId="55686"/>
    <cellStyle name="Note 8 5 2 4 3" xfId="55687"/>
    <cellStyle name="Note 8 5 2 5" xfId="55688"/>
    <cellStyle name="Note 8 5 2 5 2" xfId="55689"/>
    <cellStyle name="Note 8 5 2 5 3" xfId="55690"/>
    <cellStyle name="Note 8 5 2 6" xfId="55691"/>
    <cellStyle name="Note 8 5 2 7" xfId="55692"/>
    <cellStyle name="Note 8 5 3" xfId="5567"/>
    <cellStyle name="Note 8 5 3 2" xfId="5568"/>
    <cellStyle name="Note 8 5 3 2 2" xfId="55693"/>
    <cellStyle name="Note 8 5 3 2 2 2" xfId="55694"/>
    <cellStyle name="Note 8 5 3 2 2 3" xfId="55695"/>
    <cellStyle name="Note 8 5 3 2 3" xfId="55696"/>
    <cellStyle name="Note 8 5 3 3" xfId="27112"/>
    <cellStyle name="Note 8 5 3 3 2" xfId="27113"/>
    <cellStyle name="Note 8 5 3 3 3" xfId="55697"/>
    <cellStyle name="Note 8 5 3 4" xfId="27114"/>
    <cellStyle name="Note 8 5 3 4 2" xfId="55698"/>
    <cellStyle name="Note 8 5 3 5" xfId="27115"/>
    <cellStyle name="Note 8 5 4" xfId="5569"/>
    <cellStyle name="Note 8 5 4 2" xfId="55699"/>
    <cellStyle name="Note 8 5 4 2 2" xfId="55700"/>
    <cellStyle name="Note 8 5 4 2 3" xfId="55701"/>
    <cellStyle name="Note 8 5 4 3" xfId="55702"/>
    <cellStyle name="Note 8 5 5" xfId="55703"/>
    <cellStyle name="Note 8 5 5 2" xfId="55704"/>
    <cellStyle name="Note 8 5 5 2 2" xfId="55705"/>
    <cellStyle name="Note 8 5 5 3" xfId="55706"/>
    <cellStyle name="Note 8 5 6" xfId="55707"/>
    <cellStyle name="Note 8 5 6 2" xfId="55708"/>
    <cellStyle name="Note 8 5 7" xfId="55709"/>
    <cellStyle name="Note 8 6" xfId="5570"/>
    <cellStyle name="Note 8 6 2" xfId="5571"/>
    <cellStyle name="Note 8 6 2 2" xfId="5572"/>
    <cellStyle name="Note 8 6 2 2 2" xfId="55710"/>
    <cellStyle name="Note 8 6 2 2 2 2" xfId="55711"/>
    <cellStyle name="Note 8 6 2 2 2 2 2" xfId="55712"/>
    <cellStyle name="Note 8 6 2 2 2 3" xfId="55713"/>
    <cellStyle name="Note 8 6 2 2 2 4" xfId="55714"/>
    <cellStyle name="Note 8 6 2 2 3" xfId="55715"/>
    <cellStyle name="Note 8 6 2 2 3 2" xfId="55716"/>
    <cellStyle name="Note 8 6 2 2 4" xfId="55717"/>
    <cellStyle name="Note 8 6 2 3" xfId="5573"/>
    <cellStyle name="Note 8 6 2 3 2" xfId="55718"/>
    <cellStyle name="Note 8 6 2 3 2 2" xfId="55719"/>
    <cellStyle name="Note 8 6 2 3 2 3" xfId="55720"/>
    <cellStyle name="Note 8 6 2 3 3" xfId="55721"/>
    <cellStyle name="Note 8 6 2 4" xfId="55722"/>
    <cellStyle name="Note 8 6 2 4 2" xfId="55723"/>
    <cellStyle name="Note 8 6 2 4 3" xfId="55724"/>
    <cellStyle name="Note 8 6 2 5" xfId="55725"/>
    <cellStyle name="Note 8 6 2 5 2" xfId="55726"/>
    <cellStyle name="Note 8 6 2 5 3" xfId="55727"/>
    <cellStyle name="Note 8 6 2 6" xfId="55728"/>
    <cellStyle name="Note 8 6 2 7" xfId="55729"/>
    <cellStyle name="Note 8 6 3" xfId="5574"/>
    <cellStyle name="Note 8 6 3 2" xfId="5575"/>
    <cellStyle name="Note 8 6 3 2 2" xfId="55730"/>
    <cellStyle name="Note 8 6 3 2 2 2" xfId="55731"/>
    <cellStyle name="Note 8 6 3 2 2 3" xfId="55732"/>
    <cellStyle name="Note 8 6 3 2 3" xfId="55733"/>
    <cellStyle name="Note 8 6 3 3" xfId="27116"/>
    <cellStyle name="Note 8 6 3 3 2" xfId="27117"/>
    <cellStyle name="Note 8 6 3 3 3" xfId="55734"/>
    <cellStyle name="Note 8 6 3 4" xfId="27118"/>
    <cellStyle name="Note 8 6 3 4 2" xfId="55735"/>
    <cellStyle name="Note 8 6 3 5" xfId="27119"/>
    <cellStyle name="Note 8 6 4" xfId="5576"/>
    <cellStyle name="Note 8 6 4 2" xfId="55736"/>
    <cellStyle name="Note 8 6 4 2 2" xfId="55737"/>
    <cellStyle name="Note 8 6 4 2 3" xfId="55738"/>
    <cellStyle name="Note 8 6 4 3" xfId="55739"/>
    <cellStyle name="Note 8 6 5" xfId="55740"/>
    <cellStyle name="Note 8 6 5 2" xfId="55741"/>
    <cellStyle name="Note 8 6 5 2 2" xfId="55742"/>
    <cellStyle name="Note 8 6 5 3" xfId="55743"/>
    <cellStyle name="Note 8 6 6" xfId="55744"/>
    <cellStyle name="Note 8 6 6 2" xfId="55745"/>
    <cellStyle name="Note 8 6 7" xfId="55746"/>
    <cellStyle name="Note 8 7" xfId="5577"/>
    <cellStyle name="Note 8 7 2" xfId="5578"/>
    <cellStyle name="Note 8 7 2 2" xfId="5579"/>
    <cellStyle name="Note 8 7 2 2 2" xfId="55747"/>
    <cellStyle name="Note 8 7 2 2 2 2" xfId="55748"/>
    <cellStyle name="Note 8 7 2 2 2 2 2" xfId="55749"/>
    <cellStyle name="Note 8 7 2 2 2 3" xfId="55750"/>
    <cellStyle name="Note 8 7 2 2 2 4" xfId="55751"/>
    <cellStyle name="Note 8 7 2 2 3" xfId="55752"/>
    <cellStyle name="Note 8 7 2 2 3 2" xfId="55753"/>
    <cellStyle name="Note 8 7 2 2 4" xfId="55754"/>
    <cellStyle name="Note 8 7 2 3" xfId="5580"/>
    <cellStyle name="Note 8 7 2 3 2" xfId="55755"/>
    <cellStyle name="Note 8 7 2 3 2 2" xfId="55756"/>
    <cellStyle name="Note 8 7 2 3 2 3" xfId="55757"/>
    <cellStyle name="Note 8 7 2 3 3" xfId="55758"/>
    <cellStyle name="Note 8 7 2 4" xfId="55759"/>
    <cellStyle name="Note 8 7 2 4 2" xfId="55760"/>
    <cellStyle name="Note 8 7 2 4 3" xfId="55761"/>
    <cellStyle name="Note 8 7 2 5" xfId="55762"/>
    <cellStyle name="Note 8 7 2 5 2" xfId="55763"/>
    <cellStyle name="Note 8 7 2 5 3" xfId="55764"/>
    <cellStyle name="Note 8 7 2 6" xfId="55765"/>
    <cellStyle name="Note 8 7 2 7" xfId="55766"/>
    <cellStyle name="Note 8 7 3" xfId="5581"/>
    <cellStyle name="Note 8 7 3 2" xfId="5582"/>
    <cellStyle name="Note 8 7 3 2 2" xfId="55767"/>
    <cellStyle name="Note 8 7 3 2 2 2" xfId="55768"/>
    <cellStyle name="Note 8 7 3 2 2 3" xfId="55769"/>
    <cellStyle name="Note 8 7 3 2 3" xfId="55770"/>
    <cellStyle name="Note 8 7 3 3" xfId="27120"/>
    <cellStyle name="Note 8 7 3 3 2" xfId="27121"/>
    <cellStyle name="Note 8 7 3 3 3" xfId="55771"/>
    <cellStyle name="Note 8 7 3 4" xfId="27122"/>
    <cellStyle name="Note 8 7 3 4 2" xfId="55772"/>
    <cellStyle name="Note 8 7 3 5" xfId="27123"/>
    <cellStyle name="Note 8 7 4" xfId="5583"/>
    <cellStyle name="Note 8 7 4 2" xfId="55773"/>
    <cellStyle name="Note 8 7 4 2 2" xfId="55774"/>
    <cellStyle name="Note 8 7 4 2 3" xfId="55775"/>
    <cellStyle name="Note 8 7 4 3" xfId="55776"/>
    <cellStyle name="Note 8 7 5" xfId="55777"/>
    <cellStyle name="Note 8 7 5 2" xfId="55778"/>
    <cellStyle name="Note 8 7 5 2 2" xfId="55779"/>
    <cellStyle name="Note 8 7 5 3" xfId="55780"/>
    <cellStyle name="Note 8 7 6" xfId="55781"/>
    <cellStyle name="Note 8 7 6 2" xfId="55782"/>
    <cellStyle name="Note 8 7 7" xfId="55783"/>
    <cellStyle name="Note 8 8" xfId="5584"/>
    <cellStyle name="Note 8 8 2" xfId="5585"/>
    <cellStyle name="Note 8 8 2 2" xfId="5586"/>
    <cellStyle name="Note 8 8 2 2 2" xfId="55784"/>
    <cellStyle name="Note 8 8 2 2 2 2" xfId="55785"/>
    <cellStyle name="Note 8 8 2 2 2 2 2" xfId="55786"/>
    <cellStyle name="Note 8 8 2 2 2 3" xfId="55787"/>
    <cellStyle name="Note 8 8 2 2 2 4" xfId="55788"/>
    <cellStyle name="Note 8 8 2 2 3" xfId="55789"/>
    <cellStyle name="Note 8 8 2 2 3 2" xfId="55790"/>
    <cellStyle name="Note 8 8 2 2 4" xfId="55791"/>
    <cellStyle name="Note 8 8 2 3" xfId="5587"/>
    <cellStyle name="Note 8 8 2 3 2" xfId="55792"/>
    <cellStyle name="Note 8 8 2 3 2 2" xfId="55793"/>
    <cellStyle name="Note 8 8 2 3 2 3" xfId="55794"/>
    <cellStyle name="Note 8 8 2 3 3" xfId="55795"/>
    <cellStyle name="Note 8 8 2 4" xfId="55796"/>
    <cellStyle name="Note 8 8 2 4 2" xfId="55797"/>
    <cellStyle name="Note 8 8 2 4 3" xfId="55798"/>
    <cellStyle name="Note 8 8 2 5" xfId="55799"/>
    <cellStyle name="Note 8 8 2 5 2" xfId="55800"/>
    <cellStyle name="Note 8 8 2 5 3" xfId="55801"/>
    <cellStyle name="Note 8 8 2 6" xfId="55802"/>
    <cellStyle name="Note 8 8 2 7" xfId="55803"/>
    <cellStyle name="Note 8 8 3" xfId="5588"/>
    <cellStyle name="Note 8 8 3 2" xfId="5589"/>
    <cellStyle name="Note 8 8 3 2 2" xfId="55804"/>
    <cellStyle name="Note 8 8 3 2 2 2" xfId="55805"/>
    <cellStyle name="Note 8 8 3 2 2 3" xfId="55806"/>
    <cellStyle name="Note 8 8 3 2 3" xfId="55807"/>
    <cellStyle name="Note 8 8 3 3" xfId="27124"/>
    <cellStyle name="Note 8 8 3 3 2" xfId="27125"/>
    <cellStyle name="Note 8 8 3 3 3" xfId="55808"/>
    <cellStyle name="Note 8 8 3 4" xfId="27126"/>
    <cellStyle name="Note 8 8 3 4 2" xfId="55809"/>
    <cellStyle name="Note 8 8 3 5" xfId="27127"/>
    <cellStyle name="Note 8 8 4" xfId="5590"/>
    <cellStyle name="Note 8 8 4 2" xfId="55810"/>
    <cellStyle name="Note 8 8 4 2 2" xfId="55811"/>
    <cellStyle name="Note 8 8 4 2 3" xfId="55812"/>
    <cellStyle name="Note 8 8 4 3" xfId="55813"/>
    <cellStyle name="Note 8 8 5" xfId="55814"/>
    <cellStyle name="Note 8 8 5 2" xfId="55815"/>
    <cellStyle name="Note 8 8 5 2 2" xfId="55816"/>
    <cellStyle name="Note 8 8 5 3" xfId="55817"/>
    <cellStyle name="Note 8 8 6" xfId="55818"/>
    <cellStyle name="Note 8 8 6 2" xfId="55819"/>
    <cellStyle name="Note 8 8 7" xfId="55820"/>
    <cellStyle name="Note 9 2" xfId="5591"/>
    <cellStyle name="Note 9 2 2" xfId="5592"/>
    <cellStyle name="Note 9 2 2 2" xfId="5593"/>
    <cellStyle name="Note 9 2 2 2 2" xfId="55821"/>
    <cellStyle name="Note 9 2 2 2 2 2" xfId="55822"/>
    <cellStyle name="Note 9 2 2 2 2 2 2" xfId="55823"/>
    <cellStyle name="Note 9 2 2 2 2 3" xfId="55824"/>
    <cellStyle name="Note 9 2 2 2 2 4" xfId="55825"/>
    <cellStyle name="Note 9 2 2 2 3" xfId="55826"/>
    <cellStyle name="Note 9 2 2 2 3 2" xfId="55827"/>
    <cellStyle name="Note 9 2 2 2 4" xfId="55828"/>
    <cellStyle name="Note 9 2 2 3" xfId="5594"/>
    <cellStyle name="Note 9 2 2 3 2" xfId="55829"/>
    <cellStyle name="Note 9 2 2 3 2 2" xfId="55830"/>
    <cellStyle name="Note 9 2 2 3 2 3" xfId="55831"/>
    <cellStyle name="Note 9 2 2 3 3" xfId="55832"/>
    <cellStyle name="Note 9 2 2 4" xfId="55833"/>
    <cellStyle name="Note 9 2 2 4 2" xfId="55834"/>
    <cellStyle name="Note 9 2 2 4 3" xfId="55835"/>
    <cellStyle name="Note 9 2 2 5" xfId="55836"/>
    <cellStyle name="Note 9 2 2 5 2" xfId="55837"/>
    <cellStyle name="Note 9 2 2 5 3" xfId="55838"/>
    <cellStyle name="Note 9 2 2 6" xfId="55839"/>
    <cellStyle name="Note 9 2 2 7" xfId="55840"/>
    <cellStyle name="Note 9 2 3" xfId="5595"/>
    <cellStyle name="Note 9 2 3 2" xfId="5596"/>
    <cellStyle name="Note 9 2 3 2 2" xfId="55841"/>
    <cellStyle name="Note 9 2 3 2 2 2" xfId="55842"/>
    <cellStyle name="Note 9 2 3 2 2 3" xfId="55843"/>
    <cellStyle name="Note 9 2 3 2 3" xfId="55844"/>
    <cellStyle name="Note 9 2 3 3" xfId="27128"/>
    <cellStyle name="Note 9 2 3 3 2" xfId="27129"/>
    <cellStyle name="Note 9 2 3 3 3" xfId="55845"/>
    <cellStyle name="Note 9 2 3 4" xfId="27130"/>
    <cellStyle name="Note 9 2 3 4 2" xfId="55846"/>
    <cellStyle name="Note 9 2 3 5" xfId="27131"/>
    <cellStyle name="Note 9 2 4" xfId="5597"/>
    <cellStyle name="Note 9 2 4 2" xfId="55847"/>
    <cellStyle name="Note 9 2 4 2 2" xfId="55848"/>
    <cellStyle name="Note 9 2 4 2 3" xfId="55849"/>
    <cellStyle name="Note 9 2 4 3" xfId="55850"/>
    <cellStyle name="Note 9 2 5" xfId="55851"/>
    <cellStyle name="Note 9 2 5 2" xfId="55852"/>
    <cellStyle name="Note 9 2 5 2 2" xfId="55853"/>
    <cellStyle name="Note 9 2 5 3" xfId="55854"/>
    <cellStyle name="Note 9 2 6" xfId="55855"/>
    <cellStyle name="Note 9 2 6 2" xfId="55856"/>
    <cellStyle name="Note 9 2 7" xfId="55857"/>
    <cellStyle name="Note 9 3" xfId="5598"/>
    <cellStyle name="Note 9 3 2" xfId="5599"/>
    <cellStyle name="Note 9 3 2 2" xfId="5600"/>
    <cellStyle name="Note 9 3 2 2 2" xfId="55858"/>
    <cellStyle name="Note 9 3 2 2 2 2" xfId="55859"/>
    <cellStyle name="Note 9 3 2 2 2 2 2" xfId="55860"/>
    <cellStyle name="Note 9 3 2 2 2 3" xfId="55861"/>
    <cellStyle name="Note 9 3 2 2 2 4" xfId="55862"/>
    <cellStyle name="Note 9 3 2 2 3" xfId="55863"/>
    <cellStyle name="Note 9 3 2 2 3 2" xfId="55864"/>
    <cellStyle name="Note 9 3 2 2 4" xfId="55865"/>
    <cellStyle name="Note 9 3 2 3" xfId="5601"/>
    <cellStyle name="Note 9 3 2 3 2" xfId="55866"/>
    <cellStyle name="Note 9 3 2 3 2 2" xfId="55867"/>
    <cellStyle name="Note 9 3 2 3 2 3" xfId="55868"/>
    <cellStyle name="Note 9 3 2 3 3" xfId="55869"/>
    <cellStyle name="Note 9 3 2 4" xfId="55870"/>
    <cellStyle name="Note 9 3 2 4 2" xfId="55871"/>
    <cellStyle name="Note 9 3 2 4 3" xfId="55872"/>
    <cellStyle name="Note 9 3 2 5" xfId="55873"/>
    <cellStyle name="Note 9 3 2 5 2" xfId="55874"/>
    <cellStyle name="Note 9 3 2 5 3" xfId="55875"/>
    <cellStyle name="Note 9 3 2 6" xfId="55876"/>
    <cellStyle name="Note 9 3 2 7" xfId="55877"/>
    <cellStyle name="Note 9 3 3" xfId="5602"/>
    <cellStyle name="Note 9 3 3 2" xfId="5603"/>
    <cellStyle name="Note 9 3 3 2 2" xfId="55878"/>
    <cellStyle name="Note 9 3 3 2 2 2" xfId="55879"/>
    <cellStyle name="Note 9 3 3 2 2 3" xfId="55880"/>
    <cellStyle name="Note 9 3 3 2 3" xfId="55881"/>
    <cellStyle name="Note 9 3 3 3" xfId="27132"/>
    <cellStyle name="Note 9 3 3 3 2" xfId="27133"/>
    <cellStyle name="Note 9 3 3 3 3" xfId="55882"/>
    <cellStyle name="Note 9 3 3 4" xfId="27134"/>
    <cellStyle name="Note 9 3 3 4 2" xfId="55883"/>
    <cellStyle name="Note 9 3 3 5" xfId="27135"/>
    <cellStyle name="Note 9 3 4" xfId="5604"/>
    <cellStyle name="Note 9 3 4 2" xfId="55884"/>
    <cellStyle name="Note 9 3 4 2 2" xfId="55885"/>
    <cellStyle name="Note 9 3 4 2 3" xfId="55886"/>
    <cellStyle name="Note 9 3 4 3" xfId="55887"/>
    <cellStyle name="Note 9 3 5" xfId="55888"/>
    <cellStyle name="Note 9 3 5 2" xfId="55889"/>
    <cellStyle name="Note 9 3 5 2 2" xfId="55890"/>
    <cellStyle name="Note 9 3 5 3" xfId="55891"/>
    <cellStyle name="Note 9 3 6" xfId="55892"/>
    <cellStyle name="Note 9 3 6 2" xfId="55893"/>
    <cellStyle name="Note 9 3 7" xfId="55894"/>
    <cellStyle name="Note 9 4" xfId="5605"/>
    <cellStyle name="Note 9 4 2" xfId="5606"/>
    <cellStyle name="Note 9 4 2 2" xfId="5607"/>
    <cellStyle name="Note 9 4 2 2 2" xfId="55895"/>
    <cellStyle name="Note 9 4 2 2 2 2" xfId="55896"/>
    <cellStyle name="Note 9 4 2 2 2 2 2" xfId="55897"/>
    <cellStyle name="Note 9 4 2 2 2 3" xfId="55898"/>
    <cellStyle name="Note 9 4 2 2 2 4" xfId="55899"/>
    <cellStyle name="Note 9 4 2 2 3" xfId="55900"/>
    <cellStyle name="Note 9 4 2 2 3 2" xfId="55901"/>
    <cellStyle name="Note 9 4 2 2 4" xfId="55902"/>
    <cellStyle name="Note 9 4 2 3" xfId="5608"/>
    <cellStyle name="Note 9 4 2 3 2" xfId="55903"/>
    <cellStyle name="Note 9 4 2 3 2 2" xfId="55904"/>
    <cellStyle name="Note 9 4 2 3 2 3" xfId="55905"/>
    <cellStyle name="Note 9 4 2 3 3" xfId="55906"/>
    <cellStyle name="Note 9 4 2 4" xfId="55907"/>
    <cellStyle name="Note 9 4 2 4 2" xfId="55908"/>
    <cellStyle name="Note 9 4 2 4 3" xfId="55909"/>
    <cellStyle name="Note 9 4 2 5" xfId="55910"/>
    <cellStyle name="Note 9 4 2 5 2" xfId="55911"/>
    <cellStyle name="Note 9 4 2 5 3" xfId="55912"/>
    <cellStyle name="Note 9 4 2 6" xfId="55913"/>
    <cellStyle name="Note 9 4 2 7" xfId="55914"/>
    <cellStyle name="Note 9 4 3" xfId="5609"/>
    <cellStyle name="Note 9 4 3 2" xfId="5610"/>
    <cellStyle name="Note 9 4 3 2 2" xfId="55915"/>
    <cellStyle name="Note 9 4 3 2 2 2" xfId="55916"/>
    <cellStyle name="Note 9 4 3 2 2 3" xfId="55917"/>
    <cellStyle name="Note 9 4 3 2 3" xfId="55918"/>
    <cellStyle name="Note 9 4 3 3" xfId="27136"/>
    <cellStyle name="Note 9 4 3 3 2" xfId="27137"/>
    <cellStyle name="Note 9 4 3 3 3" xfId="55919"/>
    <cellStyle name="Note 9 4 3 4" xfId="27138"/>
    <cellStyle name="Note 9 4 3 4 2" xfId="55920"/>
    <cellStyle name="Note 9 4 3 5" xfId="27139"/>
    <cellStyle name="Note 9 4 4" xfId="5611"/>
    <cellStyle name="Note 9 4 4 2" xfId="55921"/>
    <cellStyle name="Note 9 4 4 2 2" xfId="55922"/>
    <cellStyle name="Note 9 4 4 2 3" xfId="55923"/>
    <cellStyle name="Note 9 4 4 3" xfId="55924"/>
    <cellStyle name="Note 9 4 5" xfId="55925"/>
    <cellStyle name="Note 9 4 5 2" xfId="55926"/>
    <cellStyle name="Note 9 4 5 2 2" xfId="55927"/>
    <cellStyle name="Note 9 4 5 3" xfId="55928"/>
    <cellStyle name="Note 9 4 6" xfId="55929"/>
    <cellStyle name="Note 9 4 6 2" xfId="55930"/>
    <cellStyle name="Note 9 4 7" xfId="55931"/>
    <cellStyle name="Note 9 5" xfId="5612"/>
    <cellStyle name="Note 9 5 2" xfId="5613"/>
    <cellStyle name="Note 9 5 2 2" xfId="5614"/>
    <cellStyle name="Note 9 5 2 2 2" xfId="55932"/>
    <cellStyle name="Note 9 5 2 2 2 2" xfId="55933"/>
    <cellStyle name="Note 9 5 2 2 2 2 2" xfId="55934"/>
    <cellStyle name="Note 9 5 2 2 2 3" xfId="55935"/>
    <cellStyle name="Note 9 5 2 2 2 4" xfId="55936"/>
    <cellStyle name="Note 9 5 2 2 3" xfId="55937"/>
    <cellStyle name="Note 9 5 2 2 3 2" xfId="55938"/>
    <cellStyle name="Note 9 5 2 2 4" xfId="55939"/>
    <cellStyle name="Note 9 5 2 3" xfId="5615"/>
    <cellStyle name="Note 9 5 2 3 2" xfId="55940"/>
    <cellStyle name="Note 9 5 2 3 2 2" xfId="55941"/>
    <cellStyle name="Note 9 5 2 3 2 3" xfId="55942"/>
    <cellStyle name="Note 9 5 2 3 3" xfId="55943"/>
    <cellStyle name="Note 9 5 2 4" xfId="55944"/>
    <cellStyle name="Note 9 5 2 4 2" xfId="55945"/>
    <cellStyle name="Note 9 5 2 4 3" xfId="55946"/>
    <cellStyle name="Note 9 5 2 5" xfId="55947"/>
    <cellStyle name="Note 9 5 2 5 2" xfId="55948"/>
    <cellStyle name="Note 9 5 2 5 3" xfId="55949"/>
    <cellStyle name="Note 9 5 2 6" xfId="55950"/>
    <cellStyle name="Note 9 5 2 7" xfId="55951"/>
    <cellStyle name="Note 9 5 3" xfId="5616"/>
    <cellStyle name="Note 9 5 3 2" xfId="5617"/>
    <cellStyle name="Note 9 5 3 2 2" xfId="55952"/>
    <cellStyle name="Note 9 5 3 2 2 2" xfId="55953"/>
    <cellStyle name="Note 9 5 3 2 2 3" xfId="55954"/>
    <cellStyle name="Note 9 5 3 2 3" xfId="55955"/>
    <cellStyle name="Note 9 5 3 3" xfId="27140"/>
    <cellStyle name="Note 9 5 3 3 2" xfId="27141"/>
    <cellStyle name="Note 9 5 3 3 3" xfId="55956"/>
    <cellStyle name="Note 9 5 3 4" xfId="27142"/>
    <cellStyle name="Note 9 5 3 4 2" xfId="55957"/>
    <cellStyle name="Note 9 5 3 5" xfId="27143"/>
    <cellStyle name="Note 9 5 4" xfId="5618"/>
    <cellStyle name="Note 9 5 4 2" xfId="55958"/>
    <cellStyle name="Note 9 5 4 2 2" xfId="55959"/>
    <cellStyle name="Note 9 5 4 2 3" xfId="55960"/>
    <cellStyle name="Note 9 5 4 3" xfId="55961"/>
    <cellStyle name="Note 9 5 5" xfId="55962"/>
    <cellStyle name="Note 9 5 5 2" xfId="55963"/>
    <cellStyle name="Note 9 5 5 2 2" xfId="55964"/>
    <cellStyle name="Note 9 5 5 3" xfId="55965"/>
    <cellStyle name="Note 9 5 6" xfId="55966"/>
    <cellStyle name="Note 9 5 6 2" xfId="55967"/>
    <cellStyle name="Note 9 5 7" xfId="55968"/>
    <cellStyle name="Note 9 6" xfId="5619"/>
    <cellStyle name="Note 9 6 2" xfId="5620"/>
    <cellStyle name="Note 9 6 2 2" xfId="5621"/>
    <cellStyle name="Note 9 6 2 2 2" xfId="55969"/>
    <cellStyle name="Note 9 6 2 2 2 2" xfId="55970"/>
    <cellStyle name="Note 9 6 2 2 2 2 2" xfId="55971"/>
    <cellStyle name="Note 9 6 2 2 2 3" xfId="55972"/>
    <cellStyle name="Note 9 6 2 2 2 4" xfId="55973"/>
    <cellStyle name="Note 9 6 2 2 3" xfId="55974"/>
    <cellStyle name="Note 9 6 2 2 3 2" xfId="55975"/>
    <cellStyle name="Note 9 6 2 2 4" xfId="55976"/>
    <cellStyle name="Note 9 6 2 3" xfId="5622"/>
    <cellStyle name="Note 9 6 2 3 2" xfId="55977"/>
    <cellStyle name="Note 9 6 2 3 2 2" xfId="55978"/>
    <cellStyle name="Note 9 6 2 3 2 3" xfId="55979"/>
    <cellStyle name="Note 9 6 2 3 3" xfId="55980"/>
    <cellStyle name="Note 9 6 2 4" xfId="55981"/>
    <cellStyle name="Note 9 6 2 4 2" xfId="55982"/>
    <cellStyle name="Note 9 6 2 4 3" xfId="55983"/>
    <cellStyle name="Note 9 6 2 5" xfId="55984"/>
    <cellStyle name="Note 9 6 2 5 2" xfId="55985"/>
    <cellStyle name="Note 9 6 2 5 3" xfId="55986"/>
    <cellStyle name="Note 9 6 2 6" xfId="55987"/>
    <cellStyle name="Note 9 6 2 7" xfId="55988"/>
    <cellStyle name="Note 9 6 3" xfId="5623"/>
    <cellStyle name="Note 9 6 3 2" xfId="5624"/>
    <cellStyle name="Note 9 6 3 2 2" xfId="55989"/>
    <cellStyle name="Note 9 6 3 2 2 2" xfId="55990"/>
    <cellStyle name="Note 9 6 3 2 2 3" xfId="55991"/>
    <cellStyle name="Note 9 6 3 2 3" xfId="55992"/>
    <cellStyle name="Note 9 6 3 3" xfId="27144"/>
    <cellStyle name="Note 9 6 3 3 2" xfId="27145"/>
    <cellStyle name="Note 9 6 3 3 3" xfId="55993"/>
    <cellStyle name="Note 9 6 3 4" xfId="27146"/>
    <cellStyle name="Note 9 6 3 4 2" xfId="55994"/>
    <cellStyle name="Note 9 6 3 5" xfId="27147"/>
    <cellStyle name="Note 9 6 4" xfId="5625"/>
    <cellStyle name="Note 9 6 4 2" xfId="55995"/>
    <cellStyle name="Note 9 6 4 2 2" xfId="55996"/>
    <cellStyle name="Note 9 6 4 2 3" xfId="55997"/>
    <cellStyle name="Note 9 6 4 3" xfId="55998"/>
    <cellStyle name="Note 9 6 5" xfId="55999"/>
    <cellStyle name="Note 9 6 5 2" xfId="56000"/>
    <cellStyle name="Note 9 6 5 2 2" xfId="56001"/>
    <cellStyle name="Note 9 6 5 3" xfId="56002"/>
    <cellStyle name="Note 9 6 6" xfId="56003"/>
    <cellStyle name="Note 9 6 6 2" xfId="56004"/>
    <cellStyle name="Note 9 6 7" xfId="56005"/>
    <cellStyle name="Note 9 7" xfId="5626"/>
    <cellStyle name="Note 9 7 2" xfId="5627"/>
    <cellStyle name="Note 9 7 2 2" xfId="5628"/>
    <cellStyle name="Note 9 7 2 2 2" xfId="56006"/>
    <cellStyle name="Note 9 7 2 2 2 2" xfId="56007"/>
    <cellStyle name="Note 9 7 2 2 2 2 2" xfId="56008"/>
    <cellStyle name="Note 9 7 2 2 2 3" xfId="56009"/>
    <cellStyle name="Note 9 7 2 2 2 4" xfId="56010"/>
    <cellStyle name="Note 9 7 2 2 3" xfId="56011"/>
    <cellStyle name="Note 9 7 2 2 3 2" xfId="56012"/>
    <cellStyle name="Note 9 7 2 2 4" xfId="56013"/>
    <cellStyle name="Note 9 7 2 3" xfId="5629"/>
    <cellStyle name="Note 9 7 2 3 2" xfId="56014"/>
    <cellStyle name="Note 9 7 2 3 2 2" xfId="56015"/>
    <cellStyle name="Note 9 7 2 3 2 3" xfId="56016"/>
    <cellStyle name="Note 9 7 2 3 3" xfId="56017"/>
    <cellStyle name="Note 9 7 2 4" xfId="56018"/>
    <cellStyle name="Note 9 7 2 4 2" xfId="56019"/>
    <cellStyle name="Note 9 7 2 4 3" xfId="56020"/>
    <cellStyle name="Note 9 7 2 5" xfId="56021"/>
    <cellStyle name="Note 9 7 2 5 2" xfId="56022"/>
    <cellStyle name="Note 9 7 2 5 3" xfId="56023"/>
    <cellStyle name="Note 9 7 2 6" xfId="56024"/>
    <cellStyle name="Note 9 7 2 7" xfId="56025"/>
    <cellStyle name="Note 9 7 3" xfId="5630"/>
    <cellStyle name="Note 9 7 3 2" xfId="5631"/>
    <cellStyle name="Note 9 7 3 2 2" xfId="56026"/>
    <cellStyle name="Note 9 7 3 2 2 2" xfId="56027"/>
    <cellStyle name="Note 9 7 3 2 2 3" xfId="56028"/>
    <cellStyle name="Note 9 7 3 2 3" xfId="56029"/>
    <cellStyle name="Note 9 7 3 3" xfId="27148"/>
    <cellStyle name="Note 9 7 3 3 2" xfId="27149"/>
    <cellStyle name="Note 9 7 3 3 3" xfId="56030"/>
    <cellStyle name="Note 9 7 3 4" xfId="27150"/>
    <cellStyle name="Note 9 7 3 4 2" xfId="56031"/>
    <cellStyle name="Note 9 7 3 5" xfId="27151"/>
    <cellStyle name="Note 9 7 4" xfId="5632"/>
    <cellStyle name="Note 9 7 4 2" xfId="56032"/>
    <cellStyle name="Note 9 7 4 2 2" xfId="56033"/>
    <cellStyle name="Note 9 7 4 2 3" xfId="56034"/>
    <cellStyle name="Note 9 7 4 3" xfId="56035"/>
    <cellStyle name="Note 9 7 5" xfId="56036"/>
    <cellStyle name="Note 9 7 5 2" xfId="56037"/>
    <cellStyle name="Note 9 7 5 2 2" xfId="56038"/>
    <cellStyle name="Note 9 7 5 3" xfId="56039"/>
    <cellStyle name="Note 9 7 6" xfId="56040"/>
    <cellStyle name="Note 9 7 6 2" xfId="56041"/>
    <cellStyle name="Note 9 7 7" xfId="56042"/>
    <cellStyle name="Note 9 8" xfId="5633"/>
    <cellStyle name="Note 9 8 2" xfId="5634"/>
    <cellStyle name="Note 9 8 2 2" xfId="5635"/>
    <cellStyle name="Note 9 8 2 2 2" xfId="56043"/>
    <cellStyle name="Note 9 8 2 2 2 2" xfId="56044"/>
    <cellStyle name="Note 9 8 2 2 2 2 2" xfId="56045"/>
    <cellStyle name="Note 9 8 2 2 2 3" xfId="56046"/>
    <cellStyle name="Note 9 8 2 2 2 4" xfId="56047"/>
    <cellStyle name="Note 9 8 2 2 3" xfId="56048"/>
    <cellStyle name="Note 9 8 2 2 3 2" xfId="56049"/>
    <cellStyle name="Note 9 8 2 2 4" xfId="56050"/>
    <cellStyle name="Note 9 8 2 3" xfId="5636"/>
    <cellStyle name="Note 9 8 2 3 2" xfId="56051"/>
    <cellStyle name="Note 9 8 2 3 2 2" xfId="56052"/>
    <cellStyle name="Note 9 8 2 3 2 3" xfId="56053"/>
    <cellStyle name="Note 9 8 2 3 3" xfId="56054"/>
    <cellStyle name="Note 9 8 2 4" xfId="56055"/>
    <cellStyle name="Note 9 8 2 4 2" xfId="56056"/>
    <cellStyle name="Note 9 8 2 4 3" xfId="56057"/>
    <cellStyle name="Note 9 8 2 5" xfId="56058"/>
    <cellStyle name="Note 9 8 2 5 2" xfId="56059"/>
    <cellStyle name="Note 9 8 2 5 3" xfId="56060"/>
    <cellStyle name="Note 9 8 2 6" xfId="56061"/>
    <cellStyle name="Note 9 8 2 7" xfId="56062"/>
    <cellStyle name="Note 9 8 3" xfId="5637"/>
    <cellStyle name="Note 9 8 3 2" xfId="5638"/>
    <cellStyle name="Note 9 8 3 2 2" xfId="56063"/>
    <cellStyle name="Note 9 8 3 2 2 2" xfId="56064"/>
    <cellStyle name="Note 9 8 3 2 2 3" xfId="56065"/>
    <cellStyle name="Note 9 8 3 2 3" xfId="56066"/>
    <cellStyle name="Note 9 8 3 3" xfId="27152"/>
    <cellStyle name="Note 9 8 3 3 2" xfId="27153"/>
    <cellStyle name="Note 9 8 3 3 3" xfId="56067"/>
    <cellStyle name="Note 9 8 3 4" xfId="27154"/>
    <cellStyle name="Note 9 8 3 4 2" xfId="56068"/>
    <cellStyle name="Note 9 8 3 5" xfId="27155"/>
    <cellStyle name="Note 9 8 4" xfId="5639"/>
    <cellStyle name="Note 9 8 4 2" xfId="56069"/>
    <cellStyle name="Note 9 8 4 2 2" xfId="56070"/>
    <cellStyle name="Note 9 8 4 2 3" xfId="56071"/>
    <cellStyle name="Note 9 8 4 3" xfId="56072"/>
    <cellStyle name="Note 9 8 5" xfId="56073"/>
    <cellStyle name="Note 9 8 5 2" xfId="56074"/>
    <cellStyle name="Note 9 8 5 2 2" xfId="56075"/>
    <cellStyle name="Note 9 8 5 3" xfId="56076"/>
    <cellStyle name="Note 9 8 6" xfId="56077"/>
    <cellStyle name="Note 9 8 6 2" xfId="56078"/>
    <cellStyle name="Note 9 8 7" xfId="56079"/>
    <cellStyle name="notes" xfId="5640"/>
    <cellStyle name="Notiz" xfId="56080"/>
    <cellStyle name="Notiz 2" xfId="56081"/>
    <cellStyle name="Notiz 3" xfId="56082"/>
    <cellStyle name="Obliczenia" xfId="56083"/>
    <cellStyle name="Obliczenia 2" xfId="56084"/>
    <cellStyle name="Obliczenia 3" xfId="56085"/>
    <cellStyle name="Output 2" xfId="5641"/>
    <cellStyle name="Output 2 2" xfId="56086"/>
    <cellStyle name="Percent [2]" xfId="5642"/>
    <cellStyle name="Percent 10" xfId="5643"/>
    <cellStyle name="Percent 11" xfId="5644"/>
    <cellStyle name="Percent 12" xfId="5645"/>
    <cellStyle name="Percent 13" xfId="5646"/>
    <cellStyle name="Percent 13 2" xfId="27156"/>
    <cellStyle name="Percent 13 3" xfId="27157"/>
    <cellStyle name="Percent 14" xfId="27158"/>
    <cellStyle name="Percent 15" xfId="27159"/>
    <cellStyle name="Percent 16" xfId="27160"/>
    <cellStyle name="Percent 2" xfId="5647"/>
    <cellStyle name="Percent 2 10" xfId="56087"/>
    <cellStyle name="Percent 2 10 2" xfId="56088"/>
    <cellStyle name="Percent 2 11" xfId="56089"/>
    <cellStyle name="Percent 2 11 2" xfId="56090"/>
    <cellStyle name="Percent 2 12" xfId="56091"/>
    <cellStyle name="Percent 2 12 2" xfId="56092"/>
    <cellStyle name="Percent 2 13" xfId="56093"/>
    <cellStyle name="Percent 2 14" xfId="56094"/>
    <cellStyle name="Percent 2 15" xfId="56095"/>
    <cellStyle name="Percent 2 16" xfId="56096"/>
    <cellStyle name="Percent 2 2" xfId="5648"/>
    <cellStyle name="Percent 2 2 10" xfId="56097"/>
    <cellStyle name="Percent 2 2 11" xfId="56098"/>
    <cellStyle name="Percent 2 2 12" xfId="56099"/>
    <cellStyle name="Percent 2 2 13" xfId="56100"/>
    <cellStyle name="Percent 2 2 14" xfId="56101"/>
    <cellStyle name="Percent 2 2 14 2" xfId="56102"/>
    <cellStyle name="Percent 2 2 15" xfId="56103"/>
    <cellStyle name="Percent 2 2 16" xfId="56104"/>
    <cellStyle name="Percent 2 2 2" xfId="5649"/>
    <cellStyle name="Percent 2 2 2 2" xfId="5650"/>
    <cellStyle name="Percent 2 2 2 2 2" xfId="56105"/>
    <cellStyle name="Percent 2 2 2 2 2 2" xfId="56106"/>
    <cellStyle name="Percent 2 2 2 2 3" xfId="56107"/>
    <cellStyle name="Percent 2 2 2 2 3 2" xfId="56108"/>
    <cellStyle name="Percent 2 2 2 2 4" xfId="56109"/>
    <cellStyle name="Percent 2 2 2 2 5" xfId="56110"/>
    <cellStyle name="Percent 2 2 2 2 6" xfId="56111"/>
    <cellStyle name="Percent 2 2 2 2 7" xfId="56112"/>
    <cellStyle name="Percent 2 2 2 2 8" xfId="56113"/>
    <cellStyle name="Percent 2 2 2 3" xfId="5651"/>
    <cellStyle name="Percent 2 2 2 3 2" xfId="56114"/>
    <cellStyle name="Percent 2 2 2 3 3" xfId="56115"/>
    <cellStyle name="Percent 2 2 2 4" xfId="56116"/>
    <cellStyle name="Percent 2 2 2 4 2" xfId="56117"/>
    <cellStyle name="Percent 2 2 2 4 3" xfId="56118"/>
    <cellStyle name="Percent 2 2 2 5" xfId="56119"/>
    <cellStyle name="Percent 2 2 2 5 2" xfId="56120"/>
    <cellStyle name="Percent 2 2 2 6" xfId="56121"/>
    <cellStyle name="Percent 2 2 2 6 2" xfId="56122"/>
    <cellStyle name="Percent 2 2 2 7" xfId="56123"/>
    <cellStyle name="Percent 2 2 2 8" xfId="56124"/>
    <cellStyle name="Percent 2 2 2 9" xfId="56125"/>
    <cellStyle name="Percent 2 2 3" xfId="5652"/>
    <cellStyle name="Percent 2 2 3 2" xfId="56126"/>
    <cellStyle name="Percent 2 2 3 2 2" xfId="56127"/>
    <cellStyle name="Percent 2 2 3 3" xfId="56128"/>
    <cellStyle name="Percent 2 2 3 3 2" xfId="56129"/>
    <cellStyle name="Percent 2 2 3 4" xfId="56130"/>
    <cellStyle name="Percent 2 2 3 5" xfId="56131"/>
    <cellStyle name="Percent 2 2 4" xfId="5653"/>
    <cellStyle name="Percent 2 2 4 2" xfId="56132"/>
    <cellStyle name="Percent 2 2 4 3" xfId="56133"/>
    <cellStyle name="Percent 2 2 4 4" xfId="56134"/>
    <cellStyle name="Percent 2 2 4 5" xfId="56135"/>
    <cellStyle name="Percent 2 2 4 6" xfId="56136"/>
    <cellStyle name="Percent 2 2 5" xfId="27161"/>
    <cellStyle name="Percent 2 2 5 2" xfId="56137"/>
    <cellStyle name="Percent 2 2 5 3" xfId="56138"/>
    <cellStyle name="Percent 2 2 5 4" xfId="56139"/>
    <cellStyle name="Percent 2 2 6" xfId="56140"/>
    <cellStyle name="Percent 2 2 6 2" xfId="56141"/>
    <cellStyle name="Percent 2 2 7" xfId="56142"/>
    <cellStyle name="Percent 2 2 7 2" xfId="56143"/>
    <cellStyle name="Percent 2 2 8" xfId="56144"/>
    <cellStyle name="Percent 2 2 8 2" xfId="56145"/>
    <cellStyle name="Percent 2 2 9" xfId="56146"/>
    <cellStyle name="Percent 2 2 9 2" xfId="56147"/>
    <cellStyle name="Percent 2 2_Tertiary Salaries Survey" xfId="5654"/>
    <cellStyle name="Percent 2 3" xfId="5655"/>
    <cellStyle name="Percent 2 3 10" xfId="56148"/>
    <cellStyle name="Percent 2 3 2" xfId="5656"/>
    <cellStyle name="Percent 2 3 2 2" xfId="56149"/>
    <cellStyle name="Percent 2 3 2 2 2" xfId="56150"/>
    <cellStyle name="Percent 2 3 2 2 3" xfId="56151"/>
    <cellStyle name="Percent 2 3 2 3" xfId="56152"/>
    <cellStyle name="Percent 2 3 2 3 2" xfId="56153"/>
    <cellStyle name="Percent 2 3 2 4" xfId="56154"/>
    <cellStyle name="Percent 2 3 2 5" xfId="56155"/>
    <cellStyle name="Percent 2 3 2 6" xfId="56156"/>
    <cellStyle name="Percent 2 3 2 7" xfId="56157"/>
    <cellStyle name="Percent 2 3 3" xfId="27162"/>
    <cellStyle name="Percent 2 3 3 2" xfId="56158"/>
    <cellStyle name="Percent 2 3 3 3" xfId="56159"/>
    <cellStyle name="Percent 2 3 3 4" xfId="56160"/>
    <cellStyle name="Percent 2 3 4" xfId="56161"/>
    <cellStyle name="Percent 2 3 4 2" xfId="56162"/>
    <cellStyle name="Percent 2 3 4 3" xfId="56163"/>
    <cellStyle name="Percent 2 3 5" xfId="56164"/>
    <cellStyle name="Percent 2 3 5 2" xfId="56165"/>
    <cellStyle name="Percent 2 3 6" xfId="56166"/>
    <cellStyle name="Percent 2 3 6 2" xfId="56167"/>
    <cellStyle name="Percent 2 3 7" xfId="56168"/>
    <cellStyle name="Percent 2 3 8" xfId="56169"/>
    <cellStyle name="Percent 2 3 9" xfId="56170"/>
    <cellStyle name="Percent 2 4" xfId="5657"/>
    <cellStyle name="Percent 2 4 2" xfId="56171"/>
    <cellStyle name="Percent 2 4 2 2" xfId="56172"/>
    <cellStyle name="Percent 2 4 3" xfId="56173"/>
    <cellStyle name="Percent 2 4 4" xfId="56174"/>
    <cellStyle name="Percent 2 4 5" xfId="56175"/>
    <cellStyle name="Percent 2 5" xfId="56176"/>
    <cellStyle name="Percent 2 5 2" xfId="56177"/>
    <cellStyle name="Percent 2 5 3" xfId="56178"/>
    <cellStyle name="Percent 2 5 4" xfId="56179"/>
    <cellStyle name="Percent 2 5 5" xfId="56180"/>
    <cellStyle name="Percent 2 6" xfId="56181"/>
    <cellStyle name="Percent 2 6 2" xfId="56182"/>
    <cellStyle name="Percent 2 6 3" xfId="56183"/>
    <cellStyle name="Percent 2 7" xfId="56184"/>
    <cellStyle name="Percent 2 7 2" xfId="56185"/>
    <cellStyle name="Percent 2 8" xfId="56186"/>
    <cellStyle name="Percent 2 8 2" xfId="56187"/>
    <cellStyle name="Percent 2 9" xfId="56188"/>
    <cellStyle name="Percent 2 9 2" xfId="56189"/>
    <cellStyle name="Percent 2_Tertiary Salaries Survey" xfId="5658"/>
    <cellStyle name="Percent 3" xfId="5659"/>
    <cellStyle name="Percent 3 10" xfId="56190"/>
    <cellStyle name="Percent 3 2" xfId="5660"/>
    <cellStyle name="Percent 3 2 2" xfId="5661"/>
    <cellStyle name="Percent 3 2 2 2" xfId="5662"/>
    <cellStyle name="Percent 3 2 2 3" xfId="5663"/>
    <cellStyle name="Percent 3 2 3" xfId="5664"/>
    <cellStyle name="Percent 3 2 3 2" xfId="5665"/>
    <cellStyle name="Percent 3 2 3 3" xfId="5666"/>
    <cellStyle name="Percent 3 2 4" xfId="5667"/>
    <cellStyle name="Percent 3 2 5" xfId="5668"/>
    <cellStyle name="Percent 3 2 6" xfId="56191"/>
    <cellStyle name="Percent 3 2 7" xfId="56192"/>
    <cellStyle name="Percent 3 2 8" xfId="56193"/>
    <cellStyle name="Percent 3 3" xfId="5669"/>
    <cellStyle name="Percent 3 3 2" xfId="5670"/>
    <cellStyle name="Percent 3 3 3" xfId="5671"/>
    <cellStyle name="Percent 3 3 4" xfId="5672"/>
    <cellStyle name="Percent 3 4" xfId="5673"/>
    <cellStyle name="Percent 3 4 2" xfId="56194"/>
    <cellStyle name="Percent 3 5" xfId="56195"/>
    <cellStyle name="Percent 3 6" xfId="56196"/>
    <cellStyle name="Percent 3 6 2" xfId="56197"/>
    <cellStyle name="Percent 3 7" xfId="56198"/>
    <cellStyle name="Percent 3 8" xfId="56199"/>
    <cellStyle name="Percent 3 9" xfId="56200"/>
    <cellStyle name="Percent 3_Tertiary Salaries Survey" xfId="5674"/>
    <cellStyle name="Percent 4" xfId="5675"/>
    <cellStyle name="Percent 4 10" xfId="56201"/>
    <cellStyle name="Percent 4 2" xfId="5676"/>
    <cellStyle name="Percent 4 2 2" xfId="56202"/>
    <cellStyle name="Percent 4 2 2 2" xfId="56203"/>
    <cellStyle name="Percent 4 2 3" xfId="56204"/>
    <cellStyle name="Percent 4 2 4" xfId="56205"/>
    <cellStyle name="Percent 4 3" xfId="5677"/>
    <cellStyle name="Percent 4 3 2" xfId="56206"/>
    <cellStyle name="Percent 4 3 3" xfId="56207"/>
    <cellStyle name="Percent 4 4" xfId="56208"/>
    <cellStyle name="Percent 4 5" xfId="56209"/>
    <cellStyle name="Percent 4 6" xfId="56210"/>
    <cellStyle name="Percent 4 7" xfId="56211"/>
    <cellStyle name="Percent 4 8" xfId="56212"/>
    <cellStyle name="Percent 4 9" xfId="56213"/>
    <cellStyle name="Percent 5" xfId="5678"/>
    <cellStyle name="Percent 5 2" xfId="56214"/>
    <cellStyle name="Percent 5 2 2" xfId="56215"/>
    <cellStyle name="Percent 5 3" xfId="56216"/>
    <cellStyle name="Percent 5 4" xfId="56217"/>
    <cellStyle name="Percent 5 5" xfId="56218"/>
    <cellStyle name="Percent 6" xfId="5679"/>
    <cellStyle name="Percent 7" xfId="5680"/>
    <cellStyle name="Percent 8" xfId="5681"/>
    <cellStyle name="Percent 9" xfId="5682"/>
    <cellStyle name="Pourcentage 2" xfId="25014"/>
    <cellStyle name="Procentowy 3" xfId="5683"/>
    <cellStyle name="Procentowy 3 2" xfId="27163"/>
    <cellStyle name="Procentowy 3 2 2" xfId="56219"/>
    <cellStyle name="Procentowy 3 3" xfId="27164"/>
    <cellStyle name="Procentowy 3 3 2" xfId="56220"/>
    <cellStyle name="Procentowy 3 4" xfId="56221"/>
    <cellStyle name="Procentowy 8" xfId="5684"/>
    <cellStyle name="Procentowy 8 2" xfId="27165"/>
    <cellStyle name="Procentowy 8 2 2" xfId="56222"/>
    <cellStyle name="Procentowy 8 3" xfId="27166"/>
    <cellStyle name="Procentowy 8 3 2" xfId="56223"/>
    <cellStyle name="Procentowy 8 4" xfId="56224"/>
    <cellStyle name="Prozent_SubCatperStud" xfId="5685"/>
    <cellStyle name="row" xfId="5686"/>
    <cellStyle name="row 10" xfId="5687"/>
    <cellStyle name="row 10 2" xfId="5688"/>
    <cellStyle name="row 10 2 2" xfId="27167"/>
    <cellStyle name="row 10 2 3" xfId="27168"/>
    <cellStyle name="row 11" xfId="5689"/>
    <cellStyle name="row 11 2" xfId="27169"/>
    <cellStyle name="row 11 3" xfId="27170"/>
    <cellStyle name="row 12" xfId="5690"/>
    <cellStyle name="row 12 2" xfId="27171"/>
    <cellStyle name="row 12 3" xfId="27172"/>
    <cellStyle name="row 13" xfId="5691"/>
    <cellStyle name="row 13 2" xfId="27173"/>
    <cellStyle name="row 13 2 2" xfId="27174"/>
    <cellStyle name="row 13 2 3" xfId="27175"/>
    <cellStyle name="row 14" xfId="5692"/>
    <cellStyle name="row 14 2" xfId="5693"/>
    <cellStyle name="row 14 2 2" xfId="27176"/>
    <cellStyle name="row 14 2 2 2" xfId="27177"/>
    <cellStyle name="row 14 2 2 3" xfId="27178"/>
    <cellStyle name="row 14 3" xfId="27179"/>
    <cellStyle name="row 14 3 2" xfId="27180"/>
    <cellStyle name="row 14 3 3" xfId="27181"/>
    <cellStyle name="row 15" xfId="27182"/>
    <cellStyle name="row 15 2" xfId="27183"/>
    <cellStyle name="row 15 3" xfId="27184"/>
    <cellStyle name="row 2" xfId="5694"/>
    <cellStyle name="row 2 10" xfId="5695"/>
    <cellStyle name="row 2 10 2" xfId="5696"/>
    <cellStyle name="row 2 10 2 2" xfId="5697"/>
    <cellStyle name="row 2 10 2 2 2" xfId="27185"/>
    <cellStyle name="row 2 10 2 2 3" xfId="27186"/>
    <cellStyle name="row 2 10 2 3" xfId="27187"/>
    <cellStyle name="row 2 10 2 4" xfId="27188"/>
    <cellStyle name="row 2 10 2_Tertiary Salaries Survey" xfId="5698"/>
    <cellStyle name="row 2 10 3" xfId="5699"/>
    <cellStyle name="row 2 10 3 2" xfId="5700"/>
    <cellStyle name="row 2 10 3 2 2" xfId="27189"/>
    <cellStyle name="row 2 10 3 2 3" xfId="27190"/>
    <cellStyle name="row 2 10 3 3" xfId="27191"/>
    <cellStyle name="row 2 10 3 4" xfId="27192"/>
    <cellStyle name="row 2 10 3_Tertiary Salaries Survey" xfId="5701"/>
    <cellStyle name="row 2 10 4" xfId="5702"/>
    <cellStyle name="row 2 10 4 2" xfId="27193"/>
    <cellStyle name="row 2 10 4 3" xfId="27194"/>
    <cellStyle name="row 2 10 5" xfId="5703"/>
    <cellStyle name="row 2 10 5 2" xfId="27195"/>
    <cellStyle name="row 2 10 5 3" xfId="27196"/>
    <cellStyle name="row 2 10 6" xfId="5704"/>
    <cellStyle name="row 2 10 6 2" xfId="27197"/>
    <cellStyle name="row 2 10 6 3" xfId="27198"/>
    <cellStyle name="row 2 10 7" xfId="27199"/>
    <cellStyle name="row 2 10 8" xfId="27200"/>
    <cellStyle name="row 2 10_Tertiary Salaries Survey" xfId="5705"/>
    <cellStyle name="row 2 11" xfId="5706"/>
    <cellStyle name="row 2 11 2" xfId="5707"/>
    <cellStyle name="row 2 11 2 2" xfId="5708"/>
    <cellStyle name="row 2 11 2 2 2" xfId="27201"/>
    <cellStyle name="row 2 11 2 2 3" xfId="27202"/>
    <cellStyle name="row 2 11 2 3" xfId="27203"/>
    <cellStyle name="row 2 11 2 4" xfId="27204"/>
    <cellStyle name="row 2 11 2_Tertiary Salaries Survey" xfId="5709"/>
    <cellStyle name="row 2 11 3" xfId="5710"/>
    <cellStyle name="row 2 11 3 2" xfId="5711"/>
    <cellStyle name="row 2 11 3 2 2" xfId="27205"/>
    <cellStyle name="row 2 11 3 2 3" xfId="27206"/>
    <cellStyle name="row 2 11 3 3" xfId="27207"/>
    <cellStyle name="row 2 11 3 4" xfId="27208"/>
    <cellStyle name="row 2 11 3_Tertiary Salaries Survey" xfId="5712"/>
    <cellStyle name="row 2 11 4" xfId="5713"/>
    <cellStyle name="row 2 11 4 2" xfId="27209"/>
    <cellStyle name="row 2 11 4 3" xfId="27210"/>
    <cellStyle name="row 2 11 5" xfId="5714"/>
    <cellStyle name="row 2 11 5 2" xfId="27211"/>
    <cellStyle name="row 2 11 5 3" xfId="27212"/>
    <cellStyle name="row 2 11 6" xfId="5715"/>
    <cellStyle name="row 2 11 6 2" xfId="27213"/>
    <cellStyle name="row 2 11 6 3" xfId="27214"/>
    <cellStyle name="row 2 11 7" xfId="27215"/>
    <cellStyle name="row 2 11 8" xfId="27216"/>
    <cellStyle name="row 2 11_Tertiary Salaries Survey" xfId="5716"/>
    <cellStyle name="row 2 12" xfId="5717"/>
    <cellStyle name="row 2 12 2" xfId="27217"/>
    <cellStyle name="row 2 12 3" xfId="27218"/>
    <cellStyle name="row 2 13" xfId="5718"/>
    <cellStyle name="row 2 13 2" xfId="27219"/>
    <cellStyle name="row 2 13 3" xfId="27220"/>
    <cellStyle name="row 2 14" xfId="5719"/>
    <cellStyle name="row 2 14 2" xfId="27221"/>
    <cellStyle name="row 2 14 3" xfId="27222"/>
    <cellStyle name="row 2 15" xfId="5720"/>
    <cellStyle name="row 2 15 2" xfId="27223"/>
    <cellStyle name="row 2 15 3" xfId="27224"/>
    <cellStyle name="row 2 16" xfId="5721"/>
    <cellStyle name="row 2 16 2" xfId="27225"/>
    <cellStyle name="row 2 16 3" xfId="27226"/>
    <cellStyle name="row 2 17" xfId="27227"/>
    <cellStyle name="row 2 17 2" xfId="27228"/>
    <cellStyle name="row 2 17 3" xfId="27229"/>
    <cellStyle name="row 2 2" xfId="5722"/>
    <cellStyle name="row 2 2 2" xfId="5723"/>
    <cellStyle name="row 2 2 2 2" xfId="5724"/>
    <cellStyle name="row 2 2 2 2 2" xfId="5725"/>
    <cellStyle name="row 2 2 2 2 2 2" xfId="27230"/>
    <cellStyle name="row 2 2 2 2 2 3" xfId="27231"/>
    <cellStyle name="row 2 2 2 2 3" xfId="5726"/>
    <cellStyle name="row 2 2 2 2 3 2" xfId="27232"/>
    <cellStyle name="row 2 2 2 2 3 3" xfId="27233"/>
    <cellStyle name="row 2 2 2 2 4" xfId="5727"/>
    <cellStyle name="row 2 2 2 2 4 2" xfId="27234"/>
    <cellStyle name="row 2 2 2 2 4 3" xfId="27235"/>
    <cellStyle name="row 2 2 2 2 5" xfId="5728"/>
    <cellStyle name="row 2 2 2 2 5 2" xfId="27236"/>
    <cellStyle name="row 2 2 2 2 5 3" xfId="27237"/>
    <cellStyle name="row 2 2 2 2 6" xfId="27238"/>
    <cellStyle name="row 2 2 2 2 7" xfId="27239"/>
    <cellStyle name="row 2 2 2 2_Tertiary Salaries Survey" xfId="5729"/>
    <cellStyle name="row 2 2 2 3" xfId="5730"/>
    <cellStyle name="row 2 2 2 3 2" xfId="27240"/>
    <cellStyle name="row 2 2 2 3 3" xfId="27241"/>
    <cellStyle name="row 2 2 2 4" xfId="5731"/>
    <cellStyle name="row 2 2 2 4 2" xfId="27242"/>
    <cellStyle name="row 2 2 2 4 3" xfId="27243"/>
    <cellStyle name="row 2 2 2 5" xfId="5732"/>
    <cellStyle name="row 2 2 2 5 2" xfId="27244"/>
    <cellStyle name="row 2 2 2 5 3" xfId="27245"/>
    <cellStyle name="row 2 2 2 6" xfId="5733"/>
    <cellStyle name="row 2 2 2 6 2" xfId="27246"/>
    <cellStyle name="row 2 2 2 6 3" xfId="27247"/>
    <cellStyle name="row 2 2 2 7" xfId="5734"/>
    <cellStyle name="row 2 2 2 7 2" xfId="27248"/>
    <cellStyle name="row 2 2 2 7 3" xfId="27249"/>
    <cellStyle name="row 2 2 2 8" xfId="27250"/>
    <cellStyle name="row 2 2 2 8 2" xfId="27251"/>
    <cellStyle name="row 2 2 2 8 3" xfId="27252"/>
    <cellStyle name="row 2 2 2_STUD aligned by INSTIT" xfId="5735"/>
    <cellStyle name="row 2 2 3" xfId="5736"/>
    <cellStyle name="row 2 2 3 2" xfId="5737"/>
    <cellStyle name="row 2 2 3 2 2" xfId="27253"/>
    <cellStyle name="row 2 2 3 2 3" xfId="27254"/>
    <cellStyle name="row 2 2 3 3" xfId="5738"/>
    <cellStyle name="row 2 2 3 3 2" xfId="27255"/>
    <cellStyle name="row 2 2 3 3 3" xfId="27256"/>
    <cellStyle name="row 2 2 3 4" xfId="5739"/>
    <cellStyle name="row 2 2 3 4 2" xfId="27257"/>
    <cellStyle name="row 2 2 3 4 3" xfId="27258"/>
    <cellStyle name="row 2 2 3 5" xfId="5740"/>
    <cellStyle name="row 2 2 3 5 2" xfId="27259"/>
    <cellStyle name="row 2 2 3 5 3" xfId="27260"/>
    <cellStyle name="row 2 2 3 6" xfId="27261"/>
    <cellStyle name="row 2 2 3 7" xfId="27262"/>
    <cellStyle name="row 2 2 3_Tertiary Salaries Survey" xfId="5741"/>
    <cellStyle name="row 2 2 4" xfId="5742"/>
    <cellStyle name="row 2 2 4 2" xfId="27263"/>
    <cellStyle name="row 2 2 4 3" xfId="27264"/>
    <cellStyle name="row 2 2 5" xfId="5743"/>
    <cellStyle name="row 2 2 5 2" xfId="27265"/>
    <cellStyle name="row 2 2 5 3" xfId="27266"/>
    <cellStyle name="row 2 2 6" xfId="5744"/>
    <cellStyle name="row 2 2 6 2" xfId="27267"/>
    <cellStyle name="row 2 2 6 3" xfId="27268"/>
    <cellStyle name="row 2 2 7" xfId="5745"/>
    <cellStyle name="row 2 2 7 2" xfId="27269"/>
    <cellStyle name="row 2 2 7 3" xfId="27270"/>
    <cellStyle name="row 2 2 8" xfId="5746"/>
    <cellStyle name="row 2 2 8 2" xfId="27271"/>
    <cellStyle name="row 2 2 8 3" xfId="27272"/>
    <cellStyle name="row 2 2 9" xfId="27273"/>
    <cellStyle name="row 2 2 9 2" xfId="27274"/>
    <cellStyle name="row 2 2 9 3" xfId="27275"/>
    <cellStyle name="row 2 2_STUD aligned by INSTIT" xfId="5747"/>
    <cellStyle name="row 2 3" xfId="5748"/>
    <cellStyle name="row 2 3 2" xfId="5749"/>
    <cellStyle name="row 2 3 2 2" xfId="5750"/>
    <cellStyle name="row 2 3 2 2 2" xfId="27276"/>
    <cellStyle name="row 2 3 2 2 3" xfId="27277"/>
    <cellStyle name="row 2 3 2 3" xfId="5751"/>
    <cellStyle name="row 2 3 2 3 2" xfId="27278"/>
    <cellStyle name="row 2 3 2 3 3" xfId="27279"/>
    <cellStyle name="row 2 3 2 4" xfId="5752"/>
    <cellStyle name="row 2 3 2 4 2" xfId="27280"/>
    <cellStyle name="row 2 3 2 4 3" xfId="27281"/>
    <cellStyle name="row 2 3 2 5" xfId="5753"/>
    <cellStyle name="row 2 3 2 5 2" xfId="27282"/>
    <cellStyle name="row 2 3 2 5 3" xfId="27283"/>
    <cellStyle name="row 2 3 2 6" xfId="27284"/>
    <cellStyle name="row 2 3 2 7" xfId="27285"/>
    <cellStyle name="row 2 3 2_Tertiary Salaries Survey" xfId="5754"/>
    <cellStyle name="row 2 3 3" xfId="5755"/>
    <cellStyle name="row 2 3 3 2" xfId="27286"/>
    <cellStyle name="row 2 3 3 3" xfId="27287"/>
    <cellStyle name="row 2 3 4" xfId="5756"/>
    <cellStyle name="row 2 3 4 2" xfId="27288"/>
    <cellStyle name="row 2 3 4 3" xfId="27289"/>
    <cellStyle name="row 2 3 5" xfId="5757"/>
    <cellStyle name="row 2 3 5 2" xfId="27290"/>
    <cellStyle name="row 2 3 5 3" xfId="27291"/>
    <cellStyle name="row 2 3 6" xfId="5758"/>
    <cellStyle name="row 2 3 6 2" xfId="27292"/>
    <cellStyle name="row 2 3 6 3" xfId="27293"/>
    <cellStyle name="row 2 3 7" xfId="5759"/>
    <cellStyle name="row 2 3 7 2" xfId="27294"/>
    <cellStyle name="row 2 3 7 3" xfId="27295"/>
    <cellStyle name="row 2 3 8" xfId="27296"/>
    <cellStyle name="row 2 3 8 2" xfId="27297"/>
    <cellStyle name="row 2 3 8 3" xfId="27298"/>
    <cellStyle name="row 2 3_STUD aligned by INSTIT" xfId="5760"/>
    <cellStyle name="row 2 4" xfId="5761"/>
    <cellStyle name="row 2 4 10" xfId="5762"/>
    <cellStyle name="row 2 4 10 2" xfId="27299"/>
    <cellStyle name="row 2 4 10 3" xfId="27300"/>
    <cellStyle name="row 2 4 11" xfId="5763"/>
    <cellStyle name="row 2 4 11 2" xfId="27301"/>
    <cellStyle name="row 2 4 11 3" xfId="27302"/>
    <cellStyle name="row 2 4 2" xfId="5764"/>
    <cellStyle name="row 2 4 2 2" xfId="5765"/>
    <cellStyle name="row 2 4 2 2 2" xfId="27303"/>
    <cellStyle name="row 2 4 2 2 3" xfId="27304"/>
    <cellStyle name="row 2 4 2 3" xfId="5766"/>
    <cellStyle name="row 2 4 2 3 2" xfId="27305"/>
    <cellStyle name="row 2 4 2 3 3" xfId="27306"/>
    <cellStyle name="row 2 4 2 4" xfId="5767"/>
    <cellStyle name="row 2 4 2 4 2" xfId="27307"/>
    <cellStyle name="row 2 4 2 4 3" xfId="27308"/>
    <cellStyle name="row 2 4 2 5" xfId="5768"/>
    <cellStyle name="row 2 4 2 5 2" xfId="27309"/>
    <cellStyle name="row 2 4 2 5 3" xfId="27310"/>
    <cellStyle name="row 2 4 2 6" xfId="27311"/>
    <cellStyle name="row 2 4 2 7" xfId="27312"/>
    <cellStyle name="row 2 4 2_Tertiary Salaries Survey" xfId="5769"/>
    <cellStyle name="row 2 4 3" xfId="5770"/>
    <cellStyle name="row 2 4 3 2" xfId="5771"/>
    <cellStyle name="row 2 4 3 2 2" xfId="5772"/>
    <cellStyle name="row 2 4 3 2 2 2" xfId="27313"/>
    <cellStyle name="row 2 4 3 2 2 3" xfId="27314"/>
    <cellStyle name="row 2 4 3 2 3" xfId="27315"/>
    <cellStyle name="row 2 4 3 2 4" xfId="27316"/>
    <cellStyle name="row 2 4 3 2_Tertiary Salaries Survey" xfId="5773"/>
    <cellStyle name="row 2 4 3 3" xfId="5774"/>
    <cellStyle name="row 2 4 3 3 2" xfId="5775"/>
    <cellStyle name="row 2 4 3 3 2 2" xfId="27317"/>
    <cellStyle name="row 2 4 3 3 2 3" xfId="27318"/>
    <cellStyle name="row 2 4 3 3 3" xfId="27319"/>
    <cellStyle name="row 2 4 3 3 4" xfId="27320"/>
    <cellStyle name="row 2 4 3 3_Tertiary Salaries Survey" xfId="5776"/>
    <cellStyle name="row 2 4 3 4" xfId="5777"/>
    <cellStyle name="row 2 4 3 4 2" xfId="27321"/>
    <cellStyle name="row 2 4 3 4 3" xfId="27322"/>
    <cellStyle name="row 2 4 3 5" xfId="5778"/>
    <cellStyle name="row 2 4 3 5 2" xfId="27323"/>
    <cellStyle name="row 2 4 3 5 3" xfId="27324"/>
    <cellStyle name="row 2 4 3 6" xfId="5779"/>
    <cellStyle name="row 2 4 3 6 2" xfId="27325"/>
    <cellStyle name="row 2 4 3 6 3" xfId="27326"/>
    <cellStyle name="row 2 4 3 7" xfId="27327"/>
    <cellStyle name="row 2 4 3 8" xfId="27328"/>
    <cellStyle name="row 2 4 3_Tertiary Salaries Survey" xfId="5780"/>
    <cellStyle name="row 2 4 4" xfId="5781"/>
    <cellStyle name="row 2 4 4 2" xfId="5782"/>
    <cellStyle name="row 2 4 4 2 2" xfId="5783"/>
    <cellStyle name="row 2 4 4 2 2 2" xfId="27329"/>
    <cellStyle name="row 2 4 4 2 2 3" xfId="27330"/>
    <cellStyle name="row 2 4 4 2 3" xfId="27331"/>
    <cellStyle name="row 2 4 4 2 4" xfId="27332"/>
    <cellStyle name="row 2 4 4 2_Tertiary Salaries Survey" xfId="5784"/>
    <cellStyle name="row 2 4 4 3" xfId="5785"/>
    <cellStyle name="row 2 4 4 3 2" xfId="5786"/>
    <cellStyle name="row 2 4 4 3 2 2" xfId="27333"/>
    <cellStyle name="row 2 4 4 3 2 3" xfId="27334"/>
    <cellStyle name="row 2 4 4 3 3" xfId="27335"/>
    <cellStyle name="row 2 4 4 3 4" xfId="27336"/>
    <cellStyle name="row 2 4 4 3_Tertiary Salaries Survey" xfId="5787"/>
    <cellStyle name="row 2 4 4 4" xfId="5788"/>
    <cellStyle name="row 2 4 4 4 2" xfId="27337"/>
    <cellStyle name="row 2 4 4 4 3" xfId="27338"/>
    <cellStyle name="row 2 4 4 5" xfId="5789"/>
    <cellStyle name="row 2 4 4 5 2" xfId="27339"/>
    <cellStyle name="row 2 4 4 5 3" xfId="27340"/>
    <cellStyle name="row 2 4 4 6" xfId="5790"/>
    <cellStyle name="row 2 4 4 6 2" xfId="27341"/>
    <cellStyle name="row 2 4 4 6 3" xfId="27342"/>
    <cellStyle name="row 2 4 4 7" xfId="27343"/>
    <cellStyle name="row 2 4 4 8" xfId="27344"/>
    <cellStyle name="row 2 4 4_Tertiary Salaries Survey" xfId="5791"/>
    <cellStyle name="row 2 4 5" xfId="5792"/>
    <cellStyle name="row 2 4 5 2" xfId="5793"/>
    <cellStyle name="row 2 4 5 2 2" xfId="5794"/>
    <cellStyle name="row 2 4 5 2 2 2" xfId="27345"/>
    <cellStyle name="row 2 4 5 2 2 3" xfId="27346"/>
    <cellStyle name="row 2 4 5 2 3" xfId="27347"/>
    <cellStyle name="row 2 4 5 2 4" xfId="27348"/>
    <cellStyle name="row 2 4 5 2_Tertiary Salaries Survey" xfId="5795"/>
    <cellStyle name="row 2 4 5 3" xfId="5796"/>
    <cellStyle name="row 2 4 5 3 2" xfId="5797"/>
    <cellStyle name="row 2 4 5 3 2 2" xfId="27349"/>
    <cellStyle name="row 2 4 5 3 2 3" xfId="27350"/>
    <cellStyle name="row 2 4 5 3 3" xfId="27351"/>
    <cellStyle name="row 2 4 5 3 4" xfId="27352"/>
    <cellStyle name="row 2 4 5 3_Tertiary Salaries Survey" xfId="5798"/>
    <cellStyle name="row 2 4 5 4" xfId="5799"/>
    <cellStyle name="row 2 4 5 4 2" xfId="27353"/>
    <cellStyle name="row 2 4 5 4 3" xfId="27354"/>
    <cellStyle name="row 2 4 5 5" xfId="5800"/>
    <cellStyle name="row 2 4 5 5 2" xfId="27355"/>
    <cellStyle name="row 2 4 5 5 3" xfId="27356"/>
    <cellStyle name="row 2 4 5 6" xfId="5801"/>
    <cellStyle name="row 2 4 5 6 2" xfId="27357"/>
    <cellStyle name="row 2 4 5 6 3" xfId="27358"/>
    <cellStyle name="row 2 4 5 7" xfId="27359"/>
    <cellStyle name="row 2 4 5 8" xfId="27360"/>
    <cellStyle name="row 2 4 5_Tertiary Salaries Survey" xfId="5802"/>
    <cellStyle name="row 2 4 6" xfId="5803"/>
    <cellStyle name="row 2 4 6 2" xfId="5804"/>
    <cellStyle name="row 2 4 6 2 2" xfId="5805"/>
    <cellStyle name="row 2 4 6 2 2 2" xfId="27361"/>
    <cellStyle name="row 2 4 6 2 2 3" xfId="27362"/>
    <cellStyle name="row 2 4 6 2 3" xfId="27363"/>
    <cellStyle name="row 2 4 6 2 4" xfId="27364"/>
    <cellStyle name="row 2 4 6 2_Tertiary Salaries Survey" xfId="5806"/>
    <cellStyle name="row 2 4 6 3" xfId="5807"/>
    <cellStyle name="row 2 4 6 3 2" xfId="5808"/>
    <cellStyle name="row 2 4 6 3 2 2" xfId="27365"/>
    <cellStyle name="row 2 4 6 3 2 3" xfId="27366"/>
    <cellStyle name="row 2 4 6 3 3" xfId="27367"/>
    <cellStyle name="row 2 4 6 3 4" xfId="27368"/>
    <cellStyle name="row 2 4 6 3_Tertiary Salaries Survey" xfId="5809"/>
    <cellStyle name="row 2 4 6 4" xfId="5810"/>
    <cellStyle name="row 2 4 6 4 2" xfId="27369"/>
    <cellStyle name="row 2 4 6 4 3" xfId="27370"/>
    <cellStyle name="row 2 4 6 5" xfId="5811"/>
    <cellStyle name="row 2 4 6 5 2" xfId="27371"/>
    <cellStyle name="row 2 4 6 5 3" xfId="27372"/>
    <cellStyle name="row 2 4 6 6" xfId="5812"/>
    <cellStyle name="row 2 4 6 6 2" xfId="27373"/>
    <cellStyle name="row 2 4 6 6 3" xfId="27374"/>
    <cellStyle name="row 2 4 6 7" xfId="27375"/>
    <cellStyle name="row 2 4 6 8" xfId="27376"/>
    <cellStyle name="row 2 4 6_Tertiary Salaries Survey" xfId="5813"/>
    <cellStyle name="row 2 4 7" xfId="5814"/>
    <cellStyle name="row 2 4 7 2" xfId="27377"/>
    <cellStyle name="row 2 4 7 3" xfId="27378"/>
    <cellStyle name="row 2 4 8" xfId="5815"/>
    <cellStyle name="row 2 4 8 2" xfId="27379"/>
    <cellStyle name="row 2 4 8 3" xfId="27380"/>
    <cellStyle name="row 2 4 9" xfId="5816"/>
    <cellStyle name="row 2 4 9 2" xfId="27381"/>
    <cellStyle name="row 2 4 9 3" xfId="27382"/>
    <cellStyle name="row 2 4_STUD aligned by INSTIT" xfId="5817"/>
    <cellStyle name="row 2 5" xfId="5818"/>
    <cellStyle name="row 2 5 10" xfId="5819"/>
    <cellStyle name="row 2 5 10 2" xfId="27383"/>
    <cellStyle name="row 2 5 10 3" xfId="27384"/>
    <cellStyle name="row 2 5 11" xfId="5820"/>
    <cellStyle name="row 2 5 11 2" xfId="27385"/>
    <cellStyle name="row 2 5 11 3" xfId="27386"/>
    <cellStyle name="row 2 5 2" xfId="5821"/>
    <cellStyle name="row 2 5 2 2" xfId="5822"/>
    <cellStyle name="row 2 5 2 2 2" xfId="5823"/>
    <cellStyle name="row 2 5 2 2 2 2" xfId="27387"/>
    <cellStyle name="row 2 5 2 2 2 3" xfId="27388"/>
    <cellStyle name="row 2 5 2 2 3" xfId="27389"/>
    <cellStyle name="row 2 5 2 2 4" xfId="27390"/>
    <cellStyle name="row 2 5 2 2_Tertiary Salaries Survey" xfId="5824"/>
    <cellStyle name="row 2 5 2 3" xfId="5825"/>
    <cellStyle name="row 2 5 2 3 2" xfId="5826"/>
    <cellStyle name="row 2 5 2 3 2 2" xfId="27391"/>
    <cellStyle name="row 2 5 2 3 2 3" xfId="27392"/>
    <cellStyle name="row 2 5 2 3 3" xfId="27393"/>
    <cellStyle name="row 2 5 2 3 4" xfId="27394"/>
    <cellStyle name="row 2 5 2 3_Tertiary Salaries Survey" xfId="5827"/>
    <cellStyle name="row 2 5 2 4" xfId="5828"/>
    <cellStyle name="row 2 5 2 4 2" xfId="27395"/>
    <cellStyle name="row 2 5 2 4 3" xfId="27396"/>
    <cellStyle name="row 2 5 2 5" xfId="5829"/>
    <cellStyle name="row 2 5 2 5 2" xfId="27397"/>
    <cellStyle name="row 2 5 2 5 3" xfId="27398"/>
    <cellStyle name="row 2 5 2 6" xfId="27399"/>
    <cellStyle name="row 2 5 2 7" xfId="27400"/>
    <cellStyle name="row 2 5 2_Tertiary Salaries Survey" xfId="5830"/>
    <cellStyle name="row 2 5 3" xfId="5831"/>
    <cellStyle name="row 2 5 3 2" xfId="5832"/>
    <cellStyle name="row 2 5 3 2 2" xfId="5833"/>
    <cellStyle name="row 2 5 3 2 2 2" xfId="27401"/>
    <cellStyle name="row 2 5 3 2 2 3" xfId="27402"/>
    <cellStyle name="row 2 5 3 2 3" xfId="27403"/>
    <cellStyle name="row 2 5 3 2 4" xfId="27404"/>
    <cellStyle name="row 2 5 3 2_Tertiary Salaries Survey" xfId="5834"/>
    <cellStyle name="row 2 5 3 3" xfId="5835"/>
    <cellStyle name="row 2 5 3 3 2" xfId="5836"/>
    <cellStyle name="row 2 5 3 3 2 2" xfId="27405"/>
    <cellStyle name="row 2 5 3 3 2 3" xfId="27406"/>
    <cellStyle name="row 2 5 3 3 3" xfId="27407"/>
    <cellStyle name="row 2 5 3 3 4" xfId="27408"/>
    <cellStyle name="row 2 5 3 3_Tertiary Salaries Survey" xfId="5837"/>
    <cellStyle name="row 2 5 3 4" xfId="5838"/>
    <cellStyle name="row 2 5 3 4 2" xfId="27409"/>
    <cellStyle name="row 2 5 3 4 3" xfId="27410"/>
    <cellStyle name="row 2 5 3 5" xfId="5839"/>
    <cellStyle name="row 2 5 3 5 2" xfId="27411"/>
    <cellStyle name="row 2 5 3 5 3" xfId="27412"/>
    <cellStyle name="row 2 5 3 6" xfId="5840"/>
    <cellStyle name="row 2 5 3 6 2" xfId="27413"/>
    <cellStyle name="row 2 5 3 6 3" xfId="27414"/>
    <cellStyle name="row 2 5 3 7" xfId="5841"/>
    <cellStyle name="row 2 5 3 7 2" xfId="27415"/>
    <cellStyle name="row 2 5 3 7 3" xfId="27416"/>
    <cellStyle name="row 2 5 3 8" xfId="27417"/>
    <cellStyle name="row 2 5 3 9" xfId="27418"/>
    <cellStyle name="row 2 5 3_Tertiary Salaries Survey" xfId="5842"/>
    <cellStyle name="row 2 5 4" xfId="5843"/>
    <cellStyle name="row 2 5 4 2" xfId="5844"/>
    <cellStyle name="row 2 5 4 2 2" xfId="5845"/>
    <cellStyle name="row 2 5 4 2 2 2" xfId="27419"/>
    <cellStyle name="row 2 5 4 2 2 3" xfId="27420"/>
    <cellStyle name="row 2 5 4 2 3" xfId="27421"/>
    <cellStyle name="row 2 5 4 2 4" xfId="27422"/>
    <cellStyle name="row 2 5 4 2_Tertiary Salaries Survey" xfId="5846"/>
    <cellStyle name="row 2 5 4 3" xfId="5847"/>
    <cellStyle name="row 2 5 4 3 2" xfId="5848"/>
    <cellStyle name="row 2 5 4 3 2 2" xfId="27423"/>
    <cellStyle name="row 2 5 4 3 2 3" xfId="27424"/>
    <cellStyle name="row 2 5 4 3 3" xfId="27425"/>
    <cellStyle name="row 2 5 4 3 4" xfId="27426"/>
    <cellStyle name="row 2 5 4 3_Tertiary Salaries Survey" xfId="5849"/>
    <cellStyle name="row 2 5 4 4" xfId="5850"/>
    <cellStyle name="row 2 5 4 4 2" xfId="27427"/>
    <cellStyle name="row 2 5 4 4 3" xfId="27428"/>
    <cellStyle name="row 2 5 4 5" xfId="5851"/>
    <cellStyle name="row 2 5 4 5 2" xfId="27429"/>
    <cellStyle name="row 2 5 4 5 3" xfId="27430"/>
    <cellStyle name="row 2 5 4 6" xfId="5852"/>
    <cellStyle name="row 2 5 4 6 2" xfId="27431"/>
    <cellStyle name="row 2 5 4 6 3" xfId="27432"/>
    <cellStyle name="row 2 5 4 7" xfId="27433"/>
    <cellStyle name="row 2 5 4 8" xfId="27434"/>
    <cellStyle name="row 2 5 4_Tertiary Salaries Survey" xfId="5853"/>
    <cellStyle name="row 2 5 5" xfId="5854"/>
    <cellStyle name="row 2 5 5 2" xfId="5855"/>
    <cellStyle name="row 2 5 5 2 2" xfId="5856"/>
    <cellStyle name="row 2 5 5 2 2 2" xfId="27435"/>
    <cellStyle name="row 2 5 5 2 2 3" xfId="27436"/>
    <cellStyle name="row 2 5 5 2 3" xfId="27437"/>
    <cellStyle name="row 2 5 5 2 4" xfId="27438"/>
    <cellStyle name="row 2 5 5 2_Tertiary Salaries Survey" xfId="5857"/>
    <cellStyle name="row 2 5 5 3" xfId="5858"/>
    <cellStyle name="row 2 5 5 3 2" xfId="5859"/>
    <cellStyle name="row 2 5 5 3 2 2" xfId="27439"/>
    <cellStyle name="row 2 5 5 3 2 3" xfId="27440"/>
    <cellStyle name="row 2 5 5 3 3" xfId="27441"/>
    <cellStyle name="row 2 5 5 3 4" xfId="27442"/>
    <cellStyle name="row 2 5 5 3_Tertiary Salaries Survey" xfId="5860"/>
    <cellStyle name="row 2 5 5 4" xfId="5861"/>
    <cellStyle name="row 2 5 5 4 2" xfId="27443"/>
    <cellStyle name="row 2 5 5 4 3" xfId="27444"/>
    <cellStyle name="row 2 5 5 5" xfId="5862"/>
    <cellStyle name="row 2 5 5 5 2" xfId="27445"/>
    <cellStyle name="row 2 5 5 5 3" xfId="27446"/>
    <cellStyle name="row 2 5 5 6" xfId="5863"/>
    <cellStyle name="row 2 5 5 6 2" xfId="27447"/>
    <cellStyle name="row 2 5 5 6 3" xfId="27448"/>
    <cellStyle name="row 2 5 5 7" xfId="27449"/>
    <cellStyle name="row 2 5 5 8" xfId="27450"/>
    <cellStyle name="row 2 5 5_Tertiary Salaries Survey" xfId="5864"/>
    <cellStyle name="row 2 5 6" xfId="5865"/>
    <cellStyle name="row 2 5 6 2" xfId="5866"/>
    <cellStyle name="row 2 5 6 2 2" xfId="5867"/>
    <cellStyle name="row 2 5 6 2 2 2" xfId="27451"/>
    <cellStyle name="row 2 5 6 2 2 3" xfId="27452"/>
    <cellStyle name="row 2 5 6 2 3" xfId="27453"/>
    <cellStyle name="row 2 5 6 2 4" xfId="27454"/>
    <cellStyle name="row 2 5 6 2_Tertiary Salaries Survey" xfId="5868"/>
    <cellStyle name="row 2 5 6 3" xfId="5869"/>
    <cellStyle name="row 2 5 6 3 2" xfId="5870"/>
    <cellStyle name="row 2 5 6 3 2 2" xfId="27455"/>
    <cellStyle name="row 2 5 6 3 2 3" xfId="27456"/>
    <cellStyle name="row 2 5 6 3 3" xfId="27457"/>
    <cellStyle name="row 2 5 6 3 4" xfId="27458"/>
    <cellStyle name="row 2 5 6 3_Tertiary Salaries Survey" xfId="5871"/>
    <cellStyle name="row 2 5 6 4" xfId="5872"/>
    <cellStyle name="row 2 5 6 4 2" xfId="27459"/>
    <cellStyle name="row 2 5 6 4 3" xfId="27460"/>
    <cellStyle name="row 2 5 6 5" xfId="5873"/>
    <cellStyle name="row 2 5 6 5 2" xfId="27461"/>
    <cellStyle name="row 2 5 6 5 3" xfId="27462"/>
    <cellStyle name="row 2 5 6 6" xfId="5874"/>
    <cellStyle name="row 2 5 6 6 2" xfId="27463"/>
    <cellStyle name="row 2 5 6 6 3" xfId="27464"/>
    <cellStyle name="row 2 5 6 7" xfId="27465"/>
    <cellStyle name="row 2 5 6 8" xfId="27466"/>
    <cellStyle name="row 2 5 6_Tertiary Salaries Survey" xfId="5875"/>
    <cellStyle name="row 2 5 7" xfId="5876"/>
    <cellStyle name="row 2 5 7 2" xfId="5877"/>
    <cellStyle name="row 2 5 7 2 2" xfId="27467"/>
    <cellStyle name="row 2 5 7 2 3" xfId="27468"/>
    <cellStyle name="row 2 5 7 3" xfId="27469"/>
    <cellStyle name="row 2 5 7 4" xfId="27470"/>
    <cellStyle name="row 2 5 7_Tertiary Salaries Survey" xfId="5878"/>
    <cellStyle name="row 2 5 8" xfId="5879"/>
    <cellStyle name="row 2 5 8 2" xfId="5880"/>
    <cellStyle name="row 2 5 8 2 2" xfId="27471"/>
    <cellStyle name="row 2 5 8 2 3" xfId="27472"/>
    <cellStyle name="row 2 5 8 3" xfId="27473"/>
    <cellStyle name="row 2 5 8 4" xfId="27474"/>
    <cellStyle name="row 2 5 8_Tertiary Salaries Survey" xfId="5881"/>
    <cellStyle name="row 2 5 9" xfId="5882"/>
    <cellStyle name="row 2 5 9 2" xfId="27475"/>
    <cellStyle name="row 2 5 9 3" xfId="27476"/>
    <cellStyle name="row 2 5_STUD aligned by INSTIT" xfId="5883"/>
    <cellStyle name="row 2 6" xfId="5884"/>
    <cellStyle name="row 2 6 10" xfId="5885"/>
    <cellStyle name="row 2 6 10 2" xfId="27477"/>
    <cellStyle name="row 2 6 10 3" xfId="27478"/>
    <cellStyle name="row 2 6 11" xfId="5886"/>
    <cellStyle name="row 2 6 11 2" xfId="27479"/>
    <cellStyle name="row 2 6 11 3" xfId="27480"/>
    <cellStyle name="row 2 6 2" xfId="5887"/>
    <cellStyle name="row 2 6 2 2" xfId="5888"/>
    <cellStyle name="row 2 6 2 2 2" xfId="5889"/>
    <cellStyle name="row 2 6 2 2 2 2" xfId="27481"/>
    <cellStyle name="row 2 6 2 2 2 3" xfId="27482"/>
    <cellStyle name="row 2 6 2 2 3" xfId="27483"/>
    <cellStyle name="row 2 6 2 2 4" xfId="27484"/>
    <cellStyle name="row 2 6 2 2_Tertiary Salaries Survey" xfId="5890"/>
    <cellStyle name="row 2 6 2 3" xfId="5891"/>
    <cellStyle name="row 2 6 2 3 2" xfId="5892"/>
    <cellStyle name="row 2 6 2 3 2 2" xfId="27485"/>
    <cellStyle name="row 2 6 2 3 2 3" xfId="27486"/>
    <cellStyle name="row 2 6 2 3 3" xfId="27487"/>
    <cellStyle name="row 2 6 2 3 4" xfId="27488"/>
    <cellStyle name="row 2 6 2 3_Tertiary Salaries Survey" xfId="5893"/>
    <cellStyle name="row 2 6 2 4" xfId="5894"/>
    <cellStyle name="row 2 6 2 4 2" xfId="27489"/>
    <cellStyle name="row 2 6 2 4 3" xfId="27490"/>
    <cellStyle name="row 2 6 2 5" xfId="5895"/>
    <cellStyle name="row 2 6 2 5 2" xfId="27491"/>
    <cellStyle name="row 2 6 2 5 3" xfId="27492"/>
    <cellStyle name="row 2 6 2 6" xfId="27493"/>
    <cellStyle name="row 2 6 2 7" xfId="27494"/>
    <cellStyle name="row 2 6 2_Tertiary Salaries Survey" xfId="5896"/>
    <cellStyle name="row 2 6 3" xfId="5897"/>
    <cellStyle name="row 2 6 3 2" xfId="5898"/>
    <cellStyle name="row 2 6 3 2 2" xfId="5899"/>
    <cellStyle name="row 2 6 3 2 2 2" xfId="27495"/>
    <cellStyle name="row 2 6 3 2 2 3" xfId="27496"/>
    <cellStyle name="row 2 6 3 2 3" xfId="27497"/>
    <cellStyle name="row 2 6 3 2 4" xfId="27498"/>
    <cellStyle name="row 2 6 3 2_Tertiary Salaries Survey" xfId="5900"/>
    <cellStyle name="row 2 6 3 3" xfId="5901"/>
    <cellStyle name="row 2 6 3 3 2" xfId="5902"/>
    <cellStyle name="row 2 6 3 3 2 2" xfId="27499"/>
    <cellStyle name="row 2 6 3 3 2 3" xfId="27500"/>
    <cellStyle name="row 2 6 3 3 3" xfId="27501"/>
    <cellStyle name="row 2 6 3 3 4" xfId="27502"/>
    <cellStyle name="row 2 6 3 3_Tertiary Salaries Survey" xfId="5903"/>
    <cellStyle name="row 2 6 3 4" xfId="5904"/>
    <cellStyle name="row 2 6 3 4 2" xfId="27503"/>
    <cellStyle name="row 2 6 3 4 3" xfId="27504"/>
    <cellStyle name="row 2 6 3 5" xfId="5905"/>
    <cellStyle name="row 2 6 3 5 2" xfId="27505"/>
    <cellStyle name="row 2 6 3 5 3" xfId="27506"/>
    <cellStyle name="row 2 6 3 6" xfId="5906"/>
    <cellStyle name="row 2 6 3 6 2" xfId="27507"/>
    <cellStyle name="row 2 6 3 6 3" xfId="27508"/>
    <cellStyle name="row 2 6 3 7" xfId="5907"/>
    <cellStyle name="row 2 6 3 7 2" xfId="27509"/>
    <cellStyle name="row 2 6 3 7 3" xfId="27510"/>
    <cellStyle name="row 2 6 3 8" xfId="27511"/>
    <cellStyle name="row 2 6 3 9" xfId="27512"/>
    <cellStyle name="row 2 6 3_Tertiary Salaries Survey" xfId="5908"/>
    <cellStyle name="row 2 6 4" xfId="5909"/>
    <cellStyle name="row 2 6 4 2" xfId="5910"/>
    <cellStyle name="row 2 6 4 2 2" xfId="5911"/>
    <cellStyle name="row 2 6 4 2 2 2" xfId="27513"/>
    <cellStyle name="row 2 6 4 2 2 3" xfId="27514"/>
    <cellStyle name="row 2 6 4 2 3" xfId="27515"/>
    <cellStyle name="row 2 6 4 2 4" xfId="27516"/>
    <cellStyle name="row 2 6 4 2_Tertiary Salaries Survey" xfId="5912"/>
    <cellStyle name="row 2 6 4 3" xfId="5913"/>
    <cellStyle name="row 2 6 4 3 2" xfId="5914"/>
    <cellStyle name="row 2 6 4 3 2 2" xfId="27517"/>
    <cellStyle name="row 2 6 4 3 2 3" xfId="27518"/>
    <cellStyle name="row 2 6 4 3 3" xfId="27519"/>
    <cellStyle name="row 2 6 4 3 4" xfId="27520"/>
    <cellStyle name="row 2 6 4 3_Tertiary Salaries Survey" xfId="5915"/>
    <cellStyle name="row 2 6 4 4" xfId="5916"/>
    <cellStyle name="row 2 6 4 4 2" xfId="27521"/>
    <cellStyle name="row 2 6 4 4 3" xfId="27522"/>
    <cellStyle name="row 2 6 4 5" xfId="5917"/>
    <cellStyle name="row 2 6 4 5 2" xfId="27523"/>
    <cellStyle name="row 2 6 4 5 3" xfId="27524"/>
    <cellStyle name="row 2 6 4 6" xfId="5918"/>
    <cellStyle name="row 2 6 4 6 2" xfId="27525"/>
    <cellStyle name="row 2 6 4 6 3" xfId="27526"/>
    <cellStyle name="row 2 6 4 7" xfId="27527"/>
    <cellStyle name="row 2 6 4 8" xfId="27528"/>
    <cellStyle name="row 2 6 4_Tertiary Salaries Survey" xfId="5919"/>
    <cellStyle name="row 2 6 5" xfId="5920"/>
    <cellStyle name="row 2 6 5 2" xfId="5921"/>
    <cellStyle name="row 2 6 5 2 2" xfId="5922"/>
    <cellStyle name="row 2 6 5 2 2 2" xfId="27529"/>
    <cellStyle name="row 2 6 5 2 2 3" xfId="27530"/>
    <cellStyle name="row 2 6 5 2 3" xfId="27531"/>
    <cellStyle name="row 2 6 5 2 4" xfId="27532"/>
    <cellStyle name="row 2 6 5 2_Tertiary Salaries Survey" xfId="5923"/>
    <cellStyle name="row 2 6 5 3" xfId="5924"/>
    <cellStyle name="row 2 6 5 3 2" xfId="5925"/>
    <cellStyle name="row 2 6 5 3 2 2" xfId="27533"/>
    <cellStyle name="row 2 6 5 3 2 3" xfId="27534"/>
    <cellStyle name="row 2 6 5 3 3" xfId="27535"/>
    <cellStyle name="row 2 6 5 3 4" xfId="27536"/>
    <cellStyle name="row 2 6 5 3_Tertiary Salaries Survey" xfId="5926"/>
    <cellStyle name="row 2 6 5 4" xfId="5927"/>
    <cellStyle name="row 2 6 5 4 2" xfId="27537"/>
    <cellStyle name="row 2 6 5 4 3" xfId="27538"/>
    <cellStyle name="row 2 6 5 5" xfId="5928"/>
    <cellStyle name="row 2 6 5 5 2" xfId="27539"/>
    <cellStyle name="row 2 6 5 5 3" xfId="27540"/>
    <cellStyle name="row 2 6 5 6" xfId="5929"/>
    <cellStyle name="row 2 6 5 6 2" xfId="27541"/>
    <cellStyle name="row 2 6 5 6 3" xfId="27542"/>
    <cellStyle name="row 2 6 5 7" xfId="27543"/>
    <cellStyle name="row 2 6 5 8" xfId="27544"/>
    <cellStyle name="row 2 6 5_Tertiary Salaries Survey" xfId="5930"/>
    <cellStyle name="row 2 6 6" xfId="5931"/>
    <cellStyle name="row 2 6 6 2" xfId="5932"/>
    <cellStyle name="row 2 6 6 2 2" xfId="5933"/>
    <cellStyle name="row 2 6 6 2 2 2" xfId="27545"/>
    <cellStyle name="row 2 6 6 2 2 3" xfId="27546"/>
    <cellStyle name="row 2 6 6 2 3" xfId="27547"/>
    <cellStyle name="row 2 6 6 2 4" xfId="27548"/>
    <cellStyle name="row 2 6 6 2_Tertiary Salaries Survey" xfId="5934"/>
    <cellStyle name="row 2 6 6 3" xfId="5935"/>
    <cellStyle name="row 2 6 6 3 2" xfId="5936"/>
    <cellStyle name="row 2 6 6 3 2 2" xfId="27549"/>
    <cellStyle name="row 2 6 6 3 2 3" xfId="27550"/>
    <cellStyle name="row 2 6 6 3 3" xfId="27551"/>
    <cellStyle name="row 2 6 6 3 4" xfId="27552"/>
    <cellStyle name="row 2 6 6 3_Tertiary Salaries Survey" xfId="5937"/>
    <cellStyle name="row 2 6 6 4" xfId="5938"/>
    <cellStyle name="row 2 6 6 4 2" xfId="27553"/>
    <cellStyle name="row 2 6 6 4 3" xfId="27554"/>
    <cellStyle name="row 2 6 6 5" xfId="5939"/>
    <cellStyle name="row 2 6 6 5 2" xfId="27555"/>
    <cellStyle name="row 2 6 6 5 3" xfId="27556"/>
    <cellStyle name="row 2 6 6 6" xfId="5940"/>
    <cellStyle name="row 2 6 6 6 2" xfId="27557"/>
    <cellStyle name="row 2 6 6 6 3" xfId="27558"/>
    <cellStyle name="row 2 6 6 7" xfId="27559"/>
    <cellStyle name="row 2 6 6 8" xfId="27560"/>
    <cellStyle name="row 2 6 6_Tertiary Salaries Survey" xfId="5941"/>
    <cellStyle name="row 2 6 7" xfId="5942"/>
    <cellStyle name="row 2 6 7 2" xfId="5943"/>
    <cellStyle name="row 2 6 7 2 2" xfId="27561"/>
    <cellStyle name="row 2 6 7 2 3" xfId="27562"/>
    <cellStyle name="row 2 6 7 3" xfId="27563"/>
    <cellStyle name="row 2 6 7 4" xfId="27564"/>
    <cellStyle name="row 2 6 7_Tertiary Salaries Survey" xfId="5944"/>
    <cellStyle name="row 2 6 8" xfId="5945"/>
    <cellStyle name="row 2 6 8 2" xfId="5946"/>
    <cellStyle name="row 2 6 8 2 2" xfId="27565"/>
    <cellStyle name="row 2 6 8 2 3" xfId="27566"/>
    <cellStyle name="row 2 6 8 3" xfId="27567"/>
    <cellStyle name="row 2 6 8 4" xfId="27568"/>
    <cellStyle name="row 2 6 8_Tertiary Salaries Survey" xfId="5947"/>
    <cellStyle name="row 2 6 9" xfId="5948"/>
    <cellStyle name="row 2 6 9 2" xfId="27569"/>
    <cellStyle name="row 2 6 9 3" xfId="27570"/>
    <cellStyle name="row 2 6_STUD aligned by INSTIT" xfId="5949"/>
    <cellStyle name="row 2 7" xfId="5950"/>
    <cellStyle name="row 2 7 2" xfId="5951"/>
    <cellStyle name="row 2 7 2 2" xfId="27571"/>
    <cellStyle name="row 2 7 2 3" xfId="27572"/>
    <cellStyle name="row 2 7 3" xfId="5952"/>
    <cellStyle name="row 2 7 3 2" xfId="27573"/>
    <cellStyle name="row 2 7 3 3" xfId="27574"/>
    <cellStyle name="row 2 7 4" xfId="5953"/>
    <cellStyle name="row 2 7 4 2" xfId="27575"/>
    <cellStyle name="row 2 7 4 3" xfId="27576"/>
    <cellStyle name="row 2 7 5" xfId="5954"/>
    <cellStyle name="row 2 7 5 2" xfId="27577"/>
    <cellStyle name="row 2 7 5 3" xfId="27578"/>
    <cellStyle name="row 2 7 6" xfId="27579"/>
    <cellStyle name="row 2 7 7" xfId="27580"/>
    <cellStyle name="row 2 7_Tertiary Salaries Survey" xfId="5955"/>
    <cellStyle name="row 2 8" xfId="5956"/>
    <cellStyle name="row 2 8 2" xfId="5957"/>
    <cellStyle name="row 2 8 2 2" xfId="5958"/>
    <cellStyle name="row 2 8 2 2 2" xfId="27581"/>
    <cellStyle name="row 2 8 2 2 3" xfId="27582"/>
    <cellStyle name="row 2 8 2 3" xfId="27583"/>
    <cellStyle name="row 2 8 2 4" xfId="27584"/>
    <cellStyle name="row 2 8 2_Tertiary Salaries Survey" xfId="5959"/>
    <cellStyle name="row 2 8 3" xfId="5960"/>
    <cellStyle name="row 2 8 3 2" xfId="5961"/>
    <cellStyle name="row 2 8 3 2 2" xfId="27585"/>
    <cellStyle name="row 2 8 3 2 3" xfId="27586"/>
    <cellStyle name="row 2 8 3 3" xfId="27587"/>
    <cellStyle name="row 2 8 3 4" xfId="27588"/>
    <cellStyle name="row 2 8 3_Tertiary Salaries Survey" xfId="5962"/>
    <cellStyle name="row 2 8 4" xfId="5963"/>
    <cellStyle name="row 2 8 4 2" xfId="27589"/>
    <cellStyle name="row 2 8 4 3" xfId="27590"/>
    <cellStyle name="row 2 8 5" xfId="5964"/>
    <cellStyle name="row 2 8 5 2" xfId="27591"/>
    <cellStyle name="row 2 8 5 3" xfId="27592"/>
    <cellStyle name="row 2 8 6" xfId="5965"/>
    <cellStyle name="row 2 8 6 2" xfId="27593"/>
    <cellStyle name="row 2 8 6 3" xfId="27594"/>
    <cellStyle name="row 2 8 7" xfId="27595"/>
    <cellStyle name="row 2 8 8" xfId="27596"/>
    <cellStyle name="row 2 8_Tertiary Salaries Survey" xfId="5966"/>
    <cellStyle name="row 2 9" xfId="5967"/>
    <cellStyle name="row 2 9 2" xfId="5968"/>
    <cellStyle name="row 2 9 2 2" xfId="5969"/>
    <cellStyle name="row 2 9 2 2 2" xfId="27597"/>
    <cellStyle name="row 2 9 2 2 3" xfId="27598"/>
    <cellStyle name="row 2 9 2 3" xfId="27599"/>
    <cellStyle name="row 2 9 2 4" xfId="27600"/>
    <cellStyle name="row 2 9 2_Tertiary Salaries Survey" xfId="5970"/>
    <cellStyle name="row 2 9 3" xfId="5971"/>
    <cellStyle name="row 2 9 3 2" xfId="5972"/>
    <cellStyle name="row 2 9 3 2 2" xfId="27601"/>
    <cellStyle name="row 2 9 3 2 3" xfId="27602"/>
    <cellStyle name="row 2 9 3 3" xfId="27603"/>
    <cellStyle name="row 2 9 3 4" xfId="27604"/>
    <cellStyle name="row 2 9 3_Tertiary Salaries Survey" xfId="5973"/>
    <cellStyle name="row 2 9 4" xfId="5974"/>
    <cellStyle name="row 2 9 4 2" xfId="27605"/>
    <cellStyle name="row 2 9 4 3" xfId="27606"/>
    <cellStyle name="row 2 9 5" xfId="5975"/>
    <cellStyle name="row 2 9 5 2" xfId="27607"/>
    <cellStyle name="row 2 9 5 3" xfId="27608"/>
    <cellStyle name="row 2 9 6" xfId="5976"/>
    <cellStyle name="row 2 9 6 2" xfId="27609"/>
    <cellStyle name="row 2 9 6 3" xfId="27610"/>
    <cellStyle name="row 2 9 7" xfId="27611"/>
    <cellStyle name="row 2 9 8" xfId="27612"/>
    <cellStyle name="row 2 9_Tertiary Salaries Survey" xfId="5977"/>
    <cellStyle name="row 2_STUD aligned by INSTIT" xfId="5978"/>
    <cellStyle name="row 3" xfId="5979"/>
    <cellStyle name="row 3 10" xfId="27613"/>
    <cellStyle name="row 3 10 2" xfId="27614"/>
    <cellStyle name="row 3 10 3" xfId="27615"/>
    <cellStyle name="row 3 2" xfId="5980"/>
    <cellStyle name="row 3 2 2" xfId="5981"/>
    <cellStyle name="row 3 2 2 2" xfId="5982"/>
    <cellStyle name="row 3 2 2 2 2" xfId="27616"/>
    <cellStyle name="row 3 2 2 2 3" xfId="27617"/>
    <cellStyle name="row 3 2 2 3" xfId="5983"/>
    <cellStyle name="row 3 2 2 3 2" xfId="27618"/>
    <cellStyle name="row 3 2 2 3 3" xfId="27619"/>
    <cellStyle name="row 3 2 2 4" xfId="5984"/>
    <cellStyle name="row 3 2 2 4 2" xfId="27620"/>
    <cellStyle name="row 3 2 2 4 3" xfId="27621"/>
    <cellStyle name="row 3 2 2 5" xfId="5985"/>
    <cellStyle name="row 3 2 2 5 2" xfId="27622"/>
    <cellStyle name="row 3 2 2 5 3" xfId="27623"/>
    <cellStyle name="row 3 2 2 6" xfId="27624"/>
    <cellStyle name="row 3 2 2 7" xfId="27625"/>
    <cellStyle name="row 3 2 2_Tertiary Salaries Survey" xfId="5986"/>
    <cellStyle name="row 3 2 3" xfId="5987"/>
    <cellStyle name="row 3 2 3 2" xfId="27626"/>
    <cellStyle name="row 3 2 3 3" xfId="27627"/>
    <cellStyle name="row 3 2 4" xfId="5988"/>
    <cellStyle name="row 3 2 4 2" xfId="27628"/>
    <cellStyle name="row 3 2 4 3" xfId="27629"/>
    <cellStyle name="row 3 2 5" xfId="5989"/>
    <cellStyle name="row 3 2 5 2" xfId="27630"/>
    <cellStyle name="row 3 2 5 3" xfId="27631"/>
    <cellStyle name="row 3 2 6" xfId="5990"/>
    <cellStyle name="row 3 2 6 2" xfId="27632"/>
    <cellStyle name="row 3 2 6 3" xfId="27633"/>
    <cellStyle name="row 3 2 7" xfId="5991"/>
    <cellStyle name="row 3 2 7 2" xfId="27634"/>
    <cellStyle name="row 3 2 7 3" xfId="27635"/>
    <cellStyle name="row 3 2 8" xfId="27636"/>
    <cellStyle name="row 3 2 8 2" xfId="27637"/>
    <cellStyle name="row 3 2 8 3" xfId="27638"/>
    <cellStyle name="row 3 2_STUD aligned by INSTIT" xfId="5992"/>
    <cellStyle name="row 3 3" xfId="5993"/>
    <cellStyle name="row 3 3 2" xfId="5994"/>
    <cellStyle name="row 3 3 2 2" xfId="27639"/>
    <cellStyle name="row 3 3 2 3" xfId="27640"/>
    <cellStyle name="row 3 3 3" xfId="5995"/>
    <cellStyle name="row 3 3 3 2" xfId="27641"/>
    <cellStyle name="row 3 3 3 3" xfId="27642"/>
    <cellStyle name="row 3 3 4" xfId="5996"/>
    <cellStyle name="row 3 3 4 2" xfId="27643"/>
    <cellStyle name="row 3 3 4 3" xfId="27644"/>
    <cellStyle name="row 3 3 5" xfId="5997"/>
    <cellStyle name="row 3 3 5 2" xfId="27645"/>
    <cellStyle name="row 3 3 5 3" xfId="27646"/>
    <cellStyle name="row 3 3 6" xfId="27647"/>
    <cellStyle name="row 3 3 7" xfId="27648"/>
    <cellStyle name="row 3 3_Tertiary Salaries Survey" xfId="5998"/>
    <cellStyle name="row 3 4" xfId="5999"/>
    <cellStyle name="row 3 4 2" xfId="27649"/>
    <cellStyle name="row 3 4 3" xfId="27650"/>
    <cellStyle name="row 3 5" xfId="6000"/>
    <cellStyle name="row 3 5 2" xfId="27651"/>
    <cellStyle name="row 3 5 3" xfId="27652"/>
    <cellStyle name="row 3 6" xfId="6001"/>
    <cellStyle name="row 3 6 2" xfId="27653"/>
    <cellStyle name="row 3 6 3" xfId="27654"/>
    <cellStyle name="row 3 7" xfId="6002"/>
    <cellStyle name="row 3 7 2" xfId="27655"/>
    <cellStyle name="row 3 7 3" xfId="27656"/>
    <cellStyle name="row 3 8" xfId="6003"/>
    <cellStyle name="row 3 8 2" xfId="27657"/>
    <cellStyle name="row 3 8 3" xfId="27658"/>
    <cellStyle name="row 3 9" xfId="6004"/>
    <cellStyle name="row 3 9 2" xfId="27659"/>
    <cellStyle name="row 3 9 3" xfId="27660"/>
    <cellStyle name="row 3_STUD aligned by INSTIT" xfId="6005"/>
    <cellStyle name="row 4" xfId="6006"/>
    <cellStyle name="row 4 10" xfId="27661"/>
    <cellStyle name="row 4 10 2" xfId="27662"/>
    <cellStyle name="row 4 10 3" xfId="27663"/>
    <cellStyle name="row 4 2" xfId="6007"/>
    <cellStyle name="row 4 2 2" xfId="6008"/>
    <cellStyle name="row 4 2 2 2" xfId="6009"/>
    <cellStyle name="row 4 2 2 2 2" xfId="27664"/>
    <cellStyle name="row 4 2 2 2 3" xfId="27665"/>
    <cellStyle name="row 4 2 2 3" xfId="6010"/>
    <cellStyle name="row 4 2 2 3 2" xfId="27666"/>
    <cellStyle name="row 4 2 2 3 3" xfId="27667"/>
    <cellStyle name="row 4 2 2 4" xfId="6011"/>
    <cellStyle name="row 4 2 2 4 2" xfId="27668"/>
    <cellStyle name="row 4 2 2 4 3" xfId="27669"/>
    <cellStyle name="row 4 2 2 5" xfId="6012"/>
    <cellStyle name="row 4 2 2 5 2" xfId="27670"/>
    <cellStyle name="row 4 2 2 5 3" xfId="27671"/>
    <cellStyle name="row 4 2 2 6" xfId="27672"/>
    <cellStyle name="row 4 2 2 7" xfId="27673"/>
    <cellStyle name="row 4 2 2_Tertiary Salaries Survey" xfId="6013"/>
    <cellStyle name="row 4 2 3" xfId="6014"/>
    <cellStyle name="row 4 2 3 2" xfId="27674"/>
    <cellStyle name="row 4 2 3 3" xfId="27675"/>
    <cellStyle name="row 4 2 4" xfId="6015"/>
    <cellStyle name="row 4 2 4 2" xfId="27676"/>
    <cellStyle name="row 4 2 4 3" xfId="27677"/>
    <cellStyle name="row 4 2 5" xfId="6016"/>
    <cellStyle name="row 4 2 5 2" xfId="27678"/>
    <cellStyle name="row 4 2 5 3" xfId="27679"/>
    <cellStyle name="row 4 2 6" xfId="6017"/>
    <cellStyle name="row 4 2 6 2" xfId="27680"/>
    <cellStyle name="row 4 2 6 3" xfId="27681"/>
    <cellStyle name="row 4 2 7" xfId="6018"/>
    <cellStyle name="row 4 2 7 2" xfId="27682"/>
    <cellStyle name="row 4 2 7 3" xfId="27683"/>
    <cellStyle name="row 4 2 8" xfId="27684"/>
    <cellStyle name="row 4 2 8 2" xfId="27685"/>
    <cellStyle name="row 4 2 8 3" xfId="27686"/>
    <cellStyle name="row 4 2_STUD aligned by INSTIT" xfId="6019"/>
    <cellStyle name="row 4 3" xfId="6020"/>
    <cellStyle name="row 4 3 2" xfId="6021"/>
    <cellStyle name="row 4 3 2 2" xfId="27687"/>
    <cellStyle name="row 4 3 2 3" xfId="27688"/>
    <cellStyle name="row 4 3 3" xfId="6022"/>
    <cellStyle name="row 4 3 3 2" xfId="27689"/>
    <cellStyle name="row 4 3 3 3" xfId="27690"/>
    <cellStyle name="row 4 3 4" xfId="6023"/>
    <cellStyle name="row 4 3 4 2" xfId="27691"/>
    <cellStyle name="row 4 3 4 3" xfId="27692"/>
    <cellStyle name="row 4 3 5" xfId="6024"/>
    <cellStyle name="row 4 3 5 2" xfId="27693"/>
    <cellStyle name="row 4 3 5 3" xfId="27694"/>
    <cellStyle name="row 4 3 6" xfId="27695"/>
    <cellStyle name="row 4 3 7" xfId="27696"/>
    <cellStyle name="row 4 3_Tertiary Salaries Survey" xfId="6025"/>
    <cellStyle name="row 4 4" xfId="6026"/>
    <cellStyle name="row 4 4 2" xfId="27697"/>
    <cellStyle name="row 4 4 3" xfId="27698"/>
    <cellStyle name="row 4 5" xfId="6027"/>
    <cellStyle name="row 4 5 2" xfId="27699"/>
    <cellStyle name="row 4 5 3" xfId="27700"/>
    <cellStyle name="row 4 6" xfId="6028"/>
    <cellStyle name="row 4 6 2" xfId="27701"/>
    <cellStyle name="row 4 6 3" xfId="27702"/>
    <cellStyle name="row 4 7" xfId="6029"/>
    <cellStyle name="row 4 7 2" xfId="27703"/>
    <cellStyle name="row 4 7 3" xfId="27704"/>
    <cellStyle name="row 4 8" xfId="6030"/>
    <cellStyle name="row 4 8 2" xfId="27705"/>
    <cellStyle name="row 4 8 3" xfId="27706"/>
    <cellStyle name="row 4 9" xfId="6031"/>
    <cellStyle name="row 4 9 2" xfId="27707"/>
    <cellStyle name="row 4 9 3" xfId="27708"/>
    <cellStyle name="row 4_STUD aligned by INSTIT" xfId="6032"/>
    <cellStyle name="row 5" xfId="6033"/>
    <cellStyle name="row 5 10" xfId="6034"/>
    <cellStyle name="row 5 10 2" xfId="27709"/>
    <cellStyle name="row 5 10 3" xfId="27710"/>
    <cellStyle name="row 5 11" xfId="6035"/>
    <cellStyle name="row 5 11 2" xfId="27711"/>
    <cellStyle name="row 5 11 3" xfId="27712"/>
    <cellStyle name="row 5 2" xfId="6036"/>
    <cellStyle name="row 5 2 2" xfId="6037"/>
    <cellStyle name="row 5 2 2 2" xfId="27713"/>
    <cellStyle name="row 5 2 2 3" xfId="27714"/>
    <cellStyle name="row 5 2 3" xfId="6038"/>
    <cellStyle name="row 5 2 3 2" xfId="27715"/>
    <cellStyle name="row 5 2 3 3" xfId="27716"/>
    <cellStyle name="row 5 2 4" xfId="6039"/>
    <cellStyle name="row 5 2 4 2" xfId="27717"/>
    <cellStyle name="row 5 2 4 3" xfId="27718"/>
    <cellStyle name="row 5 2 5" xfId="6040"/>
    <cellStyle name="row 5 2 5 2" xfId="27719"/>
    <cellStyle name="row 5 2 5 3" xfId="27720"/>
    <cellStyle name="row 5 2 6" xfId="6041"/>
    <cellStyle name="row 5 2 6 2" xfId="27721"/>
    <cellStyle name="row 5 2 6 3" xfId="27722"/>
    <cellStyle name="row 5 2_Tertiary Salaries Survey" xfId="6042"/>
    <cellStyle name="row 5 3" xfId="6043"/>
    <cellStyle name="row 5 3 2" xfId="6044"/>
    <cellStyle name="row 5 3 2 2" xfId="6045"/>
    <cellStyle name="row 5 3 2 2 2" xfId="27723"/>
    <cellStyle name="row 5 3 2 2 3" xfId="27724"/>
    <cellStyle name="row 5 3 2 3" xfId="27725"/>
    <cellStyle name="row 5 3 2 4" xfId="27726"/>
    <cellStyle name="row 5 3 2_Tertiary Salaries Survey" xfId="6046"/>
    <cellStyle name="row 5 3 3" xfId="6047"/>
    <cellStyle name="row 5 3 3 2" xfId="6048"/>
    <cellStyle name="row 5 3 3 2 2" xfId="27727"/>
    <cellStyle name="row 5 3 3 2 3" xfId="27728"/>
    <cellStyle name="row 5 3 3 3" xfId="27729"/>
    <cellStyle name="row 5 3 3 4" xfId="27730"/>
    <cellStyle name="row 5 3 3_Tertiary Salaries Survey" xfId="6049"/>
    <cellStyle name="row 5 3 4" xfId="6050"/>
    <cellStyle name="row 5 3 4 2" xfId="27731"/>
    <cellStyle name="row 5 3 4 3" xfId="27732"/>
    <cellStyle name="row 5 3 5" xfId="6051"/>
    <cellStyle name="row 5 3 5 2" xfId="27733"/>
    <cellStyle name="row 5 3 5 3" xfId="27734"/>
    <cellStyle name="row 5 3 6" xfId="6052"/>
    <cellStyle name="row 5 3 6 2" xfId="27735"/>
    <cellStyle name="row 5 3 6 3" xfId="27736"/>
    <cellStyle name="row 5 3 7" xfId="27737"/>
    <cellStyle name="row 5 3 8" xfId="27738"/>
    <cellStyle name="row 5 3_Tertiary Salaries Survey" xfId="6053"/>
    <cellStyle name="row 5 4" xfId="6054"/>
    <cellStyle name="row 5 4 2" xfId="6055"/>
    <cellStyle name="row 5 4 2 2" xfId="6056"/>
    <cellStyle name="row 5 4 2 2 2" xfId="27739"/>
    <cellStyle name="row 5 4 2 2 3" xfId="27740"/>
    <cellStyle name="row 5 4 2 3" xfId="27741"/>
    <cellStyle name="row 5 4 2 4" xfId="27742"/>
    <cellStyle name="row 5 4 2_Tertiary Salaries Survey" xfId="6057"/>
    <cellStyle name="row 5 4 3" xfId="6058"/>
    <cellStyle name="row 5 4 3 2" xfId="6059"/>
    <cellStyle name="row 5 4 3 2 2" xfId="27743"/>
    <cellStyle name="row 5 4 3 2 3" xfId="27744"/>
    <cellStyle name="row 5 4 3 3" xfId="27745"/>
    <cellStyle name="row 5 4 3 4" xfId="27746"/>
    <cellStyle name="row 5 4 3_Tertiary Salaries Survey" xfId="6060"/>
    <cellStyle name="row 5 4 4" xfId="6061"/>
    <cellStyle name="row 5 4 4 2" xfId="27747"/>
    <cellStyle name="row 5 4 4 3" xfId="27748"/>
    <cellStyle name="row 5 4 5" xfId="6062"/>
    <cellStyle name="row 5 4 5 2" xfId="27749"/>
    <cellStyle name="row 5 4 5 3" xfId="27750"/>
    <cellStyle name="row 5 4 6" xfId="6063"/>
    <cellStyle name="row 5 4 6 2" xfId="27751"/>
    <cellStyle name="row 5 4 6 3" xfId="27752"/>
    <cellStyle name="row 5 4 7" xfId="27753"/>
    <cellStyle name="row 5 4 8" xfId="27754"/>
    <cellStyle name="row 5 4_Tertiary Salaries Survey" xfId="6064"/>
    <cellStyle name="row 5 5" xfId="6065"/>
    <cellStyle name="row 5 5 2" xfId="6066"/>
    <cellStyle name="row 5 5 2 2" xfId="6067"/>
    <cellStyle name="row 5 5 2 2 2" xfId="27755"/>
    <cellStyle name="row 5 5 2 2 3" xfId="27756"/>
    <cellStyle name="row 5 5 2 3" xfId="27757"/>
    <cellStyle name="row 5 5 2 4" xfId="27758"/>
    <cellStyle name="row 5 5 2_Tertiary Salaries Survey" xfId="6068"/>
    <cellStyle name="row 5 5 3" xfId="6069"/>
    <cellStyle name="row 5 5 3 2" xfId="6070"/>
    <cellStyle name="row 5 5 3 2 2" xfId="27759"/>
    <cellStyle name="row 5 5 3 2 3" xfId="27760"/>
    <cellStyle name="row 5 5 3 3" xfId="27761"/>
    <cellStyle name="row 5 5 3 4" xfId="27762"/>
    <cellStyle name="row 5 5 3_Tertiary Salaries Survey" xfId="6071"/>
    <cellStyle name="row 5 5 4" xfId="6072"/>
    <cellStyle name="row 5 5 4 2" xfId="27763"/>
    <cellStyle name="row 5 5 4 3" xfId="27764"/>
    <cellStyle name="row 5 5 5" xfId="6073"/>
    <cellStyle name="row 5 5 5 2" xfId="27765"/>
    <cellStyle name="row 5 5 5 3" xfId="27766"/>
    <cellStyle name="row 5 5 6" xfId="6074"/>
    <cellStyle name="row 5 5 6 2" xfId="27767"/>
    <cellStyle name="row 5 5 6 3" xfId="27768"/>
    <cellStyle name="row 5 5 7" xfId="27769"/>
    <cellStyle name="row 5 5 8" xfId="27770"/>
    <cellStyle name="row 5 5_Tertiary Salaries Survey" xfId="6075"/>
    <cellStyle name="row 5 6" xfId="6076"/>
    <cellStyle name="row 5 6 2" xfId="6077"/>
    <cellStyle name="row 5 6 2 2" xfId="6078"/>
    <cellStyle name="row 5 6 2 2 2" xfId="27771"/>
    <cellStyle name="row 5 6 2 2 3" xfId="27772"/>
    <cellStyle name="row 5 6 2 3" xfId="27773"/>
    <cellStyle name="row 5 6 2 4" xfId="27774"/>
    <cellStyle name="row 5 6 2_Tertiary Salaries Survey" xfId="6079"/>
    <cellStyle name="row 5 6 3" xfId="6080"/>
    <cellStyle name="row 5 6 3 2" xfId="6081"/>
    <cellStyle name="row 5 6 3 2 2" xfId="27775"/>
    <cellStyle name="row 5 6 3 2 3" xfId="27776"/>
    <cellStyle name="row 5 6 3 3" xfId="27777"/>
    <cellStyle name="row 5 6 3 4" xfId="27778"/>
    <cellStyle name="row 5 6 3_Tertiary Salaries Survey" xfId="6082"/>
    <cellStyle name="row 5 6 4" xfId="6083"/>
    <cellStyle name="row 5 6 4 2" xfId="27779"/>
    <cellStyle name="row 5 6 4 3" xfId="27780"/>
    <cellStyle name="row 5 6 5" xfId="6084"/>
    <cellStyle name="row 5 6 5 2" xfId="27781"/>
    <cellStyle name="row 5 6 5 3" xfId="27782"/>
    <cellStyle name="row 5 6 6" xfId="6085"/>
    <cellStyle name="row 5 6 6 2" xfId="27783"/>
    <cellStyle name="row 5 6 6 3" xfId="27784"/>
    <cellStyle name="row 5 6 7" xfId="27785"/>
    <cellStyle name="row 5 6 8" xfId="27786"/>
    <cellStyle name="row 5 6_Tertiary Salaries Survey" xfId="6086"/>
    <cellStyle name="row 5 7" xfId="6087"/>
    <cellStyle name="row 5 7 2" xfId="27787"/>
    <cellStyle name="row 5 7 3" xfId="27788"/>
    <cellStyle name="row 5 8" xfId="6088"/>
    <cellStyle name="row 5 8 2" xfId="27789"/>
    <cellStyle name="row 5 8 3" xfId="27790"/>
    <cellStyle name="row 5 9" xfId="6089"/>
    <cellStyle name="row 5 9 2" xfId="27791"/>
    <cellStyle name="row 5 9 3" xfId="27792"/>
    <cellStyle name="row 5_STUD aligned by INSTIT" xfId="6090"/>
    <cellStyle name="row 6" xfId="6091"/>
    <cellStyle name="row 6 10" xfId="6092"/>
    <cellStyle name="row 6 10 2" xfId="27793"/>
    <cellStyle name="row 6 10 3" xfId="27794"/>
    <cellStyle name="row 6 11" xfId="6093"/>
    <cellStyle name="row 6 11 2" xfId="27795"/>
    <cellStyle name="row 6 11 3" xfId="27796"/>
    <cellStyle name="row 6 2" xfId="6094"/>
    <cellStyle name="row 6 2 2" xfId="6095"/>
    <cellStyle name="row 6 2 2 2" xfId="6096"/>
    <cellStyle name="row 6 2 2 2 2" xfId="27797"/>
    <cellStyle name="row 6 2 2 2 3" xfId="27798"/>
    <cellStyle name="row 6 2 2 3" xfId="27799"/>
    <cellStyle name="row 6 2 2 4" xfId="27800"/>
    <cellStyle name="row 6 2 2_Tertiary Salaries Survey" xfId="6097"/>
    <cellStyle name="row 6 2 3" xfId="6098"/>
    <cellStyle name="row 6 2 3 2" xfId="6099"/>
    <cellStyle name="row 6 2 3 2 2" xfId="27801"/>
    <cellStyle name="row 6 2 3 2 3" xfId="27802"/>
    <cellStyle name="row 6 2 3 3" xfId="27803"/>
    <cellStyle name="row 6 2 3 4" xfId="27804"/>
    <cellStyle name="row 6 2 3_Tertiary Salaries Survey" xfId="6100"/>
    <cellStyle name="row 6 2 4" xfId="6101"/>
    <cellStyle name="row 6 2 4 2" xfId="27805"/>
    <cellStyle name="row 6 2 4 3" xfId="27806"/>
    <cellStyle name="row 6 2 5" xfId="6102"/>
    <cellStyle name="row 6 2 5 2" xfId="27807"/>
    <cellStyle name="row 6 2 5 3" xfId="27808"/>
    <cellStyle name="row 6 2 6" xfId="6103"/>
    <cellStyle name="row 6 2 6 2" xfId="27809"/>
    <cellStyle name="row 6 2 6 3" xfId="27810"/>
    <cellStyle name="row 6 2 7" xfId="27811"/>
    <cellStyle name="row 6 2 7 2" xfId="27812"/>
    <cellStyle name="row 6 2 7 3" xfId="27813"/>
    <cellStyle name="row 6 2_Tertiary Salaries Survey" xfId="6104"/>
    <cellStyle name="row 6 3" xfId="6105"/>
    <cellStyle name="row 6 3 2" xfId="6106"/>
    <cellStyle name="row 6 3 2 2" xfId="6107"/>
    <cellStyle name="row 6 3 2 2 2" xfId="27814"/>
    <cellStyle name="row 6 3 2 2 3" xfId="27815"/>
    <cellStyle name="row 6 3 2 3" xfId="27816"/>
    <cellStyle name="row 6 3 2 4" xfId="27817"/>
    <cellStyle name="row 6 3 2_Tertiary Salaries Survey" xfId="6108"/>
    <cellStyle name="row 6 3 3" xfId="6109"/>
    <cellStyle name="row 6 3 3 2" xfId="6110"/>
    <cellStyle name="row 6 3 3 2 2" xfId="27818"/>
    <cellStyle name="row 6 3 3 2 3" xfId="27819"/>
    <cellStyle name="row 6 3 3 3" xfId="27820"/>
    <cellStyle name="row 6 3 3 4" xfId="27821"/>
    <cellStyle name="row 6 3 3_Tertiary Salaries Survey" xfId="6111"/>
    <cellStyle name="row 6 3 4" xfId="6112"/>
    <cellStyle name="row 6 3 4 2" xfId="27822"/>
    <cellStyle name="row 6 3 4 3" xfId="27823"/>
    <cellStyle name="row 6 3 5" xfId="6113"/>
    <cellStyle name="row 6 3 5 2" xfId="27824"/>
    <cellStyle name="row 6 3 5 3" xfId="27825"/>
    <cellStyle name="row 6 3 6" xfId="6114"/>
    <cellStyle name="row 6 3 6 2" xfId="27826"/>
    <cellStyle name="row 6 3 6 3" xfId="27827"/>
    <cellStyle name="row 6 3 7" xfId="6115"/>
    <cellStyle name="row 6 3 7 2" xfId="27828"/>
    <cellStyle name="row 6 3 7 3" xfId="27829"/>
    <cellStyle name="row 6 3 8" xfId="27830"/>
    <cellStyle name="row 6 3 9" xfId="27831"/>
    <cellStyle name="row 6 3_Tertiary Salaries Survey" xfId="6116"/>
    <cellStyle name="row 6 4" xfId="6117"/>
    <cellStyle name="row 6 4 2" xfId="6118"/>
    <cellStyle name="row 6 4 2 2" xfId="6119"/>
    <cellStyle name="row 6 4 2 2 2" xfId="27832"/>
    <cellStyle name="row 6 4 2 2 3" xfId="27833"/>
    <cellStyle name="row 6 4 2 3" xfId="27834"/>
    <cellStyle name="row 6 4 2 4" xfId="27835"/>
    <cellStyle name="row 6 4 2_Tertiary Salaries Survey" xfId="6120"/>
    <cellStyle name="row 6 4 3" xfId="6121"/>
    <cellStyle name="row 6 4 3 2" xfId="6122"/>
    <cellStyle name="row 6 4 3 2 2" xfId="27836"/>
    <cellStyle name="row 6 4 3 2 3" xfId="27837"/>
    <cellStyle name="row 6 4 3 3" xfId="27838"/>
    <cellStyle name="row 6 4 3 4" xfId="27839"/>
    <cellStyle name="row 6 4 3_Tertiary Salaries Survey" xfId="6123"/>
    <cellStyle name="row 6 4 4" xfId="6124"/>
    <cellStyle name="row 6 4 4 2" xfId="27840"/>
    <cellStyle name="row 6 4 4 3" xfId="27841"/>
    <cellStyle name="row 6 4 5" xfId="6125"/>
    <cellStyle name="row 6 4 5 2" xfId="27842"/>
    <cellStyle name="row 6 4 5 3" xfId="27843"/>
    <cellStyle name="row 6 4 6" xfId="6126"/>
    <cellStyle name="row 6 4 6 2" xfId="27844"/>
    <cellStyle name="row 6 4 6 3" xfId="27845"/>
    <cellStyle name="row 6 4 7" xfId="27846"/>
    <cellStyle name="row 6 4 8" xfId="27847"/>
    <cellStyle name="row 6 4_Tertiary Salaries Survey" xfId="6127"/>
    <cellStyle name="row 6 5" xfId="6128"/>
    <cellStyle name="row 6 5 2" xfId="6129"/>
    <cellStyle name="row 6 5 2 2" xfId="6130"/>
    <cellStyle name="row 6 5 2 2 2" xfId="27848"/>
    <cellStyle name="row 6 5 2 2 3" xfId="27849"/>
    <cellStyle name="row 6 5 2 3" xfId="27850"/>
    <cellStyle name="row 6 5 2 4" xfId="27851"/>
    <cellStyle name="row 6 5 2_Tertiary Salaries Survey" xfId="6131"/>
    <cellStyle name="row 6 5 3" xfId="6132"/>
    <cellStyle name="row 6 5 3 2" xfId="6133"/>
    <cellStyle name="row 6 5 3 2 2" xfId="27852"/>
    <cellStyle name="row 6 5 3 2 3" xfId="27853"/>
    <cellStyle name="row 6 5 3 3" xfId="27854"/>
    <cellStyle name="row 6 5 3 4" xfId="27855"/>
    <cellStyle name="row 6 5 3_Tertiary Salaries Survey" xfId="6134"/>
    <cellStyle name="row 6 5 4" xfId="6135"/>
    <cellStyle name="row 6 5 4 2" xfId="27856"/>
    <cellStyle name="row 6 5 4 3" xfId="27857"/>
    <cellStyle name="row 6 5 5" xfId="6136"/>
    <cellStyle name="row 6 5 5 2" xfId="27858"/>
    <cellStyle name="row 6 5 5 3" xfId="27859"/>
    <cellStyle name="row 6 5 6" xfId="6137"/>
    <cellStyle name="row 6 5 6 2" xfId="27860"/>
    <cellStyle name="row 6 5 6 3" xfId="27861"/>
    <cellStyle name="row 6 5 7" xfId="27862"/>
    <cellStyle name="row 6 5 8" xfId="27863"/>
    <cellStyle name="row 6 5_Tertiary Salaries Survey" xfId="6138"/>
    <cellStyle name="row 6 6" xfId="6139"/>
    <cellStyle name="row 6 6 2" xfId="6140"/>
    <cellStyle name="row 6 6 2 2" xfId="6141"/>
    <cellStyle name="row 6 6 2 2 2" xfId="27864"/>
    <cellStyle name="row 6 6 2 2 3" xfId="27865"/>
    <cellStyle name="row 6 6 2 3" xfId="27866"/>
    <cellStyle name="row 6 6 2 4" xfId="27867"/>
    <cellStyle name="row 6 6 2_Tertiary Salaries Survey" xfId="6142"/>
    <cellStyle name="row 6 6 3" xfId="6143"/>
    <cellStyle name="row 6 6 3 2" xfId="6144"/>
    <cellStyle name="row 6 6 3 2 2" xfId="27868"/>
    <cellStyle name="row 6 6 3 2 3" xfId="27869"/>
    <cellStyle name="row 6 6 3 3" xfId="27870"/>
    <cellStyle name="row 6 6 3 4" xfId="27871"/>
    <cellStyle name="row 6 6 3_Tertiary Salaries Survey" xfId="6145"/>
    <cellStyle name="row 6 6 4" xfId="6146"/>
    <cellStyle name="row 6 6 4 2" xfId="27872"/>
    <cellStyle name="row 6 6 4 3" xfId="27873"/>
    <cellStyle name="row 6 6 5" xfId="6147"/>
    <cellStyle name="row 6 6 5 2" xfId="27874"/>
    <cellStyle name="row 6 6 5 3" xfId="27875"/>
    <cellStyle name="row 6 6 6" xfId="6148"/>
    <cellStyle name="row 6 6 6 2" xfId="27876"/>
    <cellStyle name="row 6 6 6 3" xfId="27877"/>
    <cellStyle name="row 6 6 7" xfId="27878"/>
    <cellStyle name="row 6 6 8" xfId="27879"/>
    <cellStyle name="row 6 6_Tertiary Salaries Survey" xfId="6149"/>
    <cellStyle name="row 6 7" xfId="6150"/>
    <cellStyle name="row 6 7 2" xfId="6151"/>
    <cellStyle name="row 6 7 2 2" xfId="27880"/>
    <cellStyle name="row 6 7 2 3" xfId="27881"/>
    <cellStyle name="row 6 7 3" xfId="27882"/>
    <cellStyle name="row 6 7 4" xfId="27883"/>
    <cellStyle name="row 6 7_Tertiary Salaries Survey" xfId="6152"/>
    <cellStyle name="row 6 8" xfId="6153"/>
    <cellStyle name="row 6 8 2" xfId="6154"/>
    <cellStyle name="row 6 8 2 2" xfId="27884"/>
    <cellStyle name="row 6 8 2 3" xfId="27885"/>
    <cellStyle name="row 6 8 3" xfId="27886"/>
    <cellStyle name="row 6 8 4" xfId="27887"/>
    <cellStyle name="row 6 8_Tertiary Salaries Survey" xfId="6155"/>
    <cellStyle name="row 6 9" xfId="6156"/>
    <cellStyle name="row 6 9 2" xfId="27888"/>
    <cellStyle name="row 6 9 3" xfId="27889"/>
    <cellStyle name="row 6_STUD aligned by INSTIT" xfId="6157"/>
    <cellStyle name="row 7" xfId="6158"/>
    <cellStyle name="row 7 2" xfId="6159"/>
    <cellStyle name="row 7 2 2" xfId="6160"/>
    <cellStyle name="row 7 2 2 2" xfId="27890"/>
    <cellStyle name="row 7 2 2 3" xfId="27891"/>
    <cellStyle name="row 7 3" xfId="6161"/>
    <cellStyle name="row 7 3 2" xfId="27892"/>
    <cellStyle name="row 7 3 3" xfId="27893"/>
    <cellStyle name="row 7 4" xfId="6162"/>
    <cellStyle name="row 7 4 2" xfId="27894"/>
    <cellStyle name="row 7 4 3" xfId="27895"/>
    <cellStyle name="row 7 5" xfId="6163"/>
    <cellStyle name="row 7 5 2" xfId="27896"/>
    <cellStyle name="row 7 5 3" xfId="27897"/>
    <cellStyle name="row 7 6" xfId="6164"/>
    <cellStyle name="row 7 6 2" xfId="27898"/>
    <cellStyle name="row 7 6 3" xfId="27899"/>
    <cellStyle name="row 7_Tertiary Salaries Survey" xfId="6165"/>
    <cellStyle name="row 8" xfId="6166"/>
    <cellStyle name="row 8 2" xfId="6167"/>
    <cellStyle name="row 8 2 2" xfId="27900"/>
    <cellStyle name="row 8 2 2 2" xfId="27901"/>
    <cellStyle name="row 8 2 2 3" xfId="27902"/>
    <cellStyle name="row 8 3" xfId="6168"/>
    <cellStyle name="row 8 3 2" xfId="27903"/>
    <cellStyle name="row 8 3 3" xfId="27904"/>
    <cellStyle name="row 9" xfId="6169"/>
    <cellStyle name="row 9 2" xfId="6170"/>
    <cellStyle name="row 9 2 2" xfId="27905"/>
    <cellStyle name="row 9 2 2 2" xfId="27906"/>
    <cellStyle name="row 9 2 2 3" xfId="27907"/>
    <cellStyle name="row 9 3" xfId="6171"/>
    <cellStyle name="row 9 3 2" xfId="27908"/>
    <cellStyle name="row 9 3 3" xfId="27909"/>
    <cellStyle name="row_ENRLSUP5" xfId="6172"/>
    <cellStyle name="RowCodes" xfId="6173"/>
    <cellStyle name="RowCodes 2" xfId="6174"/>
    <cellStyle name="Row-Col Headings" xfId="6175"/>
    <cellStyle name="Row-Col Headings 2" xfId="6176"/>
    <cellStyle name="RowTitles" xfId="6177"/>
    <cellStyle name="RowTitles 10" xfId="27910"/>
    <cellStyle name="RowTitles 10 2" xfId="27911"/>
    <cellStyle name="RowTitles 10 3" xfId="27912"/>
    <cellStyle name="RowTitles 2" xfId="6178"/>
    <cellStyle name="RowTitles 2 2" xfId="6179"/>
    <cellStyle name="RowTitles 2 2 2" xfId="6180"/>
    <cellStyle name="RowTitles 2 2 2 2" xfId="6181"/>
    <cellStyle name="RowTitles 2 2 2 2 2" xfId="27913"/>
    <cellStyle name="RowTitles 2 2 2 2 3" xfId="27914"/>
    <cellStyle name="RowTitles 2 2 2 3" xfId="6182"/>
    <cellStyle name="RowTitles 2 2 2 3 2" xfId="27915"/>
    <cellStyle name="RowTitles 2 2 2 3 3" xfId="27916"/>
    <cellStyle name="RowTitles 2 2 2 4" xfId="6183"/>
    <cellStyle name="RowTitles 2 2 2 4 2" xfId="27917"/>
    <cellStyle name="RowTitles 2 2 2 4 3" xfId="27918"/>
    <cellStyle name="RowTitles 2 2 2 5" xfId="6184"/>
    <cellStyle name="RowTitles 2 2 2 5 2" xfId="27919"/>
    <cellStyle name="RowTitles 2 2 2 5 3" xfId="27920"/>
    <cellStyle name="RowTitles 2 2 2 6" xfId="27921"/>
    <cellStyle name="RowTitles 2 2 2 7" xfId="27922"/>
    <cellStyle name="RowTitles 2 2 2_Tertiary Salaries Survey" xfId="6185"/>
    <cellStyle name="RowTitles 2 2 3" xfId="6186"/>
    <cellStyle name="RowTitles 2 2 3 2" xfId="27923"/>
    <cellStyle name="RowTitles 2 2 3 3" xfId="27924"/>
    <cellStyle name="RowTitles 2 2 4" xfId="6187"/>
    <cellStyle name="RowTitles 2 2 4 2" xfId="27925"/>
    <cellStyle name="RowTitles 2 2 4 3" xfId="27926"/>
    <cellStyle name="RowTitles 2 2 5" xfId="6188"/>
    <cellStyle name="RowTitles 2 2 5 2" xfId="27927"/>
    <cellStyle name="RowTitles 2 2 5 3" xfId="27928"/>
    <cellStyle name="RowTitles 2 2 6" xfId="6189"/>
    <cellStyle name="RowTitles 2 2 6 2" xfId="27929"/>
    <cellStyle name="RowTitles 2 2 6 3" xfId="27930"/>
    <cellStyle name="RowTitles 2 2 7" xfId="6190"/>
    <cellStyle name="RowTitles 2 2 7 2" xfId="27931"/>
    <cellStyle name="RowTitles 2 2 7 3" xfId="27932"/>
    <cellStyle name="RowTitles 2 2 8" xfId="27933"/>
    <cellStyle name="RowTitles 2 2 8 2" xfId="27934"/>
    <cellStyle name="RowTitles 2 2 8 3" xfId="27935"/>
    <cellStyle name="RowTitles 2 2_STUD aligned by INSTIT" xfId="6191"/>
    <cellStyle name="RowTitles 2 3" xfId="6192"/>
    <cellStyle name="RowTitles 2 3 2" xfId="6193"/>
    <cellStyle name="RowTitles 2 3 2 2" xfId="27936"/>
    <cellStyle name="RowTitles 2 3 2 3" xfId="27937"/>
    <cellStyle name="RowTitles 2 3 3" xfId="6194"/>
    <cellStyle name="RowTitles 2 3 3 2" xfId="27938"/>
    <cellStyle name="RowTitles 2 3 3 3" xfId="27939"/>
    <cellStyle name="RowTitles 2 3 4" xfId="6195"/>
    <cellStyle name="RowTitles 2 3 4 2" xfId="27940"/>
    <cellStyle name="RowTitles 2 3 4 3" xfId="27941"/>
    <cellStyle name="RowTitles 2 3 5" xfId="6196"/>
    <cellStyle name="RowTitles 2 3 5 2" xfId="27942"/>
    <cellStyle name="RowTitles 2 3 5 3" xfId="27943"/>
    <cellStyle name="RowTitles 2 3 6" xfId="27944"/>
    <cellStyle name="RowTitles 2 3 7" xfId="27945"/>
    <cellStyle name="RowTitles 2 3_Tertiary Salaries Survey" xfId="6197"/>
    <cellStyle name="RowTitles 2 4" xfId="6198"/>
    <cellStyle name="RowTitles 2 4 2" xfId="27946"/>
    <cellStyle name="RowTitles 2 4 3" xfId="27947"/>
    <cellStyle name="RowTitles 2 5" xfId="6199"/>
    <cellStyle name="RowTitles 2 5 2" xfId="27948"/>
    <cellStyle name="RowTitles 2 5 3" xfId="27949"/>
    <cellStyle name="RowTitles 2 6" xfId="6200"/>
    <cellStyle name="RowTitles 2 6 2" xfId="27950"/>
    <cellStyle name="RowTitles 2 6 3" xfId="27951"/>
    <cellStyle name="RowTitles 2 7" xfId="6201"/>
    <cellStyle name="RowTitles 2 7 2" xfId="27952"/>
    <cellStyle name="RowTitles 2 7 3" xfId="27953"/>
    <cellStyle name="RowTitles 2 8" xfId="6202"/>
    <cellStyle name="RowTitles 2 8 2" xfId="27954"/>
    <cellStyle name="RowTitles 2 8 3" xfId="27955"/>
    <cellStyle name="RowTitles 2 9" xfId="27956"/>
    <cellStyle name="RowTitles 2 9 2" xfId="27957"/>
    <cellStyle name="RowTitles 2 9 3" xfId="27958"/>
    <cellStyle name="RowTitles 2_STUD aligned by INSTIT" xfId="6203"/>
    <cellStyle name="RowTitles 3" xfId="6204"/>
    <cellStyle name="RowTitles 3 2" xfId="6205"/>
    <cellStyle name="RowTitles 3 2 2" xfId="6206"/>
    <cellStyle name="RowTitles 3 2 2 2" xfId="27959"/>
    <cellStyle name="RowTitles 3 2 2 3" xfId="27960"/>
    <cellStyle name="RowTitles 3 2 3" xfId="6207"/>
    <cellStyle name="RowTitles 3 2 3 2" xfId="27961"/>
    <cellStyle name="RowTitles 3 2 3 3" xfId="27962"/>
    <cellStyle name="RowTitles 3 2 4" xfId="6208"/>
    <cellStyle name="RowTitles 3 2 4 2" xfId="27963"/>
    <cellStyle name="RowTitles 3 2 4 3" xfId="27964"/>
    <cellStyle name="RowTitles 3 2 5" xfId="6209"/>
    <cellStyle name="RowTitles 3 2 5 2" xfId="27965"/>
    <cellStyle name="RowTitles 3 2 5 3" xfId="27966"/>
    <cellStyle name="RowTitles 3 2 6" xfId="27967"/>
    <cellStyle name="RowTitles 3 2 7" xfId="27968"/>
    <cellStyle name="RowTitles 3 2_Tertiary Salaries Survey" xfId="6210"/>
    <cellStyle name="RowTitles 3 3" xfId="6211"/>
    <cellStyle name="RowTitles 3 3 2" xfId="27969"/>
    <cellStyle name="RowTitles 3 3 2 2" xfId="56225"/>
    <cellStyle name="RowTitles 3 3 3" xfId="27970"/>
    <cellStyle name="RowTitles 3 3 3 2" xfId="56226"/>
    <cellStyle name="RowTitles 3 3 4" xfId="56227"/>
    <cellStyle name="RowTitles 3 4" xfId="6212"/>
    <cellStyle name="RowTitles 3 4 2" xfId="27971"/>
    <cellStyle name="RowTitles 3 4 3" xfId="27972"/>
    <cellStyle name="RowTitles 3 5" xfId="6213"/>
    <cellStyle name="RowTitles 3 5 2" xfId="27973"/>
    <cellStyle name="RowTitles 3 5 3" xfId="27974"/>
    <cellStyle name="RowTitles 3 6" xfId="6214"/>
    <cellStyle name="RowTitles 3 6 2" xfId="27975"/>
    <cellStyle name="RowTitles 3 6 3" xfId="27976"/>
    <cellStyle name="RowTitles 3 7" xfId="6215"/>
    <cellStyle name="RowTitles 3 7 2" xfId="27977"/>
    <cellStyle name="RowTitles 3 7 3" xfId="27978"/>
    <cellStyle name="RowTitles 3 8" xfId="27979"/>
    <cellStyle name="RowTitles 3 8 2" xfId="27980"/>
    <cellStyle name="RowTitles 3 8 3" xfId="27981"/>
    <cellStyle name="RowTitles 3_STUD aligned by INSTIT" xfId="6216"/>
    <cellStyle name="RowTitles 4" xfId="6217"/>
    <cellStyle name="RowTitles 4 2" xfId="6218"/>
    <cellStyle name="RowTitles 4 2 2" xfId="27982"/>
    <cellStyle name="RowTitles 4 2 2 2" xfId="56228"/>
    <cellStyle name="RowTitles 4 2 3" xfId="27983"/>
    <cellStyle name="RowTitles 4 2 3 2" xfId="56229"/>
    <cellStyle name="RowTitles 4 2 4" xfId="56230"/>
    <cellStyle name="RowTitles 4 3" xfId="6219"/>
    <cellStyle name="RowTitles 4 3 2" xfId="27984"/>
    <cellStyle name="RowTitles 4 3 2 2" xfId="56231"/>
    <cellStyle name="RowTitles 4 3 3" xfId="27985"/>
    <cellStyle name="RowTitles 4 3 3 2" xfId="56232"/>
    <cellStyle name="RowTitles 4 3 4" xfId="56233"/>
    <cellStyle name="RowTitles 4 4" xfId="6220"/>
    <cellStyle name="RowTitles 4 4 2" xfId="27986"/>
    <cellStyle name="RowTitles 4 4 3" xfId="27987"/>
    <cellStyle name="RowTitles 4 5" xfId="6221"/>
    <cellStyle name="RowTitles 4 5 2" xfId="27988"/>
    <cellStyle name="RowTitles 4 5 3" xfId="27989"/>
    <cellStyle name="RowTitles 4 6" xfId="27990"/>
    <cellStyle name="RowTitles 4 6 2" xfId="56234"/>
    <cellStyle name="RowTitles 4 7" xfId="27991"/>
    <cellStyle name="RowTitles 4_Tertiary Salaries Survey" xfId="6222"/>
    <cellStyle name="RowTitles 5" xfId="6223"/>
    <cellStyle name="RowTitles 5 2" xfId="27992"/>
    <cellStyle name="RowTitles 5 3" xfId="27993"/>
    <cellStyle name="RowTitles 6" xfId="6224"/>
    <cellStyle name="RowTitles 6 2" xfId="27994"/>
    <cellStyle name="RowTitles 6 3" xfId="27995"/>
    <cellStyle name="RowTitles 7" xfId="6225"/>
    <cellStyle name="RowTitles 7 2" xfId="27996"/>
    <cellStyle name="RowTitles 7 3" xfId="27997"/>
    <cellStyle name="RowTitles 8" xfId="6226"/>
    <cellStyle name="RowTitles 8 2" xfId="27998"/>
    <cellStyle name="RowTitles 8 3" xfId="27999"/>
    <cellStyle name="RowTitles 9" xfId="28000"/>
    <cellStyle name="RowTitles 9 2" xfId="28001"/>
    <cellStyle name="RowTitles 9 3" xfId="28002"/>
    <cellStyle name="RowTitles_CENTRAL_GOVT" xfId="6227"/>
    <cellStyle name="RowTitles1-Detail" xfId="6228"/>
    <cellStyle name="RowTitles1-Detail 10" xfId="6229"/>
    <cellStyle name="RowTitles1-Detail 10 2" xfId="6230"/>
    <cellStyle name="RowTitles1-Detail 10 2 2" xfId="6231"/>
    <cellStyle name="RowTitles1-Detail 10 2 2 2" xfId="6232"/>
    <cellStyle name="RowTitles1-Detail 10 2 2 2 2" xfId="28003"/>
    <cellStyle name="RowTitles1-Detail 10 2 2 2 3" xfId="28004"/>
    <cellStyle name="RowTitles1-Detail 10 2 2 3" xfId="28005"/>
    <cellStyle name="RowTitles1-Detail 10 2 2 4" xfId="28006"/>
    <cellStyle name="RowTitles1-Detail 10 2 2_Tertiary Salaries Survey" xfId="6233"/>
    <cellStyle name="RowTitles1-Detail 10 2 3" xfId="6234"/>
    <cellStyle name="RowTitles1-Detail 10 2 3 2" xfId="28007"/>
    <cellStyle name="RowTitles1-Detail 10 2 3 3" xfId="28008"/>
    <cellStyle name="RowTitles1-Detail 10 2 4" xfId="28009"/>
    <cellStyle name="RowTitles1-Detail 10 2 5" xfId="28010"/>
    <cellStyle name="RowTitles1-Detail 10 2_Tertiary Salaries Survey" xfId="6235"/>
    <cellStyle name="RowTitles1-Detail 10 3" xfId="6236"/>
    <cellStyle name="RowTitles1-Detail 10 3 2" xfId="6237"/>
    <cellStyle name="RowTitles1-Detail 10 3 2 2" xfId="6238"/>
    <cellStyle name="RowTitles1-Detail 10 3 2 2 2" xfId="28011"/>
    <cellStyle name="RowTitles1-Detail 10 3 2 2 3" xfId="28012"/>
    <cellStyle name="RowTitles1-Detail 10 3 2 3" xfId="28013"/>
    <cellStyle name="RowTitles1-Detail 10 3 2 4" xfId="28014"/>
    <cellStyle name="RowTitles1-Detail 10 3 2_Tertiary Salaries Survey" xfId="6239"/>
    <cellStyle name="RowTitles1-Detail 10 3 3" xfId="6240"/>
    <cellStyle name="RowTitles1-Detail 10 3 3 2" xfId="28015"/>
    <cellStyle name="RowTitles1-Detail 10 3 3 3" xfId="28016"/>
    <cellStyle name="RowTitles1-Detail 10 3 4" xfId="28017"/>
    <cellStyle name="RowTitles1-Detail 10 3 5" xfId="28018"/>
    <cellStyle name="RowTitles1-Detail 10 3_Tertiary Salaries Survey" xfId="6241"/>
    <cellStyle name="RowTitles1-Detail 10 4" xfId="6242"/>
    <cellStyle name="RowTitles1-Detail 10 4 2" xfId="6243"/>
    <cellStyle name="RowTitles1-Detail 10 4 2 2" xfId="28019"/>
    <cellStyle name="RowTitles1-Detail 10 4 2 3" xfId="28020"/>
    <cellStyle name="RowTitles1-Detail 10 4 3" xfId="28021"/>
    <cellStyle name="RowTitles1-Detail 10 4 4" xfId="28022"/>
    <cellStyle name="RowTitles1-Detail 10 4_Tertiary Salaries Survey" xfId="6244"/>
    <cellStyle name="RowTitles1-Detail 10 5" xfId="6245"/>
    <cellStyle name="RowTitles1-Detail 10 5 2" xfId="28023"/>
    <cellStyle name="RowTitles1-Detail 10 5 3" xfId="28024"/>
    <cellStyle name="RowTitles1-Detail 10 6" xfId="28025"/>
    <cellStyle name="RowTitles1-Detail 10 7" xfId="28026"/>
    <cellStyle name="RowTitles1-Detail 10_Tertiary Salaries Survey" xfId="6246"/>
    <cellStyle name="RowTitles1-Detail 11" xfId="6247"/>
    <cellStyle name="RowTitles1-Detail 11 2" xfId="6248"/>
    <cellStyle name="RowTitles1-Detail 11 2 2" xfId="6249"/>
    <cellStyle name="RowTitles1-Detail 11 2 2 2" xfId="6250"/>
    <cellStyle name="RowTitles1-Detail 11 2 2 2 2" xfId="28027"/>
    <cellStyle name="RowTitles1-Detail 11 2 2 2 3" xfId="28028"/>
    <cellStyle name="RowTitles1-Detail 11 2 2 3" xfId="28029"/>
    <cellStyle name="RowTitles1-Detail 11 2 2 4" xfId="28030"/>
    <cellStyle name="RowTitles1-Detail 11 2 2_Tertiary Salaries Survey" xfId="6251"/>
    <cellStyle name="RowTitles1-Detail 11 2 3" xfId="6252"/>
    <cellStyle name="RowTitles1-Detail 11 2 3 2" xfId="28031"/>
    <cellStyle name="RowTitles1-Detail 11 2 3 3" xfId="28032"/>
    <cellStyle name="RowTitles1-Detail 11 2 4" xfId="28033"/>
    <cellStyle name="RowTitles1-Detail 11 2 5" xfId="28034"/>
    <cellStyle name="RowTitles1-Detail 11 2_Tertiary Salaries Survey" xfId="6253"/>
    <cellStyle name="RowTitles1-Detail 11 3" xfId="6254"/>
    <cellStyle name="RowTitles1-Detail 11 3 2" xfId="6255"/>
    <cellStyle name="RowTitles1-Detail 11 3 2 2" xfId="6256"/>
    <cellStyle name="RowTitles1-Detail 11 3 2 2 2" xfId="28035"/>
    <cellStyle name="RowTitles1-Detail 11 3 2 2 3" xfId="28036"/>
    <cellStyle name="RowTitles1-Detail 11 3 2 3" xfId="28037"/>
    <cellStyle name="RowTitles1-Detail 11 3 2 4" xfId="28038"/>
    <cellStyle name="RowTitles1-Detail 11 3 2_Tertiary Salaries Survey" xfId="6257"/>
    <cellStyle name="RowTitles1-Detail 11 3 3" xfId="6258"/>
    <cellStyle name="RowTitles1-Detail 11 3 3 2" xfId="28039"/>
    <cellStyle name="RowTitles1-Detail 11 3 3 3" xfId="28040"/>
    <cellStyle name="RowTitles1-Detail 11 3 4" xfId="28041"/>
    <cellStyle name="RowTitles1-Detail 11 3 5" xfId="28042"/>
    <cellStyle name="RowTitles1-Detail 11 3_Tertiary Salaries Survey" xfId="6259"/>
    <cellStyle name="RowTitles1-Detail 11 4" xfId="6260"/>
    <cellStyle name="RowTitles1-Detail 11 4 2" xfId="6261"/>
    <cellStyle name="RowTitles1-Detail 11 4 2 2" xfId="28043"/>
    <cellStyle name="RowTitles1-Detail 11 4 2 3" xfId="28044"/>
    <cellStyle name="RowTitles1-Detail 11 4 3" xfId="28045"/>
    <cellStyle name="RowTitles1-Detail 11 4 4" xfId="28046"/>
    <cellStyle name="RowTitles1-Detail 11 4_Tertiary Salaries Survey" xfId="6262"/>
    <cellStyle name="RowTitles1-Detail 11 5" xfId="6263"/>
    <cellStyle name="RowTitles1-Detail 11 5 2" xfId="28047"/>
    <cellStyle name="RowTitles1-Detail 11 5 3" xfId="28048"/>
    <cellStyle name="RowTitles1-Detail 11 6" xfId="28049"/>
    <cellStyle name="RowTitles1-Detail 11 7" xfId="28050"/>
    <cellStyle name="RowTitles1-Detail 11_Tertiary Salaries Survey" xfId="6264"/>
    <cellStyle name="RowTitles1-Detail 12" xfId="6265"/>
    <cellStyle name="RowTitles1-Detail 12 2" xfId="6266"/>
    <cellStyle name="RowTitles1-Detail 12 2 2" xfId="6267"/>
    <cellStyle name="RowTitles1-Detail 12 2 2 2" xfId="6268"/>
    <cellStyle name="RowTitles1-Detail 12 2 2 2 2" xfId="28051"/>
    <cellStyle name="RowTitles1-Detail 12 2 2 2 3" xfId="28052"/>
    <cellStyle name="RowTitles1-Detail 12 2 2 3" xfId="28053"/>
    <cellStyle name="RowTitles1-Detail 12 2 2 4" xfId="28054"/>
    <cellStyle name="RowTitles1-Detail 12 2 2_Tertiary Salaries Survey" xfId="6269"/>
    <cellStyle name="RowTitles1-Detail 12 2 3" xfId="6270"/>
    <cellStyle name="RowTitles1-Detail 12 2 3 2" xfId="28055"/>
    <cellStyle name="RowTitles1-Detail 12 2 3 3" xfId="28056"/>
    <cellStyle name="RowTitles1-Detail 12 2 4" xfId="28057"/>
    <cellStyle name="RowTitles1-Detail 12 2 5" xfId="28058"/>
    <cellStyle name="RowTitles1-Detail 12 2_Tertiary Salaries Survey" xfId="6271"/>
    <cellStyle name="RowTitles1-Detail 12 3" xfId="6272"/>
    <cellStyle name="RowTitles1-Detail 12 3 2" xfId="6273"/>
    <cellStyle name="RowTitles1-Detail 12 3 2 2" xfId="6274"/>
    <cellStyle name="RowTitles1-Detail 12 3 2 2 2" xfId="28059"/>
    <cellStyle name="RowTitles1-Detail 12 3 2 2 3" xfId="28060"/>
    <cellStyle name="RowTitles1-Detail 12 3 2 3" xfId="28061"/>
    <cellStyle name="RowTitles1-Detail 12 3 2 4" xfId="28062"/>
    <cellStyle name="RowTitles1-Detail 12 3 2_Tertiary Salaries Survey" xfId="6275"/>
    <cellStyle name="RowTitles1-Detail 12 3 3" xfId="6276"/>
    <cellStyle name="RowTitles1-Detail 12 3 3 2" xfId="28063"/>
    <cellStyle name="RowTitles1-Detail 12 3 3 3" xfId="28064"/>
    <cellStyle name="RowTitles1-Detail 12 3 4" xfId="28065"/>
    <cellStyle name="RowTitles1-Detail 12 3 5" xfId="28066"/>
    <cellStyle name="RowTitles1-Detail 12 3_Tertiary Salaries Survey" xfId="6277"/>
    <cellStyle name="RowTitles1-Detail 12 4" xfId="6278"/>
    <cellStyle name="RowTitles1-Detail 12 4 2" xfId="6279"/>
    <cellStyle name="RowTitles1-Detail 12 4 2 2" xfId="28067"/>
    <cellStyle name="RowTitles1-Detail 12 4 2 3" xfId="28068"/>
    <cellStyle name="RowTitles1-Detail 12 4 3" xfId="28069"/>
    <cellStyle name="RowTitles1-Detail 12 4 4" xfId="28070"/>
    <cellStyle name="RowTitles1-Detail 12 4_Tertiary Salaries Survey" xfId="6280"/>
    <cellStyle name="RowTitles1-Detail 12 5" xfId="6281"/>
    <cellStyle name="RowTitles1-Detail 12 5 2" xfId="28071"/>
    <cellStyle name="RowTitles1-Detail 12 5 3" xfId="28072"/>
    <cellStyle name="RowTitles1-Detail 12 6" xfId="28073"/>
    <cellStyle name="RowTitles1-Detail 12 7" xfId="28074"/>
    <cellStyle name="RowTitles1-Detail 12_Tertiary Salaries Survey" xfId="6282"/>
    <cellStyle name="RowTitles1-Detail 13" xfId="6283"/>
    <cellStyle name="RowTitles1-Detail 13 2" xfId="6284"/>
    <cellStyle name="RowTitles1-Detail 13 2 2" xfId="6285"/>
    <cellStyle name="RowTitles1-Detail 13 2 2 2" xfId="28075"/>
    <cellStyle name="RowTitles1-Detail 13 2 2 3" xfId="28076"/>
    <cellStyle name="RowTitles1-Detail 13 2 3" xfId="28077"/>
    <cellStyle name="RowTitles1-Detail 13 2 4" xfId="28078"/>
    <cellStyle name="RowTitles1-Detail 13 2_Tertiary Salaries Survey" xfId="6286"/>
    <cellStyle name="RowTitles1-Detail 13 3" xfId="6287"/>
    <cellStyle name="RowTitles1-Detail 13 3 2" xfId="28079"/>
    <cellStyle name="RowTitles1-Detail 13 3 3" xfId="28080"/>
    <cellStyle name="RowTitles1-Detail 13 4" xfId="28081"/>
    <cellStyle name="RowTitles1-Detail 13 5" xfId="28082"/>
    <cellStyle name="RowTitles1-Detail 13_Tertiary Salaries Survey" xfId="6288"/>
    <cellStyle name="RowTitles1-Detail 14" xfId="6289"/>
    <cellStyle name="RowTitles1-Detail 14 2" xfId="28083"/>
    <cellStyle name="RowTitles1-Detail 14 3" xfId="28084"/>
    <cellStyle name="RowTitles1-Detail 15" xfId="6290"/>
    <cellStyle name="RowTitles1-Detail 15 2" xfId="28085"/>
    <cellStyle name="RowTitles1-Detail 15 3" xfId="28086"/>
    <cellStyle name="RowTitles1-Detail 16" xfId="28087"/>
    <cellStyle name="RowTitles1-Detail 17" xfId="28088"/>
    <cellStyle name="RowTitles1-Detail 2" xfId="6291"/>
    <cellStyle name="RowTitles1-Detail 2 10" xfId="6292"/>
    <cellStyle name="RowTitles1-Detail 2 10 2" xfId="6293"/>
    <cellStyle name="RowTitles1-Detail 2 10 2 2" xfId="6294"/>
    <cellStyle name="RowTitles1-Detail 2 10 2 2 2" xfId="6295"/>
    <cellStyle name="RowTitles1-Detail 2 10 2 2 2 2" xfId="28089"/>
    <cellStyle name="RowTitles1-Detail 2 10 2 2 2 3" xfId="28090"/>
    <cellStyle name="RowTitles1-Detail 2 10 2 2 3" xfId="28091"/>
    <cellStyle name="RowTitles1-Detail 2 10 2 2 4" xfId="28092"/>
    <cellStyle name="RowTitles1-Detail 2 10 2 2_Tertiary Salaries Survey" xfId="6296"/>
    <cellStyle name="RowTitles1-Detail 2 10 2 3" xfId="6297"/>
    <cellStyle name="RowTitles1-Detail 2 10 2 3 2" xfId="28093"/>
    <cellStyle name="RowTitles1-Detail 2 10 2 3 3" xfId="28094"/>
    <cellStyle name="RowTitles1-Detail 2 10 2 4" xfId="28095"/>
    <cellStyle name="RowTitles1-Detail 2 10 2 5" xfId="28096"/>
    <cellStyle name="RowTitles1-Detail 2 10 2_Tertiary Salaries Survey" xfId="6298"/>
    <cellStyle name="RowTitles1-Detail 2 10 3" xfId="6299"/>
    <cellStyle name="RowTitles1-Detail 2 10 3 2" xfId="6300"/>
    <cellStyle name="RowTitles1-Detail 2 10 3 2 2" xfId="6301"/>
    <cellStyle name="RowTitles1-Detail 2 10 3 2 2 2" xfId="28097"/>
    <cellStyle name="RowTitles1-Detail 2 10 3 2 2 3" xfId="28098"/>
    <cellStyle name="RowTitles1-Detail 2 10 3 2 3" xfId="28099"/>
    <cellStyle name="RowTitles1-Detail 2 10 3 2 4" xfId="28100"/>
    <cellStyle name="RowTitles1-Detail 2 10 3 2_Tertiary Salaries Survey" xfId="6302"/>
    <cellStyle name="RowTitles1-Detail 2 10 3 3" xfId="6303"/>
    <cellStyle name="RowTitles1-Detail 2 10 3 3 2" xfId="28101"/>
    <cellStyle name="RowTitles1-Detail 2 10 3 3 3" xfId="28102"/>
    <cellStyle name="RowTitles1-Detail 2 10 3 4" xfId="28103"/>
    <cellStyle name="RowTitles1-Detail 2 10 3 5" xfId="28104"/>
    <cellStyle name="RowTitles1-Detail 2 10 3_Tertiary Salaries Survey" xfId="6304"/>
    <cellStyle name="RowTitles1-Detail 2 10 4" xfId="6305"/>
    <cellStyle name="RowTitles1-Detail 2 10 4 2" xfId="28105"/>
    <cellStyle name="RowTitles1-Detail 2 10 4 3" xfId="28106"/>
    <cellStyle name="RowTitles1-Detail 2 10 5" xfId="6306"/>
    <cellStyle name="RowTitles1-Detail 2 10 5 2" xfId="6307"/>
    <cellStyle name="RowTitles1-Detail 2 10 5 2 2" xfId="28107"/>
    <cellStyle name="RowTitles1-Detail 2 10 5 2 3" xfId="28108"/>
    <cellStyle name="RowTitles1-Detail 2 10 5 3" xfId="28109"/>
    <cellStyle name="RowTitles1-Detail 2 10 5 4" xfId="28110"/>
    <cellStyle name="RowTitles1-Detail 2 10 5_Tertiary Salaries Survey" xfId="6308"/>
    <cellStyle name="RowTitles1-Detail 2 10 6" xfId="6309"/>
    <cellStyle name="RowTitles1-Detail 2 10 6 2" xfId="28111"/>
    <cellStyle name="RowTitles1-Detail 2 10 6 3" xfId="28112"/>
    <cellStyle name="RowTitles1-Detail 2 10 7" xfId="28113"/>
    <cellStyle name="RowTitles1-Detail 2 10 8" xfId="28114"/>
    <cellStyle name="RowTitles1-Detail 2 10_Tertiary Salaries Survey" xfId="6310"/>
    <cellStyle name="RowTitles1-Detail 2 11" xfId="6311"/>
    <cellStyle name="RowTitles1-Detail 2 11 2" xfId="6312"/>
    <cellStyle name="RowTitles1-Detail 2 11 2 2" xfId="6313"/>
    <cellStyle name="RowTitles1-Detail 2 11 2 2 2" xfId="6314"/>
    <cellStyle name="RowTitles1-Detail 2 11 2 2 2 2" xfId="28115"/>
    <cellStyle name="RowTitles1-Detail 2 11 2 2 2 3" xfId="28116"/>
    <cellStyle name="RowTitles1-Detail 2 11 2 2 3" xfId="28117"/>
    <cellStyle name="RowTitles1-Detail 2 11 2 2 4" xfId="28118"/>
    <cellStyle name="RowTitles1-Detail 2 11 2 2_Tertiary Salaries Survey" xfId="6315"/>
    <cellStyle name="RowTitles1-Detail 2 11 2 3" xfId="6316"/>
    <cellStyle name="RowTitles1-Detail 2 11 2 3 2" xfId="28119"/>
    <cellStyle name="RowTitles1-Detail 2 11 2 3 3" xfId="28120"/>
    <cellStyle name="RowTitles1-Detail 2 11 2 4" xfId="28121"/>
    <cellStyle name="RowTitles1-Detail 2 11 2 5" xfId="28122"/>
    <cellStyle name="RowTitles1-Detail 2 11 2_Tertiary Salaries Survey" xfId="6317"/>
    <cellStyle name="RowTitles1-Detail 2 11 3" xfId="6318"/>
    <cellStyle name="RowTitles1-Detail 2 11 3 2" xfId="6319"/>
    <cellStyle name="RowTitles1-Detail 2 11 3 2 2" xfId="6320"/>
    <cellStyle name="RowTitles1-Detail 2 11 3 2 2 2" xfId="28123"/>
    <cellStyle name="RowTitles1-Detail 2 11 3 2 2 3" xfId="28124"/>
    <cellStyle name="RowTitles1-Detail 2 11 3 2 3" xfId="28125"/>
    <cellStyle name="RowTitles1-Detail 2 11 3 2 4" xfId="28126"/>
    <cellStyle name="RowTitles1-Detail 2 11 3 2_Tertiary Salaries Survey" xfId="6321"/>
    <cellStyle name="RowTitles1-Detail 2 11 3 3" xfId="6322"/>
    <cellStyle name="RowTitles1-Detail 2 11 3 3 2" xfId="28127"/>
    <cellStyle name="RowTitles1-Detail 2 11 3 3 3" xfId="28128"/>
    <cellStyle name="RowTitles1-Detail 2 11 3 4" xfId="28129"/>
    <cellStyle name="RowTitles1-Detail 2 11 3 5" xfId="28130"/>
    <cellStyle name="RowTitles1-Detail 2 11 3_Tertiary Salaries Survey" xfId="6323"/>
    <cellStyle name="RowTitles1-Detail 2 11 4" xfId="6324"/>
    <cellStyle name="RowTitles1-Detail 2 11 4 2" xfId="6325"/>
    <cellStyle name="RowTitles1-Detail 2 11 4 2 2" xfId="28131"/>
    <cellStyle name="RowTitles1-Detail 2 11 4 2 3" xfId="28132"/>
    <cellStyle name="RowTitles1-Detail 2 11 4 3" xfId="28133"/>
    <cellStyle name="RowTitles1-Detail 2 11 4 4" xfId="28134"/>
    <cellStyle name="RowTitles1-Detail 2 11 4_Tertiary Salaries Survey" xfId="6326"/>
    <cellStyle name="RowTitles1-Detail 2 11 5" xfId="6327"/>
    <cellStyle name="RowTitles1-Detail 2 11 5 2" xfId="28135"/>
    <cellStyle name="RowTitles1-Detail 2 11 5 3" xfId="28136"/>
    <cellStyle name="RowTitles1-Detail 2 11 6" xfId="28137"/>
    <cellStyle name="RowTitles1-Detail 2 11 7" xfId="28138"/>
    <cellStyle name="RowTitles1-Detail 2 11_Tertiary Salaries Survey" xfId="6328"/>
    <cellStyle name="RowTitles1-Detail 2 12" xfId="6329"/>
    <cellStyle name="RowTitles1-Detail 2 12 2" xfId="6330"/>
    <cellStyle name="RowTitles1-Detail 2 12 2 2" xfId="6331"/>
    <cellStyle name="RowTitles1-Detail 2 12 2 2 2" xfId="6332"/>
    <cellStyle name="RowTitles1-Detail 2 12 2 2 2 2" xfId="28139"/>
    <cellStyle name="RowTitles1-Detail 2 12 2 2 2 3" xfId="28140"/>
    <cellStyle name="RowTitles1-Detail 2 12 2 2 3" xfId="28141"/>
    <cellStyle name="RowTitles1-Detail 2 12 2 2 4" xfId="28142"/>
    <cellStyle name="RowTitles1-Detail 2 12 2 2_Tertiary Salaries Survey" xfId="6333"/>
    <cellStyle name="RowTitles1-Detail 2 12 2 3" xfId="6334"/>
    <cellStyle name="RowTitles1-Detail 2 12 2 3 2" xfId="28143"/>
    <cellStyle name="RowTitles1-Detail 2 12 2 3 3" xfId="28144"/>
    <cellStyle name="RowTitles1-Detail 2 12 2 4" xfId="28145"/>
    <cellStyle name="RowTitles1-Detail 2 12 2 5" xfId="28146"/>
    <cellStyle name="RowTitles1-Detail 2 12 2_Tertiary Salaries Survey" xfId="6335"/>
    <cellStyle name="RowTitles1-Detail 2 12 3" xfId="6336"/>
    <cellStyle name="RowTitles1-Detail 2 12 3 2" xfId="6337"/>
    <cellStyle name="RowTitles1-Detail 2 12 3 2 2" xfId="6338"/>
    <cellStyle name="RowTitles1-Detail 2 12 3 2 2 2" xfId="28147"/>
    <cellStyle name="RowTitles1-Detail 2 12 3 2 2 3" xfId="28148"/>
    <cellStyle name="RowTitles1-Detail 2 12 3 2 3" xfId="28149"/>
    <cellStyle name="RowTitles1-Detail 2 12 3 2 4" xfId="28150"/>
    <cellStyle name="RowTitles1-Detail 2 12 3 2_Tertiary Salaries Survey" xfId="6339"/>
    <cellStyle name="RowTitles1-Detail 2 12 3 3" xfId="6340"/>
    <cellStyle name="RowTitles1-Detail 2 12 3 3 2" xfId="28151"/>
    <cellStyle name="RowTitles1-Detail 2 12 3 3 3" xfId="28152"/>
    <cellStyle name="RowTitles1-Detail 2 12 3 4" xfId="28153"/>
    <cellStyle name="RowTitles1-Detail 2 12 3 5" xfId="28154"/>
    <cellStyle name="RowTitles1-Detail 2 12 3_Tertiary Salaries Survey" xfId="6341"/>
    <cellStyle name="RowTitles1-Detail 2 12 4" xfId="6342"/>
    <cellStyle name="RowTitles1-Detail 2 12 4 2" xfId="6343"/>
    <cellStyle name="RowTitles1-Detail 2 12 4 2 2" xfId="28155"/>
    <cellStyle name="RowTitles1-Detail 2 12 4 2 3" xfId="28156"/>
    <cellStyle name="RowTitles1-Detail 2 12 4 3" xfId="28157"/>
    <cellStyle name="RowTitles1-Detail 2 12 4 4" xfId="28158"/>
    <cellStyle name="RowTitles1-Detail 2 12 4_Tertiary Salaries Survey" xfId="6344"/>
    <cellStyle name="RowTitles1-Detail 2 12 5" xfId="6345"/>
    <cellStyle name="RowTitles1-Detail 2 12 5 2" xfId="28159"/>
    <cellStyle name="RowTitles1-Detail 2 12 5 3" xfId="28160"/>
    <cellStyle name="RowTitles1-Detail 2 12 6" xfId="28161"/>
    <cellStyle name="RowTitles1-Detail 2 12 7" xfId="28162"/>
    <cellStyle name="RowTitles1-Detail 2 12_Tertiary Salaries Survey" xfId="6346"/>
    <cellStyle name="RowTitles1-Detail 2 13" xfId="6347"/>
    <cellStyle name="RowTitles1-Detail 2 13 2" xfId="6348"/>
    <cellStyle name="RowTitles1-Detail 2 13 2 2" xfId="6349"/>
    <cellStyle name="RowTitles1-Detail 2 13 2 2 2" xfId="28163"/>
    <cellStyle name="RowTitles1-Detail 2 13 2 2 3" xfId="28164"/>
    <cellStyle name="RowTitles1-Detail 2 13 2 3" xfId="28165"/>
    <cellStyle name="RowTitles1-Detail 2 13 2 4" xfId="28166"/>
    <cellStyle name="RowTitles1-Detail 2 13 2_Tertiary Salaries Survey" xfId="6350"/>
    <cellStyle name="RowTitles1-Detail 2 13 3" xfId="6351"/>
    <cellStyle name="RowTitles1-Detail 2 13 3 2" xfId="28167"/>
    <cellStyle name="RowTitles1-Detail 2 13 3 3" xfId="28168"/>
    <cellStyle name="RowTitles1-Detail 2 13 4" xfId="28169"/>
    <cellStyle name="RowTitles1-Detail 2 13 5" xfId="28170"/>
    <cellStyle name="RowTitles1-Detail 2 13_Tertiary Salaries Survey" xfId="6352"/>
    <cellStyle name="RowTitles1-Detail 2 14" xfId="6353"/>
    <cellStyle name="RowTitles1-Detail 2 14 2" xfId="28171"/>
    <cellStyle name="RowTitles1-Detail 2 14 3" xfId="28172"/>
    <cellStyle name="RowTitles1-Detail 2 15" xfId="6354"/>
    <cellStyle name="RowTitles1-Detail 2 15 2" xfId="28173"/>
    <cellStyle name="RowTitles1-Detail 2 15 3" xfId="28174"/>
    <cellStyle name="RowTitles1-Detail 2 16" xfId="6355"/>
    <cellStyle name="RowTitles1-Detail 2 16 2" xfId="28175"/>
    <cellStyle name="RowTitles1-Detail 2 16 3" xfId="28176"/>
    <cellStyle name="RowTitles1-Detail 2 17" xfId="6356"/>
    <cellStyle name="RowTitles1-Detail 2 18" xfId="28177"/>
    <cellStyle name="RowTitles1-Detail 2 2" xfId="6357"/>
    <cellStyle name="RowTitles1-Detail 2 2 10" xfId="6358"/>
    <cellStyle name="RowTitles1-Detail 2 2 10 2" xfId="6359"/>
    <cellStyle name="RowTitles1-Detail 2 2 10 2 2" xfId="6360"/>
    <cellStyle name="RowTitles1-Detail 2 2 10 2 2 2" xfId="6361"/>
    <cellStyle name="RowTitles1-Detail 2 2 10 2 2 2 2" xfId="28178"/>
    <cellStyle name="RowTitles1-Detail 2 2 10 2 2 2 3" xfId="28179"/>
    <cellStyle name="RowTitles1-Detail 2 2 10 2 2 3" xfId="28180"/>
    <cellStyle name="RowTitles1-Detail 2 2 10 2 2 4" xfId="28181"/>
    <cellStyle name="RowTitles1-Detail 2 2 10 2 2_Tertiary Salaries Survey" xfId="6362"/>
    <cellStyle name="RowTitles1-Detail 2 2 10 2 3" xfId="6363"/>
    <cellStyle name="RowTitles1-Detail 2 2 10 2 3 2" xfId="28182"/>
    <cellStyle name="RowTitles1-Detail 2 2 10 2 3 3" xfId="28183"/>
    <cellStyle name="RowTitles1-Detail 2 2 10 2 4" xfId="28184"/>
    <cellStyle name="RowTitles1-Detail 2 2 10 2 5" xfId="28185"/>
    <cellStyle name="RowTitles1-Detail 2 2 10 2_Tertiary Salaries Survey" xfId="6364"/>
    <cellStyle name="RowTitles1-Detail 2 2 10 3" xfId="6365"/>
    <cellStyle name="RowTitles1-Detail 2 2 10 3 2" xfId="6366"/>
    <cellStyle name="RowTitles1-Detail 2 2 10 3 2 2" xfId="6367"/>
    <cellStyle name="RowTitles1-Detail 2 2 10 3 2 2 2" xfId="28186"/>
    <cellStyle name="RowTitles1-Detail 2 2 10 3 2 2 3" xfId="28187"/>
    <cellStyle name="RowTitles1-Detail 2 2 10 3 2 3" xfId="28188"/>
    <cellStyle name="RowTitles1-Detail 2 2 10 3 2 4" xfId="28189"/>
    <cellStyle name="RowTitles1-Detail 2 2 10 3 2_Tertiary Salaries Survey" xfId="6368"/>
    <cellStyle name="RowTitles1-Detail 2 2 10 3 3" xfId="6369"/>
    <cellStyle name="RowTitles1-Detail 2 2 10 3 3 2" xfId="28190"/>
    <cellStyle name="RowTitles1-Detail 2 2 10 3 3 3" xfId="28191"/>
    <cellStyle name="RowTitles1-Detail 2 2 10 3 4" xfId="28192"/>
    <cellStyle name="RowTitles1-Detail 2 2 10 3 5" xfId="28193"/>
    <cellStyle name="RowTitles1-Detail 2 2 10 3_Tertiary Salaries Survey" xfId="6370"/>
    <cellStyle name="RowTitles1-Detail 2 2 10 4" xfId="6371"/>
    <cellStyle name="RowTitles1-Detail 2 2 10 4 2" xfId="6372"/>
    <cellStyle name="RowTitles1-Detail 2 2 10 4 2 2" xfId="28194"/>
    <cellStyle name="RowTitles1-Detail 2 2 10 4 2 3" xfId="28195"/>
    <cellStyle name="RowTitles1-Detail 2 2 10 4 3" xfId="28196"/>
    <cellStyle name="RowTitles1-Detail 2 2 10 4 4" xfId="28197"/>
    <cellStyle name="RowTitles1-Detail 2 2 10 4_Tertiary Salaries Survey" xfId="6373"/>
    <cellStyle name="RowTitles1-Detail 2 2 10 5" xfId="6374"/>
    <cellStyle name="RowTitles1-Detail 2 2 10 5 2" xfId="28198"/>
    <cellStyle name="RowTitles1-Detail 2 2 10 5 3" xfId="28199"/>
    <cellStyle name="RowTitles1-Detail 2 2 10 6" xfId="28200"/>
    <cellStyle name="RowTitles1-Detail 2 2 10 7" xfId="28201"/>
    <cellStyle name="RowTitles1-Detail 2 2 10_Tertiary Salaries Survey" xfId="6375"/>
    <cellStyle name="RowTitles1-Detail 2 2 11" xfId="6376"/>
    <cellStyle name="RowTitles1-Detail 2 2 11 2" xfId="6377"/>
    <cellStyle name="RowTitles1-Detail 2 2 11 2 2" xfId="6378"/>
    <cellStyle name="RowTitles1-Detail 2 2 11 2 2 2" xfId="6379"/>
    <cellStyle name="RowTitles1-Detail 2 2 11 2 2 2 2" xfId="28202"/>
    <cellStyle name="RowTitles1-Detail 2 2 11 2 2 2 3" xfId="28203"/>
    <cellStyle name="RowTitles1-Detail 2 2 11 2 2 3" xfId="28204"/>
    <cellStyle name="RowTitles1-Detail 2 2 11 2 2 4" xfId="28205"/>
    <cellStyle name="RowTitles1-Detail 2 2 11 2 2_Tertiary Salaries Survey" xfId="6380"/>
    <cellStyle name="RowTitles1-Detail 2 2 11 2 3" xfId="6381"/>
    <cellStyle name="RowTitles1-Detail 2 2 11 2 3 2" xfId="28206"/>
    <cellStyle name="RowTitles1-Detail 2 2 11 2 3 3" xfId="28207"/>
    <cellStyle name="RowTitles1-Detail 2 2 11 2 4" xfId="28208"/>
    <cellStyle name="RowTitles1-Detail 2 2 11 2 5" xfId="28209"/>
    <cellStyle name="RowTitles1-Detail 2 2 11 2_Tertiary Salaries Survey" xfId="6382"/>
    <cellStyle name="RowTitles1-Detail 2 2 11 3" xfId="6383"/>
    <cellStyle name="RowTitles1-Detail 2 2 11 3 2" xfId="6384"/>
    <cellStyle name="RowTitles1-Detail 2 2 11 3 2 2" xfId="6385"/>
    <cellStyle name="RowTitles1-Detail 2 2 11 3 2 2 2" xfId="28210"/>
    <cellStyle name="RowTitles1-Detail 2 2 11 3 2 2 3" xfId="28211"/>
    <cellStyle name="RowTitles1-Detail 2 2 11 3 2 3" xfId="28212"/>
    <cellStyle name="RowTitles1-Detail 2 2 11 3 2 4" xfId="28213"/>
    <cellStyle name="RowTitles1-Detail 2 2 11 3 2_Tertiary Salaries Survey" xfId="6386"/>
    <cellStyle name="RowTitles1-Detail 2 2 11 3 3" xfId="6387"/>
    <cellStyle name="RowTitles1-Detail 2 2 11 3 3 2" xfId="28214"/>
    <cellStyle name="RowTitles1-Detail 2 2 11 3 3 3" xfId="28215"/>
    <cellStyle name="RowTitles1-Detail 2 2 11 3 4" xfId="28216"/>
    <cellStyle name="RowTitles1-Detail 2 2 11 3 5" xfId="28217"/>
    <cellStyle name="RowTitles1-Detail 2 2 11 3_Tertiary Salaries Survey" xfId="6388"/>
    <cellStyle name="RowTitles1-Detail 2 2 11 4" xfId="6389"/>
    <cellStyle name="RowTitles1-Detail 2 2 11 4 2" xfId="6390"/>
    <cellStyle name="RowTitles1-Detail 2 2 11 4 2 2" xfId="28218"/>
    <cellStyle name="RowTitles1-Detail 2 2 11 4 2 3" xfId="28219"/>
    <cellStyle name="RowTitles1-Detail 2 2 11 4 3" xfId="28220"/>
    <cellStyle name="RowTitles1-Detail 2 2 11 4 4" xfId="28221"/>
    <cellStyle name="RowTitles1-Detail 2 2 11 4_Tertiary Salaries Survey" xfId="6391"/>
    <cellStyle name="RowTitles1-Detail 2 2 11 5" xfId="6392"/>
    <cellStyle name="RowTitles1-Detail 2 2 11 5 2" xfId="28222"/>
    <cellStyle name="RowTitles1-Detail 2 2 11 5 3" xfId="28223"/>
    <cellStyle name="RowTitles1-Detail 2 2 11 6" xfId="28224"/>
    <cellStyle name="RowTitles1-Detail 2 2 11 7" xfId="28225"/>
    <cellStyle name="RowTitles1-Detail 2 2 11_Tertiary Salaries Survey" xfId="6393"/>
    <cellStyle name="RowTitles1-Detail 2 2 12" xfId="6394"/>
    <cellStyle name="RowTitles1-Detail 2 2 12 2" xfId="6395"/>
    <cellStyle name="RowTitles1-Detail 2 2 12 2 2" xfId="6396"/>
    <cellStyle name="RowTitles1-Detail 2 2 12 2 2 2" xfId="28226"/>
    <cellStyle name="RowTitles1-Detail 2 2 12 2 2 3" xfId="28227"/>
    <cellStyle name="RowTitles1-Detail 2 2 12 2 3" xfId="28228"/>
    <cellStyle name="RowTitles1-Detail 2 2 12 2 4" xfId="28229"/>
    <cellStyle name="RowTitles1-Detail 2 2 12 2_Tertiary Salaries Survey" xfId="6397"/>
    <cellStyle name="RowTitles1-Detail 2 2 12 3" xfId="6398"/>
    <cellStyle name="RowTitles1-Detail 2 2 12 3 2" xfId="28230"/>
    <cellStyle name="RowTitles1-Detail 2 2 12 3 3" xfId="28231"/>
    <cellStyle name="RowTitles1-Detail 2 2 12 4" xfId="28232"/>
    <cellStyle name="RowTitles1-Detail 2 2 12 5" xfId="28233"/>
    <cellStyle name="RowTitles1-Detail 2 2 12_Tertiary Salaries Survey" xfId="6399"/>
    <cellStyle name="RowTitles1-Detail 2 2 13" xfId="6400"/>
    <cellStyle name="RowTitles1-Detail 2 2 13 2" xfId="28234"/>
    <cellStyle name="RowTitles1-Detail 2 2 13 3" xfId="28235"/>
    <cellStyle name="RowTitles1-Detail 2 2 14" xfId="6401"/>
    <cellStyle name="RowTitles1-Detail 2 2 14 2" xfId="28236"/>
    <cellStyle name="RowTitles1-Detail 2 2 14 3" xfId="28237"/>
    <cellStyle name="RowTitles1-Detail 2 2 15" xfId="6402"/>
    <cellStyle name="RowTitles1-Detail 2 2 15 2" xfId="28238"/>
    <cellStyle name="RowTitles1-Detail 2 2 15 3" xfId="28239"/>
    <cellStyle name="RowTitles1-Detail 2 2 16" xfId="6403"/>
    <cellStyle name="RowTitles1-Detail 2 2 17" xfId="28240"/>
    <cellStyle name="RowTitles1-Detail 2 2 2" xfId="6404"/>
    <cellStyle name="RowTitles1-Detail 2 2 2 10" xfId="6405"/>
    <cellStyle name="RowTitles1-Detail 2 2 2 10 2" xfId="6406"/>
    <cellStyle name="RowTitles1-Detail 2 2 2 10 2 2" xfId="6407"/>
    <cellStyle name="RowTitles1-Detail 2 2 2 10 2 2 2" xfId="6408"/>
    <cellStyle name="RowTitles1-Detail 2 2 2 10 2 2 2 2" xfId="28241"/>
    <cellStyle name="RowTitles1-Detail 2 2 2 10 2 2 2 3" xfId="28242"/>
    <cellStyle name="RowTitles1-Detail 2 2 2 10 2 2 3" xfId="28243"/>
    <cellStyle name="RowTitles1-Detail 2 2 2 10 2 2 4" xfId="28244"/>
    <cellStyle name="RowTitles1-Detail 2 2 2 10 2 2_Tertiary Salaries Survey" xfId="6409"/>
    <cellStyle name="RowTitles1-Detail 2 2 2 10 2 3" xfId="6410"/>
    <cellStyle name="RowTitles1-Detail 2 2 2 10 2 3 2" xfId="28245"/>
    <cellStyle name="RowTitles1-Detail 2 2 2 10 2 3 3" xfId="28246"/>
    <cellStyle name="RowTitles1-Detail 2 2 2 10 2 4" xfId="28247"/>
    <cellStyle name="RowTitles1-Detail 2 2 2 10 2 5" xfId="28248"/>
    <cellStyle name="RowTitles1-Detail 2 2 2 10 2_Tertiary Salaries Survey" xfId="6411"/>
    <cellStyle name="RowTitles1-Detail 2 2 2 10 3" xfId="6412"/>
    <cellStyle name="RowTitles1-Detail 2 2 2 10 3 2" xfId="6413"/>
    <cellStyle name="RowTitles1-Detail 2 2 2 10 3 2 2" xfId="6414"/>
    <cellStyle name="RowTitles1-Detail 2 2 2 10 3 2 2 2" xfId="28249"/>
    <cellStyle name="RowTitles1-Detail 2 2 2 10 3 2 2 3" xfId="28250"/>
    <cellStyle name="RowTitles1-Detail 2 2 2 10 3 2 3" xfId="28251"/>
    <cellStyle name="RowTitles1-Detail 2 2 2 10 3 2 4" xfId="28252"/>
    <cellStyle name="RowTitles1-Detail 2 2 2 10 3 2_Tertiary Salaries Survey" xfId="6415"/>
    <cellStyle name="RowTitles1-Detail 2 2 2 10 3 3" xfId="6416"/>
    <cellStyle name="RowTitles1-Detail 2 2 2 10 3 3 2" xfId="28253"/>
    <cellStyle name="RowTitles1-Detail 2 2 2 10 3 3 3" xfId="28254"/>
    <cellStyle name="RowTitles1-Detail 2 2 2 10 3 4" xfId="28255"/>
    <cellStyle name="RowTitles1-Detail 2 2 2 10 3 5" xfId="28256"/>
    <cellStyle name="RowTitles1-Detail 2 2 2 10 3_Tertiary Salaries Survey" xfId="6417"/>
    <cellStyle name="RowTitles1-Detail 2 2 2 10 4" xfId="6418"/>
    <cellStyle name="RowTitles1-Detail 2 2 2 10 4 2" xfId="6419"/>
    <cellStyle name="RowTitles1-Detail 2 2 2 10 4 2 2" xfId="28257"/>
    <cellStyle name="RowTitles1-Detail 2 2 2 10 4 2 3" xfId="28258"/>
    <cellStyle name="RowTitles1-Detail 2 2 2 10 4 3" xfId="28259"/>
    <cellStyle name="RowTitles1-Detail 2 2 2 10 4 4" xfId="28260"/>
    <cellStyle name="RowTitles1-Detail 2 2 2 10 4_Tertiary Salaries Survey" xfId="6420"/>
    <cellStyle name="RowTitles1-Detail 2 2 2 10 5" xfId="6421"/>
    <cellStyle name="RowTitles1-Detail 2 2 2 10 5 2" xfId="28261"/>
    <cellStyle name="RowTitles1-Detail 2 2 2 10 5 3" xfId="28262"/>
    <cellStyle name="RowTitles1-Detail 2 2 2 10 6" xfId="28263"/>
    <cellStyle name="RowTitles1-Detail 2 2 2 10 7" xfId="28264"/>
    <cellStyle name="RowTitles1-Detail 2 2 2 10_Tertiary Salaries Survey" xfId="6422"/>
    <cellStyle name="RowTitles1-Detail 2 2 2 11" xfId="6423"/>
    <cellStyle name="RowTitles1-Detail 2 2 2 11 2" xfId="6424"/>
    <cellStyle name="RowTitles1-Detail 2 2 2 11 2 2" xfId="6425"/>
    <cellStyle name="RowTitles1-Detail 2 2 2 11 2 2 2" xfId="28265"/>
    <cellStyle name="RowTitles1-Detail 2 2 2 11 2 2 3" xfId="28266"/>
    <cellStyle name="RowTitles1-Detail 2 2 2 11 2 3" xfId="28267"/>
    <cellStyle name="RowTitles1-Detail 2 2 2 11 2 4" xfId="28268"/>
    <cellStyle name="RowTitles1-Detail 2 2 2 11 2_Tertiary Salaries Survey" xfId="6426"/>
    <cellStyle name="RowTitles1-Detail 2 2 2 11 3" xfId="6427"/>
    <cellStyle name="RowTitles1-Detail 2 2 2 11 3 2" xfId="28269"/>
    <cellStyle name="RowTitles1-Detail 2 2 2 11 3 3" xfId="28270"/>
    <cellStyle name="RowTitles1-Detail 2 2 2 11 4" xfId="28271"/>
    <cellStyle name="RowTitles1-Detail 2 2 2 11 5" xfId="28272"/>
    <cellStyle name="RowTitles1-Detail 2 2 2 11_Tertiary Salaries Survey" xfId="6428"/>
    <cellStyle name="RowTitles1-Detail 2 2 2 12" xfId="6429"/>
    <cellStyle name="RowTitles1-Detail 2 2 2 12 2" xfId="28273"/>
    <cellStyle name="RowTitles1-Detail 2 2 2 12 3" xfId="28274"/>
    <cellStyle name="RowTitles1-Detail 2 2 2 13" xfId="6430"/>
    <cellStyle name="RowTitles1-Detail 2 2 2 13 2" xfId="28275"/>
    <cellStyle name="RowTitles1-Detail 2 2 2 13 3" xfId="28276"/>
    <cellStyle name="RowTitles1-Detail 2 2 2 14" xfId="6431"/>
    <cellStyle name="RowTitles1-Detail 2 2 2 15" xfId="28277"/>
    <cellStyle name="RowTitles1-Detail 2 2 2 2" xfId="6432"/>
    <cellStyle name="RowTitles1-Detail 2 2 2 2 10" xfId="6433"/>
    <cellStyle name="RowTitles1-Detail 2 2 2 2 10 2" xfId="6434"/>
    <cellStyle name="RowTitles1-Detail 2 2 2 2 10 2 2" xfId="6435"/>
    <cellStyle name="RowTitles1-Detail 2 2 2 2 10 2 2 2" xfId="28278"/>
    <cellStyle name="RowTitles1-Detail 2 2 2 2 10 2 2 3" xfId="28279"/>
    <cellStyle name="RowTitles1-Detail 2 2 2 2 10 2 3" xfId="28280"/>
    <cellStyle name="RowTitles1-Detail 2 2 2 2 10 2 4" xfId="28281"/>
    <cellStyle name="RowTitles1-Detail 2 2 2 2 10 2_Tertiary Salaries Survey" xfId="6436"/>
    <cellStyle name="RowTitles1-Detail 2 2 2 2 10 3" xfId="6437"/>
    <cellStyle name="RowTitles1-Detail 2 2 2 2 10 3 2" xfId="28282"/>
    <cellStyle name="RowTitles1-Detail 2 2 2 2 10 3 3" xfId="28283"/>
    <cellStyle name="RowTitles1-Detail 2 2 2 2 10 4" xfId="28284"/>
    <cellStyle name="RowTitles1-Detail 2 2 2 2 10 5" xfId="28285"/>
    <cellStyle name="RowTitles1-Detail 2 2 2 2 10_Tertiary Salaries Survey" xfId="6438"/>
    <cellStyle name="RowTitles1-Detail 2 2 2 2 11" xfId="6439"/>
    <cellStyle name="RowTitles1-Detail 2 2 2 2 11 2" xfId="28286"/>
    <cellStyle name="RowTitles1-Detail 2 2 2 2 11 3" xfId="28287"/>
    <cellStyle name="RowTitles1-Detail 2 2 2 2 12" xfId="6440"/>
    <cellStyle name="RowTitles1-Detail 2 2 2 2 12 2" xfId="28288"/>
    <cellStyle name="RowTitles1-Detail 2 2 2 2 12 3" xfId="28289"/>
    <cellStyle name="RowTitles1-Detail 2 2 2 2 13" xfId="6441"/>
    <cellStyle name="RowTitles1-Detail 2 2 2 2 14" xfId="28290"/>
    <cellStyle name="RowTitles1-Detail 2 2 2 2 2" xfId="6442"/>
    <cellStyle name="RowTitles1-Detail 2 2 2 2 2 10" xfId="6443"/>
    <cellStyle name="RowTitles1-Detail 2 2 2 2 2 2" xfId="6444"/>
    <cellStyle name="RowTitles1-Detail 2 2 2 2 2 2 2" xfId="6445"/>
    <cellStyle name="RowTitles1-Detail 2 2 2 2 2 2 2 2" xfId="6446"/>
    <cellStyle name="RowTitles1-Detail 2 2 2 2 2 2 2 2 2" xfId="6447"/>
    <cellStyle name="RowTitles1-Detail 2 2 2 2 2 2 2 2 2 2" xfId="28291"/>
    <cellStyle name="RowTitles1-Detail 2 2 2 2 2 2 2 2 2 3" xfId="28292"/>
    <cellStyle name="RowTitles1-Detail 2 2 2 2 2 2 2 2 3" xfId="28293"/>
    <cellStyle name="RowTitles1-Detail 2 2 2 2 2 2 2 2 4" xfId="28294"/>
    <cellStyle name="RowTitles1-Detail 2 2 2 2 2 2 2 2_Tertiary Salaries Survey" xfId="6448"/>
    <cellStyle name="RowTitles1-Detail 2 2 2 2 2 2 2 3" xfId="6449"/>
    <cellStyle name="RowTitles1-Detail 2 2 2 2 2 2 2 3 2" xfId="28295"/>
    <cellStyle name="RowTitles1-Detail 2 2 2 2 2 2 2 3 3" xfId="28296"/>
    <cellStyle name="RowTitles1-Detail 2 2 2 2 2 2 2 4" xfId="6450"/>
    <cellStyle name="RowTitles1-Detail 2 2 2 2 2 2 2 5" xfId="28297"/>
    <cellStyle name="RowTitles1-Detail 2 2 2 2 2 2 2_Tertiary Salaries Survey" xfId="6451"/>
    <cellStyle name="RowTitles1-Detail 2 2 2 2 2 2 3" xfId="6452"/>
    <cellStyle name="RowTitles1-Detail 2 2 2 2 2 2 3 2" xfId="6453"/>
    <cellStyle name="RowTitles1-Detail 2 2 2 2 2 2 3 2 2" xfId="6454"/>
    <cellStyle name="RowTitles1-Detail 2 2 2 2 2 2 3 2 2 2" xfId="28298"/>
    <cellStyle name="RowTitles1-Detail 2 2 2 2 2 2 3 2 2 3" xfId="28299"/>
    <cellStyle name="RowTitles1-Detail 2 2 2 2 2 2 3 2 3" xfId="28300"/>
    <cellStyle name="RowTitles1-Detail 2 2 2 2 2 2 3 2 4" xfId="28301"/>
    <cellStyle name="RowTitles1-Detail 2 2 2 2 2 2 3 2_Tertiary Salaries Survey" xfId="6455"/>
    <cellStyle name="RowTitles1-Detail 2 2 2 2 2 2 3 3" xfId="6456"/>
    <cellStyle name="RowTitles1-Detail 2 2 2 2 2 2 3 3 2" xfId="28302"/>
    <cellStyle name="RowTitles1-Detail 2 2 2 2 2 2 3 3 3" xfId="28303"/>
    <cellStyle name="RowTitles1-Detail 2 2 2 2 2 2 3 4" xfId="28304"/>
    <cellStyle name="RowTitles1-Detail 2 2 2 2 2 2 3 5" xfId="28305"/>
    <cellStyle name="RowTitles1-Detail 2 2 2 2 2 2 3_Tertiary Salaries Survey" xfId="6457"/>
    <cellStyle name="RowTitles1-Detail 2 2 2 2 2 2 4" xfId="6458"/>
    <cellStyle name="RowTitles1-Detail 2 2 2 2 2 2 4 2" xfId="28306"/>
    <cellStyle name="RowTitles1-Detail 2 2 2 2 2 2 4 3" xfId="28307"/>
    <cellStyle name="RowTitles1-Detail 2 2 2 2 2 2 5" xfId="6459"/>
    <cellStyle name="RowTitles1-Detail 2 2 2 2 2 2 5 2" xfId="28308"/>
    <cellStyle name="RowTitles1-Detail 2 2 2 2 2 2 5 3" xfId="28309"/>
    <cellStyle name="RowTitles1-Detail 2 2 2 2 2 2 6" xfId="6460"/>
    <cellStyle name="RowTitles1-Detail 2 2 2 2 2 2 7" xfId="28310"/>
    <cellStyle name="RowTitles1-Detail 2 2 2 2 2 2_Tertiary Salaries Survey" xfId="6461"/>
    <cellStyle name="RowTitles1-Detail 2 2 2 2 2 3" xfId="6462"/>
    <cellStyle name="RowTitles1-Detail 2 2 2 2 2 3 2" xfId="6463"/>
    <cellStyle name="RowTitles1-Detail 2 2 2 2 2 3 2 2" xfId="6464"/>
    <cellStyle name="RowTitles1-Detail 2 2 2 2 2 3 2 2 2" xfId="6465"/>
    <cellStyle name="RowTitles1-Detail 2 2 2 2 2 3 2 2 2 2" xfId="28311"/>
    <cellStyle name="RowTitles1-Detail 2 2 2 2 2 3 2 2 2 3" xfId="28312"/>
    <cellStyle name="RowTitles1-Detail 2 2 2 2 2 3 2 2 3" xfId="28313"/>
    <cellStyle name="RowTitles1-Detail 2 2 2 2 2 3 2 2 4" xfId="28314"/>
    <cellStyle name="RowTitles1-Detail 2 2 2 2 2 3 2 2_Tertiary Salaries Survey" xfId="6466"/>
    <cellStyle name="RowTitles1-Detail 2 2 2 2 2 3 2 3" xfId="6467"/>
    <cellStyle name="RowTitles1-Detail 2 2 2 2 2 3 2 3 2" xfId="28315"/>
    <cellStyle name="RowTitles1-Detail 2 2 2 2 2 3 2 3 3" xfId="28316"/>
    <cellStyle name="RowTitles1-Detail 2 2 2 2 2 3 2 4" xfId="28317"/>
    <cellStyle name="RowTitles1-Detail 2 2 2 2 2 3 2 5" xfId="28318"/>
    <cellStyle name="RowTitles1-Detail 2 2 2 2 2 3 2_Tertiary Salaries Survey" xfId="6468"/>
    <cellStyle name="RowTitles1-Detail 2 2 2 2 2 3 3" xfId="6469"/>
    <cellStyle name="RowTitles1-Detail 2 2 2 2 2 3 3 2" xfId="6470"/>
    <cellStyle name="RowTitles1-Detail 2 2 2 2 2 3 3 2 2" xfId="6471"/>
    <cellStyle name="RowTitles1-Detail 2 2 2 2 2 3 3 2 2 2" xfId="28319"/>
    <cellStyle name="RowTitles1-Detail 2 2 2 2 2 3 3 2 2 3" xfId="28320"/>
    <cellStyle name="RowTitles1-Detail 2 2 2 2 2 3 3 2 3" xfId="28321"/>
    <cellStyle name="RowTitles1-Detail 2 2 2 2 2 3 3 2 4" xfId="28322"/>
    <cellStyle name="RowTitles1-Detail 2 2 2 2 2 3 3 2_Tertiary Salaries Survey" xfId="6472"/>
    <cellStyle name="RowTitles1-Detail 2 2 2 2 2 3 3 3" xfId="6473"/>
    <cellStyle name="RowTitles1-Detail 2 2 2 2 2 3 3 3 2" xfId="28323"/>
    <cellStyle name="RowTitles1-Detail 2 2 2 2 2 3 3 3 3" xfId="28324"/>
    <cellStyle name="RowTitles1-Detail 2 2 2 2 2 3 3 4" xfId="28325"/>
    <cellStyle name="RowTitles1-Detail 2 2 2 2 2 3 3 5" xfId="28326"/>
    <cellStyle name="RowTitles1-Detail 2 2 2 2 2 3 3_Tertiary Salaries Survey" xfId="6474"/>
    <cellStyle name="RowTitles1-Detail 2 2 2 2 2 3 4" xfId="6475"/>
    <cellStyle name="RowTitles1-Detail 2 2 2 2 2 3 4 2" xfId="28327"/>
    <cellStyle name="RowTitles1-Detail 2 2 2 2 2 3 4 3" xfId="28328"/>
    <cellStyle name="RowTitles1-Detail 2 2 2 2 2 3 5" xfId="6476"/>
    <cellStyle name="RowTitles1-Detail 2 2 2 2 2 3 5 2" xfId="6477"/>
    <cellStyle name="RowTitles1-Detail 2 2 2 2 2 3 5 2 2" xfId="28329"/>
    <cellStyle name="RowTitles1-Detail 2 2 2 2 2 3 5 2 3" xfId="28330"/>
    <cellStyle name="RowTitles1-Detail 2 2 2 2 2 3 5 3" xfId="28331"/>
    <cellStyle name="RowTitles1-Detail 2 2 2 2 2 3 5 4" xfId="28332"/>
    <cellStyle name="RowTitles1-Detail 2 2 2 2 2 3 5_Tertiary Salaries Survey" xfId="6478"/>
    <cellStyle name="RowTitles1-Detail 2 2 2 2 2 3 6" xfId="6479"/>
    <cellStyle name="RowTitles1-Detail 2 2 2 2 2 3 6 2" xfId="28333"/>
    <cellStyle name="RowTitles1-Detail 2 2 2 2 2 3 6 3" xfId="28334"/>
    <cellStyle name="RowTitles1-Detail 2 2 2 2 2 3 7" xfId="28335"/>
    <cellStyle name="RowTitles1-Detail 2 2 2 2 2 3 8" xfId="28336"/>
    <cellStyle name="RowTitles1-Detail 2 2 2 2 2 3_Tertiary Salaries Survey" xfId="6480"/>
    <cellStyle name="RowTitles1-Detail 2 2 2 2 2 4" xfId="6481"/>
    <cellStyle name="RowTitles1-Detail 2 2 2 2 2 4 2" xfId="6482"/>
    <cellStyle name="RowTitles1-Detail 2 2 2 2 2 4 2 2" xfId="6483"/>
    <cellStyle name="RowTitles1-Detail 2 2 2 2 2 4 2 2 2" xfId="6484"/>
    <cellStyle name="RowTitles1-Detail 2 2 2 2 2 4 2 2 2 2" xfId="28337"/>
    <cellStyle name="RowTitles1-Detail 2 2 2 2 2 4 2 2 2 3" xfId="28338"/>
    <cellStyle name="RowTitles1-Detail 2 2 2 2 2 4 2 2 3" xfId="28339"/>
    <cellStyle name="RowTitles1-Detail 2 2 2 2 2 4 2 2 4" xfId="28340"/>
    <cellStyle name="RowTitles1-Detail 2 2 2 2 2 4 2 2_Tertiary Salaries Survey" xfId="6485"/>
    <cellStyle name="RowTitles1-Detail 2 2 2 2 2 4 2 3" xfId="6486"/>
    <cellStyle name="RowTitles1-Detail 2 2 2 2 2 4 2 3 2" xfId="28341"/>
    <cellStyle name="RowTitles1-Detail 2 2 2 2 2 4 2 3 3" xfId="28342"/>
    <cellStyle name="RowTitles1-Detail 2 2 2 2 2 4 2 4" xfId="28343"/>
    <cellStyle name="RowTitles1-Detail 2 2 2 2 2 4 2 5" xfId="28344"/>
    <cellStyle name="RowTitles1-Detail 2 2 2 2 2 4 2_Tertiary Salaries Survey" xfId="6487"/>
    <cellStyle name="RowTitles1-Detail 2 2 2 2 2 4 3" xfId="6488"/>
    <cellStyle name="RowTitles1-Detail 2 2 2 2 2 4 3 2" xfId="6489"/>
    <cellStyle name="RowTitles1-Detail 2 2 2 2 2 4 3 2 2" xfId="6490"/>
    <cellStyle name="RowTitles1-Detail 2 2 2 2 2 4 3 2 2 2" xfId="28345"/>
    <cellStyle name="RowTitles1-Detail 2 2 2 2 2 4 3 2 2 3" xfId="28346"/>
    <cellStyle name="RowTitles1-Detail 2 2 2 2 2 4 3 2 3" xfId="28347"/>
    <cellStyle name="RowTitles1-Detail 2 2 2 2 2 4 3 2 4" xfId="28348"/>
    <cellStyle name="RowTitles1-Detail 2 2 2 2 2 4 3 2_Tertiary Salaries Survey" xfId="6491"/>
    <cellStyle name="RowTitles1-Detail 2 2 2 2 2 4 3 3" xfId="6492"/>
    <cellStyle name="RowTitles1-Detail 2 2 2 2 2 4 3 3 2" xfId="28349"/>
    <cellStyle name="RowTitles1-Detail 2 2 2 2 2 4 3 3 3" xfId="28350"/>
    <cellStyle name="RowTitles1-Detail 2 2 2 2 2 4 3 4" xfId="28351"/>
    <cellStyle name="RowTitles1-Detail 2 2 2 2 2 4 3 5" xfId="28352"/>
    <cellStyle name="RowTitles1-Detail 2 2 2 2 2 4 3_Tertiary Salaries Survey" xfId="6493"/>
    <cellStyle name="RowTitles1-Detail 2 2 2 2 2 4 4" xfId="6494"/>
    <cellStyle name="RowTitles1-Detail 2 2 2 2 2 4 4 2" xfId="6495"/>
    <cellStyle name="RowTitles1-Detail 2 2 2 2 2 4 4 2 2" xfId="28353"/>
    <cellStyle name="RowTitles1-Detail 2 2 2 2 2 4 4 2 3" xfId="28354"/>
    <cellStyle name="RowTitles1-Detail 2 2 2 2 2 4 4 3" xfId="28355"/>
    <cellStyle name="RowTitles1-Detail 2 2 2 2 2 4 4 4" xfId="28356"/>
    <cellStyle name="RowTitles1-Detail 2 2 2 2 2 4 4_Tertiary Salaries Survey" xfId="6496"/>
    <cellStyle name="RowTitles1-Detail 2 2 2 2 2 4 5" xfId="6497"/>
    <cellStyle name="RowTitles1-Detail 2 2 2 2 2 4 5 2" xfId="28357"/>
    <cellStyle name="RowTitles1-Detail 2 2 2 2 2 4 5 3" xfId="28358"/>
    <cellStyle name="RowTitles1-Detail 2 2 2 2 2 4 6" xfId="28359"/>
    <cellStyle name="RowTitles1-Detail 2 2 2 2 2 4 7" xfId="28360"/>
    <cellStyle name="RowTitles1-Detail 2 2 2 2 2 4_Tertiary Salaries Survey" xfId="6498"/>
    <cellStyle name="RowTitles1-Detail 2 2 2 2 2 5" xfId="6499"/>
    <cellStyle name="RowTitles1-Detail 2 2 2 2 2 5 2" xfId="6500"/>
    <cellStyle name="RowTitles1-Detail 2 2 2 2 2 5 2 2" xfId="6501"/>
    <cellStyle name="RowTitles1-Detail 2 2 2 2 2 5 2 2 2" xfId="6502"/>
    <cellStyle name="RowTitles1-Detail 2 2 2 2 2 5 2 2 2 2" xfId="28361"/>
    <cellStyle name="RowTitles1-Detail 2 2 2 2 2 5 2 2 2 3" xfId="28362"/>
    <cellStyle name="RowTitles1-Detail 2 2 2 2 2 5 2 2 3" xfId="28363"/>
    <cellStyle name="RowTitles1-Detail 2 2 2 2 2 5 2 2 4" xfId="28364"/>
    <cellStyle name="RowTitles1-Detail 2 2 2 2 2 5 2 2_Tertiary Salaries Survey" xfId="6503"/>
    <cellStyle name="RowTitles1-Detail 2 2 2 2 2 5 2 3" xfId="6504"/>
    <cellStyle name="RowTitles1-Detail 2 2 2 2 2 5 2 3 2" xfId="28365"/>
    <cellStyle name="RowTitles1-Detail 2 2 2 2 2 5 2 3 3" xfId="28366"/>
    <cellStyle name="RowTitles1-Detail 2 2 2 2 2 5 2 4" xfId="28367"/>
    <cellStyle name="RowTitles1-Detail 2 2 2 2 2 5 2 5" xfId="28368"/>
    <cellStyle name="RowTitles1-Detail 2 2 2 2 2 5 2_Tertiary Salaries Survey" xfId="6505"/>
    <cellStyle name="RowTitles1-Detail 2 2 2 2 2 5 3" xfId="6506"/>
    <cellStyle name="RowTitles1-Detail 2 2 2 2 2 5 3 2" xfId="6507"/>
    <cellStyle name="RowTitles1-Detail 2 2 2 2 2 5 3 2 2" xfId="6508"/>
    <cellStyle name="RowTitles1-Detail 2 2 2 2 2 5 3 2 2 2" xfId="28369"/>
    <cellStyle name="RowTitles1-Detail 2 2 2 2 2 5 3 2 2 3" xfId="28370"/>
    <cellStyle name="RowTitles1-Detail 2 2 2 2 2 5 3 2 3" xfId="28371"/>
    <cellStyle name="RowTitles1-Detail 2 2 2 2 2 5 3 2 4" xfId="28372"/>
    <cellStyle name="RowTitles1-Detail 2 2 2 2 2 5 3 2_Tertiary Salaries Survey" xfId="6509"/>
    <cellStyle name="RowTitles1-Detail 2 2 2 2 2 5 3 3" xfId="6510"/>
    <cellStyle name="RowTitles1-Detail 2 2 2 2 2 5 3 3 2" xfId="28373"/>
    <cellStyle name="RowTitles1-Detail 2 2 2 2 2 5 3 3 3" xfId="28374"/>
    <cellStyle name="RowTitles1-Detail 2 2 2 2 2 5 3 4" xfId="28375"/>
    <cellStyle name="RowTitles1-Detail 2 2 2 2 2 5 3 5" xfId="28376"/>
    <cellStyle name="RowTitles1-Detail 2 2 2 2 2 5 3_Tertiary Salaries Survey" xfId="6511"/>
    <cellStyle name="RowTitles1-Detail 2 2 2 2 2 5 4" xfId="6512"/>
    <cellStyle name="RowTitles1-Detail 2 2 2 2 2 5 4 2" xfId="6513"/>
    <cellStyle name="RowTitles1-Detail 2 2 2 2 2 5 4 2 2" xfId="28377"/>
    <cellStyle name="RowTitles1-Detail 2 2 2 2 2 5 4 2 3" xfId="28378"/>
    <cellStyle name="RowTitles1-Detail 2 2 2 2 2 5 4 3" xfId="28379"/>
    <cellStyle name="RowTitles1-Detail 2 2 2 2 2 5 4 4" xfId="28380"/>
    <cellStyle name="RowTitles1-Detail 2 2 2 2 2 5 4_Tertiary Salaries Survey" xfId="6514"/>
    <cellStyle name="RowTitles1-Detail 2 2 2 2 2 5 5" xfId="6515"/>
    <cellStyle name="RowTitles1-Detail 2 2 2 2 2 5 5 2" xfId="28381"/>
    <cellStyle name="RowTitles1-Detail 2 2 2 2 2 5 5 3" xfId="28382"/>
    <cellStyle name="RowTitles1-Detail 2 2 2 2 2 5 6" xfId="28383"/>
    <cellStyle name="RowTitles1-Detail 2 2 2 2 2 5 7" xfId="28384"/>
    <cellStyle name="RowTitles1-Detail 2 2 2 2 2 5_Tertiary Salaries Survey" xfId="6516"/>
    <cellStyle name="RowTitles1-Detail 2 2 2 2 2 6" xfId="6517"/>
    <cellStyle name="RowTitles1-Detail 2 2 2 2 2 6 2" xfId="6518"/>
    <cellStyle name="RowTitles1-Detail 2 2 2 2 2 6 2 2" xfId="6519"/>
    <cellStyle name="RowTitles1-Detail 2 2 2 2 2 6 2 2 2" xfId="6520"/>
    <cellStyle name="RowTitles1-Detail 2 2 2 2 2 6 2 2 2 2" xfId="28385"/>
    <cellStyle name="RowTitles1-Detail 2 2 2 2 2 6 2 2 2 3" xfId="28386"/>
    <cellStyle name="RowTitles1-Detail 2 2 2 2 2 6 2 2 3" xfId="28387"/>
    <cellStyle name="RowTitles1-Detail 2 2 2 2 2 6 2 2 4" xfId="28388"/>
    <cellStyle name="RowTitles1-Detail 2 2 2 2 2 6 2 2_Tertiary Salaries Survey" xfId="6521"/>
    <cellStyle name="RowTitles1-Detail 2 2 2 2 2 6 2 3" xfId="6522"/>
    <cellStyle name="RowTitles1-Detail 2 2 2 2 2 6 2 3 2" xfId="28389"/>
    <cellStyle name="RowTitles1-Detail 2 2 2 2 2 6 2 3 3" xfId="28390"/>
    <cellStyle name="RowTitles1-Detail 2 2 2 2 2 6 2 4" xfId="28391"/>
    <cellStyle name="RowTitles1-Detail 2 2 2 2 2 6 2 5" xfId="28392"/>
    <cellStyle name="RowTitles1-Detail 2 2 2 2 2 6 2_Tertiary Salaries Survey" xfId="6523"/>
    <cellStyle name="RowTitles1-Detail 2 2 2 2 2 6 3" xfId="6524"/>
    <cellStyle name="RowTitles1-Detail 2 2 2 2 2 6 3 2" xfId="6525"/>
    <cellStyle name="RowTitles1-Detail 2 2 2 2 2 6 3 2 2" xfId="6526"/>
    <cellStyle name="RowTitles1-Detail 2 2 2 2 2 6 3 2 2 2" xfId="28393"/>
    <cellStyle name="RowTitles1-Detail 2 2 2 2 2 6 3 2 2 3" xfId="28394"/>
    <cellStyle name="RowTitles1-Detail 2 2 2 2 2 6 3 2 3" xfId="28395"/>
    <cellStyle name="RowTitles1-Detail 2 2 2 2 2 6 3 2 4" xfId="28396"/>
    <cellStyle name="RowTitles1-Detail 2 2 2 2 2 6 3 2_Tertiary Salaries Survey" xfId="6527"/>
    <cellStyle name="RowTitles1-Detail 2 2 2 2 2 6 3 3" xfId="6528"/>
    <cellStyle name="RowTitles1-Detail 2 2 2 2 2 6 3 3 2" xfId="28397"/>
    <cellStyle name="RowTitles1-Detail 2 2 2 2 2 6 3 3 3" xfId="28398"/>
    <cellStyle name="RowTitles1-Detail 2 2 2 2 2 6 3 4" xfId="28399"/>
    <cellStyle name="RowTitles1-Detail 2 2 2 2 2 6 3 5" xfId="28400"/>
    <cellStyle name="RowTitles1-Detail 2 2 2 2 2 6 3_Tertiary Salaries Survey" xfId="6529"/>
    <cellStyle name="RowTitles1-Detail 2 2 2 2 2 6 4" xfId="6530"/>
    <cellStyle name="RowTitles1-Detail 2 2 2 2 2 6 4 2" xfId="6531"/>
    <cellStyle name="RowTitles1-Detail 2 2 2 2 2 6 4 2 2" xfId="28401"/>
    <cellStyle name="RowTitles1-Detail 2 2 2 2 2 6 4 2 3" xfId="28402"/>
    <cellStyle name="RowTitles1-Detail 2 2 2 2 2 6 4 3" xfId="28403"/>
    <cellStyle name="RowTitles1-Detail 2 2 2 2 2 6 4 4" xfId="28404"/>
    <cellStyle name="RowTitles1-Detail 2 2 2 2 2 6 4_Tertiary Salaries Survey" xfId="6532"/>
    <cellStyle name="RowTitles1-Detail 2 2 2 2 2 6 5" xfId="6533"/>
    <cellStyle name="RowTitles1-Detail 2 2 2 2 2 6 5 2" xfId="28405"/>
    <cellStyle name="RowTitles1-Detail 2 2 2 2 2 6 5 3" xfId="28406"/>
    <cellStyle name="RowTitles1-Detail 2 2 2 2 2 6 6" xfId="28407"/>
    <cellStyle name="RowTitles1-Detail 2 2 2 2 2 6 7" xfId="28408"/>
    <cellStyle name="RowTitles1-Detail 2 2 2 2 2 6_Tertiary Salaries Survey" xfId="6534"/>
    <cellStyle name="RowTitles1-Detail 2 2 2 2 2 7" xfId="6535"/>
    <cellStyle name="RowTitles1-Detail 2 2 2 2 2 7 2" xfId="6536"/>
    <cellStyle name="RowTitles1-Detail 2 2 2 2 2 7 2 2" xfId="6537"/>
    <cellStyle name="RowTitles1-Detail 2 2 2 2 2 7 2 2 2" xfId="28409"/>
    <cellStyle name="RowTitles1-Detail 2 2 2 2 2 7 2 2 3" xfId="28410"/>
    <cellStyle name="RowTitles1-Detail 2 2 2 2 2 7 2 3" xfId="28411"/>
    <cellStyle name="RowTitles1-Detail 2 2 2 2 2 7 2 4" xfId="28412"/>
    <cellStyle name="RowTitles1-Detail 2 2 2 2 2 7 2_Tertiary Salaries Survey" xfId="6538"/>
    <cellStyle name="RowTitles1-Detail 2 2 2 2 2 7 3" xfId="6539"/>
    <cellStyle name="RowTitles1-Detail 2 2 2 2 2 7 3 2" xfId="28413"/>
    <cellStyle name="RowTitles1-Detail 2 2 2 2 2 7 3 3" xfId="28414"/>
    <cellStyle name="RowTitles1-Detail 2 2 2 2 2 7 4" xfId="28415"/>
    <cellStyle name="RowTitles1-Detail 2 2 2 2 2 7 5" xfId="28416"/>
    <cellStyle name="RowTitles1-Detail 2 2 2 2 2 7_Tertiary Salaries Survey" xfId="6540"/>
    <cellStyle name="RowTitles1-Detail 2 2 2 2 2 8" xfId="6541"/>
    <cellStyle name="RowTitles1-Detail 2 2 2 2 2 8 2" xfId="28417"/>
    <cellStyle name="RowTitles1-Detail 2 2 2 2 2 8 3" xfId="28418"/>
    <cellStyle name="RowTitles1-Detail 2 2 2 2 2 9" xfId="6542"/>
    <cellStyle name="RowTitles1-Detail 2 2 2 2 2 9 2" xfId="28419"/>
    <cellStyle name="RowTitles1-Detail 2 2 2 2 2 9 3" xfId="28420"/>
    <cellStyle name="RowTitles1-Detail 2 2 2 2 2_STUD aligned by INSTIT" xfId="6543"/>
    <cellStyle name="RowTitles1-Detail 2 2 2 2 3" xfId="6544"/>
    <cellStyle name="RowTitles1-Detail 2 2 2 2 3 10" xfId="6545"/>
    <cellStyle name="RowTitles1-Detail 2 2 2 2 3 2" xfId="6546"/>
    <cellStyle name="RowTitles1-Detail 2 2 2 2 3 2 2" xfId="6547"/>
    <cellStyle name="RowTitles1-Detail 2 2 2 2 3 2 2 2" xfId="6548"/>
    <cellStyle name="RowTitles1-Detail 2 2 2 2 3 2 2 2 2" xfId="6549"/>
    <cellStyle name="RowTitles1-Detail 2 2 2 2 3 2 2 2 2 2" xfId="28421"/>
    <cellStyle name="RowTitles1-Detail 2 2 2 2 3 2 2 2 2 3" xfId="28422"/>
    <cellStyle name="RowTitles1-Detail 2 2 2 2 3 2 2 2 3" xfId="28423"/>
    <cellStyle name="RowTitles1-Detail 2 2 2 2 3 2 2 2 4" xfId="28424"/>
    <cellStyle name="RowTitles1-Detail 2 2 2 2 3 2 2 2_Tertiary Salaries Survey" xfId="6550"/>
    <cellStyle name="RowTitles1-Detail 2 2 2 2 3 2 2 3" xfId="6551"/>
    <cellStyle name="RowTitles1-Detail 2 2 2 2 3 2 2 3 2" xfId="28425"/>
    <cellStyle name="RowTitles1-Detail 2 2 2 2 3 2 2 3 3" xfId="28426"/>
    <cellStyle name="RowTitles1-Detail 2 2 2 2 3 2 2 4" xfId="6552"/>
    <cellStyle name="RowTitles1-Detail 2 2 2 2 3 2 2 5" xfId="28427"/>
    <cellStyle name="RowTitles1-Detail 2 2 2 2 3 2 2_Tertiary Salaries Survey" xfId="6553"/>
    <cellStyle name="RowTitles1-Detail 2 2 2 2 3 2 3" xfId="6554"/>
    <cellStyle name="RowTitles1-Detail 2 2 2 2 3 2 3 2" xfId="6555"/>
    <cellStyle name="RowTitles1-Detail 2 2 2 2 3 2 3 2 2" xfId="6556"/>
    <cellStyle name="RowTitles1-Detail 2 2 2 2 3 2 3 2 2 2" xfId="28428"/>
    <cellStyle name="RowTitles1-Detail 2 2 2 2 3 2 3 2 2 3" xfId="28429"/>
    <cellStyle name="RowTitles1-Detail 2 2 2 2 3 2 3 2 3" xfId="28430"/>
    <cellStyle name="RowTitles1-Detail 2 2 2 2 3 2 3 2 4" xfId="28431"/>
    <cellStyle name="RowTitles1-Detail 2 2 2 2 3 2 3 2_Tertiary Salaries Survey" xfId="6557"/>
    <cellStyle name="RowTitles1-Detail 2 2 2 2 3 2 3 3" xfId="6558"/>
    <cellStyle name="RowTitles1-Detail 2 2 2 2 3 2 3 3 2" xfId="28432"/>
    <cellStyle name="RowTitles1-Detail 2 2 2 2 3 2 3 3 3" xfId="28433"/>
    <cellStyle name="RowTitles1-Detail 2 2 2 2 3 2 3 4" xfId="28434"/>
    <cellStyle name="RowTitles1-Detail 2 2 2 2 3 2 3 5" xfId="28435"/>
    <cellStyle name="RowTitles1-Detail 2 2 2 2 3 2 3_Tertiary Salaries Survey" xfId="6559"/>
    <cellStyle name="RowTitles1-Detail 2 2 2 2 3 2 4" xfId="6560"/>
    <cellStyle name="RowTitles1-Detail 2 2 2 2 3 2 4 2" xfId="28436"/>
    <cellStyle name="RowTitles1-Detail 2 2 2 2 3 2 4 3" xfId="28437"/>
    <cellStyle name="RowTitles1-Detail 2 2 2 2 3 2 5" xfId="6561"/>
    <cellStyle name="RowTitles1-Detail 2 2 2 2 3 2 5 2" xfId="6562"/>
    <cellStyle name="RowTitles1-Detail 2 2 2 2 3 2 5 2 2" xfId="28438"/>
    <cellStyle name="RowTitles1-Detail 2 2 2 2 3 2 5 2 3" xfId="28439"/>
    <cellStyle name="RowTitles1-Detail 2 2 2 2 3 2 5 3" xfId="28440"/>
    <cellStyle name="RowTitles1-Detail 2 2 2 2 3 2 5 4" xfId="28441"/>
    <cellStyle name="RowTitles1-Detail 2 2 2 2 3 2 5_Tertiary Salaries Survey" xfId="6563"/>
    <cellStyle name="RowTitles1-Detail 2 2 2 2 3 2 6" xfId="6564"/>
    <cellStyle name="RowTitles1-Detail 2 2 2 2 3 2 6 2" xfId="28442"/>
    <cellStyle name="RowTitles1-Detail 2 2 2 2 3 2 6 3" xfId="28443"/>
    <cellStyle name="RowTitles1-Detail 2 2 2 2 3 2 7" xfId="6565"/>
    <cellStyle name="RowTitles1-Detail 2 2 2 2 3 2 8" xfId="28444"/>
    <cellStyle name="RowTitles1-Detail 2 2 2 2 3 2_Tertiary Salaries Survey" xfId="6566"/>
    <cellStyle name="RowTitles1-Detail 2 2 2 2 3 3" xfId="6567"/>
    <cellStyle name="RowTitles1-Detail 2 2 2 2 3 3 2" xfId="6568"/>
    <cellStyle name="RowTitles1-Detail 2 2 2 2 3 3 2 2" xfId="6569"/>
    <cellStyle name="RowTitles1-Detail 2 2 2 2 3 3 2 2 2" xfId="6570"/>
    <cellStyle name="RowTitles1-Detail 2 2 2 2 3 3 2 2 2 2" xfId="28445"/>
    <cellStyle name="RowTitles1-Detail 2 2 2 2 3 3 2 2 2 3" xfId="28446"/>
    <cellStyle name="RowTitles1-Detail 2 2 2 2 3 3 2 2 3" xfId="28447"/>
    <cellStyle name="RowTitles1-Detail 2 2 2 2 3 3 2 2 4" xfId="28448"/>
    <cellStyle name="RowTitles1-Detail 2 2 2 2 3 3 2 2_Tertiary Salaries Survey" xfId="6571"/>
    <cellStyle name="RowTitles1-Detail 2 2 2 2 3 3 2 3" xfId="6572"/>
    <cellStyle name="RowTitles1-Detail 2 2 2 2 3 3 2 3 2" xfId="28449"/>
    <cellStyle name="RowTitles1-Detail 2 2 2 2 3 3 2 3 3" xfId="28450"/>
    <cellStyle name="RowTitles1-Detail 2 2 2 2 3 3 2 4" xfId="28451"/>
    <cellStyle name="RowTitles1-Detail 2 2 2 2 3 3 2 5" xfId="28452"/>
    <cellStyle name="RowTitles1-Detail 2 2 2 2 3 3 2_Tertiary Salaries Survey" xfId="6573"/>
    <cellStyle name="RowTitles1-Detail 2 2 2 2 3 3 3" xfId="6574"/>
    <cellStyle name="RowTitles1-Detail 2 2 2 2 3 3 3 2" xfId="6575"/>
    <cellStyle name="RowTitles1-Detail 2 2 2 2 3 3 3 2 2" xfId="6576"/>
    <cellStyle name="RowTitles1-Detail 2 2 2 2 3 3 3 2 2 2" xfId="28453"/>
    <cellStyle name="RowTitles1-Detail 2 2 2 2 3 3 3 2 2 3" xfId="28454"/>
    <cellStyle name="RowTitles1-Detail 2 2 2 2 3 3 3 2 3" xfId="28455"/>
    <cellStyle name="RowTitles1-Detail 2 2 2 2 3 3 3 2 4" xfId="28456"/>
    <cellStyle name="RowTitles1-Detail 2 2 2 2 3 3 3 2_Tertiary Salaries Survey" xfId="6577"/>
    <cellStyle name="RowTitles1-Detail 2 2 2 2 3 3 3 3" xfId="6578"/>
    <cellStyle name="RowTitles1-Detail 2 2 2 2 3 3 3 3 2" xfId="28457"/>
    <cellStyle name="RowTitles1-Detail 2 2 2 2 3 3 3 3 3" xfId="28458"/>
    <cellStyle name="RowTitles1-Detail 2 2 2 2 3 3 3 4" xfId="28459"/>
    <cellStyle name="RowTitles1-Detail 2 2 2 2 3 3 3 5" xfId="28460"/>
    <cellStyle name="RowTitles1-Detail 2 2 2 2 3 3 3_Tertiary Salaries Survey" xfId="6579"/>
    <cellStyle name="RowTitles1-Detail 2 2 2 2 3 3 4" xfId="6580"/>
    <cellStyle name="RowTitles1-Detail 2 2 2 2 3 3 4 2" xfId="28461"/>
    <cellStyle name="RowTitles1-Detail 2 2 2 2 3 3 4 3" xfId="28462"/>
    <cellStyle name="RowTitles1-Detail 2 2 2 2 3 3 5" xfId="6581"/>
    <cellStyle name="RowTitles1-Detail 2 2 2 2 3 3 5 2" xfId="28463"/>
    <cellStyle name="RowTitles1-Detail 2 2 2 2 3 3 5 3" xfId="28464"/>
    <cellStyle name="RowTitles1-Detail 2 2 2 2 3 3 6" xfId="28465"/>
    <cellStyle name="RowTitles1-Detail 2 2 2 2 3 3 7" xfId="28466"/>
    <cellStyle name="RowTitles1-Detail 2 2 2 2 3 3_Tertiary Salaries Survey" xfId="6582"/>
    <cellStyle name="RowTitles1-Detail 2 2 2 2 3 4" xfId="6583"/>
    <cellStyle name="RowTitles1-Detail 2 2 2 2 3 4 2" xfId="6584"/>
    <cellStyle name="RowTitles1-Detail 2 2 2 2 3 4 2 2" xfId="6585"/>
    <cellStyle name="RowTitles1-Detail 2 2 2 2 3 4 2 2 2" xfId="6586"/>
    <cellStyle name="RowTitles1-Detail 2 2 2 2 3 4 2 2 2 2" xfId="28467"/>
    <cellStyle name="RowTitles1-Detail 2 2 2 2 3 4 2 2 2 3" xfId="28468"/>
    <cellStyle name="RowTitles1-Detail 2 2 2 2 3 4 2 2 3" xfId="28469"/>
    <cellStyle name="RowTitles1-Detail 2 2 2 2 3 4 2 2 4" xfId="28470"/>
    <cellStyle name="RowTitles1-Detail 2 2 2 2 3 4 2 2_Tertiary Salaries Survey" xfId="6587"/>
    <cellStyle name="RowTitles1-Detail 2 2 2 2 3 4 2 3" xfId="6588"/>
    <cellStyle name="RowTitles1-Detail 2 2 2 2 3 4 2 3 2" xfId="28471"/>
    <cellStyle name="RowTitles1-Detail 2 2 2 2 3 4 2 3 3" xfId="28472"/>
    <cellStyle name="RowTitles1-Detail 2 2 2 2 3 4 2 4" xfId="28473"/>
    <cellStyle name="RowTitles1-Detail 2 2 2 2 3 4 2 5" xfId="28474"/>
    <cellStyle name="RowTitles1-Detail 2 2 2 2 3 4 2_Tertiary Salaries Survey" xfId="6589"/>
    <cellStyle name="RowTitles1-Detail 2 2 2 2 3 4 3" xfId="6590"/>
    <cellStyle name="RowTitles1-Detail 2 2 2 2 3 4 3 2" xfId="6591"/>
    <cellStyle name="RowTitles1-Detail 2 2 2 2 3 4 3 2 2" xfId="6592"/>
    <cellStyle name="RowTitles1-Detail 2 2 2 2 3 4 3 2 2 2" xfId="28475"/>
    <cellStyle name="RowTitles1-Detail 2 2 2 2 3 4 3 2 2 3" xfId="28476"/>
    <cellStyle name="RowTitles1-Detail 2 2 2 2 3 4 3 2 3" xfId="28477"/>
    <cellStyle name="RowTitles1-Detail 2 2 2 2 3 4 3 2 4" xfId="28478"/>
    <cellStyle name="RowTitles1-Detail 2 2 2 2 3 4 3 2_Tertiary Salaries Survey" xfId="6593"/>
    <cellStyle name="RowTitles1-Detail 2 2 2 2 3 4 3 3" xfId="6594"/>
    <cellStyle name="RowTitles1-Detail 2 2 2 2 3 4 3 3 2" xfId="28479"/>
    <cellStyle name="RowTitles1-Detail 2 2 2 2 3 4 3 3 3" xfId="28480"/>
    <cellStyle name="RowTitles1-Detail 2 2 2 2 3 4 3 4" xfId="28481"/>
    <cellStyle name="RowTitles1-Detail 2 2 2 2 3 4 3 5" xfId="28482"/>
    <cellStyle name="RowTitles1-Detail 2 2 2 2 3 4 3_Tertiary Salaries Survey" xfId="6595"/>
    <cellStyle name="RowTitles1-Detail 2 2 2 2 3 4 4" xfId="6596"/>
    <cellStyle name="RowTitles1-Detail 2 2 2 2 3 4 4 2" xfId="6597"/>
    <cellStyle name="RowTitles1-Detail 2 2 2 2 3 4 4 2 2" xfId="28483"/>
    <cellStyle name="RowTitles1-Detail 2 2 2 2 3 4 4 2 3" xfId="28484"/>
    <cellStyle name="RowTitles1-Detail 2 2 2 2 3 4 4 3" xfId="28485"/>
    <cellStyle name="RowTitles1-Detail 2 2 2 2 3 4 4 4" xfId="28486"/>
    <cellStyle name="RowTitles1-Detail 2 2 2 2 3 4 4_Tertiary Salaries Survey" xfId="6598"/>
    <cellStyle name="RowTitles1-Detail 2 2 2 2 3 4 5" xfId="6599"/>
    <cellStyle name="RowTitles1-Detail 2 2 2 2 3 4 5 2" xfId="28487"/>
    <cellStyle name="RowTitles1-Detail 2 2 2 2 3 4 5 3" xfId="28488"/>
    <cellStyle name="RowTitles1-Detail 2 2 2 2 3 4 6" xfId="28489"/>
    <cellStyle name="RowTitles1-Detail 2 2 2 2 3 4 7" xfId="28490"/>
    <cellStyle name="RowTitles1-Detail 2 2 2 2 3 4_Tertiary Salaries Survey" xfId="6600"/>
    <cellStyle name="RowTitles1-Detail 2 2 2 2 3 5" xfId="6601"/>
    <cellStyle name="RowTitles1-Detail 2 2 2 2 3 5 2" xfId="6602"/>
    <cellStyle name="RowTitles1-Detail 2 2 2 2 3 5 2 2" xfId="6603"/>
    <cellStyle name="RowTitles1-Detail 2 2 2 2 3 5 2 2 2" xfId="6604"/>
    <cellStyle name="RowTitles1-Detail 2 2 2 2 3 5 2 2 2 2" xfId="28491"/>
    <cellStyle name="RowTitles1-Detail 2 2 2 2 3 5 2 2 2 3" xfId="28492"/>
    <cellStyle name="RowTitles1-Detail 2 2 2 2 3 5 2 2 3" xfId="28493"/>
    <cellStyle name="RowTitles1-Detail 2 2 2 2 3 5 2 2 4" xfId="28494"/>
    <cellStyle name="RowTitles1-Detail 2 2 2 2 3 5 2 2_Tertiary Salaries Survey" xfId="6605"/>
    <cellStyle name="RowTitles1-Detail 2 2 2 2 3 5 2 3" xfId="6606"/>
    <cellStyle name="RowTitles1-Detail 2 2 2 2 3 5 2 3 2" xfId="28495"/>
    <cellStyle name="RowTitles1-Detail 2 2 2 2 3 5 2 3 3" xfId="28496"/>
    <cellStyle name="RowTitles1-Detail 2 2 2 2 3 5 2 4" xfId="28497"/>
    <cellStyle name="RowTitles1-Detail 2 2 2 2 3 5 2 5" xfId="28498"/>
    <cellStyle name="RowTitles1-Detail 2 2 2 2 3 5 2_Tertiary Salaries Survey" xfId="6607"/>
    <cellStyle name="RowTitles1-Detail 2 2 2 2 3 5 3" xfId="6608"/>
    <cellStyle name="RowTitles1-Detail 2 2 2 2 3 5 3 2" xfId="6609"/>
    <cellStyle name="RowTitles1-Detail 2 2 2 2 3 5 3 2 2" xfId="6610"/>
    <cellStyle name="RowTitles1-Detail 2 2 2 2 3 5 3 2 2 2" xfId="28499"/>
    <cellStyle name="RowTitles1-Detail 2 2 2 2 3 5 3 2 2 3" xfId="28500"/>
    <cellStyle name="RowTitles1-Detail 2 2 2 2 3 5 3 2 3" xfId="28501"/>
    <cellStyle name="RowTitles1-Detail 2 2 2 2 3 5 3 2 4" xfId="28502"/>
    <cellStyle name="RowTitles1-Detail 2 2 2 2 3 5 3 2_Tertiary Salaries Survey" xfId="6611"/>
    <cellStyle name="RowTitles1-Detail 2 2 2 2 3 5 3 3" xfId="6612"/>
    <cellStyle name="RowTitles1-Detail 2 2 2 2 3 5 3 3 2" xfId="28503"/>
    <cellStyle name="RowTitles1-Detail 2 2 2 2 3 5 3 3 3" xfId="28504"/>
    <cellStyle name="RowTitles1-Detail 2 2 2 2 3 5 3 4" xfId="28505"/>
    <cellStyle name="RowTitles1-Detail 2 2 2 2 3 5 3 5" xfId="28506"/>
    <cellStyle name="RowTitles1-Detail 2 2 2 2 3 5 3_Tertiary Salaries Survey" xfId="6613"/>
    <cellStyle name="RowTitles1-Detail 2 2 2 2 3 5 4" xfId="6614"/>
    <cellStyle name="RowTitles1-Detail 2 2 2 2 3 5 4 2" xfId="6615"/>
    <cellStyle name="RowTitles1-Detail 2 2 2 2 3 5 4 2 2" xfId="28507"/>
    <cellStyle name="RowTitles1-Detail 2 2 2 2 3 5 4 2 3" xfId="28508"/>
    <cellStyle name="RowTitles1-Detail 2 2 2 2 3 5 4 3" xfId="28509"/>
    <cellStyle name="RowTitles1-Detail 2 2 2 2 3 5 4 4" xfId="28510"/>
    <cellStyle name="RowTitles1-Detail 2 2 2 2 3 5 4_Tertiary Salaries Survey" xfId="6616"/>
    <cellStyle name="RowTitles1-Detail 2 2 2 2 3 5 5" xfId="6617"/>
    <cellStyle name="RowTitles1-Detail 2 2 2 2 3 5 5 2" xfId="28511"/>
    <cellStyle name="RowTitles1-Detail 2 2 2 2 3 5 5 3" xfId="28512"/>
    <cellStyle name="RowTitles1-Detail 2 2 2 2 3 5 6" xfId="28513"/>
    <cellStyle name="RowTitles1-Detail 2 2 2 2 3 5 7" xfId="28514"/>
    <cellStyle name="RowTitles1-Detail 2 2 2 2 3 5_Tertiary Salaries Survey" xfId="6618"/>
    <cellStyle name="RowTitles1-Detail 2 2 2 2 3 6" xfId="6619"/>
    <cellStyle name="RowTitles1-Detail 2 2 2 2 3 6 2" xfId="6620"/>
    <cellStyle name="RowTitles1-Detail 2 2 2 2 3 6 2 2" xfId="6621"/>
    <cellStyle name="RowTitles1-Detail 2 2 2 2 3 6 2 2 2" xfId="6622"/>
    <cellStyle name="RowTitles1-Detail 2 2 2 2 3 6 2 2 2 2" xfId="28515"/>
    <cellStyle name="RowTitles1-Detail 2 2 2 2 3 6 2 2 2 3" xfId="28516"/>
    <cellStyle name="RowTitles1-Detail 2 2 2 2 3 6 2 2 3" xfId="28517"/>
    <cellStyle name="RowTitles1-Detail 2 2 2 2 3 6 2 2 4" xfId="28518"/>
    <cellStyle name="RowTitles1-Detail 2 2 2 2 3 6 2 2_Tertiary Salaries Survey" xfId="6623"/>
    <cellStyle name="RowTitles1-Detail 2 2 2 2 3 6 2 3" xfId="6624"/>
    <cellStyle name="RowTitles1-Detail 2 2 2 2 3 6 2 3 2" xfId="28519"/>
    <cellStyle name="RowTitles1-Detail 2 2 2 2 3 6 2 3 3" xfId="28520"/>
    <cellStyle name="RowTitles1-Detail 2 2 2 2 3 6 2 4" xfId="28521"/>
    <cellStyle name="RowTitles1-Detail 2 2 2 2 3 6 2 5" xfId="28522"/>
    <cellStyle name="RowTitles1-Detail 2 2 2 2 3 6 2_Tertiary Salaries Survey" xfId="6625"/>
    <cellStyle name="RowTitles1-Detail 2 2 2 2 3 6 3" xfId="6626"/>
    <cellStyle name="RowTitles1-Detail 2 2 2 2 3 6 3 2" xfId="6627"/>
    <cellStyle name="RowTitles1-Detail 2 2 2 2 3 6 3 2 2" xfId="6628"/>
    <cellStyle name="RowTitles1-Detail 2 2 2 2 3 6 3 2 2 2" xfId="28523"/>
    <cellStyle name="RowTitles1-Detail 2 2 2 2 3 6 3 2 2 3" xfId="28524"/>
    <cellStyle name="RowTitles1-Detail 2 2 2 2 3 6 3 2 3" xfId="28525"/>
    <cellStyle name="RowTitles1-Detail 2 2 2 2 3 6 3 2 4" xfId="28526"/>
    <cellStyle name="RowTitles1-Detail 2 2 2 2 3 6 3 2_Tertiary Salaries Survey" xfId="6629"/>
    <cellStyle name="RowTitles1-Detail 2 2 2 2 3 6 3 3" xfId="6630"/>
    <cellStyle name="RowTitles1-Detail 2 2 2 2 3 6 3 3 2" xfId="28527"/>
    <cellStyle name="RowTitles1-Detail 2 2 2 2 3 6 3 3 3" xfId="28528"/>
    <cellStyle name="RowTitles1-Detail 2 2 2 2 3 6 3 4" xfId="28529"/>
    <cellStyle name="RowTitles1-Detail 2 2 2 2 3 6 3 5" xfId="28530"/>
    <cellStyle name="RowTitles1-Detail 2 2 2 2 3 6 3_Tertiary Salaries Survey" xfId="6631"/>
    <cellStyle name="RowTitles1-Detail 2 2 2 2 3 6 4" xfId="6632"/>
    <cellStyle name="RowTitles1-Detail 2 2 2 2 3 6 4 2" xfId="6633"/>
    <cellStyle name="RowTitles1-Detail 2 2 2 2 3 6 4 2 2" xfId="28531"/>
    <cellStyle name="RowTitles1-Detail 2 2 2 2 3 6 4 2 3" xfId="28532"/>
    <cellStyle name="RowTitles1-Detail 2 2 2 2 3 6 4 3" xfId="28533"/>
    <cellStyle name="RowTitles1-Detail 2 2 2 2 3 6 4 4" xfId="28534"/>
    <cellStyle name="RowTitles1-Detail 2 2 2 2 3 6 4_Tertiary Salaries Survey" xfId="6634"/>
    <cellStyle name="RowTitles1-Detail 2 2 2 2 3 6 5" xfId="6635"/>
    <cellStyle name="RowTitles1-Detail 2 2 2 2 3 6 5 2" xfId="28535"/>
    <cellStyle name="RowTitles1-Detail 2 2 2 2 3 6 5 3" xfId="28536"/>
    <cellStyle name="RowTitles1-Detail 2 2 2 2 3 6 6" xfId="28537"/>
    <cellStyle name="RowTitles1-Detail 2 2 2 2 3 6 7" xfId="28538"/>
    <cellStyle name="RowTitles1-Detail 2 2 2 2 3 6_Tertiary Salaries Survey" xfId="6636"/>
    <cellStyle name="RowTitles1-Detail 2 2 2 2 3 7" xfId="6637"/>
    <cellStyle name="RowTitles1-Detail 2 2 2 2 3 7 2" xfId="6638"/>
    <cellStyle name="RowTitles1-Detail 2 2 2 2 3 7 2 2" xfId="6639"/>
    <cellStyle name="RowTitles1-Detail 2 2 2 2 3 7 2 2 2" xfId="28539"/>
    <cellStyle name="RowTitles1-Detail 2 2 2 2 3 7 2 2 3" xfId="28540"/>
    <cellStyle name="RowTitles1-Detail 2 2 2 2 3 7 2 3" xfId="28541"/>
    <cellStyle name="RowTitles1-Detail 2 2 2 2 3 7 2 4" xfId="28542"/>
    <cellStyle name="RowTitles1-Detail 2 2 2 2 3 7 2_Tertiary Salaries Survey" xfId="6640"/>
    <cellStyle name="RowTitles1-Detail 2 2 2 2 3 7 3" xfId="6641"/>
    <cellStyle name="RowTitles1-Detail 2 2 2 2 3 7 3 2" xfId="28543"/>
    <cellStyle name="RowTitles1-Detail 2 2 2 2 3 7 3 3" xfId="28544"/>
    <cellStyle name="RowTitles1-Detail 2 2 2 2 3 7 4" xfId="28545"/>
    <cellStyle name="RowTitles1-Detail 2 2 2 2 3 7 5" xfId="28546"/>
    <cellStyle name="RowTitles1-Detail 2 2 2 2 3 7_Tertiary Salaries Survey" xfId="6642"/>
    <cellStyle name="RowTitles1-Detail 2 2 2 2 3 8" xfId="6643"/>
    <cellStyle name="RowTitles1-Detail 2 2 2 2 3 8 2" xfId="6644"/>
    <cellStyle name="RowTitles1-Detail 2 2 2 2 3 8 2 2" xfId="6645"/>
    <cellStyle name="RowTitles1-Detail 2 2 2 2 3 8 2 2 2" xfId="28547"/>
    <cellStyle name="RowTitles1-Detail 2 2 2 2 3 8 2 2 3" xfId="28548"/>
    <cellStyle name="RowTitles1-Detail 2 2 2 2 3 8 2 3" xfId="28549"/>
    <cellStyle name="RowTitles1-Detail 2 2 2 2 3 8 2 4" xfId="28550"/>
    <cellStyle name="RowTitles1-Detail 2 2 2 2 3 8 2_Tertiary Salaries Survey" xfId="6646"/>
    <cellStyle name="RowTitles1-Detail 2 2 2 2 3 8 3" xfId="6647"/>
    <cellStyle name="RowTitles1-Detail 2 2 2 2 3 8 3 2" xfId="28551"/>
    <cellStyle name="RowTitles1-Detail 2 2 2 2 3 8 3 3" xfId="28552"/>
    <cellStyle name="RowTitles1-Detail 2 2 2 2 3 8 4" xfId="28553"/>
    <cellStyle name="RowTitles1-Detail 2 2 2 2 3 8 5" xfId="28554"/>
    <cellStyle name="RowTitles1-Detail 2 2 2 2 3 8_Tertiary Salaries Survey" xfId="6648"/>
    <cellStyle name="RowTitles1-Detail 2 2 2 2 3 9" xfId="6649"/>
    <cellStyle name="RowTitles1-Detail 2 2 2 2 3 9 2" xfId="28555"/>
    <cellStyle name="RowTitles1-Detail 2 2 2 2 3 9 3" xfId="28556"/>
    <cellStyle name="RowTitles1-Detail 2 2 2 2 3_STUD aligned by INSTIT" xfId="6650"/>
    <cellStyle name="RowTitles1-Detail 2 2 2 2 4" xfId="6651"/>
    <cellStyle name="RowTitles1-Detail 2 2 2 2 4 10" xfId="6652"/>
    <cellStyle name="RowTitles1-Detail 2 2 2 2 4 2" xfId="6653"/>
    <cellStyle name="RowTitles1-Detail 2 2 2 2 4 2 2" xfId="6654"/>
    <cellStyle name="RowTitles1-Detail 2 2 2 2 4 2 2 2" xfId="6655"/>
    <cellStyle name="RowTitles1-Detail 2 2 2 2 4 2 2 2 2" xfId="6656"/>
    <cellStyle name="RowTitles1-Detail 2 2 2 2 4 2 2 2 2 2" xfId="28557"/>
    <cellStyle name="RowTitles1-Detail 2 2 2 2 4 2 2 2 2 3" xfId="28558"/>
    <cellStyle name="RowTitles1-Detail 2 2 2 2 4 2 2 2 3" xfId="28559"/>
    <cellStyle name="RowTitles1-Detail 2 2 2 2 4 2 2 2 4" xfId="28560"/>
    <cellStyle name="RowTitles1-Detail 2 2 2 2 4 2 2 2_Tertiary Salaries Survey" xfId="6657"/>
    <cellStyle name="RowTitles1-Detail 2 2 2 2 4 2 2 3" xfId="6658"/>
    <cellStyle name="RowTitles1-Detail 2 2 2 2 4 2 2 3 2" xfId="28561"/>
    <cellStyle name="RowTitles1-Detail 2 2 2 2 4 2 2 3 3" xfId="28562"/>
    <cellStyle name="RowTitles1-Detail 2 2 2 2 4 2 2 4" xfId="6659"/>
    <cellStyle name="RowTitles1-Detail 2 2 2 2 4 2 2 5" xfId="28563"/>
    <cellStyle name="RowTitles1-Detail 2 2 2 2 4 2 2_Tertiary Salaries Survey" xfId="6660"/>
    <cellStyle name="RowTitles1-Detail 2 2 2 2 4 2 3" xfId="6661"/>
    <cellStyle name="RowTitles1-Detail 2 2 2 2 4 2 3 2" xfId="6662"/>
    <cellStyle name="RowTitles1-Detail 2 2 2 2 4 2 3 2 2" xfId="6663"/>
    <cellStyle name="RowTitles1-Detail 2 2 2 2 4 2 3 2 2 2" xfId="28564"/>
    <cellStyle name="RowTitles1-Detail 2 2 2 2 4 2 3 2 2 3" xfId="28565"/>
    <cellStyle name="RowTitles1-Detail 2 2 2 2 4 2 3 2 3" xfId="28566"/>
    <cellStyle name="RowTitles1-Detail 2 2 2 2 4 2 3 2 4" xfId="28567"/>
    <cellStyle name="RowTitles1-Detail 2 2 2 2 4 2 3 2_Tertiary Salaries Survey" xfId="6664"/>
    <cellStyle name="RowTitles1-Detail 2 2 2 2 4 2 3 3" xfId="6665"/>
    <cellStyle name="RowTitles1-Detail 2 2 2 2 4 2 3 3 2" xfId="28568"/>
    <cellStyle name="RowTitles1-Detail 2 2 2 2 4 2 3 3 3" xfId="28569"/>
    <cellStyle name="RowTitles1-Detail 2 2 2 2 4 2 3 4" xfId="28570"/>
    <cellStyle name="RowTitles1-Detail 2 2 2 2 4 2 3 5" xfId="28571"/>
    <cellStyle name="RowTitles1-Detail 2 2 2 2 4 2 3_Tertiary Salaries Survey" xfId="6666"/>
    <cellStyle name="RowTitles1-Detail 2 2 2 2 4 2 4" xfId="6667"/>
    <cellStyle name="RowTitles1-Detail 2 2 2 2 4 2 4 2" xfId="28572"/>
    <cellStyle name="RowTitles1-Detail 2 2 2 2 4 2 4 3" xfId="28573"/>
    <cellStyle name="RowTitles1-Detail 2 2 2 2 4 2 5" xfId="6668"/>
    <cellStyle name="RowTitles1-Detail 2 2 2 2 4 2 5 2" xfId="6669"/>
    <cellStyle name="RowTitles1-Detail 2 2 2 2 4 2 5 2 2" xfId="28574"/>
    <cellStyle name="RowTitles1-Detail 2 2 2 2 4 2 5 2 3" xfId="28575"/>
    <cellStyle name="RowTitles1-Detail 2 2 2 2 4 2 5 3" xfId="28576"/>
    <cellStyle name="RowTitles1-Detail 2 2 2 2 4 2 5 4" xfId="28577"/>
    <cellStyle name="RowTitles1-Detail 2 2 2 2 4 2 5_Tertiary Salaries Survey" xfId="6670"/>
    <cellStyle name="RowTitles1-Detail 2 2 2 2 4 2 6" xfId="6671"/>
    <cellStyle name="RowTitles1-Detail 2 2 2 2 4 2 6 2" xfId="28578"/>
    <cellStyle name="RowTitles1-Detail 2 2 2 2 4 2 6 3" xfId="28579"/>
    <cellStyle name="RowTitles1-Detail 2 2 2 2 4 2 7" xfId="6672"/>
    <cellStyle name="RowTitles1-Detail 2 2 2 2 4 2 8" xfId="28580"/>
    <cellStyle name="RowTitles1-Detail 2 2 2 2 4 2_Tertiary Salaries Survey" xfId="6673"/>
    <cellStyle name="RowTitles1-Detail 2 2 2 2 4 3" xfId="6674"/>
    <cellStyle name="RowTitles1-Detail 2 2 2 2 4 3 2" xfId="6675"/>
    <cellStyle name="RowTitles1-Detail 2 2 2 2 4 3 2 2" xfId="6676"/>
    <cellStyle name="RowTitles1-Detail 2 2 2 2 4 3 2 2 2" xfId="6677"/>
    <cellStyle name="RowTitles1-Detail 2 2 2 2 4 3 2 2 2 2" xfId="28581"/>
    <cellStyle name="RowTitles1-Detail 2 2 2 2 4 3 2 2 2 3" xfId="28582"/>
    <cellStyle name="RowTitles1-Detail 2 2 2 2 4 3 2 2 3" xfId="28583"/>
    <cellStyle name="RowTitles1-Detail 2 2 2 2 4 3 2 2 4" xfId="28584"/>
    <cellStyle name="RowTitles1-Detail 2 2 2 2 4 3 2 2_Tertiary Salaries Survey" xfId="6678"/>
    <cellStyle name="RowTitles1-Detail 2 2 2 2 4 3 2 3" xfId="6679"/>
    <cellStyle name="RowTitles1-Detail 2 2 2 2 4 3 2 3 2" xfId="28585"/>
    <cellStyle name="RowTitles1-Detail 2 2 2 2 4 3 2 3 3" xfId="28586"/>
    <cellStyle name="RowTitles1-Detail 2 2 2 2 4 3 2 4" xfId="28587"/>
    <cellStyle name="RowTitles1-Detail 2 2 2 2 4 3 2 5" xfId="28588"/>
    <cellStyle name="RowTitles1-Detail 2 2 2 2 4 3 2_Tertiary Salaries Survey" xfId="6680"/>
    <cellStyle name="RowTitles1-Detail 2 2 2 2 4 3 3" xfId="6681"/>
    <cellStyle name="RowTitles1-Detail 2 2 2 2 4 3 3 2" xfId="6682"/>
    <cellStyle name="RowTitles1-Detail 2 2 2 2 4 3 3 2 2" xfId="6683"/>
    <cellStyle name="RowTitles1-Detail 2 2 2 2 4 3 3 2 2 2" xfId="28589"/>
    <cellStyle name="RowTitles1-Detail 2 2 2 2 4 3 3 2 2 3" xfId="28590"/>
    <cellStyle name="RowTitles1-Detail 2 2 2 2 4 3 3 2 3" xfId="28591"/>
    <cellStyle name="RowTitles1-Detail 2 2 2 2 4 3 3 2 4" xfId="28592"/>
    <cellStyle name="RowTitles1-Detail 2 2 2 2 4 3 3 2_Tertiary Salaries Survey" xfId="6684"/>
    <cellStyle name="RowTitles1-Detail 2 2 2 2 4 3 3 3" xfId="6685"/>
    <cellStyle name="RowTitles1-Detail 2 2 2 2 4 3 3 3 2" xfId="28593"/>
    <cellStyle name="RowTitles1-Detail 2 2 2 2 4 3 3 3 3" xfId="28594"/>
    <cellStyle name="RowTitles1-Detail 2 2 2 2 4 3 3 4" xfId="28595"/>
    <cellStyle name="RowTitles1-Detail 2 2 2 2 4 3 3 5" xfId="28596"/>
    <cellStyle name="RowTitles1-Detail 2 2 2 2 4 3 3_Tertiary Salaries Survey" xfId="6686"/>
    <cellStyle name="RowTitles1-Detail 2 2 2 2 4 3 4" xfId="6687"/>
    <cellStyle name="RowTitles1-Detail 2 2 2 2 4 3 4 2" xfId="28597"/>
    <cellStyle name="RowTitles1-Detail 2 2 2 2 4 3 4 3" xfId="28598"/>
    <cellStyle name="RowTitles1-Detail 2 2 2 2 4 3 5" xfId="6688"/>
    <cellStyle name="RowTitles1-Detail 2 2 2 2 4 3 5 2" xfId="28599"/>
    <cellStyle name="RowTitles1-Detail 2 2 2 2 4 3 5 3" xfId="28600"/>
    <cellStyle name="RowTitles1-Detail 2 2 2 2 4 3 6" xfId="28601"/>
    <cellStyle name="RowTitles1-Detail 2 2 2 2 4 3 7" xfId="28602"/>
    <cellStyle name="RowTitles1-Detail 2 2 2 2 4 3_Tertiary Salaries Survey" xfId="6689"/>
    <cellStyle name="RowTitles1-Detail 2 2 2 2 4 4" xfId="6690"/>
    <cellStyle name="RowTitles1-Detail 2 2 2 2 4 4 2" xfId="6691"/>
    <cellStyle name="RowTitles1-Detail 2 2 2 2 4 4 2 2" xfId="6692"/>
    <cellStyle name="RowTitles1-Detail 2 2 2 2 4 4 2 2 2" xfId="6693"/>
    <cellStyle name="RowTitles1-Detail 2 2 2 2 4 4 2 2 2 2" xfId="28603"/>
    <cellStyle name="RowTitles1-Detail 2 2 2 2 4 4 2 2 2 3" xfId="28604"/>
    <cellStyle name="RowTitles1-Detail 2 2 2 2 4 4 2 2 3" xfId="28605"/>
    <cellStyle name="RowTitles1-Detail 2 2 2 2 4 4 2 2 4" xfId="28606"/>
    <cellStyle name="RowTitles1-Detail 2 2 2 2 4 4 2 2_Tertiary Salaries Survey" xfId="6694"/>
    <cellStyle name="RowTitles1-Detail 2 2 2 2 4 4 2 3" xfId="6695"/>
    <cellStyle name="RowTitles1-Detail 2 2 2 2 4 4 2 3 2" xfId="28607"/>
    <cellStyle name="RowTitles1-Detail 2 2 2 2 4 4 2 3 3" xfId="28608"/>
    <cellStyle name="RowTitles1-Detail 2 2 2 2 4 4 2 4" xfId="28609"/>
    <cellStyle name="RowTitles1-Detail 2 2 2 2 4 4 2 5" xfId="28610"/>
    <cellStyle name="RowTitles1-Detail 2 2 2 2 4 4 2_Tertiary Salaries Survey" xfId="6696"/>
    <cellStyle name="RowTitles1-Detail 2 2 2 2 4 4 3" xfId="6697"/>
    <cellStyle name="RowTitles1-Detail 2 2 2 2 4 4 3 2" xfId="6698"/>
    <cellStyle name="RowTitles1-Detail 2 2 2 2 4 4 3 2 2" xfId="6699"/>
    <cellStyle name="RowTitles1-Detail 2 2 2 2 4 4 3 2 2 2" xfId="28611"/>
    <cellStyle name="RowTitles1-Detail 2 2 2 2 4 4 3 2 2 3" xfId="28612"/>
    <cellStyle name="RowTitles1-Detail 2 2 2 2 4 4 3 2 3" xfId="28613"/>
    <cellStyle name="RowTitles1-Detail 2 2 2 2 4 4 3 2 4" xfId="28614"/>
    <cellStyle name="RowTitles1-Detail 2 2 2 2 4 4 3 2_Tertiary Salaries Survey" xfId="6700"/>
    <cellStyle name="RowTitles1-Detail 2 2 2 2 4 4 3 3" xfId="6701"/>
    <cellStyle name="RowTitles1-Detail 2 2 2 2 4 4 3 3 2" xfId="28615"/>
    <cellStyle name="RowTitles1-Detail 2 2 2 2 4 4 3 3 3" xfId="28616"/>
    <cellStyle name="RowTitles1-Detail 2 2 2 2 4 4 3 4" xfId="28617"/>
    <cellStyle name="RowTitles1-Detail 2 2 2 2 4 4 3 5" xfId="28618"/>
    <cellStyle name="RowTitles1-Detail 2 2 2 2 4 4 3_Tertiary Salaries Survey" xfId="6702"/>
    <cellStyle name="RowTitles1-Detail 2 2 2 2 4 4 4" xfId="6703"/>
    <cellStyle name="RowTitles1-Detail 2 2 2 2 4 4 4 2" xfId="28619"/>
    <cellStyle name="RowTitles1-Detail 2 2 2 2 4 4 4 3" xfId="28620"/>
    <cellStyle name="RowTitles1-Detail 2 2 2 2 4 4 5" xfId="6704"/>
    <cellStyle name="RowTitles1-Detail 2 2 2 2 4 4 5 2" xfId="6705"/>
    <cellStyle name="RowTitles1-Detail 2 2 2 2 4 4 5 2 2" xfId="28621"/>
    <cellStyle name="RowTitles1-Detail 2 2 2 2 4 4 5 2 3" xfId="28622"/>
    <cellStyle name="RowTitles1-Detail 2 2 2 2 4 4 5 3" xfId="28623"/>
    <cellStyle name="RowTitles1-Detail 2 2 2 2 4 4 5 4" xfId="28624"/>
    <cellStyle name="RowTitles1-Detail 2 2 2 2 4 4 5_Tertiary Salaries Survey" xfId="6706"/>
    <cellStyle name="RowTitles1-Detail 2 2 2 2 4 4 6" xfId="6707"/>
    <cellStyle name="RowTitles1-Detail 2 2 2 2 4 4 6 2" xfId="28625"/>
    <cellStyle name="RowTitles1-Detail 2 2 2 2 4 4 6 3" xfId="28626"/>
    <cellStyle name="RowTitles1-Detail 2 2 2 2 4 4 7" xfId="28627"/>
    <cellStyle name="RowTitles1-Detail 2 2 2 2 4 4 8" xfId="28628"/>
    <cellStyle name="RowTitles1-Detail 2 2 2 2 4 4_Tertiary Salaries Survey" xfId="6708"/>
    <cellStyle name="RowTitles1-Detail 2 2 2 2 4 5" xfId="6709"/>
    <cellStyle name="RowTitles1-Detail 2 2 2 2 4 5 2" xfId="6710"/>
    <cellStyle name="RowTitles1-Detail 2 2 2 2 4 5 2 2" xfId="6711"/>
    <cellStyle name="RowTitles1-Detail 2 2 2 2 4 5 2 2 2" xfId="6712"/>
    <cellStyle name="RowTitles1-Detail 2 2 2 2 4 5 2 2 2 2" xfId="28629"/>
    <cellStyle name="RowTitles1-Detail 2 2 2 2 4 5 2 2 2 3" xfId="28630"/>
    <cellStyle name="RowTitles1-Detail 2 2 2 2 4 5 2 2 3" xfId="28631"/>
    <cellStyle name="RowTitles1-Detail 2 2 2 2 4 5 2 2 4" xfId="28632"/>
    <cellStyle name="RowTitles1-Detail 2 2 2 2 4 5 2 2_Tertiary Salaries Survey" xfId="6713"/>
    <cellStyle name="RowTitles1-Detail 2 2 2 2 4 5 2 3" xfId="6714"/>
    <cellStyle name="RowTitles1-Detail 2 2 2 2 4 5 2 3 2" xfId="28633"/>
    <cellStyle name="RowTitles1-Detail 2 2 2 2 4 5 2 3 3" xfId="28634"/>
    <cellStyle name="RowTitles1-Detail 2 2 2 2 4 5 2 4" xfId="28635"/>
    <cellStyle name="RowTitles1-Detail 2 2 2 2 4 5 2 5" xfId="28636"/>
    <cellStyle name="RowTitles1-Detail 2 2 2 2 4 5 2_Tertiary Salaries Survey" xfId="6715"/>
    <cellStyle name="RowTitles1-Detail 2 2 2 2 4 5 3" xfId="6716"/>
    <cellStyle name="RowTitles1-Detail 2 2 2 2 4 5 3 2" xfId="6717"/>
    <cellStyle name="RowTitles1-Detail 2 2 2 2 4 5 3 2 2" xfId="6718"/>
    <cellStyle name="RowTitles1-Detail 2 2 2 2 4 5 3 2 2 2" xfId="28637"/>
    <cellStyle name="RowTitles1-Detail 2 2 2 2 4 5 3 2 2 3" xfId="28638"/>
    <cellStyle name="RowTitles1-Detail 2 2 2 2 4 5 3 2 3" xfId="28639"/>
    <cellStyle name="RowTitles1-Detail 2 2 2 2 4 5 3 2 4" xfId="28640"/>
    <cellStyle name="RowTitles1-Detail 2 2 2 2 4 5 3 2_Tertiary Salaries Survey" xfId="6719"/>
    <cellStyle name="RowTitles1-Detail 2 2 2 2 4 5 3 3" xfId="6720"/>
    <cellStyle name="RowTitles1-Detail 2 2 2 2 4 5 3 3 2" xfId="28641"/>
    <cellStyle name="RowTitles1-Detail 2 2 2 2 4 5 3 3 3" xfId="28642"/>
    <cellStyle name="RowTitles1-Detail 2 2 2 2 4 5 3 4" xfId="28643"/>
    <cellStyle name="RowTitles1-Detail 2 2 2 2 4 5 3 5" xfId="28644"/>
    <cellStyle name="RowTitles1-Detail 2 2 2 2 4 5 3_Tertiary Salaries Survey" xfId="6721"/>
    <cellStyle name="RowTitles1-Detail 2 2 2 2 4 5 4" xfId="6722"/>
    <cellStyle name="RowTitles1-Detail 2 2 2 2 4 5 4 2" xfId="6723"/>
    <cellStyle name="RowTitles1-Detail 2 2 2 2 4 5 4 2 2" xfId="28645"/>
    <cellStyle name="RowTitles1-Detail 2 2 2 2 4 5 4 2 3" xfId="28646"/>
    <cellStyle name="RowTitles1-Detail 2 2 2 2 4 5 4 3" xfId="28647"/>
    <cellStyle name="RowTitles1-Detail 2 2 2 2 4 5 4 4" xfId="28648"/>
    <cellStyle name="RowTitles1-Detail 2 2 2 2 4 5 4_Tertiary Salaries Survey" xfId="6724"/>
    <cellStyle name="RowTitles1-Detail 2 2 2 2 4 5 5" xfId="6725"/>
    <cellStyle name="RowTitles1-Detail 2 2 2 2 4 5 5 2" xfId="28649"/>
    <cellStyle name="RowTitles1-Detail 2 2 2 2 4 5 5 3" xfId="28650"/>
    <cellStyle name="RowTitles1-Detail 2 2 2 2 4 5 6" xfId="28651"/>
    <cellStyle name="RowTitles1-Detail 2 2 2 2 4 5 7" xfId="28652"/>
    <cellStyle name="RowTitles1-Detail 2 2 2 2 4 5_Tertiary Salaries Survey" xfId="6726"/>
    <cellStyle name="RowTitles1-Detail 2 2 2 2 4 6" xfId="6727"/>
    <cellStyle name="RowTitles1-Detail 2 2 2 2 4 6 2" xfId="6728"/>
    <cellStyle name="RowTitles1-Detail 2 2 2 2 4 6 2 2" xfId="6729"/>
    <cellStyle name="RowTitles1-Detail 2 2 2 2 4 6 2 2 2" xfId="6730"/>
    <cellStyle name="RowTitles1-Detail 2 2 2 2 4 6 2 2 2 2" xfId="28653"/>
    <cellStyle name="RowTitles1-Detail 2 2 2 2 4 6 2 2 2 3" xfId="28654"/>
    <cellStyle name="RowTitles1-Detail 2 2 2 2 4 6 2 2 3" xfId="28655"/>
    <cellStyle name="RowTitles1-Detail 2 2 2 2 4 6 2 2 4" xfId="28656"/>
    <cellStyle name="RowTitles1-Detail 2 2 2 2 4 6 2 2_Tertiary Salaries Survey" xfId="6731"/>
    <cellStyle name="RowTitles1-Detail 2 2 2 2 4 6 2 3" xfId="6732"/>
    <cellStyle name="RowTitles1-Detail 2 2 2 2 4 6 2 3 2" xfId="28657"/>
    <cellStyle name="RowTitles1-Detail 2 2 2 2 4 6 2 3 3" xfId="28658"/>
    <cellStyle name="RowTitles1-Detail 2 2 2 2 4 6 2 4" xfId="28659"/>
    <cellStyle name="RowTitles1-Detail 2 2 2 2 4 6 2 5" xfId="28660"/>
    <cellStyle name="RowTitles1-Detail 2 2 2 2 4 6 2_Tertiary Salaries Survey" xfId="6733"/>
    <cellStyle name="RowTitles1-Detail 2 2 2 2 4 6 3" xfId="6734"/>
    <cellStyle name="RowTitles1-Detail 2 2 2 2 4 6 3 2" xfId="6735"/>
    <cellStyle name="RowTitles1-Detail 2 2 2 2 4 6 3 2 2" xfId="6736"/>
    <cellStyle name="RowTitles1-Detail 2 2 2 2 4 6 3 2 2 2" xfId="28661"/>
    <cellStyle name="RowTitles1-Detail 2 2 2 2 4 6 3 2 2 3" xfId="28662"/>
    <cellStyle name="RowTitles1-Detail 2 2 2 2 4 6 3 2 3" xfId="28663"/>
    <cellStyle name="RowTitles1-Detail 2 2 2 2 4 6 3 2 4" xfId="28664"/>
    <cellStyle name="RowTitles1-Detail 2 2 2 2 4 6 3 2_Tertiary Salaries Survey" xfId="6737"/>
    <cellStyle name="RowTitles1-Detail 2 2 2 2 4 6 3 3" xfId="6738"/>
    <cellStyle name="RowTitles1-Detail 2 2 2 2 4 6 3 3 2" xfId="28665"/>
    <cellStyle name="RowTitles1-Detail 2 2 2 2 4 6 3 3 3" xfId="28666"/>
    <cellStyle name="RowTitles1-Detail 2 2 2 2 4 6 3 4" xfId="28667"/>
    <cellStyle name="RowTitles1-Detail 2 2 2 2 4 6 3 5" xfId="28668"/>
    <cellStyle name="RowTitles1-Detail 2 2 2 2 4 6 3_Tertiary Salaries Survey" xfId="6739"/>
    <cellStyle name="RowTitles1-Detail 2 2 2 2 4 6 4" xfId="6740"/>
    <cellStyle name="RowTitles1-Detail 2 2 2 2 4 6 4 2" xfId="6741"/>
    <cellStyle name="RowTitles1-Detail 2 2 2 2 4 6 4 2 2" xfId="28669"/>
    <cellStyle name="RowTitles1-Detail 2 2 2 2 4 6 4 2 3" xfId="28670"/>
    <cellStyle name="RowTitles1-Detail 2 2 2 2 4 6 4 3" xfId="28671"/>
    <cellStyle name="RowTitles1-Detail 2 2 2 2 4 6 4 4" xfId="28672"/>
    <cellStyle name="RowTitles1-Detail 2 2 2 2 4 6 4_Tertiary Salaries Survey" xfId="6742"/>
    <cellStyle name="RowTitles1-Detail 2 2 2 2 4 6 5" xfId="6743"/>
    <cellStyle name="RowTitles1-Detail 2 2 2 2 4 6 5 2" xfId="28673"/>
    <cellStyle name="RowTitles1-Detail 2 2 2 2 4 6 5 3" xfId="28674"/>
    <cellStyle name="RowTitles1-Detail 2 2 2 2 4 6 6" xfId="28675"/>
    <cellStyle name="RowTitles1-Detail 2 2 2 2 4 6 7" xfId="28676"/>
    <cellStyle name="RowTitles1-Detail 2 2 2 2 4 6_Tertiary Salaries Survey" xfId="6744"/>
    <cellStyle name="RowTitles1-Detail 2 2 2 2 4 7" xfId="6745"/>
    <cellStyle name="RowTitles1-Detail 2 2 2 2 4 7 2" xfId="6746"/>
    <cellStyle name="RowTitles1-Detail 2 2 2 2 4 7 2 2" xfId="6747"/>
    <cellStyle name="RowTitles1-Detail 2 2 2 2 4 7 2 2 2" xfId="28677"/>
    <cellStyle name="RowTitles1-Detail 2 2 2 2 4 7 2 2 3" xfId="28678"/>
    <cellStyle name="RowTitles1-Detail 2 2 2 2 4 7 2 3" xfId="28679"/>
    <cellStyle name="RowTitles1-Detail 2 2 2 2 4 7 2 4" xfId="28680"/>
    <cellStyle name="RowTitles1-Detail 2 2 2 2 4 7 2_Tertiary Salaries Survey" xfId="6748"/>
    <cellStyle name="RowTitles1-Detail 2 2 2 2 4 7 3" xfId="6749"/>
    <cellStyle name="RowTitles1-Detail 2 2 2 2 4 7 3 2" xfId="28681"/>
    <cellStyle name="RowTitles1-Detail 2 2 2 2 4 7 3 3" xfId="28682"/>
    <cellStyle name="RowTitles1-Detail 2 2 2 2 4 7 4" xfId="28683"/>
    <cellStyle name="RowTitles1-Detail 2 2 2 2 4 7 5" xfId="28684"/>
    <cellStyle name="RowTitles1-Detail 2 2 2 2 4 7_Tertiary Salaries Survey" xfId="6750"/>
    <cellStyle name="RowTitles1-Detail 2 2 2 2 4 8" xfId="6751"/>
    <cellStyle name="RowTitles1-Detail 2 2 2 2 4 8 2" xfId="28685"/>
    <cellStyle name="RowTitles1-Detail 2 2 2 2 4 8 3" xfId="28686"/>
    <cellStyle name="RowTitles1-Detail 2 2 2 2 4 9" xfId="6752"/>
    <cellStyle name="RowTitles1-Detail 2 2 2 2 4 9 2" xfId="28687"/>
    <cellStyle name="RowTitles1-Detail 2 2 2 2 4 9 3" xfId="28688"/>
    <cellStyle name="RowTitles1-Detail 2 2 2 2 4_STUD aligned by INSTIT" xfId="6753"/>
    <cellStyle name="RowTitles1-Detail 2 2 2 2 5" xfId="6754"/>
    <cellStyle name="RowTitles1-Detail 2 2 2 2 5 2" xfId="6755"/>
    <cellStyle name="RowTitles1-Detail 2 2 2 2 5 2 2" xfId="6756"/>
    <cellStyle name="RowTitles1-Detail 2 2 2 2 5 2 2 2" xfId="6757"/>
    <cellStyle name="RowTitles1-Detail 2 2 2 2 5 2 2 2 2" xfId="28689"/>
    <cellStyle name="RowTitles1-Detail 2 2 2 2 5 2 2 2 3" xfId="28690"/>
    <cellStyle name="RowTitles1-Detail 2 2 2 2 5 2 2 3" xfId="28691"/>
    <cellStyle name="RowTitles1-Detail 2 2 2 2 5 2 2 4" xfId="28692"/>
    <cellStyle name="RowTitles1-Detail 2 2 2 2 5 2 2_Tertiary Salaries Survey" xfId="6758"/>
    <cellStyle name="RowTitles1-Detail 2 2 2 2 5 2 3" xfId="6759"/>
    <cellStyle name="RowTitles1-Detail 2 2 2 2 5 2 3 2" xfId="28693"/>
    <cellStyle name="RowTitles1-Detail 2 2 2 2 5 2 3 3" xfId="28694"/>
    <cellStyle name="RowTitles1-Detail 2 2 2 2 5 2 4" xfId="6760"/>
    <cellStyle name="RowTitles1-Detail 2 2 2 2 5 2 5" xfId="28695"/>
    <cellStyle name="RowTitles1-Detail 2 2 2 2 5 2_Tertiary Salaries Survey" xfId="6761"/>
    <cellStyle name="RowTitles1-Detail 2 2 2 2 5 3" xfId="6762"/>
    <cellStyle name="RowTitles1-Detail 2 2 2 2 5 3 2" xfId="6763"/>
    <cellStyle name="RowTitles1-Detail 2 2 2 2 5 3 2 2" xfId="6764"/>
    <cellStyle name="RowTitles1-Detail 2 2 2 2 5 3 2 2 2" xfId="28696"/>
    <cellStyle name="RowTitles1-Detail 2 2 2 2 5 3 2 2 3" xfId="28697"/>
    <cellStyle name="RowTitles1-Detail 2 2 2 2 5 3 2 3" xfId="28698"/>
    <cellStyle name="RowTitles1-Detail 2 2 2 2 5 3 2 4" xfId="28699"/>
    <cellStyle name="RowTitles1-Detail 2 2 2 2 5 3 2_Tertiary Salaries Survey" xfId="6765"/>
    <cellStyle name="RowTitles1-Detail 2 2 2 2 5 3 3" xfId="6766"/>
    <cellStyle name="RowTitles1-Detail 2 2 2 2 5 3 3 2" xfId="28700"/>
    <cellStyle name="RowTitles1-Detail 2 2 2 2 5 3 3 3" xfId="28701"/>
    <cellStyle name="RowTitles1-Detail 2 2 2 2 5 3 4" xfId="28702"/>
    <cellStyle name="RowTitles1-Detail 2 2 2 2 5 3 5" xfId="28703"/>
    <cellStyle name="RowTitles1-Detail 2 2 2 2 5 3_Tertiary Salaries Survey" xfId="6767"/>
    <cellStyle name="RowTitles1-Detail 2 2 2 2 5 4" xfId="6768"/>
    <cellStyle name="RowTitles1-Detail 2 2 2 2 5 4 2" xfId="28704"/>
    <cellStyle name="RowTitles1-Detail 2 2 2 2 5 4 3" xfId="28705"/>
    <cellStyle name="RowTitles1-Detail 2 2 2 2 5 5" xfId="6769"/>
    <cellStyle name="RowTitles1-Detail 2 2 2 2 5 5 2" xfId="6770"/>
    <cellStyle name="RowTitles1-Detail 2 2 2 2 5 5 2 2" xfId="28706"/>
    <cellStyle name="RowTitles1-Detail 2 2 2 2 5 5 2 3" xfId="28707"/>
    <cellStyle name="RowTitles1-Detail 2 2 2 2 5 5 3" xfId="28708"/>
    <cellStyle name="RowTitles1-Detail 2 2 2 2 5 5 4" xfId="28709"/>
    <cellStyle name="RowTitles1-Detail 2 2 2 2 5 5_Tertiary Salaries Survey" xfId="6771"/>
    <cellStyle name="RowTitles1-Detail 2 2 2 2 5 6" xfId="6772"/>
    <cellStyle name="RowTitles1-Detail 2 2 2 2 5 6 2" xfId="28710"/>
    <cellStyle name="RowTitles1-Detail 2 2 2 2 5 6 3" xfId="28711"/>
    <cellStyle name="RowTitles1-Detail 2 2 2 2 5 7" xfId="6773"/>
    <cellStyle name="RowTitles1-Detail 2 2 2 2 5 8" xfId="28712"/>
    <cellStyle name="RowTitles1-Detail 2 2 2 2 5_Tertiary Salaries Survey" xfId="6774"/>
    <cellStyle name="RowTitles1-Detail 2 2 2 2 6" xfId="6775"/>
    <cellStyle name="RowTitles1-Detail 2 2 2 2 6 2" xfId="6776"/>
    <cellStyle name="RowTitles1-Detail 2 2 2 2 6 2 2" xfId="6777"/>
    <cellStyle name="RowTitles1-Detail 2 2 2 2 6 2 2 2" xfId="6778"/>
    <cellStyle name="RowTitles1-Detail 2 2 2 2 6 2 2 2 2" xfId="28713"/>
    <cellStyle name="RowTitles1-Detail 2 2 2 2 6 2 2 2 3" xfId="28714"/>
    <cellStyle name="RowTitles1-Detail 2 2 2 2 6 2 2 3" xfId="28715"/>
    <cellStyle name="RowTitles1-Detail 2 2 2 2 6 2 2 4" xfId="28716"/>
    <cellStyle name="RowTitles1-Detail 2 2 2 2 6 2 2_Tertiary Salaries Survey" xfId="6779"/>
    <cellStyle name="RowTitles1-Detail 2 2 2 2 6 2 3" xfId="6780"/>
    <cellStyle name="RowTitles1-Detail 2 2 2 2 6 2 3 2" xfId="28717"/>
    <cellStyle name="RowTitles1-Detail 2 2 2 2 6 2 3 3" xfId="28718"/>
    <cellStyle name="RowTitles1-Detail 2 2 2 2 6 2 4" xfId="28719"/>
    <cellStyle name="RowTitles1-Detail 2 2 2 2 6 2 5" xfId="28720"/>
    <cellStyle name="RowTitles1-Detail 2 2 2 2 6 2_Tertiary Salaries Survey" xfId="6781"/>
    <cellStyle name="RowTitles1-Detail 2 2 2 2 6 3" xfId="6782"/>
    <cellStyle name="RowTitles1-Detail 2 2 2 2 6 3 2" xfId="6783"/>
    <cellStyle name="RowTitles1-Detail 2 2 2 2 6 3 2 2" xfId="6784"/>
    <cellStyle name="RowTitles1-Detail 2 2 2 2 6 3 2 2 2" xfId="28721"/>
    <cellStyle name="RowTitles1-Detail 2 2 2 2 6 3 2 2 3" xfId="28722"/>
    <cellStyle name="RowTitles1-Detail 2 2 2 2 6 3 2 3" xfId="28723"/>
    <cellStyle name="RowTitles1-Detail 2 2 2 2 6 3 2 4" xfId="28724"/>
    <cellStyle name="RowTitles1-Detail 2 2 2 2 6 3 2_Tertiary Salaries Survey" xfId="6785"/>
    <cellStyle name="RowTitles1-Detail 2 2 2 2 6 3 3" xfId="6786"/>
    <cellStyle name="RowTitles1-Detail 2 2 2 2 6 3 3 2" xfId="28725"/>
    <cellStyle name="RowTitles1-Detail 2 2 2 2 6 3 3 3" xfId="28726"/>
    <cellStyle name="RowTitles1-Detail 2 2 2 2 6 3 4" xfId="28727"/>
    <cellStyle name="RowTitles1-Detail 2 2 2 2 6 3 5" xfId="28728"/>
    <cellStyle name="RowTitles1-Detail 2 2 2 2 6 3_Tertiary Salaries Survey" xfId="6787"/>
    <cellStyle name="RowTitles1-Detail 2 2 2 2 6 4" xfId="6788"/>
    <cellStyle name="RowTitles1-Detail 2 2 2 2 6 4 2" xfId="28729"/>
    <cellStyle name="RowTitles1-Detail 2 2 2 2 6 4 3" xfId="28730"/>
    <cellStyle name="RowTitles1-Detail 2 2 2 2 6 5" xfId="6789"/>
    <cellStyle name="RowTitles1-Detail 2 2 2 2 6 5 2" xfId="28731"/>
    <cellStyle name="RowTitles1-Detail 2 2 2 2 6 5 3" xfId="28732"/>
    <cellStyle name="RowTitles1-Detail 2 2 2 2 6 6" xfId="28733"/>
    <cellStyle name="RowTitles1-Detail 2 2 2 2 6 7" xfId="28734"/>
    <cellStyle name="RowTitles1-Detail 2 2 2 2 6_Tertiary Salaries Survey" xfId="6790"/>
    <cellStyle name="RowTitles1-Detail 2 2 2 2 7" xfId="6791"/>
    <cellStyle name="RowTitles1-Detail 2 2 2 2 7 2" xfId="6792"/>
    <cellStyle name="RowTitles1-Detail 2 2 2 2 7 2 2" xfId="6793"/>
    <cellStyle name="RowTitles1-Detail 2 2 2 2 7 2 2 2" xfId="6794"/>
    <cellStyle name="RowTitles1-Detail 2 2 2 2 7 2 2 2 2" xfId="28735"/>
    <cellStyle name="RowTitles1-Detail 2 2 2 2 7 2 2 2 3" xfId="28736"/>
    <cellStyle name="RowTitles1-Detail 2 2 2 2 7 2 2 3" xfId="28737"/>
    <cellStyle name="RowTitles1-Detail 2 2 2 2 7 2 2 4" xfId="28738"/>
    <cellStyle name="RowTitles1-Detail 2 2 2 2 7 2 2_Tertiary Salaries Survey" xfId="6795"/>
    <cellStyle name="RowTitles1-Detail 2 2 2 2 7 2 3" xfId="6796"/>
    <cellStyle name="RowTitles1-Detail 2 2 2 2 7 2 3 2" xfId="28739"/>
    <cellStyle name="RowTitles1-Detail 2 2 2 2 7 2 3 3" xfId="28740"/>
    <cellStyle name="RowTitles1-Detail 2 2 2 2 7 2 4" xfId="28741"/>
    <cellStyle name="RowTitles1-Detail 2 2 2 2 7 2 5" xfId="28742"/>
    <cellStyle name="RowTitles1-Detail 2 2 2 2 7 2_Tertiary Salaries Survey" xfId="6797"/>
    <cellStyle name="RowTitles1-Detail 2 2 2 2 7 3" xfId="6798"/>
    <cellStyle name="RowTitles1-Detail 2 2 2 2 7 3 2" xfId="6799"/>
    <cellStyle name="RowTitles1-Detail 2 2 2 2 7 3 2 2" xfId="6800"/>
    <cellStyle name="RowTitles1-Detail 2 2 2 2 7 3 2 2 2" xfId="28743"/>
    <cellStyle name="RowTitles1-Detail 2 2 2 2 7 3 2 2 3" xfId="28744"/>
    <cellStyle name="RowTitles1-Detail 2 2 2 2 7 3 2 3" xfId="28745"/>
    <cellStyle name="RowTitles1-Detail 2 2 2 2 7 3 2 4" xfId="28746"/>
    <cellStyle name="RowTitles1-Detail 2 2 2 2 7 3 2_Tertiary Salaries Survey" xfId="6801"/>
    <cellStyle name="RowTitles1-Detail 2 2 2 2 7 3 3" xfId="6802"/>
    <cellStyle name="RowTitles1-Detail 2 2 2 2 7 3 3 2" xfId="28747"/>
    <cellStyle name="RowTitles1-Detail 2 2 2 2 7 3 3 3" xfId="28748"/>
    <cellStyle name="RowTitles1-Detail 2 2 2 2 7 3 4" xfId="28749"/>
    <cellStyle name="RowTitles1-Detail 2 2 2 2 7 3 5" xfId="28750"/>
    <cellStyle name="RowTitles1-Detail 2 2 2 2 7 3_Tertiary Salaries Survey" xfId="6803"/>
    <cellStyle name="RowTitles1-Detail 2 2 2 2 7 4" xfId="6804"/>
    <cellStyle name="RowTitles1-Detail 2 2 2 2 7 4 2" xfId="28751"/>
    <cellStyle name="RowTitles1-Detail 2 2 2 2 7 4 3" xfId="28752"/>
    <cellStyle name="RowTitles1-Detail 2 2 2 2 7 5" xfId="6805"/>
    <cellStyle name="RowTitles1-Detail 2 2 2 2 7 5 2" xfId="6806"/>
    <cellStyle name="RowTitles1-Detail 2 2 2 2 7 5 2 2" xfId="28753"/>
    <cellStyle name="RowTitles1-Detail 2 2 2 2 7 5 2 3" xfId="28754"/>
    <cellStyle name="RowTitles1-Detail 2 2 2 2 7 5 3" xfId="28755"/>
    <cellStyle name="RowTitles1-Detail 2 2 2 2 7 5 4" xfId="28756"/>
    <cellStyle name="RowTitles1-Detail 2 2 2 2 7 5_Tertiary Salaries Survey" xfId="6807"/>
    <cellStyle name="RowTitles1-Detail 2 2 2 2 7 6" xfId="6808"/>
    <cellStyle name="RowTitles1-Detail 2 2 2 2 7 6 2" xfId="28757"/>
    <cellStyle name="RowTitles1-Detail 2 2 2 2 7 6 3" xfId="28758"/>
    <cellStyle name="RowTitles1-Detail 2 2 2 2 7 7" xfId="28759"/>
    <cellStyle name="RowTitles1-Detail 2 2 2 2 7 8" xfId="28760"/>
    <cellStyle name="RowTitles1-Detail 2 2 2 2 7_Tertiary Salaries Survey" xfId="6809"/>
    <cellStyle name="RowTitles1-Detail 2 2 2 2 8" xfId="6810"/>
    <cellStyle name="RowTitles1-Detail 2 2 2 2 8 2" xfId="6811"/>
    <cellStyle name="RowTitles1-Detail 2 2 2 2 8 2 2" xfId="6812"/>
    <cellStyle name="RowTitles1-Detail 2 2 2 2 8 2 2 2" xfId="6813"/>
    <cellStyle name="RowTitles1-Detail 2 2 2 2 8 2 2 2 2" xfId="28761"/>
    <cellStyle name="RowTitles1-Detail 2 2 2 2 8 2 2 2 3" xfId="28762"/>
    <cellStyle name="RowTitles1-Detail 2 2 2 2 8 2 2 3" xfId="28763"/>
    <cellStyle name="RowTitles1-Detail 2 2 2 2 8 2 2 4" xfId="28764"/>
    <cellStyle name="RowTitles1-Detail 2 2 2 2 8 2 2_Tertiary Salaries Survey" xfId="6814"/>
    <cellStyle name="RowTitles1-Detail 2 2 2 2 8 2 3" xfId="6815"/>
    <cellStyle name="RowTitles1-Detail 2 2 2 2 8 2 3 2" xfId="28765"/>
    <cellStyle name="RowTitles1-Detail 2 2 2 2 8 2 3 3" xfId="28766"/>
    <cellStyle name="RowTitles1-Detail 2 2 2 2 8 2 4" xfId="28767"/>
    <cellStyle name="RowTitles1-Detail 2 2 2 2 8 2 5" xfId="28768"/>
    <cellStyle name="RowTitles1-Detail 2 2 2 2 8 2_Tertiary Salaries Survey" xfId="6816"/>
    <cellStyle name="RowTitles1-Detail 2 2 2 2 8 3" xfId="6817"/>
    <cellStyle name="RowTitles1-Detail 2 2 2 2 8 3 2" xfId="6818"/>
    <cellStyle name="RowTitles1-Detail 2 2 2 2 8 3 2 2" xfId="6819"/>
    <cellStyle name="RowTitles1-Detail 2 2 2 2 8 3 2 2 2" xfId="28769"/>
    <cellStyle name="RowTitles1-Detail 2 2 2 2 8 3 2 2 3" xfId="28770"/>
    <cellStyle name="RowTitles1-Detail 2 2 2 2 8 3 2 3" xfId="28771"/>
    <cellStyle name="RowTitles1-Detail 2 2 2 2 8 3 2 4" xfId="28772"/>
    <cellStyle name="RowTitles1-Detail 2 2 2 2 8 3 2_Tertiary Salaries Survey" xfId="6820"/>
    <cellStyle name="RowTitles1-Detail 2 2 2 2 8 3 3" xfId="6821"/>
    <cellStyle name="RowTitles1-Detail 2 2 2 2 8 3 3 2" xfId="28773"/>
    <cellStyle name="RowTitles1-Detail 2 2 2 2 8 3 3 3" xfId="28774"/>
    <cellStyle name="RowTitles1-Detail 2 2 2 2 8 3 4" xfId="28775"/>
    <cellStyle name="RowTitles1-Detail 2 2 2 2 8 3 5" xfId="28776"/>
    <cellStyle name="RowTitles1-Detail 2 2 2 2 8 3_Tertiary Salaries Survey" xfId="6822"/>
    <cellStyle name="RowTitles1-Detail 2 2 2 2 8 4" xfId="6823"/>
    <cellStyle name="RowTitles1-Detail 2 2 2 2 8 4 2" xfId="6824"/>
    <cellStyle name="RowTitles1-Detail 2 2 2 2 8 4 2 2" xfId="28777"/>
    <cellStyle name="RowTitles1-Detail 2 2 2 2 8 4 2 3" xfId="28778"/>
    <cellStyle name="RowTitles1-Detail 2 2 2 2 8 4 3" xfId="28779"/>
    <cellStyle name="RowTitles1-Detail 2 2 2 2 8 4 4" xfId="28780"/>
    <cellStyle name="RowTitles1-Detail 2 2 2 2 8 4_Tertiary Salaries Survey" xfId="6825"/>
    <cellStyle name="RowTitles1-Detail 2 2 2 2 8 5" xfId="6826"/>
    <cellStyle name="RowTitles1-Detail 2 2 2 2 8 5 2" xfId="28781"/>
    <cellStyle name="RowTitles1-Detail 2 2 2 2 8 5 3" xfId="28782"/>
    <cellStyle name="RowTitles1-Detail 2 2 2 2 8 6" xfId="28783"/>
    <cellStyle name="RowTitles1-Detail 2 2 2 2 8 7" xfId="28784"/>
    <cellStyle name="RowTitles1-Detail 2 2 2 2 8_Tertiary Salaries Survey" xfId="6827"/>
    <cellStyle name="RowTitles1-Detail 2 2 2 2 9" xfId="6828"/>
    <cellStyle name="RowTitles1-Detail 2 2 2 2 9 2" xfId="6829"/>
    <cellStyle name="RowTitles1-Detail 2 2 2 2 9 2 2" xfId="6830"/>
    <cellStyle name="RowTitles1-Detail 2 2 2 2 9 2 2 2" xfId="6831"/>
    <cellStyle name="RowTitles1-Detail 2 2 2 2 9 2 2 2 2" xfId="28785"/>
    <cellStyle name="RowTitles1-Detail 2 2 2 2 9 2 2 2 3" xfId="28786"/>
    <cellStyle name="RowTitles1-Detail 2 2 2 2 9 2 2 3" xfId="28787"/>
    <cellStyle name="RowTitles1-Detail 2 2 2 2 9 2 2 4" xfId="28788"/>
    <cellStyle name="RowTitles1-Detail 2 2 2 2 9 2 2_Tertiary Salaries Survey" xfId="6832"/>
    <cellStyle name="RowTitles1-Detail 2 2 2 2 9 2 3" xfId="6833"/>
    <cellStyle name="RowTitles1-Detail 2 2 2 2 9 2 3 2" xfId="28789"/>
    <cellStyle name="RowTitles1-Detail 2 2 2 2 9 2 3 3" xfId="28790"/>
    <cellStyle name="RowTitles1-Detail 2 2 2 2 9 2 4" xfId="28791"/>
    <cellStyle name="RowTitles1-Detail 2 2 2 2 9 2 5" xfId="28792"/>
    <cellStyle name="RowTitles1-Detail 2 2 2 2 9 2_Tertiary Salaries Survey" xfId="6834"/>
    <cellStyle name="RowTitles1-Detail 2 2 2 2 9 3" xfId="6835"/>
    <cellStyle name="RowTitles1-Detail 2 2 2 2 9 3 2" xfId="6836"/>
    <cellStyle name="RowTitles1-Detail 2 2 2 2 9 3 2 2" xfId="6837"/>
    <cellStyle name="RowTitles1-Detail 2 2 2 2 9 3 2 2 2" xfId="28793"/>
    <cellStyle name="RowTitles1-Detail 2 2 2 2 9 3 2 2 3" xfId="28794"/>
    <cellStyle name="RowTitles1-Detail 2 2 2 2 9 3 2 3" xfId="28795"/>
    <cellStyle name="RowTitles1-Detail 2 2 2 2 9 3 2 4" xfId="28796"/>
    <cellStyle name="RowTitles1-Detail 2 2 2 2 9 3 2_Tertiary Salaries Survey" xfId="6838"/>
    <cellStyle name="RowTitles1-Detail 2 2 2 2 9 3 3" xfId="6839"/>
    <cellStyle name="RowTitles1-Detail 2 2 2 2 9 3 3 2" xfId="28797"/>
    <cellStyle name="RowTitles1-Detail 2 2 2 2 9 3 3 3" xfId="28798"/>
    <cellStyle name="RowTitles1-Detail 2 2 2 2 9 3 4" xfId="28799"/>
    <cellStyle name="RowTitles1-Detail 2 2 2 2 9 3 5" xfId="28800"/>
    <cellStyle name="RowTitles1-Detail 2 2 2 2 9 3_Tertiary Salaries Survey" xfId="6840"/>
    <cellStyle name="RowTitles1-Detail 2 2 2 2 9 4" xfId="6841"/>
    <cellStyle name="RowTitles1-Detail 2 2 2 2 9 4 2" xfId="6842"/>
    <cellStyle name="RowTitles1-Detail 2 2 2 2 9 4 2 2" xfId="28801"/>
    <cellStyle name="RowTitles1-Detail 2 2 2 2 9 4 2 3" xfId="28802"/>
    <cellStyle name="RowTitles1-Detail 2 2 2 2 9 4 3" xfId="28803"/>
    <cellStyle name="RowTitles1-Detail 2 2 2 2 9 4 4" xfId="28804"/>
    <cellStyle name="RowTitles1-Detail 2 2 2 2 9 4_Tertiary Salaries Survey" xfId="6843"/>
    <cellStyle name="RowTitles1-Detail 2 2 2 2 9 5" xfId="6844"/>
    <cellStyle name="RowTitles1-Detail 2 2 2 2 9 5 2" xfId="28805"/>
    <cellStyle name="RowTitles1-Detail 2 2 2 2 9 5 3" xfId="28806"/>
    <cellStyle name="RowTitles1-Detail 2 2 2 2 9 6" xfId="28807"/>
    <cellStyle name="RowTitles1-Detail 2 2 2 2 9 7" xfId="28808"/>
    <cellStyle name="RowTitles1-Detail 2 2 2 2 9_Tertiary Salaries Survey" xfId="6845"/>
    <cellStyle name="RowTitles1-Detail 2 2 2 2_STUD aligned by INSTIT" xfId="6846"/>
    <cellStyle name="RowTitles1-Detail 2 2 2 3" xfId="6847"/>
    <cellStyle name="RowTitles1-Detail 2 2 2 3 10" xfId="6848"/>
    <cellStyle name="RowTitles1-Detail 2 2 2 3 2" xfId="6849"/>
    <cellStyle name="RowTitles1-Detail 2 2 2 3 2 2" xfId="6850"/>
    <cellStyle name="RowTitles1-Detail 2 2 2 3 2 2 2" xfId="6851"/>
    <cellStyle name="RowTitles1-Detail 2 2 2 3 2 2 2 2" xfId="6852"/>
    <cellStyle name="RowTitles1-Detail 2 2 2 3 2 2 2 2 2" xfId="28809"/>
    <cellStyle name="RowTitles1-Detail 2 2 2 3 2 2 2 2 3" xfId="28810"/>
    <cellStyle name="RowTitles1-Detail 2 2 2 3 2 2 2 3" xfId="28811"/>
    <cellStyle name="RowTitles1-Detail 2 2 2 3 2 2 2 4" xfId="28812"/>
    <cellStyle name="RowTitles1-Detail 2 2 2 3 2 2 2_Tertiary Salaries Survey" xfId="6853"/>
    <cellStyle name="RowTitles1-Detail 2 2 2 3 2 2 3" xfId="6854"/>
    <cellStyle name="RowTitles1-Detail 2 2 2 3 2 2 3 2" xfId="28813"/>
    <cellStyle name="RowTitles1-Detail 2 2 2 3 2 2 3 3" xfId="28814"/>
    <cellStyle name="RowTitles1-Detail 2 2 2 3 2 2 4" xfId="6855"/>
    <cellStyle name="RowTitles1-Detail 2 2 2 3 2 2 5" xfId="28815"/>
    <cellStyle name="RowTitles1-Detail 2 2 2 3 2 2_Tertiary Salaries Survey" xfId="6856"/>
    <cellStyle name="RowTitles1-Detail 2 2 2 3 2 3" xfId="6857"/>
    <cellStyle name="RowTitles1-Detail 2 2 2 3 2 3 2" xfId="6858"/>
    <cellStyle name="RowTitles1-Detail 2 2 2 3 2 3 2 2" xfId="6859"/>
    <cellStyle name="RowTitles1-Detail 2 2 2 3 2 3 2 2 2" xfId="28816"/>
    <cellStyle name="RowTitles1-Detail 2 2 2 3 2 3 2 2 3" xfId="28817"/>
    <cellStyle name="RowTitles1-Detail 2 2 2 3 2 3 2 3" xfId="28818"/>
    <cellStyle name="RowTitles1-Detail 2 2 2 3 2 3 2 4" xfId="28819"/>
    <cellStyle name="RowTitles1-Detail 2 2 2 3 2 3 2_Tertiary Salaries Survey" xfId="6860"/>
    <cellStyle name="RowTitles1-Detail 2 2 2 3 2 3 3" xfId="6861"/>
    <cellStyle name="RowTitles1-Detail 2 2 2 3 2 3 3 2" xfId="28820"/>
    <cellStyle name="RowTitles1-Detail 2 2 2 3 2 3 3 3" xfId="28821"/>
    <cellStyle name="RowTitles1-Detail 2 2 2 3 2 3 4" xfId="28822"/>
    <cellStyle name="RowTitles1-Detail 2 2 2 3 2 3 5" xfId="28823"/>
    <cellStyle name="RowTitles1-Detail 2 2 2 3 2 3_Tertiary Salaries Survey" xfId="6862"/>
    <cellStyle name="RowTitles1-Detail 2 2 2 3 2 4" xfId="6863"/>
    <cellStyle name="RowTitles1-Detail 2 2 2 3 2 4 2" xfId="28824"/>
    <cellStyle name="RowTitles1-Detail 2 2 2 3 2 4 3" xfId="28825"/>
    <cellStyle name="RowTitles1-Detail 2 2 2 3 2 5" xfId="6864"/>
    <cellStyle name="RowTitles1-Detail 2 2 2 3 2 5 2" xfId="28826"/>
    <cellStyle name="RowTitles1-Detail 2 2 2 3 2 5 3" xfId="28827"/>
    <cellStyle name="RowTitles1-Detail 2 2 2 3 2 6" xfId="6865"/>
    <cellStyle name="RowTitles1-Detail 2 2 2 3 2 7" xfId="28828"/>
    <cellStyle name="RowTitles1-Detail 2 2 2 3 2_Tertiary Salaries Survey" xfId="6866"/>
    <cellStyle name="RowTitles1-Detail 2 2 2 3 3" xfId="6867"/>
    <cellStyle name="RowTitles1-Detail 2 2 2 3 3 2" xfId="6868"/>
    <cellStyle name="RowTitles1-Detail 2 2 2 3 3 2 2" xfId="6869"/>
    <cellStyle name="RowTitles1-Detail 2 2 2 3 3 2 2 2" xfId="6870"/>
    <cellStyle name="RowTitles1-Detail 2 2 2 3 3 2 2 2 2" xfId="28829"/>
    <cellStyle name="RowTitles1-Detail 2 2 2 3 3 2 2 2 3" xfId="28830"/>
    <cellStyle name="RowTitles1-Detail 2 2 2 3 3 2 2 3" xfId="28831"/>
    <cellStyle name="RowTitles1-Detail 2 2 2 3 3 2 2 4" xfId="28832"/>
    <cellStyle name="RowTitles1-Detail 2 2 2 3 3 2 2_Tertiary Salaries Survey" xfId="6871"/>
    <cellStyle name="RowTitles1-Detail 2 2 2 3 3 2 3" xfId="6872"/>
    <cellStyle name="RowTitles1-Detail 2 2 2 3 3 2 3 2" xfId="28833"/>
    <cellStyle name="RowTitles1-Detail 2 2 2 3 3 2 3 3" xfId="28834"/>
    <cellStyle name="RowTitles1-Detail 2 2 2 3 3 2 4" xfId="28835"/>
    <cellStyle name="RowTitles1-Detail 2 2 2 3 3 2 5" xfId="28836"/>
    <cellStyle name="RowTitles1-Detail 2 2 2 3 3 2_Tertiary Salaries Survey" xfId="6873"/>
    <cellStyle name="RowTitles1-Detail 2 2 2 3 3 3" xfId="6874"/>
    <cellStyle name="RowTitles1-Detail 2 2 2 3 3 3 2" xfId="6875"/>
    <cellStyle name="RowTitles1-Detail 2 2 2 3 3 3 2 2" xfId="6876"/>
    <cellStyle name="RowTitles1-Detail 2 2 2 3 3 3 2 2 2" xfId="28837"/>
    <cellStyle name="RowTitles1-Detail 2 2 2 3 3 3 2 2 3" xfId="28838"/>
    <cellStyle name="RowTitles1-Detail 2 2 2 3 3 3 2 3" xfId="28839"/>
    <cellStyle name="RowTitles1-Detail 2 2 2 3 3 3 2 4" xfId="28840"/>
    <cellStyle name="RowTitles1-Detail 2 2 2 3 3 3 2_Tertiary Salaries Survey" xfId="6877"/>
    <cellStyle name="RowTitles1-Detail 2 2 2 3 3 3 3" xfId="6878"/>
    <cellStyle name="RowTitles1-Detail 2 2 2 3 3 3 3 2" xfId="28841"/>
    <cellStyle name="RowTitles1-Detail 2 2 2 3 3 3 3 3" xfId="28842"/>
    <cellStyle name="RowTitles1-Detail 2 2 2 3 3 3 4" xfId="28843"/>
    <cellStyle name="RowTitles1-Detail 2 2 2 3 3 3 5" xfId="28844"/>
    <cellStyle name="RowTitles1-Detail 2 2 2 3 3 3_Tertiary Salaries Survey" xfId="6879"/>
    <cellStyle name="RowTitles1-Detail 2 2 2 3 3 4" xfId="6880"/>
    <cellStyle name="RowTitles1-Detail 2 2 2 3 3 4 2" xfId="28845"/>
    <cellStyle name="RowTitles1-Detail 2 2 2 3 3 4 3" xfId="28846"/>
    <cellStyle name="RowTitles1-Detail 2 2 2 3 3 5" xfId="6881"/>
    <cellStyle name="RowTitles1-Detail 2 2 2 3 3 5 2" xfId="6882"/>
    <cellStyle name="RowTitles1-Detail 2 2 2 3 3 5 2 2" xfId="28847"/>
    <cellStyle name="RowTitles1-Detail 2 2 2 3 3 5 2 3" xfId="28848"/>
    <cellStyle name="RowTitles1-Detail 2 2 2 3 3 5 3" xfId="28849"/>
    <cellStyle name="RowTitles1-Detail 2 2 2 3 3 5 4" xfId="28850"/>
    <cellStyle name="RowTitles1-Detail 2 2 2 3 3 5_Tertiary Salaries Survey" xfId="6883"/>
    <cellStyle name="RowTitles1-Detail 2 2 2 3 3 6" xfId="6884"/>
    <cellStyle name="RowTitles1-Detail 2 2 2 3 3 6 2" xfId="28851"/>
    <cellStyle name="RowTitles1-Detail 2 2 2 3 3 6 3" xfId="28852"/>
    <cellStyle name="RowTitles1-Detail 2 2 2 3 3 7" xfId="28853"/>
    <cellStyle name="RowTitles1-Detail 2 2 2 3 3 8" xfId="28854"/>
    <cellStyle name="RowTitles1-Detail 2 2 2 3 3_Tertiary Salaries Survey" xfId="6885"/>
    <cellStyle name="RowTitles1-Detail 2 2 2 3 4" xfId="6886"/>
    <cellStyle name="RowTitles1-Detail 2 2 2 3 4 2" xfId="6887"/>
    <cellStyle name="RowTitles1-Detail 2 2 2 3 4 2 2" xfId="6888"/>
    <cellStyle name="RowTitles1-Detail 2 2 2 3 4 2 2 2" xfId="6889"/>
    <cellStyle name="RowTitles1-Detail 2 2 2 3 4 2 2 2 2" xfId="28855"/>
    <cellStyle name="RowTitles1-Detail 2 2 2 3 4 2 2 2 3" xfId="28856"/>
    <cellStyle name="RowTitles1-Detail 2 2 2 3 4 2 2 3" xfId="28857"/>
    <cellStyle name="RowTitles1-Detail 2 2 2 3 4 2 2 4" xfId="28858"/>
    <cellStyle name="RowTitles1-Detail 2 2 2 3 4 2 2_Tertiary Salaries Survey" xfId="6890"/>
    <cellStyle name="RowTitles1-Detail 2 2 2 3 4 2 3" xfId="6891"/>
    <cellStyle name="RowTitles1-Detail 2 2 2 3 4 2 3 2" xfId="28859"/>
    <cellStyle name="RowTitles1-Detail 2 2 2 3 4 2 3 3" xfId="28860"/>
    <cellStyle name="RowTitles1-Detail 2 2 2 3 4 2 4" xfId="28861"/>
    <cellStyle name="RowTitles1-Detail 2 2 2 3 4 2 5" xfId="28862"/>
    <cellStyle name="RowTitles1-Detail 2 2 2 3 4 2_Tertiary Salaries Survey" xfId="6892"/>
    <cellStyle name="RowTitles1-Detail 2 2 2 3 4 3" xfId="6893"/>
    <cellStyle name="RowTitles1-Detail 2 2 2 3 4 3 2" xfId="6894"/>
    <cellStyle name="RowTitles1-Detail 2 2 2 3 4 3 2 2" xfId="6895"/>
    <cellStyle name="RowTitles1-Detail 2 2 2 3 4 3 2 2 2" xfId="28863"/>
    <cellStyle name="RowTitles1-Detail 2 2 2 3 4 3 2 2 3" xfId="28864"/>
    <cellStyle name="RowTitles1-Detail 2 2 2 3 4 3 2 3" xfId="28865"/>
    <cellStyle name="RowTitles1-Detail 2 2 2 3 4 3 2 4" xfId="28866"/>
    <cellStyle name="RowTitles1-Detail 2 2 2 3 4 3 2_Tertiary Salaries Survey" xfId="6896"/>
    <cellStyle name="RowTitles1-Detail 2 2 2 3 4 3 3" xfId="6897"/>
    <cellStyle name="RowTitles1-Detail 2 2 2 3 4 3 3 2" xfId="28867"/>
    <cellStyle name="RowTitles1-Detail 2 2 2 3 4 3 3 3" xfId="28868"/>
    <cellStyle name="RowTitles1-Detail 2 2 2 3 4 3 4" xfId="28869"/>
    <cellStyle name="RowTitles1-Detail 2 2 2 3 4 3 5" xfId="28870"/>
    <cellStyle name="RowTitles1-Detail 2 2 2 3 4 3_Tertiary Salaries Survey" xfId="6898"/>
    <cellStyle name="RowTitles1-Detail 2 2 2 3 4 4" xfId="6899"/>
    <cellStyle name="RowTitles1-Detail 2 2 2 3 4 4 2" xfId="6900"/>
    <cellStyle name="RowTitles1-Detail 2 2 2 3 4 4 2 2" xfId="28871"/>
    <cellStyle name="RowTitles1-Detail 2 2 2 3 4 4 2 3" xfId="28872"/>
    <cellStyle name="RowTitles1-Detail 2 2 2 3 4 4 3" xfId="28873"/>
    <cellStyle name="RowTitles1-Detail 2 2 2 3 4 4 4" xfId="28874"/>
    <cellStyle name="RowTitles1-Detail 2 2 2 3 4 4_Tertiary Salaries Survey" xfId="6901"/>
    <cellStyle name="RowTitles1-Detail 2 2 2 3 4 5" xfId="6902"/>
    <cellStyle name="RowTitles1-Detail 2 2 2 3 4 5 2" xfId="28875"/>
    <cellStyle name="RowTitles1-Detail 2 2 2 3 4 5 3" xfId="28876"/>
    <cellStyle name="RowTitles1-Detail 2 2 2 3 4 6" xfId="28877"/>
    <cellStyle name="RowTitles1-Detail 2 2 2 3 4 7" xfId="28878"/>
    <cellStyle name="RowTitles1-Detail 2 2 2 3 4_Tertiary Salaries Survey" xfId="6903"/>
    <cellStyle name="RowTitles1-Detail 2 2 2 3 5" xfId="6904"/>
    <cellStyle name="RowTitles1-Detail 2 2 2 3 5 2" xfId="6905"/>
    <cellStyle name="RowTitles1-Detail 2 2 2 3 5 2 2" xfId="6906"/>
    <cellStyle name="RowTitles1-Detail 2 2 2 3 5 2 2 2" xfId="6907"/>
    <cellStyle name="RowTitles1-Detail 2 2 2 3 5 2 2 2 2" xfId="28879"/>
    <cellStyle name="RowTitles1-Detail 2 2 2 3 5 2 2 2 3" xfId="28880"/>
    <cellStyle name="RowTitles1-Detail 2 2 2 3 5 2 2 3" xfId="28881"/>
    <cellStyle name="RowTitles1-Detail 2 2 2 3 5 2 2 4" xfId="28882"/>
    <cellStyle name="RowTitles1-Detail 2 2 2 3 5 2 2_Tertiary Salaries Survey" xfId="6908"/>
    <cellStyle name="RowTitles1-Detail 2 2 2 3 5 2 3" xfId="6909"/>
    <cellStyle name="RowTitles1-Detail 2 2 2 3 5 2 3 2" xfId="28883"/>
    <cellStyle name="RowTitles1-Detail 2 2 2 3 5 2 3 3" xfId="28884"/>
    <cellStyle name="RowTitles1-Detail 2 2 2 3 5 2 4" xfId="28885"/>
    <cellStyle name="RowTitles1-Detail 2 2 2 3 5 2 5" xfId="28886"/>
    <cellStyle name="RowTitles1-Detail 2 2 2 3 5 2_Tertiary Salaries Survey" xfId="6910"/>
    <cellStyle name="RowTitles1-Detail 2 2 2 3 5 3" xfId="6911"/>
    <cellStyle name="RowTitles1-Detail 2 2 2 3 5 3 2" xfId="6912"/>
    <cellStyle name="RowTitles1-Detail 2 2 2 3 5 3 2 2" xfId="6913"/>
    <cellStyle name="RowTitles1-Detail 2 2 2 3 5 3 2 2 2" xfId="28887"/>
    <cellStyle name="RowTitles1-Detail 2 2 2 3 5 3 2 2 3" xfId="28888"/>
    <cellStyle name="RowTitles1-Detail 2 2 2 3 5 3 2 3" xfId="28889"/>
    <cellStyle name="RowTitles1-Detail 2 2 2 3 5 3 2 4" xfId="28890"/>
    <cellStyle name="RowTitles1-Detail 2 2 2 3 5 3 2_Tertiary Salaries Survey" xfId="6914"/>
    <cellStyle name="RowTitles1-Detail 2 2 2 3 5 3 3" xfId="6915"/>
    <cellStyle name="RowTitles1-Detail 2 2 2 3 5 3 3 2" xfId="28891"/>
    <cellStyle name="RowTitles1-Detail 2 2 2 3 5 3 3 3" xfId="28892"/>
    <cellStyle name="RowTitles1-Detail 2 2 2 3 5 3 4" xfId="28893"/>
    <cellStyle name="RowTitles1-Detail 2 2 2 3 5 3 5" xfId="28894"/>
    <cellStyle name="RowTitles1-Detail 2 2 2 3 5 3_Tertiary Salaries Survey" xfId="6916"/>
    <cellStyle name="RowTitles1-Detail 2 2 2 3 5 4" xfId="6917"/>
    <cellStyle name="RowTitles1-Detail 2 2 2 3 5 4 2" xfId="6918"/>
    <cellStyle name="RowTitles1-Detail 2 2 2 3 5 4 2 2" xfId="28895"/>
    <cellStyle name="RowTitles1-Detail 2 2 2 3 5 4 2 3" xfId="28896"/>
    <cellStyle name="RowTitles1-Detail 2 2 2 3 5 4 3" xfId="28897"/>
    <cellStyle name="RowTitles1-Detail 2 2 2 3 5 4 4" xfId="28898"/>
    <cellStyle name="RowTitles1-Detail 2 2 2 3 5 4_Tertiary Salaries Survey" xfId="6919"/>
    <cellStyle name="RowTitles1-Detail 2 2 2 3 5 5" xfId="6920"/>
    <cellStyle name="RowTitles1-Detail 2 2 2 3 5 5 2" xfId="28899"/>
    <cellStyle name="RowTitles1-Detail 2 2 2 3 5 5 3" xfId="28900"/>
    <cellStyle name="RowTitles1-Detail 2 2 2 3 5 6" xfId="28901"/>
    <cellStyle name="RowTitles1-Detail 2 2 2 3 5 7" xfId="28902"/>
    <cellStyle name="RowTitles1-Detail 2 2 2 3 5_Tertiary Salaries Survey" xfId="6921"/>
    <cellStyle name="RowTitles1-Detail 2 2 2 3 6" xfId="6922"/>
    <cellStyle name="RowTitles1-Detail 2 2 2 3 6 2" xfId="6923"/>
    <cellStyle name="RowTitles1-Detail 2 2 2 3 6 2 2" xfId="6924"/>
    <cellStyle name="RowTitles1-Detail 2 2 2 3 6 2 2 2" xfId="6925"/>
    <cellStyle name="RowTitles1-Detail 2 2 2 3 6 2 2 2 2" xfId="28903"/>
    <cellStyle name="RowTitles1-Detail 2 2 2 3 6 2 2 2 3" xfId="28904"/>
    <cellStyle name="RowTitles1-Detail 2 2 2 3 6 2 2 3" xfId="28905"/>
    <cellStyle name="RowTitles1-Detail 2 2 2 3 6 2 2 4" xfId="28906"/>
    <cellStyle name="RowTitles1-Detail 2 2 2 3 6 2 2_Tertiary Salaries Survey" xfId="6926"/>
    <cellStyle name="RowTitles1-Detail 2 2 2 3 6 2 3" xfId="6927"/>
    <cellStyle name="RowTitles1-Detail 2 2 2 3 6 2 3 2" xfId="28907"/>
    <cellStyle name="RowTitles1-Detail 2 2 2 3 6 2 3 3" xfId="28908"/>
    <cellStyle name="RowTitles1-Detail 2 2 2 3 6 2 4" xfId="28909"/>
    <cellStyle name="RowTitles1-Detail 2 2 2 3 6 2 5" xfId="28910"/>
    <cellStyle name="RowTitles1-Detail 2 2 2 3 6 2_Tertiary Salaries Survey" xfId="6928"/>
    <cellStyle name="RowTitles1-Detail 2 2 2 3 6 3" xfId="6929"/>
    <cellStyle name="RowTitles1-Detail 2 2 2 3 6 3 2" xfId="6930"/>
    <cellStyle name="RowTitles1-Detail 2 2 2 3 6 3 2 2" xfId="6931"/>
    <cellStyle name="RowTitles1-Detail 2 2 2 3 6 3 2 2 2" xfId="28911"/>
    <cellStyle name="RowTitles1-Detail 2 2 2 3 6 3 2 2 3" xfId="28912"/>
    <cellStyle name="RowTitles1-Detail 2 2 2 3 6 3 2 3" xfId="28913"/>
    <cellStyle name="RowTitles1-Detail 2 2 2 3 6 3 2 4" xfId="28914"/>
    <cellStyle name="RowTitles1-Detail 2 2 2 3 6 3 2_Tertiary Salaries Survey" xfId="6932"/>
    <cellStyle name="RowTitles1-Detail 2 2 2 3 6 3 3" xfId="6933"/>
    <cellStyle name="RowTitles1-Detail 2 2 2 3 6 3 3 2" xfId="28915"/>
    <cellStyle name="RowTitles1-Detail 2 2 2 3 6 3 3 3" xfId="28916"/>
    <cellStyle name="RowTitles1-Detail 2 2 2 3 6 3 4" xfId="28917"/>
    <cellStyle name="RowTitles1-Detail 2 2 2 3 6 3 5" xfId="28918"/>
    <cellStyle name="RowTitles1-Detail 2 2 2 3 6 3_Tertiary Salaries Survey" xfId="6934"/>
    <cellStyle name="RowTitles1-Detail 2 2 2 3 6 4" xfId="6935"/>
    <cellStyle name="RowTitles1-Detail 2 2 2 3 6 4 2" xfId="6936"/>
    <cellStyle name="RowTitles1-Detail 2 2 2 3 6 4 2 2" xfId="28919"/>
    <cellStyle name="RowTitles1-Detail 2 2 2 3 6 4 2 3" xfId="28920"/>
    <cellStyle name="RowTitles1-Detail 2 2 2 3 6 4 3" xfId="28921"/>
    <cellStyle name="RowTitles1-Detail 2 2 2 3 6 4 4" xfId="28922"/>
    <cellStyle name="RowTitles1-Detail 2 2 2 3 6 4_Tertiary Salaries Survey" xfId="6937"/>
    <cellStyle name="RowTitles1-Detail 2 2 2 3 6 5" xfId="6938"/>
    <cellStyle name="RowTitles1-Detail 2 2 2 3 6 5 2" xfId="28923"/>
    <cellStyle name="RowTitles1-Detail 2 2 2 3 6 5 3" xfId="28924"/>
    <cellStyle name="RowTitles1-Detail 2 2 2 3 6 6" xfId="28925"/>
    <cellStyle name="RowTitles1-Detail 2 2 2 3 6 7" xfId="28926"/>
    <cellStyle name="RowTitles1-Detail 2 2 2 3 6_Tertiary Salaries Survey" xfId="6939"/>
    <cellStyle name="RowTitles1-Detail 2 2 2 3 7" xfId="6940"/>
    <cellStyle name="RowTitles1-Detail 2 2 2 3 7 2" xfId="6941"/>
    <cellStyle name="RowTitles1-Detail 2 2 2 3 7 2 2" xfId="6942"/>
    <cellStyle name="RowTitles1-Detail 2 2 2 3 7 2 2 2" xfId="28927"/>
    <cellStyle name="RowTitles1-Detail 2 2 2 3 7 2 2 3" xfId="28928"/>
    <cellStyle name="RowTitles1-Detail 2 2 2 3 7 2 3" xfId="28929"/>
    <cellStyle name="RowTitles1-Detail 2 2 2 3 7 2 4" xfId="28930"/>
    <cellStyle name="RowTitles1-Detail 2 2 2 3 7 2_Tertiary Salaries Survey" xfId="6943"/>
    <cellStyle name="RowTitles1-Detail 2 2 2 3 7 3" xfId="6944"/>
    <cellStyle name="RowTitles1-Detail 2 2 2 3 7 3 2" xfId="28931"/>
    <cellStyle name="RowTitles1-Detail 2 2 2 3 7 3 3" xfId="28932"/>
    <cellStyle name="RowTitles1-Detail 2 2 2 3 7 4" xfId="28933"/>
    <cellStyle name="RowTitles1-Detail 2 2 2 3 7 5" xfId="28934"/>
    <cellStyle name="RowTitles1-Detail 2 2 2 3 7_Tertiary Salaries Survey" xfId="6945"/>
    <cellStyle name="RowTitles1-Detail 2 2 2 3 8" xfId="6946"/>
    <cellStyle name="RowTitles1-Detail 2 2 2 3 8 2" xfId="28935"/>
    <cellStyle name="RowTitles1-Detail 2 2 2 3 8 3" xfId="28936"/>
    <cellStyle name="RowTitles1-Detail 2 2 2 3 9" xfId="6947"/>
    <cellStyle name="RowTitles1-Detail 2 2 2 3 9 2" xfId="28937"/>
    <cellStyle name="RowTitles1-Detail 2 2 2 3 9 3" xfId="28938"/>
    <cellStyle name="RowTitles1-Detail 2 2 2 3_STUD aligned by INSTIT" xfId="6948"/>
    <cellStyle name="RowTitles1-Detail 2 2 2 4" xfId="6949"/>
    <cellStyle name="RowTitles1-Detail 2 2 2 4 10" xfId="6950"/>
    <cellStyle name="RowTitles1-Detail 2 2 2 4 2" xfId="6951"/>
    <cellStyle name="RowTitles1-Detail 2 2 2 4 2 2" xfId="6952"/>
    <cellStyle name="RowTitles1-Detail 2 2 2 4 2 2 2" xfId="6953"/>
    <cellStyle name="RowTitles1-Detail 2 2 2 4 2 2 2 2" xfId="6954"/>
    <cellStyle name="RowTitles1-Detail 2 2 2 4 2 2 2 2 2" xfId="28939"/>
    <cellStyle name="RowTitles1-Detail 2 2 2 4 2 2 2 2 3" xfId="28940"/>
    <cellStyle name="RowTitles1-Detail 2 2 2 4 2 2 2 3" xfId="28941"/>
    <cellStyle name="RowTitles1-Detail 2 2 2 4 2 2 2 4" xfId="28942"/>
    <cellStyle name="RowTitles1-Detail 2 2 2 4 2 2 2_Tertiary Salaries Survey" xfId="6955"/>
    <cellStyle name="RowTitles1-Detail 2 2 2 4 2 2 3" xfId="6956"/>
    <cellStyle name="RowTitles1-Detail 2 2 2 4 2 2 3 2" xfId="28943"/>
    <cellStyle name="RowTitles1-Detail 2 2 2 4 2 2 3 3" xfId="28944"/>
    <cellStyle name="RowTitles1-Detail 2 2 2 4 2 2 4" xfId="6957"/>
    <cellStyle name="RowTitles1-Detail 2 2 2 4 2 2 5" xfId="28945"/>
    <cellStyle name="RowTitles1-Detail 2 2 2 4 2 2_Tertiary Salaries Survey" xfId="6958"/>
    <cellStyle name="RowTitles1-Detail 2 2 2 4 2 3" xfId="6959"/>
    <cellStyle name="RowTitles1-Detail 2 2 2 4 2 3 2" xfId="6960"/>
    <cellStyle name="RowTitles1-Detail 2 2 2 4 2 3 2 2" xfId="6961"/>
    <cellStyle name="RowTitles1-Detail 2 2 2 4 2 3 2 2 2" xfId="28946"/>
    <cellStyle name="RowTitles1-Detail 2 2 2 4 2 3 2 2 3" xfId="28947"/>
    <cellStyle name="RowTitles1-Detail 2 2 2 4 2 3 2 3" xfId="28948"/>
    <cellStyle name="RowTitles1-Detail 2 2 2 4 2 3 2 4" xfId="28949"/>
    <cellStyle name="RowTitles1-Detail 2 2 2 4 2 3 2_Tertiary Salaries Survey" xfId="6962"/>
    <cellStyle name="RowTitles1-Detail 2 2 2 4 2 3 3" xfId="6963"/>
    <cellStyle name="RowTitles1-Detail 2 2 2 4 2 3 3 2" xfId="28950"/>
    <cellStyle name="RowTitles1-Detail 2 2 2 4 2 3 3 3" xfId="28951"/>
    <cellStyle name="RowTitles1-Detail 2 2 2 4 2 3 4" xfId="28952"/>
    <cellStyle name="RowTitles1-Detail 2 2 2 4 2 3 5" xfId="28953"/>
    <cellStyle name="RowTitles1-Detail 2 2 2 4 2 3_Tertiary Salaries Survey" xfId="6964"/>
    <cellStyle name="RowTitles1-Detail 2 2 2 4 2 4" xfId="6965"/>
    <cellStyle name="RowTitles1-Detail 2 2 2 4 2 4 2" xfId="28954"/>
    <cellStyle name="RowTitles1-Detail 2 2 2 4 2 4 3" xfId="28955"/>
    <cellStyle name="RowTitles1-Detail 2 2 2 4 2 5" xfId="6966"/>
    <cellStyle name="RowTitles1-Detail 2 2 2 4 2 5 2" xfId="6967"/>
    <cellStyle name="RowTitles1-Detail 2 2 2 4 2 5 2 2" xfId="28956"/>
    <cellStyle name="RowTitles1-Detail 2 2 2 4 2 5 2 3" xfId="28957"/>
    <cellStyle name="RowTitles1-Detail 2 2 2 4 2 5 3" xfId="28958"/>
    <cellStyle name="RowTitles1-Detail 2 2 2 4 2 5 4" xfId="28959"/>
    <cellStyle name="RowTitles1-Detail 2 2 2 4 2 5_Tertiary Salaries Survey" xfId="6968"/>
    <cellStyle name="RowTitles1-Detail 2 2 2 4 2 6" xfId="6969"/>
    <cellStyle name="RowTitles1-Detail 2 2 2 4 2 6 2" xfId="28960"/>
    <cellStyle name="RowTitles1-Detail 2 2 2 4 2 6 3" xfId="28961"/>
    <cellStyle name="RowTitles1-Detail 2 2 2 4 2 7" xfId="6970"/>
    <cellStyle name="RowTitles1-Detail 2 2 2 4 2 8" xfId="28962"/>
    <cellStyle name="RowTitles1-Detail 2 2 2 4 2_Tertiary Salaries Survey" xfId="6971"/>
    <cellStyle name="RowTitles1-Detail 2 2 2 4 3" xfId="6972"/>
    <cellStyle name="RowTitles1-Detail 2 2 2 4 3 2" xfId="6973"/>
    <cellStyle name="RowTitles1-Detail 2 2 2 4 3 2 2" xfId="6974"/>
    <cellStyle name="RowTitles1-Detail 2 2 2 4 3 2 2 2" xfId="6975"/>
    <cellStyle name="RowTitles1-Detail 2 2 2 4 3 2 2 2 2" xfId="28963"/>
    <cellStyle name="RowTitles1-Detail 2 2 2 4 3 2 2 2 3" xfId="28964"/>
    <cellStyle name="RowTitles1-Detail 2 2 2 4 3 2 2 3" xfId="28965"/>
    <cellStyle name="RowTitles1-Detail 2 2 2 4 3 2 2 4" xfId="28966"/>
    <cellStyle name="RowTitles1-Detail 2 2 2 4 3 2 2_Tertiary Salaries Survey" xfId="6976"/>
    <cellStyle name="RowTitles1-Detail 2 2 2 4 3 2 3" xfId="6977"/>
    <cellStyle name="RowTitles1-Detail 2 2 2 4 3 2 3 2" xfId="28967"/>
    <cellStyle name="RowTitles1-Detail 2 2 2 4 3 2 3 3" xfId="28968"/>
    <cellStyle name="RowTitles1-Detail 2 2 2 4 3 2 4" xfId="28969"/>
    <cellStyle name="RowTitles1-Detail 2 2 2 4 3 2 5" xfId="28970"/>
    <cellStyle name="RowTitles1-Detail 2 2 2 4 3 2_Tertiary Salaries Survey" xfId="6978"/>
    <cellStyle name="RowTitles1-Detail 2 2 2 4 3 3" xfId="6979"/>
    <cellStyle name="RowTitles1-Detail 2 2 2 4 3 3 2" xfId="6980"/>
    <cellStyle name="RowTitles1-Detail 2 2 2 4 3 3 2 2" xfId="6981"/>
    <cellStyle name="RowTitles1-Detail 2 2 2 4 3 3 2 2 2" xfId="28971"/>
    <cellStyle name="RowTitles1-Detail 2 2 2 4 3 3 2 2 3" xfId="28972"/>
    <cellStyle name="RowTitles1-Detail 2 2 2 4 3 3 2 3" xfId="28973"/>
    <cellStyle name="RowTitles1-Detail 2 2 2 4 3 3 2 4" xfId="28974"/>
    <cellStyle name="RowTitles1-Detail 2 2 2 4 3 3 2_Tertiary Salaries Survey" xfId="6982"/>
    <cellStyle name="RowTitles1-Detail 2 2 2 4 3 3 3" xfId="6983"/>
    <cellStyle name="RowTitles1-Detail 2 2 2 4 3 3 3 2" xfId="28975"/>
    <cellStyle name="RowTitles1-Detail 2 2 2 4 3 3 3 3" xfId="28976"/>
    <cellStyle name="RowTitles1-Detail 2 2 2 4 3 3 4" xfId="28977"/>
    <cellStyle name="RowTitles1-Detail 2 2 2 4 3 3 5" xfId="28978"/>
    <cellStyle name="RowTitles1-Detail 2 2 2 4 3 3_Tertiary Salaries Survey" xfId="6984"/>
    <cellStyle name="RowTitles1-Detail 2 2 2 4 3 4" xfId="6985"/>
    <cellStyle name="RowTitles1-Detail 2 2 2 4 3 4 2" xfId="28979"/>
    <cellStyle name="RowTitles1-Detail 2 2 2 4 3 4 3" xfId="28980"/>
    <cellStyle name="RowTitles1-Detail 2 2 2 4 3 5" xfId="6986"/>
    <cellStyle name="RowTitles1-Detail 2 2 2 4 3 5 2" xfId="28981"/>
    <cellStyle name="RowTitles1-Detail 2 2 2 4 3 5 3" xfId="28982"/>
    <cellStyle name="RowTitles1-Detail 2 2 2 4 3 6" xfId="28983"/>
    <cellStyle name="RowTitles1-Detail 2 2 2 4 3 7" xfId="28984"/>
    <cellStyle name="RowTitles1-Detail 2 2 2 4 3_Tertiary Salaries Survey" xfId="6987"/>
    <cellStyle name="RowTitles1-Detail 2 2 2 4 4" xfId="6988"/>
    <cellStyle name="RowTitles1-Detail 2 2 2 4 4 2" xfId="6989"/>
    <cellStyle name="RowTitles1-Detail 2 2 2 4 4 2 2" xfId="6990"/>
    <cellStyle name="RowTitles1-Detail 2 2 2 4 4 2 2 2" xfId="6991"/>
    <cellStyle name="RowTitles1-Detail 2 2 2 4 4 2 2 2 2" xfId="28985"/>
    <cellStyle name="RowTitles1-Detail 2 2 2 4 4 2 2 2 3" xfId="28986"/>
    <cellStyle name="RowTitles1-Detail 2 2 2 4 4 2 2 3" xfId="28987"/>
    <cellStyle name="RowTitles1-Detail 2 2 2 4 4 2 2 4" xfId="28988"/>
    <cellStyle name="RowTitles1-Detail 2 2 2 4 4 2 2_Tertiary Salaries Survey" xfId="6992"/>
    <cellStyle name="RowTitles1-Detail 2 2 2 4 4 2 3" xfId="6993"/>
    <cellStyle name="RowTitles1-Detail 2 2 2 4 4 2 3 2" xfId="28989"/>
    <cellStyle name="RowTitles1-Detail 2 2 2 4 4 2 3 3" xfId="28990"/>
    <cellStyle name="RowTitles1-Detail 2 2 2 4 4 2 4" xfId="28991"/>
    <cellStyle name="RowTitles1-Detail 2 2 2 4 4 2 5" xfId="28992"/>
    <cellStyle name="RowTitles1-Detail 2 2 2 4 4 2_Tertiary Salaries Survey" xfId="6994"/>
    <cellStyle name="RowTitles1-Detail 2 2 2 4 4 3" xfId="6995"/>
    <cellStyle name="RowTitles1-Detail 2 2 2 4 4 3 2" xfId="6996"/>
    <cellStyle name="RowTitles1-Detail 2 2 2 4 4 3 2 2" xfId="6997"/>
    <cellStyle name="RowTitles1-Detail 2 2 2 4 4 3 2 2 2" xfId="28993"/>
    <cellStyle name="RowTitles1-Detail 2 2 2 4 4 3 2 2 3" xfId="28994"/>
    <cellStyle name="RowTitles1-Detail 2 2 2 4 4 3 2 3" xfId="28995"/>
    <cellStyle name="RowTitles1-Detail 2 2 2 4 4 3 2 4" xfId="28996"/>
    <cellStyle name="RowTitles1-Detail 2 2 2 4 4 3 2_Tertiary Salaries Survey" xfId="6998"/>
    <cellStyle name="RowTitles1-Detail 2 2 2 4 4 3 3" xfId="6999"/>
    <cellStyle name="RowTitles1-Detail 2 2 2 4 4 3 3 2" xfId="28997"/>
    <cellStyle name="RowTitles1-Detail 2 2 2 4 4 3 3 3" xfId="28998"/>
    <cellStyle name="RowTitles1-Detail 2 2 2 4 4 3 4" xfId="28999"/>
    <cellStyle name="RowTitles1-Detail 2 2 2 4 4 3 5" xfId="29000"/>
    <cellStyle name="RowTitles1-Detail 2 2 2 4 4 3_Tertiary Salaries Survey" xfId="7000"/>
    <cellStyle name="RowTitles1-Detail 2 2 2 4 4 4" xfId="7001"/>
    <cellStyle name="RowTitles1-Detail 2 2 2 4 4 4 2" xfId="7002"/>
    <cellStyle name="RowTitles1-Detail 2 2 2 4 4 4 2 2" xfId="29001"/>
    <cellStyle name="RowTitles1-Detail 2 2 2 4 4 4 2 3" xfId="29002"/>
    <cellStyle name="RowTitles1-Detail 2 2 2 4 4 4 3" xfId="29003"/>
    <cellStyle name="RowTitles1-Detail 2 2 2 4 4 4 4" xfId="29004"/>
    <cellStyle name="RowTitles1-Detail 2 2 2 4 4 4_Tertiary Salaries Survey" xfId="7003"/>
    <cellStyle name="RowTitles1-Detail 2 2 2 4 4 5" xfId="7004"/>
    <cellStyle name="RowTitles1-Detail 2 2 2 4 4 5 2" xfId="29005"/>
    <cellStyle name="RowTitles1-Detail 2 2 2 4 4 5 3" xfId="29006"/>
    <cellStyle name="RowTitles1-Detail 2 2 2 4 4 6" xfId="29007"/>
    <cellStyle name="RowTitles1-Detail 2 2 2 4 4 7" xfId="29008"/>
    <cellStyle name="RowTitles1-Detail 2 2 2 4 4_Tertiary Salaries Survey" xfId="7005"/>
    <cellStyle name="RowTitles1-Detail 2 2 2 4 5" xfId="7006"/>
    <cellStyle name="RowTitles1-Detail 2 2 2 4 5 2" xfId="7007"/>
    <cellStyle name="RowTitles1-Detail 2 2 2 4 5 2 2" xfId="7008"/>
    <cellStyle name="RowTitles1-Detail 2 2 2 4 5 2 2 2" xfId="7009"/>
    <cellStyle name="RowTitles1-Detail 2 2 2 4 5 2 2 2 2" xfId="29009"/>
    <cellStyle name="RowTitles1-Detail 2 2 2 4 5 2 2 2 3" xfId="29010"/>
    <cellStyle name="RowTitles1-Detail 2 2 2 4 5 2 2 3" xfId="29011"/>
    <cellStyle name="RowTitles1-Detail 2 2 2 4 5 2 2 4" xfId="29012"/>
    <cellStyle name="RowTitles1-Detail 2 2 2 4 5 2 2_Tertiary Salaries Survey" xfId="7010"/>
    <cellStyle name="RowTitles1-Detail 2 2 2 4 5 2 3" xfId="7011"/>
    <cellStyle name="RowTitles1-Detail 2 2 2 4 5 2 3 2" xfId="29013"/>
    <cellStyle name="RowTitles1-Detail 2 2 2 4 5 2 3 3" xfId="29014"/>
    <cellStyle name="RowTitles1-Detail 2 2 2 4 5 2 4" xfId="29015"/>
    <cellStyle name="RowTitles1-Detail 2 2 2 4 5 2 5" xfId="29016"/>
    <cellStyle name="RowTitles1-Detail 2 2 2 4 5 2_Tertiary Salaries Survey" xfId="7012"/>
    <cellStyle name="RowTitles1-Detail 2 2 2 4 5 3" xfId="7013"/>
    <cellStyle name="RowTitles1-Detail 2 2 2 4 5 3 2" xfId="7014"/>
    <cellStyle name="RowTitles1-Detail 2 2 2 4 5 3 2 2" xfId="7015"/>
    <cellStyle name="RowTitles1-Detail 2 2 2 4 5 3 2 2 2" xfId="29017"/>
    <cellStyle name="RowTitles1-Detail 2 2 2 4 5 3 2 2 3" xfId="29018"/>
    <cellStyle name="RowTitles1-Detail 2 2 2 4 5 3 2 3" xfId="29019"/>
    <cellStyle name="RowTitles1-Detail 2 2 2 4 5 3 2 4" xfId="29020"/>
    <cellStyle name="RowTitles1-Detail 2 2 2 4 5 3 2_Tertiary Salaries Survey" xfId="7016"/>
    <cellStyle name="RowTitles1-Detail 2 2 2 4 5 3 3" xfId="7017"/>
    <cellStyle name="RowTitles1-Detail 2 2 2 4 5 3 3 2" xfId="29021"/>
    <cellStyle name="RowTitles1-Detail 2 2 2 4 5 3 3 3" xfId="29022"/>
    <cellStyle name="RowTitles1-Detail 2 2 2 4 5 3 4" xfId="29023"/>
    <cellStyle name="RowTitles1-Detail 2 2 2 4 5 3 5" xfId="29024"/>
    <cellStyle name="RowTitles1-Detail 2 2 2 4 5 3_Tertiary Salaries Survey" xfId="7018"/>
    <cellStyle name="RowTitles1-Detail 2 2 2 4 5 4" xfId="7019"/>
    <cellStyle name="RowTitles1-Detail 2 2 2 4 5 4 2" xfId="7020"/>
    <cellStyle name="RowTitles1-Detail 2 2 2 4 5 4 2 2" xfId="29025"/>
    <cellStyle name="RowTitles1-Detail 2 2 2 4 5 4 2 3" xfId="29026"/>
    <cellStyle name="RowTitles1-Detail 2 2 2 4 5 4 3" xfId="29027"/>
    <cellStyle name="RowTitles1-Detail 2 2 2 4 5 4 4" xfId="29028"/>
    <cellStyle name="RowTitles1-Detail 2 2 2 4 5 4_Tertiary Salaries Survey" xfId="7021"/>
    <cellStyle name="RowTitles1-Detail 2 2 2 4 5 5" xfId="7022"/>
    <cellStyle name="RowTitles1-Detail 2 2 2 4 5 5 2" xfId="29029"/>
    <cellStyle name="RowTitles1-Detail 2 2 2 4 5 5 3" xfId="29030"/>
    <cellStyle name="RowTitles1-Detail 2 2 2 4 5 6" xfId="29031"/>
    <cellStyle name="RowTitles1-Detail 2 2 2 4 5 7" xfId="29032"/>
    <cellStyle name="RowTitles1-Detail 2 2 2 4 5_Tertiary Salaries Survey" xfId="7023"/>
    <cellStyle name="RowTitles1-Detail 2 2 2 4 6" xfId="7024"/>
    <cellStyle name="RowTitles1-Detail 2 2 2 4 6 2" xfId="7025"/>
    <cellStyle name="RowTitles1-Detail 2 2 2 4 6 2 2" xfId="7026"/>
    <cellStyle name="RowTitles1-Detail 2 2 2 4 6 2 2 2" xfId="7027"/>
    <cellStyle name="RowTitles1-Detail 2 2 2 4 6 2 2 2 2" xfId="29033"/>
    <cellStyle name="RowTitles1-Detail 2 2 2 4 6 2 2 2 3" xfId="29034"/>
    <cellStyle name="RowTitles1-Detail 2 2 2 4 6 2 2 3" xfId="29035"/>
    <cellStyle name="RowTitles1-Detail 2 2 2 4 6 2 2 4" xfId="29036"/>
    <cellStyle name="RowTitles1-Detail 2 2 2 4 6 2 2_Tertiary Salaries Survey" xfId="7028"/>
    <cellStyle name="RowTitles1-Detail 2 2 2 4 6 2 3" xfId="7029"/>
    <cellStyle name="RowTitles1-Detail 2 2 2 4 6 2 3 2" xfId="29037"/>
    <cellStyle name="RowTitles1-Detail 2 2 2 4 6 2 3 3" xfId="29038"/>
    <cellStyle name="RowTitles1-Detail 2 2 2 4 6 2 4" xfId="29039"/>
    <cellStyle name="RowTitles1-Detail 2 2 2 4 6 2 5" xfId="29040"/>
    <cellStyle name="RowTitles1-Detail 2 2 2 4 6 2_Tertiary Salaries Survey" xfId="7030"/>
    <cellStyle name="RowTitles1-Detail 2 2 2 4 6 3" xfId="7031"/>
    <cellStyle name="RowTitles1-Detail 2 2 2 4 6 3 2" xfId="7032"/>
    <cellStyle name="RowTitles1-Detail 2 2 2 4 6 3 2 2" xfId="7033"/>
    <cellStyle name="RowTitles1-Detail 2 2 2 4 6 3 2 2 2" xfId="29041"/>
    <cellStyle name="RowTitles1-Detail 2 2 2 4 6 3 2 2 3" xfId="29042"/>
    <cellStyle name="RowTitles1-Detail 2 2 2 4 6 3 2 3" xfId="29043"/>
    <cellStyle name="RowTitles1-Detail 2 2 2 4 6 3 2 4" xfId="29044"/>
    <cellStyle name="RowTitles1-Detail 2 2 2 4 6 3 2_Tertiary Salaries Survey" xfId="7034"/>
    <cellStyle name="RowTitles1-Detail 2 2 2 4 6 3 3" xfId="7035"/>
    <cellStyle name="RowTitles1-Detail 2 2 2 4 6 3 3 2" xfId="29045"/>
    <cellStyle name="RowTitles1-Detail 2 2 2 4 6 3 3 3" xfId="29046"/>
    <cellStyle name="RowTitles1-Detail 2 2 2 4 6 3 4" xfId="29047"/>
    <cellStyle name="RowTitles1-Detail 2 2 2 4 6 3 5" xfId="29048"/>
    <cellStyle name="RowTitles1-Detail 2 2 2 4 6 3_Tertiary Salaries Survey" xfId="7036"/>
    <cellStyle name="RowTitles1-Detail 2 2 2 4 6 4" xfId="7037"/>
    <cellStyle name="RowTitles1-Detail 2 2 2 4 6 4 2" xfId="7038"/>
    <cellStyle name="RowTitles1-Detail 2 2 2 4 6 4 2 2" xfId="29049"/>
    <cellStyle name="RowTitles1-Detail 2 2 2 4 6 4 2 3" xfId="29050"/>
    <cellStyle name="RowTitles1-Detail 2 2 2 4 6 4 3" xfId="29051"/>
    <cellStyle name="RowTitles1-Detail 2 2 2 4 6 4 4" xfId="29052"/>
    <cellStyle name="RowTitles1-Detail 2 2 2 4 6 4_Tertiary Salaries Survey" xfId="7039"/>
    <cellStyle name="RowTitles1-Detail 2 2 2 4 6 5" xfId="7040"/>
    <cellStyle name="RowTitles1-Detail 2 2 2 4 6 5 2" xfId="29053"/>
    <cellStyle name="RowTitles1-Detail 2 2 2 4 6 5 3" xfId="29054"/>
    <cellStyle name="RowTitles1-Detail 2 2 2 4 6 6" xfId="29055"/>
    <cellStyle name="RowTitles1-Detail 2 2 2 4 6 7" xfId="29056"/>
    <cellStyle name="RowTitles1-Detail 2 2 2 4 6_Tertiary Salaries Survey" xfId="7041"/>
    <cellStyle name="RowTitles1-Detail 2 2 2 4 7" xfId="7042"/>
    <cellStyle name="RowTitles1-Detail 2 2 2 4 7 2" xfId="7043"/>
    <cellStyle name="RowTitles1-Detail 2 2 2 4 7 2 2" xfId="7044"/>
    <cellStyle name="RowTitles1-Detail 2 2 2 4 7 2 2 2" xfId="29057"/>
    <cellStyle name="RowTitles1-Detail 2 2 2 4 7 2 2 3" xfId="29058"/>
    <cellStyle name="RowTitles1-Detail 2 2 2 4 7 2 3" xfId="29059"/>
    <cellStyle name="RowTitles1-Detail 2 2 2 4 7 2 4" xfId="29060"/>
    <cellStyle name="RowTitles1-Detail 2 2 2 4 7 2_Tertiary Salaries Survey" xfId="7045"/>
    <cellStyle name="RowTitles1-Detail 2 2 2 4 7 3" xfId="7046"/>
    <cellStyle name="RowTitles1-Detail 2 2 2 4 7 3 2" xfId="29061"/>
    <cellStyle name="RowTitles1-Detail 2 2 2 4 7 3 3" xfId="29062"/>
    <cellStyle name="RowTitles1-Detail 2 2 2 4 7 4" xfId="29063"/>
    <cellStyle name="RowTitles1-Detail 2 2 2 4 7 5" xfId="29064"/>
    <cellStyle name="RowTitles1-Detail 2 2 2 4 7_Tertiary Salaries Survey" xfId="7047"/>
    <cellStyle name="RowTitles1-Detail 2 2 2 4 8" xfId="7048"/>
    <cellStyle name="RowTitles1-Detail 2 2 2 4 8 2" xfId="7049"/>
    <cellStyle name="RowTitles1-Detail 2 2 2 4 8 2 2" xfId="7050"/>
    <cellStyle name="RowTitles1-Detail 2 2 2 4 8 2 2 2" xfId="29065"/>
    <cellStyle name="RowTitles1-Detail 2 2 2 4 8 2 2 3" xfId="29066"/>
    <cellStyle name="RowTitles1-Detail 2 2 2 4 8 2 3" xfId="29067"/>
    <cellStyle name="RowTitles1-Detail 2 2 2 4 8 2 4" xfId="29068"/>
    <cellStyle name="RowTitles1-Detail 2 2 2 4 8 2_Tertiary Salaries Survey" xfId="7051"/>
    <cellStyle name="RowTitles1-Detail 2 2 2 4 8 3" xfId="7052"/>
    <cellStyle name="RowTitles1-Detail 2 2 2 4 8 3 2" xfId="29069"/>
    <cellStyle name="RowTitles1-Detail 2 2 2 4 8 3 3" xfId="29070"/>
    <cellStyle name="RowTitles1-Detail 2 2 2 4 8 4" xfId="29071"/>
    <cellStyle name="RowTitles1-Detail 2 2 2 4 8 5" xfId="29072"/>
    <cellStyle name="RowTitles1-Detail 2 2 2 4 8_Tertiary Salaries Survey" xfId="7053"/>
    <cellStyle name="RowTitles1-Detail 2 2 2 4 9" xfId="7054"/>
    <cellStyle name="RowTitles1-Detail 2 2 2 4 9 2" xfId="29073"/>
    <cellStyle name="RowTitles1-Detail 2 2 2 4 9 3" xfId="29074"/>
    <cellStyle name="RowTitles1-Detail 2 2 2 4_STUD aligned by INSTIT" xfId="7055"/>
    <cellStyle name="RowTitles1-Detail 2 2 2 5" xfId="7056"/>
    <cellStyle name="RowTitles1-Detail 2 2 2 5 10" xfId="7057"/>
    <cellStyle name="RowTitles1-Detail 2 2 2 5 2" xfId="7058"/>
    <cellStyle name="RowTitles1-Detail 2 2 2 5 2 2" xfId="7059"/>
    <cellStyle name="RowTitles1-Detail 2 2 2 5 2 2 2" xfId="7060"/>
    <cellStyle name="RowTitles1-Detail 2 2 2 5 2 2 2 2" xfId="7061"/>
    <cellStyle name="RowTitles1-Detail 2 2 2 5 2 2 2 2 2" xfId="29075"/>
    <cellStyle name="RowTitles1-Detail 2 2 2 5 2 2 2 2 3" xfId="29076"/>
    <cellStyle name="RowTitles1-Detail 2 2 2 5 2 2 2 3" xfId="29077"/>
    <cellStyle name="RowTitles1-Detail 2 2 2 5 2 2 2 4" xfId="29078"/>
    <cellStyle name="RowTitles1-Detail 2 2 2 5 2 2 2_Tertiary Salaries Survey" xfId="7062"/>
    <cellStyle name="RowTitles1-Detail 2 2 2 5 2 2 3" xfId="7063"/>
    <cellStyle name="RowTitles1-Detail 2 2 2 5 2 2 3 2" xfId="29079"/>
    <cellStyle name="RowTitles1-Detail 2 2 2 5 2 2 3 3" xfId="29080"/>
    <cellStyle name="RowTitles1-Detail 2 2 2 5 2 2 4" xfId="7064"/>
    <cellStyle name="RowTitles1-Detail 2 2 2 5 2 2 5" xfId="29081"/>
    <cellStyle name="RowTitles1-Detail 2 2 2 5 2 2_Tertiary Salaries Survey" xfId="7065"/>
    <cellStyle name="RowTitles1-Detail 2 2 2 5 2 3" xfId="7066"/>
    <cellStyle name="RowTitles1-Detail 2 2 2 5 2 3 2" xfId="7067"/>
    <cellStyle name="RowTitles1-Detail 2 2 2 5 2 3 2 2" xfId="7068"/>
    <cellStyle name="RowTitles1-Detail 2 2 2 5 2 3 2 2 2" xfId="29082"/>
    <cellStyle name="RowTitles1-Detail 2 2 2 5 2 3 2 2 3" xfId="29083"/>
    <cellStyle name="RowTitles1-Detail 2 2 2 5 2 3 2 3" xfId="29084"/>
    <cellStyle name="RowTitles1-Detail 2 2 2 5 2 3 2 4" xfId="29085"/>
    <cellStyle name="RowTitles1-Detail 2 2 2 5 2 3 2_Tertiary Salaries Survey" xfId="7069"/>
    <cellStyle name="RowTitles1-Detail 2 2 2 5 2 3 3" xfId="7070"/>
    <cellStyle name="RowTitles1-Detail 2 2 2 5 2 3 3 2" xfId="29086"/>
    <cellStyle name="RowTitles1-Detail 2 2 2 5 2 3 3 3" xfId="29087"/>
    <cellStyle name="RowTitles1-Detail 2 2 2 5 2 3 4" xfId="29088"/>
    <cellStyle name="RowTitles1-Detail 2 2 2 5 2 3 5" xfId="29089"/>
    <cellStyle name="RowTitles1-Detail 2 2 2 5 2 3_Tertiary Salaries Survey" xfId="7071"/>
    <cellStyle name="RowTitles1-Detail 2 2 2 5 2 4" xfId="7072"/>
    <cellStyle name="RowTitles1-Detail 2 2 2 5 2 4 2" xfId="29090"/>
    <cellStyle name="RowTitles1-Detail 2 2 2 5 2 4 3" xfId="29091"/>
    <cellStyle name="RowTitles1-Detail 2 2 2 5 2 5" xfId="7073"/>
    <cellStyle name="RowTitles1-Detail 2 2 2 5 2 5 2" xfId="7074"/>
    <cellStyle name="RowTitles1-Detail 2 2 2 5 2 5 2 2" xfId="29092"/>
    <cellStyle name="RowTitles1-Detail 2 2 2 5 2 5 2 3" xfId="29093"/>
    <cellStyle name="RowTitles1-Detail 2 2 2 5 2 5 3" xfId="29094"/>
    <cellStyle name="RowTitles1-Detail 2 2 2 5 2 5 4" xfId="29095"/>
    <cellStyle name="RowTitles1-Detail 2 2 2 5 2 5_Tertiary Salaries Survey" xfId="7075"/>
    <cellStyle name="RowTitles1-Detail 2 2 2 5 2 6" xfId="7076"/>
    <cellStyle name="RowTitles1-Detail 2 2 2 5 2 6 2" xfId="29096"/>
    <cellStyle name="RowTitles1-Detail 2 2 2 5 2 6 3" xfId="29097"/>
    <cellStyle name="RowTitles1-Detail 2 2 2 5 2 7" xfId="7077"/>
    <cellStyle name="RowTitles1-Detail 2 2 2 5 2 8" xfId="29098"/>
    <cellStyle name="RowTitles1-Detail 2 2 2 5 2_Tertiary Salaries Survey" xfId="7078"/>
    <cellStyle name="RowTitles1-Detail 2 2 2 5 3" xfId="7079"/>
    <cellStyle name="RowTitles1-Detail 2 2 2 5 3 2" xfId="7080"/>
    <cellStyle name="RowTitles1-Detail 2 2 2 5 3 2 2" xfId="7081"/>
    <cellStyle name="RowTitles1-Detail 2 2 2 5 3 2 2 2" xfId="7082"/>
    <cellStyle name="RowTitles1-Detail 2 2 2 5 3 2 2 2 2" xfId="29099"/>
    <cellStyle name="RowTitles1-Detail 2 2 2 5 3 2 2 2 3" xfId="29100"/>
    <cellStyle name="RowTitles1-Detail 2 2 2 5 3 2 2 3" xfId="29101"/>
    <cellStyle name="RowTitles1-Detail 2 2 2 5 3 2 2 4" xfId="29102"/>
    <cellStyle name="RowTitles1-Detail 2 2 2 5 3 2 2_Tertiary Salaries Survey" xfId="7083"/>
    <cellStyle name="RowTitles1-Detail 2 2 2 5 3 2 3" xfId="7084"/>
    <cellStyle name="RowTitles1-Detail 2 2 2 5 3 2 3 2" xfId="29103"/>
    <cellStyle name="RowTitles1-Detail 2 2 2 5 3 2 3 3" xfId="29104"/>
    <cellStyle name="RowTitles1-Detail 2 2 2 5 3 2 4" xfId="29105"/>
    <cellStyle name="RowTitles1-Detail 2 2 2 5 3 2 5" xfId="29106"/>
    <cellStyle name="RowTitles1-Detail 2 2 2 5 3 2_Tertiary Salaries Survey" xfId="7085"/>
    <cellStyle name="RowTitles1-Detail 2 2 2 5 3 3" xfId="7086"/>
    <cellStyle name="RowTitles1-Detail 2 2 2 5 3 3 2" xfId="7087"/>
    <cellStyle name="RowTitles1-Detail 2 2 2 5 3 3 2 2" xfId="7088"/>
    <cellStyle name="RowTitles1-Detail 2 2 2 5 3 3 2 2 2" xfId="29107"/>
    <cellStyle name="RowTitles1-Detail 2 2 2 5 3 3 2 2 3" xfId="29108"/>
    <cellStyle name="RowTitles1-Detail 2 2 2 5 3 3 2 3" xfId="29109"/>
    <cellStyle name="RowTitles1-Detail 2 2 2 5 3 3 2 4" xfId="29110"/>
    <cellStyle name="RowTitles1-Detail 2 2 2 5 3 3 2_Tertiary Salaries Survey" xfId="7089"/>
    <cellStyle name="RowTitles1-Detail 2 2 2 5 3 3 3" xfId="7090"/>
    <cellStyle name="RowTitles1-Detail 2 2 2 5 3 3 3 2" xfId="29111"/>
    <cellStyle name="RowTitles1-Detail 2 2 2 5 3 3 3 3" xfId="29112"/>
    <cellStyle name="RowTitles1-Detail 2 2 2 5 3 3 4" xfId="29113"/>
    <cellStyle name="RowTitles1-Detail 2 2 2 5 3 3 5" xfId="29114"/>
    <cellStyle name="RowTitles1-Detail 2 2 2 5 3 3_Tertiary Salaries Survey" xfId="7091"/>
    <cellStyle name="RowTitles1-Detail 2 2 2 5 3 4" xfId="7092"/>
    <cellStyle name="RowTitles1-Detail 2 2 2 5 3 4 2" xfId="29115"/>
    <cellStyle name="RowTitles1-Detail 2 2 2 5 3 4 3" xfId="29116"/>
    <cellStyle name="RowTitles1-Detail 2 2 2 5 3 5" xfId="7093"/>
    <cellStyle name="RowTitles1-Detail 2 2 2 5 3 5 2" xfId="29117"/>
    <cellStyle name="RowTitles1-Detail 2 2 2 5 3 5 3" xfId="29118"/>
    <cellStyle name="RowTitles1-Detail 2 2 2 5 3 6" xfId="29119"/>
    <cellStyle name="RowTitles1-Detail 2 2 2 5 3 7" xfId="29120"/>
    <cellStyle name="RowTitles1-Detail 2 2 2 5 3_Tertiary Salaries Survey" xfId="7094"/>
    <cellStyle name="RowTitles1-Detail 2 2 2 5 4" xfId="7095"/>
    <cellStyle name="RowTitles1-Detail 2 2 2 5 4 2" xfId="7096"/>
    <cellStyle name="RowTitles1-Detail 2 2 2 5 4 2 2" xfId="7097"/>
    <cellStyle name="RowTitles1-Detail 2 2 2 5 4 2 2 2" xfId="7098"/>
    <cellStyle name="RowTitles1-Detail 2 2 2 5 4 2 2 2 2" xfId="29121"/>
    <cellStyle name="RowTitles1-Detail 2 2 2 5 4 2 2 2 3" xfId="29122"/>
    <cellStyle name="RowTitles1-Detail 2 2 2 5 4 2 2 3" xfId="29123"/>
    <cellStyle name="RowTitles1-Detail 2 2 2 5 4 2 2 4" xfId="29124"/>
    <cellStyle name="RowTitles1-Detail 2 2 2 5 4 2 2_Tertiary Salaries Survey" xfId="7099"/>
    <cellStyle name="RowTitles1-Detail 2 2 2 5 4 2 3" xfId="7100"/>
    <cellStyle name="RowTitles1-Detail 2 2 2 5 4 2 3 2" xfId="29125"/>
    <cellStyle name="RowTitles1-Detail 2 2 2 5 4 2 3 3" xfId="29126"/>
    <cellStyle name="RowTitles1-Detail 2 2 2 5 4 2 4" xfId="29127"/>
    <cellStyle name="RowTitles1-Detail 2 2 2 5 4 2 5" xfId="29128"/>
    <cellStyle name="RowTitles1-Detail 2 2 2 5 4 2_Tertiary Salaries Survey" xfId="7101"/>
    <cellStyle name="RowTitles1-Detail 2 2 2 5 4 3" xfId="7102"/>
    <cellStyle name="RowTitles1-Detail 2 2 2 5 4 3 2" xfId="7103"/>
    <cellStyle name="RowTitles1-Detail 2 2 2 5 4 3 2 2" xfId="7104"/>
    <cellStyle name="RowTitles1-Detail 2 2 2 5 4 3 2 2 2" xfId="29129"/>
    <cellStyle name="RowTitles1-Detail 2 2 2 5 4 3 2 2 3" xfId="29130"/>
    <cellStyle name="RowTitles1-Detail 2 2 2 5 4 3 2 3" xfId="29131"/>
    <cellStyle name="RowTitles1-Detail 2 2 2 5 4 3 2 4" xfId="29132"/>
    <cellStyle name="RowTitles1-Detail 2 2 2 5 4 3 2_Tertiary Salaries Survey" xfId="7105"/>
    <cellStyle name="RowTitles1-Detail 2 2 2 5 4 3 3" xfId="7106"/>
    <cellStyle name="RowTitles1-Detail 2 2 2 5 4 3 3 2" xfId="29133"/>
    <cellStyle name="RowTitles1-Detail 2 2 2 5 4 3 3 3" xfId="29134"/>
    <cellStyle name="RowTitles1-Detail 2 2 2 5 4 3 4" xfId="29135"/>
    <cellStyle name="RowTitles1-Detail 2 2 2 5 4 3 5" xfId="29136"/>
    <cellStyle name="RowTitles1-Detail 2 2 2 5 4 3_Tertiary Salaries Survey" xfId="7107"/>
    <cellStyle name="RowTitles1-Detail 2 2 2 5 4 4" xfId="7108"/>
    <cellStyle name="RowTitles1-Detail 2 2 2 5 4 4 2" xfId="29137"/>
    <cellStyle name="RowTitles1-Detail 2 2 2 5 4 4 3" xfId="29138"/>
    <cellStyle name="RowTitles1-Detail 2 2 2 5 4 5" xfId="7109"/>
    <cellStyle name="RowTitles1-Detail 2 2 2 5 4 5 2" xfId="7110"/>
    <cellStyle name="RowTitles1-Detail 2 2 2 5 4 5 2 2" xfId="29139"/>
    <cellStyle name="RowTitles1-Detail 2 2 2 5 4 5 2 3" xfId="29140"/>
    <cellStyle name="RowTitles1-Detail 2 2 2 5 4 5 3" xfId="29141"/>
    <cellStyle name="RowTitles1-Detail 2 2 2 5 4 5 4" xfId="29142"/>
    <cellStyle name="RowTitles1-Detail 2 2 2 5 4 5_Tertiary Salaries Survey" xfId="7111"/>
    <cellStyle name="RowTitles1-Detail 2 2 2 5 4 6" xfId="7112"/>
    <cellStyle name="RowTitles1-Detail 2 2 2 5 4 6 2" xfId="29143"/>
    <cellStyle name="RowTitles1-Detail 2 2 2 5 4 6 3" xfId="29144"/>
    <cellStyle name="RowTitles1-Detail 2 2 2 5 4 7" xfId="29145"/>
    <cellStyle name="RowTitles1-Detail 2 2 2 5 4 8" xfId="29146"/>
    <cellStyle name="RowTitles1-Detail 2 2 2 5 4_Tertiary Salaries Survey" xfId="7113"/>
    <cellStyle name="RowTitles1-Detail 2 2 2 5 5" xfId="7114"/>
    <cellStyle name="RowTitles1-Detail 2 2 2 5 5 2" xfId="7115"/>
    <cellStyle name="RowTitles1-Detail 2 2 2 5 5 2 2" xfId="7116"/>
    <cellStyle name="RowTitles1-Detail 2 2 2 5 5 2 2 2" xfId="7117"/>
    <cellStyle name="RowTitles1-Detail 2 2 2 5 5 2 2 2 2" xfId="29147"/>
    <cellStyle name="RowTitles1-Detail 2 2 2 5 5 2 2 2 3" xfId="29148"/>
    <cellStyle name="RowTitles1-Detail 2 2 2 5 5 2 2 3" xfId="29149"/>
    <cellStyle name="RowTitles1-Detail 2 2 2 5 5 2 2 4" xfId="29150"/>
    <cellStyle name="RowTitles1-Detail 2 2 2 5 5 2 2_Tertiary Salaries Survey" xfId="7118"/>
    <cellStyle name="RowTitles1-Detail 2 2 2 5 5 2 3" xfId="7119"/>
    <cellStyle name="RowTitles1-Detail 2 2 2 5 5 2 3 2" xfId="29151"/>
    <cellStyle name="RowTitles1-Detail 2 2 2 5 5 2 3 3" xfId="29152"/>
    <cellStyle name="RowTitles1-Detail 2 2 2 5 5 2 4" xfId="29153"/>
    <cellStyle name="RowTitles1-Detail 2 2 2 5 5 2 5" xfId="29154"/>
    <cellStyle name="RowTitles1-Detail 2 2 2 5 5 2_Tertiary Salaries Survey" xfId="7120"/>
    <cellStyle name="RowTitles1-Detail 2 2 2 5 5 3" xfId="7121"/>
    <cellStyle name="RowTitles1-Detail 2 2 2 5 5 3 2" xfId="7122"/>
    <cellStyle name="RowTitles1-Detail 2 2 2 5 5 3 2 2" xfId="7123"/>
    <cellStyle name="RowTitles1-Detail 2 2 2 5 5 3 2 2 2" xfId="29155"/>
    <cellStyle name="RowTitles1-Detail 2 2 2 5 5 3 2 2 3" xfId="29156"/>
    <cellStyle name="RowTitles1-Detail 2 2 2 5 5 3 2 3" xfId="29157"/>
    <cellStyle name="RowTitles1-Detail 2 2 2 5 5 3 2 4" xfId="29158"/>
    <cellStyle name="RowTitles1-Detail 2 2 2 5 5 3 2_Tertiary Salaries Survey" xfId="7124"/>
    <cellStyle name="RowTitles1-Detail 2 2 2 5 5 3 3" xfId="7125"/>
    <cellStyle name="RowTitles1-Detail 2 2 2 5 5 3 3 2" xfId="29159"/>
    <cellStyle name="RowTitles1-Detail 2 2 2 5 5 3 3 3" xfId="29160"/>
    <cellStyle name="RowTitles1-Detail 2 2 2 5 5 3 4" xfId="29161"/>
    <cellStyle name="RowTitles1-Detail 2 2 2 5 5 3 5" xfId="29162"/>
    <cellStyle name="RowTitles1-Detail 2 2 2 5 5 3_Tertiary Salaries Survey" xfId="7126"/>
    <cellStyle name="RowTitles1-Detail 2 2 2 5 5 4" xfId="7127"/>
    <cellStyle name="RowTitles1-Detail 2 2 2 5 5 4 2" xfId="7128"/>
    <cellStyle name="RowTitles1-Detail 2 2 2 5 5 4 2 2" xfId="29163"/>
    <cellStyle name="RowTitles1-Detail 2 2 2 5 5 4 2 3" xfId="29164"/>
    <cellStyle name="RowTitles1-Detail 2 2 2 5 5 4 3" xfId="29165"/>
    <cellStyle name="RowTitles1-Detail 2 2 2 5 5 4 4" xfId="29166"/>
    <cellStyle name="RowTitles1-Detail 2 2 2 5 5 4_Tertiary Salaries Survey" xfId="7129"/>
    <cellStyle name="RowTitles1-Detail 2 2 2 5 5 5" xfId="7130"/>
    <cellStyle name="RowTitles1-Detail 2 2 2 5 5 5 2" xfId="29167"/>
    <cellStyle name="RowTitles1-Detail 2 2 2 5 5 5 3" xfId="29168"/>
    <cellStyle name="RowTitles1-Detail 2 2 2 5 5 6" xfId="29169"/>
    <cellStyle name="RowTitles1-Detail 2 2 2 5 5 7" xfId="29170"/>
    <cellStyle name="RowTitles1-Detail 2 2 2 5 5_Tertiary Salaries Survey" xfId="7131"/>
    <cellStyle name="RowTitles1-Detail 2 2 2 5 6" xfId="7132"/>
    <cellStyle name="RowTitles1-Detail 2 2 2 5 6 2" xfId="7133"/>
    <cellStyle name="RowTitles1-Detail 2 2 2 5 6 2 2" xfId="7134"/>
    <cellStyle name="RowTitles1-Detail 2 2 2 5 6 2 2 2" xfId="7135"/>
    <cellStyle name="RowTitles1-Detail 2 2 2 5 6 2 2 2 2" xfId="29171"/>
    <cellStyle name="RowTitles1-Detail 2 2 2 5 6 2 2 2 3" xfId="29172"/>
    <cellStyle name="RowTitles1-Detail 2 2 2 5 6 2 2 3" xfId="29173"/>
    <cellStyle name="RowTitles1-Detail 2 2 2 5 6 2 2 4" xfId="29174"/>
    <cellStyle name="RowTitles1-Detail 2 2 2 5 6 2 2_Tertiary Salaries Survey" xfId="7136"/>
    <cellStyle name="RowTitles1-Detail 2 2 2 5 6 2 3" xfId="7137"/>
    <cellStyle name="RowTitles1-Detail 2 2 2 5 6 2 3 2" xfId="29175"/>
    <cellStyle name="RowTitles1-Detail 2 2 2 5 6 2 3 3" xfId="29176"/>
    <cellStyle name="RowTitles1-Detail 2 2 2 5 6 2 4" xfId="29177"/>
    <cellStyle name="RowTitles1-Detail 2 2 2 5 6 2 5" xfId="29178"/>
    <cellStyle name="RowTitles1-Detail 2 2 2 5 6 2_Tertiary Salaries Survey" xfId="7138"/>
    <cellStyle name="RowTitles1-Detail 2 2 2 5 6 3" xfId="7139"/>
    <cellStyle name="RowTitles1-Detail 2 2 2 5 6 3 2" xfId="7140"/>
    <cellStyle name="RowTitles1-Detail 2 2 2 5 6 3 2 2" xfId="7141"/>
    <cellStyle name="RowTitles1-Detail 2 2 2 5 6 3 2 2 2" xfId="29179"/>
    <cellStyle name="RowTitles1-Detail 2 2 2 5 6 3 2 2 3" xfId="29180"/>
    <cellStyle name="RowTitles1-Detail 2 2 2 5 6 3 2 3" xfId="29181"/>
    <cellStyle name="RowTitles1-Detail 2 2 2 5 6 3 2 4" xfId="29182"/>
    <cellStyle name="RowTitles1-Detail 2 2 2 5 6 3 2_Tertiary Salaries Survey" xfId="7142"/>
    <cellStyle name="RowTitles1-Detail 2 2 2 5 6 3 3" xfId="7143"/>
    <cellStyle name="RowTitles1-Detail 2 2 2 5 6 3 3 2" xfId="29183"/>
    <cellStyle name="RowTitles1-Detail 2 2 2 5 6 3 3 3" xfId="29184"/>
    <cellStyle name="RowTitles1-Detail 2 2 2 5 6 3 4" xfId="29185"/>
    <cellStyle name="RowTitles1-Detail 2 2 2 5 6 3 5" xfId="29186"/>
    <cellStyle name="RowTitles1-Detail 2 2 2 5 6 3_Tertiary Salaries Survey" xfId="7144"/>
    <cellStyle name="RowTitles1-Detail 2 2 2 5 6 4" xfId="7145"/>
    <cellStyle name="RowTitles1-Detail 2 2 2 5 6 4 2" xfId="7146"/>
    <cellStyle name="RowTitles1-Detail 2 2 2 5 6 4 2 2" xfId="29187"/>
    <cellStyle name="RowTitles1-Detail 2 2 2 5 6 4 2 3" xfId="29188"/>
    <cellStyle name="RowTitles1-Detail 2 2 2 5 6 4 3" xfId="29189"/>
    <cellStyle name="RowTitles1-Detail 2 2 2 5 6 4 4" xfId="29190"/>
    <cellStyle name="RowTitles1-Detail 2 2 2 5 6 4_Tertiary Salaries Survey" xfId="7147"/>
    <cellStyle name="RowTitles1-Detail 2 2 2 5 6 5" xfId="7148"/>
    <cellStyle name="RowTitles1-Detail 2 2 2 5 6 5 2" xfId="29191"/>
    <cellStyle name="RowTitles1-Detail 2 2 2 5 6 5 3" xfId="29192"/>
    <cellStyle name="RowTitles1-Detail 2 2 2 5 6 6" xfId="29193"/>
    <cellStyle name="RowTitles1-Detail 2 2 2 5 6 7" xfId="29194"/>
    <cellStyle name="RowTitles1-Detail 2 2 2 5 6_Tertiary Salaries Survey" xfId="7149"/>
    <cellStyle name="RowTitles1-Detail 2 2 2 5 7" xfId="7150"/>
    <cellStyle name="RowTitles1-Detail 2 2 2 5 7 2" xfId="7151"/>
    <cellStyle name="RowTitles1-Detail 2 2 2 5 7 2 2" xfId="7152"/>
    <cellStyle name="RowTitles1-Detail 2 2 2 5 7 2 2 2" xfId="29195"/>
    <cellStyle name="RowTitles1-Detail 2 2 2 5 7 2 2 3" xfId="29196"/>
    <cellStyle name="RowTitles1-Detail 2 2 2 5 7 2 3" xfId="29197"/>
    <cellStyle name="RowTitles1-Detail 2 2 2 5 7 2 4" xfId="29198"/>
    <cellStyle name="RowTitles1-Detail 2 2 2 5 7 2_Tertiary Salaries Survey" xfId="7153"/>
    <cellStyle name="RowTitles1-Detail 2 2 2 5 7 3" xfId="7154"/>
    <cellStyle name="RowTitles1-Detail 2 2 2 5 7 3 2" xfId="29199"/>
    <cellStyle name="RowTitles1-Detail 2 2 2 5 7 3 3" xfId="29200"/>
    <cellStyle name="RowTitles1-Detail 2 2 2 5 7 4" xfId="29201"/>
    <cellStyle name="RowTitles1-Detail 2 2 2 5 7 5" xfId="29202"/>
    <cellStyle name="RowTitles1-Detail 2 2 2 5 7_Tertiary Salaries Survey" xfId="7155"/>
    <cellStyle name="RowTitles1-Detail 2 2 2 5 8" xfId="7156"/>
    <cellStyle name="RowTitles1-Detail 2 2 2 5 8 2" xfId="29203"/>
    <cellStyle name="RowTitles1-Detail 2 2 2 5 8 3" xfId="29204"/>
    <cellStyle name="RowTitles1-Detail 2 2 2 5 9" xfId="7157"/>
    <cellStyle name="RowTitles1-Detail 2 2 2 5 9 2" xfId="29205"/>
    <cellStyle name="RowTitles1-Detail 2 2 2 5 9 3" xfId="29206"/>
    <cellStyle name="RowTitles1-Detail 2 2 2 5_STUD aligned by INSTIT" xfId="7158"/>
    <cellStyle name="RowTitles1-Detail 2 2 2 6" xfId="7159"/>
    <cellStyle name="RowTitles1-Detail 2 2 2 6 2" xfId="7160"/>
    <cellStyle name="RowTitles1-Detail 2 2 2 6 2 2" xfId="7161"/>
    <cellStyle name="RowTitles1-Detail 2 2 2 6 2 2 2" xfId="7162"/>
    <cellStyle name="RowTitles1-Detail 2 2 2 6 2 2 2 2" xfId="29207"/>
    <cellStyle name="RowTitles1-Detail 2 2 2 6 2 2 2 3" xfId="29208"/>
    <cellStyle name="RowTitles1-Detail 2 2 2 6 2 2 3" xfId="29209"/>
    <cellStyle name="RowTitles1-Detail 2 2 2 6 2 2 4" xfId="29210"/>
    <cellStyle name="RowTitles1-Detail 2 2 2 6 2 2_Tertiary Salaries Survey" xfId="7163"/>
    <cellStyle name="RowTitles1-Detail 2 2 2 6 2 3" xfId="7164"/>
    <cellStyle name="RowTitles1-Detail 2 2 2 6 2 3 2" xfId="29211"/>
    <cellStyle name="RowTitles1-Detail 2 2 2 6 2 3 3" xfId="29212"/>
    <cellStyle name="RowTitles1-Detail 2 2 2 6 2 4" xfId="7165"/>
    <cellStyle name="RowTitles1-Detail 2 2 2 6 2 5" xfId="29213"/>
    <cellStyle name="RowTitles1-Detail 2 2 2 6 2_Tertiary Salaries Survey" xfId="7166"/>
    <cellStyle name="RowTitles1-Detail 2 2 2 6 3" xfId="7167"/>
    <cellStyle name="RowTitles1-Detail 2 2 2 6 3 2" xfId="7168"/>
    <cellStyle name="RowTitles1-Detail 2 2 2 6 3 2 2" xfId="7169"/>
    <cellStyle name="RowTitles1-Detail 2 2 2 6 3 2 2 2" xfId="29214"/>
    <cellStyle name="RowTitles1-Detail 2 2 2 6 3 2 2 3" xfId="29215"/>
    <cellStyle name="RowTitles1-Detail 2 2 2 6 3 2 3" xfId="29216"/>
    <cellStyle name="RowTitles1-Detail 2 2 2 6 3 2 4" xfId="29217"/>
    <cellStyle name="RowTitles1-Detail 2 2 2 6 3 2_Tertiary Salaries Survey" xfId="7170"/>
    <cellStyle name="RowTitles1-Detail 2 2 2 6 3 3" xfId="7171"/>
    <cellStyle name="RowTitles1-Detail 2 2 2 6 3 3 2" xfId="29218"/>
    <cellStyle name="RowTitles1-Detail 2 2 2 6 3 3 3" xfId="29219"/>
    <cellStyle name="RowTitles1-Detail 2 2 2 6 3 4" xfId="29220"/>
    <cellStyle name="RowTitles1-Detail 2 2 2 6 3 5" xfId="29221"/>
    <cellStyle name="RowTitles1-Detail 2 2 2 6 3_Tertiary Salaries Survey" xfId="7172"/>
    <cellStyle name="RowTitles1-Detail 2 2 2 6 4" xfId="7173"/>
    <cellStyle name="RowTitles1-Detail 2 2 2 6 4 2" xfId="29222"/>
    <cellStyle name="RowTitles1-Detail 2 2 2 6 4 3" xfId="29223"/>
    <cellStyle name="RowTitles1-Detail 2 2 2 6 5" xfId="7174"/>
    <cellStyle name="RowTitles1-Detail 2 2 2 6 5 2" xfId="7175"/>
    <cellStyle name="RowTitles1-Detail 2 2 2 6 5 2 2" xfId="29224"/>
    <cellStyle name="RowTitles1-Detail 2 2 2 6 5 2 3" xfId="29225"/>
    <cellStyle name="RowTitles1-Detail 2 2 2 6 5 3" xfId="29226"/>
    <cellStyle name="RowTitles1-Detail 2 2 2 6 5 4" xfId="29227"/>
    <cellStyle name="RowTitles1-Detail 2 2 2 6 5_Tertiary Salaries Survey" xfId="7176"/>
    <cellStyle name="RowTitles1-Detail 2 2 2 6 6" xfId="7177"/>
    <cellStyle name="RowTitles1-Detail 2 2 2 6 6 2" xfId="29228"/>
    <cellStyle name="RowTitles1-Detail 2 2 2 6 6 3" xfId="29229"/>
    <cellStyle name="RowTitles1-Detail 2 2 2 6 7" xfId="7178"/>
    <cellStyle name="RowTitles1-Detail 2 2 2 6 8" xfId="29230"/>
    <cellStyle name="RowTitles1-Detail 2 2 2 6_Tertiary Salaries Survey" xfId="7179"/>
    <cellStyle name="RowTitles1-Detail 2 2 2 7" xfId="7180"/>
    <cellStyle name="RowTitles1-Detail 2 2 2 7 2" xfId="7181"/>
    <cellStyle name="RowTitles1-Detail 2 2 2 7 2 2" xfId="7182"/>
    <cellStyle name="RowTitles1-Detail 2 2 2 7 2 2 2" xfId="7183"/>
    <cellStyle name="RowTitles1-Detail 2 2 2 7 2 2 2 2" xfId="29231"/>
    <cellStyle name="RowTitles1-Detail 2 2 2 7 2 2 2 3" xfId="29232"/>
    <cellStyle name="RowTitles1-Detail 2 2 2 7 2 2 3" xfId="29233"/>
    <cellStyle name="RowTitles1-Detail 2 2 2 7 2 2 4" xfId="29234"/>
    <cellStyle name="RowTitles1-Detail 2 2 2 7 2 2_Tertiary Salaries Survey" xfId="7184"/>
    <cellStyle name="RowTitles1-Detail 2 2 2 7 2 3" xfId="7185"/>
    <cellStyle name="RowTitles1-Detail 2 2 2 7 2 3 2" xfId="29235"/>
    <cellStyle name="RowTitles1-Detail 2 2 2 7 2 3 3" xfId="29236"/>
    <cellStyle name="RowTitles1-Detail 2 2 2 7 2 4" xfId="29237"/>
    <cellStyle name="RowTitles1-Detail 2 2 2 7 2 5" xfId="29238"/>
    <cellStyle name="RowTitles1-Detail 2 2 2 7 2_Tertiary Salaries Survey" xfId="7186"/>
    <cellStyle name="RowTitles1-Detail 2 2 2 7 3" xfId="7187"/>
    <cellStyle name="RowTitles1-Detail 2 2 2 7 3 2" xfId="7188"/>
    <cellStyle name="RowTitles1-Detail 2 2 2 7 3 2 2" xfId="7189"/>
    <cellStyle name="RowTitles1-Detail 2 2 2 7 3 2 2 2" xfId="29239"/>
    <cellStyle name="RowTitles1-Detail 2 2 2 7 3 2 2 3" xfId="29240"/>
    <cellStyle name="RowTitles1-Detail 2 2 2 7 3 2 3" xfId="29241"/>
    <cellStyle name="RowTitles1-Detail 2 2 2 7 3 2 4" xfId="29242"/>
    <cellStyle name="RowTitles1-Detail 2 2 2 7 3 2_Tertiary Salaries Survey" xfId="7190"/>
    <cellStyle name="RowTitles1-Detail 2 2 2 7 3 3" xfId="7191"/>
    <cellStyle name="RowTitles1-Detail 2 2 2 7 3 3 2" xfId="29243"/>
    <cellStyle name="RowTitles1-Detail 2 2 2 7 3 3 3" xfId="29244"/>
    <cellStyle name="RowTitles1-Detail 2 2 2 7 3 4" xfId="29245"/>
    <cellStyle name="RowTitles1-Detail 2 2 2 7 3 5" xfId="29246"/>
    <cellStyle name="RowTitles1-Detail 2 2 2 7 3_Tertiary Salaries Survey" xfId="7192"/>
    <cellStyle name="RowTitles1-Detail 2 2 2 7 4" xfId="7193"/>
    <cellStyle name="RowTitles1-Detail 2 2 2 7 4 2" xfId="29247"/>
    <cellStyle name="RowTitles1-Detail 2 2 2 7 4 3" xfId="29248"/>
    <cellStyle name="RowTitles1-Detail 2 2 2 7 5" xfId="7194"/>
    <cellStyle name="RowTitles1-Detail 2 2 2 7 5 2" xfId="29249"/>
    <cellStyle name="RowTitles1-Detail 2 2 2 7 5 3" xfId="29250"/>
    <cellStyle name="RowTitles1-Detail 2 2 2 7 6" xfId="29251"/>
    <cellStyle name="RowTitles1-Detail 2 2 2 7 7" xfId="29252"/>
    <cellStyle name="RowTitles1-Detail 2 2 2 7_Tertiary Salaries Survey" xfId="7195"/>
    <cellStyle name="RowTitles1-Detail 2 2 2 8" xfId="7196"/>
    <cellStyle name="RowTitles1-Detail 2 2 2 8 2" xfId="7197"/>
    <cellStyle name="RowTitles1-Detail 2 2 2 8 2 2" xfId="7198"/>
    <cellStyle name="RowTitles1-Detail 2 2 2 8 2 2 2" xfId="7199"/>
    <cellStyle name="RowTitles1-Detail 2 2 2 8 2 2 2 2" xfId="29253"/>
    <cellStyle name="RowTitles1-Detail 2 2 2 8 2 2 2 3" xfId="29254"/>
    <cellStyle name="RowTitles1-Detail 2 2 2 8 2 2 3" xfId="29255"/>
    <cellStyle name="RowTitles1-Detail 2 2 2 8 2 2 4" xfId="29256"/>
    <cellStyle name="RowTitles1-Detail 2 2 2 8 2 2_Tertiary Salaries Survey" xfId="7200"/>
    <cellStyle name="RowTitles1-Detail 2 2 2 8 2 3" xfId="7201"/>
    <cellStyle name="RowTitles1-Detail 2 2 2 8 2 3 2" xfId="29257"/>
    <cellStyle name="RowTitles1-Detail 2 2 2 8 2 3 3" xfId="29258"/>
    <cellStyle name="RowTitles1-Detail 2 2 2 8 2 4" xfId="29259"/>
    <cellStyle name="RowTitles1-Detail 2 2 2 8 2 5" xfId="29260"/>
    <cellStyle name="RowTitles1-Detail 2 2 2 8 2_Tertiary Salaries Survey" xfId="7202"/>
    <cellStyle name="RowTitles1-Detail 2 2 2 8 3" xfId="7203"/>
    <cellStyle name="RowTitles1-Detail 2 2 2 8 3 2" xfId="7204"/>
    <cellStyle name="RowTitles1-Detail 2 2 2 8 3 2 2" xfId="7205"/>
    <cellStyle name="RowTitles1-Detail 2 2 2 8 3 2 2 2" xfId="29261"/>
    <cellStyle name="RowTitles1-Detail 2 2 2 8 3 2 2 3" xfId="29262"/>
    <cellStyle name="RowTitles1-Detail 2 2 2 8 3 2 3" xfId="29263"/>
    <cellStyle name="RowTitles1-Detail 2 2 2 8 3 2 4" xfId="29264"/>
    <cellStyle name="RowTitles1-Detail 2 2 2 8 3 2_Tertiary Salaries Survey" xfId="7206"/>
    <cellStyle name="RowTitles1-Detail 2 2 2 8 3 3" xfId="7207"/>
    <cellStyle name="RowTitles1-Detail 2 2 2 8 3 3 2" xfId="29265"/>
    <cellStyle name="RowTitles1-Detail 2 2 2 8 3 3 3" xfId="29266"/>
    <cellStyle name="RowTitles1-Detail 2 2 2 8 3 4" xfId="29267"/>
    <cellStyle name="RowTitles1-Detail 2 2 2 8 3 5" xfId="29268"/>
    <cellStyle name="RowTitles1-Detail 2 2 2 8 3_Tertiary Salaries Survey" xfId="7208"/>
    <cellStyle name="RowTitles1-Detail 2 2 2 8 4" xfId="7209"/>
    <cellStyle name="RowTitles1-Detail 2 2 2 8 4 2" xfId="29269"/>
    <cellStyle name="RowTitles1-Detail 2 2 2 8 4 3" xfId="29270"/>
    <cellStyle name="RowTitles1-Detail 2 2 2 8 5" xfId="7210"/>
    <cellStyle name="RowTitles1-Detail 2 2 2 8 5 2" xfId="7211"/>
    <cellStyle name="RowTitles1-Detail 2 2 2 8 5 2 2" xfId="29271"/>
    <cellStyle name="RowTitles1-Detail 2 2 2 8 5 2 3" xfId="29272"/>
    <cellStyle name="RowTitles1-Detail 2 2 2 8 5 3" xfId="29273"/>
    <cellStyle name="RowTitles1-Detail 2 2 2 8 5 4" xfId="29274"/>
    <cellStyle name="RowTitles1-Detail 2 2 2 8 5_Tertiary Salaries Survey" xfId="7212"/>
    <cellStyle name="RowTitles1-Detail 2 2 2 8 6" xfId="7213"/>
    <cellStyle name="RowTitles1-Detail 2 2 2 8 6 2" xfId="29275"/>
    <cellStyle name="RowTitles1-Detail 2 2 2 8 6 3" xfId="29276"/>
    <cellStyle name="RowTitles1-Detail 2 2 2 8 7" xfId="29277"/>
    <cellStyle name="RowTitles1-Detail 2 2 2 8 8" xfId="29278"/>
    <cellStyle name="RowTitles1-Detail 2 2 2 8_Tertiary Salaries Survey" xfId="7214"/>
    <cellStyle name="RowTitles1-Detail 2 2 2 9" xfId="7215"/>
    <cellStyle name="RowTitles1-Detail 2 2 2 9 2" xfId="7216"/>
    <cellStyle name="RowTitles1-Detail 2 2 2 9 2 2" xfId="7217"/>
    <cellStyle name="RowTitles1-Detail 2 2 2 9 2 2 2" xfId="7218"/>
    <cellStyle name="RowTitles1-Detail 2 2 2 9 2 2 2 2" xfId="29279"/>
    <cellStyle name="RowTitles1-Detail 2 2 2 9 2 2 2 3" xfId="29280"/>
    <cellStyle name="RowTitles1-Detail 2 2 2 9 2 2 3" xfId="29281"/>
    <cellStyle name="RowTitles1-Detail 2 2 2 9 2 2 4" xfId="29282"/>
    <cellStyle name="RowTitles1-Detail 2 2 2 9 2 2_Tertiary Salaries Survey" xfId="7219"/>
    <cellStyle name="RowTitles1-Detail 2 2 2 9 2 3" xfId="7220"/>
    <cellStyle name="RowTitles1-Detail 2 2 2 9 2 3 2" xfId="29283"/>
    <cellStyle name="RowTitles1-Detail 2 2 2 9 2 3 3" xfId="29284"/>
    <cellStyle name="RowTitles1-Detail 2 2 2 9 2 4" xfId="29285"/>
    <cellStyle name="RowTitles1-Detail 2 2 2 9 2 5" xfId="29286"/>
    <cellStyle name="RowTitles1-Detail 2 2 2 9 2_Tertiary Salaries Survey" xfId="7221"/>
    <cellStyle name="RowTitles1-Detail 2 2 2 9 3" xfId="7222"/>
    <cellStyle name="RowTitles1-Detail 2 2 2 9 3 2" xfId="7223"/>
    <cellStyle name="RowTitles1-Detail 2 2 2 9 3 2 2" xfId="7224"/>
    <cellStyle name="RowTitles1-Detail 2 2 2 9 3 2 2 2" xfId="29287"/>
    <cellStyle name="RowTitles1-Detail 2 2 2 9 3 2 2 3" xfId="29288"/>
    <cellStyle name="RowTitles1-Detail 2 2 2 9 3 2 3" xfId="29289"/>
    <cellStyle name="RowTitles1-Detail 2 2 2 9 3 2 4" xfId="29290"/>
    <cellStyle name="RowTitles1-Detail 2 2 2 9 3 2_Tertiary Salaries Survey" xfId="7225"/>
    <cellStyle name="RowTitles1-Detail 2 2 2 9 3 3" xfId="7226"/>
    <cellStyle name="RowTitles1-Detail 2 2 2 9 3 3 2" xfId="29291"/>
    <cellStyle name="RowTitles1-Detail 2 2 2 9 3 3 3" xfId="29292"/>
    <cellStyle name="RowTitles1-Detail 2 2 2 9 3 4" xfId="29293"/>
    <cellStyle name="RowTitles1-Detail 2 2 2 9 3 5" xfId="29294"/>
    <cellStyle name="RowTitles1-Detail 2 2 2 9 3_Tertiary Salaries Survey" xfId="7227"/>
    <cellStyle name="RowTitles1-Detail 2 2 2 9 4" xfId="7228"/>
    <cellStyle name="RowTitles1-Detail 2 2 2 9 4 2" xfId="7229"/>
    <cellStyle name="RowTitles1-Detail 2 2 2 9 4 2 2" xfId="29295"/>
    <cellStyle name="RowTitles1-Detail 2 2 2 9 4 2 3" xfId="29296"/>
    <cellStyle name="RowTitles1-Detail 2 2 2 9 4 3" xfId="29297"/>
    <cellStyle name="RowTitles1-Detail 2 2 2 9 4 4" xfId="29298"/>
    <cellStyle name="RowTitles1-Detail 2 2 2 9 4_Tertiary Salaries Survey" xfId="7230"/>
    <cellStyle name="RowTitles1-Detail 2 2 2 9 5" xfId="7231"/>
    <cellStyle name="RowTitles1-Detail 2 2 2 9 5 2" xfId="29299"/>
    <cellStyle name="RowTitles1-Detail 2 2 2 9 5 3" xfId="29300"/>
    <cellStyle name="RowTitles1-Detail 2 2 2 9 6" xfId="29301"/>
    <cellStyle name="RowTitles1-Detail 2 2 2 9 7" xfId="29302"/>
    <cellStyle name="RowTitles1-Detail 2 2 2 9_Tertiary Salaries Survey" xfId="7232"/>
    <cellStyle name="RowTitles1-Detail 2 2 2_STUD aligned by INSTIT" xfId="7233"/>
    <cellStyle name="RowTitles1-Detail 2 2 3" xfId="7234"/>
    <cellStyle name="RowTitles1-Detail 2 2 3 10" xfId="7235"/>
    <cellStyle name="RowTitles1-Detail 2 2 3 10 2" xfId="7236"/>
    <cellStyle name="RowTitles1-Detail 2 2 3 10 2 2" xfId="7237"/>
    <cellStyle name="RowTitles1-Detail 2 2 3 10 2 2 2" xfId="29303"/>
    <cellStyle name="RowTitles1-Detail 2 2 3 10 2 2 3" xfId="29304"/>
    <cellStyle name="RowTitles1-Detail 2 2 3 10 2 3" xfId="29305"/>
    <cellStyle name="RowTitles1-Detail 2 2 3 10 2 4" xfId="29306"/>
    <cellStyle name="RowTitles1-Detail 2 2 3 10 2_Tertiary Salaries Survey" xfId="7238"/>
    <cellStyle name="RowTitles1-Detail 2 2 3 10 3" xfId="7239"/>
    <cellStyle name="RowTitles1-Detail 2 2 3 10 3 2" xfId="29307"/>
    <cellStyle name="RowTitles1-Detail 2 2 3 10 3 3" xfId="29308"/>
    <cellStyle name="RowTitles1-Detail 2 2 3 10 4" xfId="29309"/>
    <cellStyle name="RowTitles1-Detail 2 2 3 10 5" xfId="29310"/>
    <cellStyle name="RowTitles1-Detail 2 2 3 10_Tertiary Salaries Survey" xfId="7240"/>
    <cellStyle name="RowTitles1-Detail 2 2 3 11" xfId="7241"/>
    <cellStyle name="RowTitles1-Detail 2 2 3 11 2" xfId="29311"/>
    <cellStyle name="RowTitles1-Detail 2 2 3 11 3" xfId="29312"/>
    <cellStyle name="RowTitles1-Detail 2 2 3 12" xfId="7242"/>
    <cellStyle name="RowTitles1-Detail 2 2 3 12 2" xfId="29313"/>
    <cellStyle name="RowTitles1-Detail 2 2 3 12 3" xfId="29314"/>
    <cellStyle name="RowTitles1-Detail 2 2 3 13" xfId="7243"/>
    <cellStyle name="RowTitles1-Detail 2 2 3 14" xfId="29315"/>
    <cellStyle name="RowTitles1-Detail 2 2 3 2" xfId="7244"/>
    <cellStyle name="RowTitles1-Detail 2 2 3 2 10" xfId="7245"/>
    <cellStyle name="RowTitles1-Detail 2 2 3 2 2" xfId="7246"/>
    <cellStyle name="RowTitles1-Detail 2 2 3 2 2 2" xfId="7247"/>
    <cellStyle name="RowTitles1-Detail 2 2 3 2 2 2 2" xfId="7248"/>
    <cellStyle name="RowTitles1-Detail 2 2 3 2 2 2 2 2" xfId="7249"/>
    <cellStyle name="RowTitles1-Detail 2 2 3 2 2 2 2 2 2" xfId="29316"/>
    <cellStyle name="RowTitles1-Detail 2 2 3 2 2 2 2 2 3" xfId="29317"/>
    <cellStyle name="RowTitles1-Detail 2 2 3 2 2 2 2 3" xfId="29318"/>
    <cellStyle name="RowTitles1-Detail 2 2 3 2 2 2 2 4" xfId="29319"/>
    <cellStyle name="RowTitles1-Detail 2 2 3 2 2 2 2_Tertiary Salaries Survey" xfId="7250"/>
    <cellStyle name="RowTitles1-Detail 2 2 3 2 2 2 3" xfId="7251"/>
    <cellStyle name="RowTitles1-Detail 2 2 3 2 2 2 3 2" xfId="29320"/>
    <cellStyle name="RowTitles1-Detail 2 2 3 2 2 2 3 3" xfId="29321"/>
    <cellStyle name="RowTitles1-Detail 2 2 3 2 2 2 4" xfId="7252"/>
    <cellStyle name="RowTitles1-Detail 2 2 3 2 2 2 5" xfId="29322"/>
    <cellStyle name="RowTitles1-Detail 2 2 3 2 2 2_Tertiary Salaries Survey" xfId="7253"/>
    <cellStyle name="RowTitles1-Detail 2 2 3 2 2 3" xfId="7254"/>
    <cellStyle name="RowTitles1-Detail 2 2 3 2 2 3 2" xfId="7255"/>
    <cellStyle name="RowTitles1-Detail 2 2 3 2 2 3 2 2" xfId="7256"/>
    <cellStyle name="RowTitles1-Detail 2 2 3 2 2 3 2 2 2" xfId="29323"/>
    <cellStyle name="RowTitles1-Detail 2 2 3 2 2 3 2 2 3" xfId="29324"/>
    <cellStyle name="RowTitles1-Detail 2 2 3 2 2 3 2 3" xfId="29325"/>
    <cellStyle name="RowTitles1-Detail 2 2 3 2 2 3 2 4" xfId="29326"/>
    <cellStyle name="RowTitles1-Detail 2 2 3 2 2 3 2_Tertiary Salaries Survey" xfId="7257"/>
    <cellStyle name="RowTitles1-Detail 2 2 3 2 2 3 3" xfId="7258"/>
    <cellStyle name="RowTitles1-Detail 2 2 3 2 2 3 3 2" xfId="29327"/>
    <cellStyle name="RowTitles1-Detail 2 2 3 2 2 3 3 3" xfId="29328"/>
    <cellStyle name="RowTitles1-Detail 2 2 3 2 2 3 4" xfId="29329"/>
    <cellStyle name="RowTitles1-Detail 2 2 3 2 2 3 5" xfId="29330"/>
    <cellStyle name="RowTitles1-Detail 2 2 3 2 2 3_Tertiary Salaries Survey" xfId="7259"/>
    <cellStyle name="RowTitles1-Detail 2 2 3 2 2 4" xfId="7260"/>
    <cellStyle name="RowTitles1-Detail 2 2 3 2 2 4 2" xfId="29331"/>
    <cellStyle name="RowTitles1-Detail 2 2 3 2 2 4 3" xfId="29332"/>
    <cellStyle name="RowTitles1-Detail 2 2 3 2 2 5" xfId="7261"/>
    <cellStyle name="RowTitles1-Detail 2 2 3 2 2 5 2" xfId="29333"/>
    <cellStyle name="RowTitles1-Detail 2 2 3 2 2 5 3" xfId="29334"/>
    <cellStyle name="RowTitles1-Detail 2 2 3 2 2 6" xfId="7262"/>
    <cellStyle name="RowTitles1-Detail 2 2 3 2 2 7" xfId="29335"/>
    <cellStyle name="RowTitles1-Detail 2 2 3 2 2_Tertiary Salaries Survey" xfId="7263"/>
    <cellStyle name="RowTitles1-Detail 2 2 3 2 3" xfId="7264"/>
    <cellStyle name="RowTitles1-Detail 2 2 3 2 3 2" xfId="7265"/>
    <cellStyle name="RowTitles1-Detail 2 2 3 2 3 2 2" xfId="7266"/>
    <cellStyle name="RowTitles1-Detail 2 2 3 2 3 2 2 2" xfId="7267"/>
    <cellStyle name="RowTitles1-Detail 2 2 3 2 3 2 2 2 2" xfId="29336"/>
    <cellStyle name="RowTitles1-Detail 2 2 3 2 3 2 2 2 3" xfId="29337"/>
    <cellStyle name="RowTitles1-Detail 2 2 3 2 3 2 2 3" xfId="29338"/>
    <cellStyle name="RowTitles1-Detail 2 2 3 2 3 2 2 4" xfId="29339"/>
    <cellStyle name="RowTitles1-Detail 2 2 3 2 3 2 2_Tertiary Salaries Survey" xfId="7268"/>
    <cellStyle name="RowTitles1-Detail 2 2 3 2 3 2 3" xfId="7269"/>
    <cellStyle name="RowTitles1-Detail 2 2 3 2 3 2 3 2" xfId="29340"/>
    <cellStyle name="RowTitles1-Detail 2 2 3 2 3 2 3 3" xfId="29341"/>
    <cellStyle name="RowTitles1-Detail 2 2 3 2 3 2 4" xfId="29342"/>
    <cellStyle name="RowTitles1-Detail 2 2 3 2 3 2 5" xfId="29343"/>
    <cellStyle name="RowTitles1-Detail 2 2 3 2 3 2_Tertiary Salaries Survey" xfId="7270"/>
    <cellStyle name="RowTitles1-Detail 2 2 3 2 3 3" xfId="7271"/>
    <cellStyle name="RowTitles1-Detail 2 2 3 2 3 3 2" xfId="7272"/>
    <cellStyle name="RowTitles1-Detail 2 2 3 2 3 3 2 2" xfId="7273"/>
    <cellStyle name="RowTitles1-Detail 2 2 3 2 3 3 2 2 2" xfId="29344"/>
    <cellStyle name="RowTitles1-Detail 2 2 3 2 3 3 2 2 3" xfId="29345"/>
    <cellStyle name="RowTitles1-Detail 2 2 3 2 3 3 2 3" xfId="29346"/>
    <cellStyle name="RowTitles1-Detail 2 2 3 2 3 3 2 4" xfId="29347"/>
    <cellStyle name="RowTitles1-Detail 2 2 3 2 3 3 2_Tertiary Salaries Survey" xfId="7274"/>
    <cellStyle name="RowTitles1-Detail 2 2 3 2 3 3 3" xfId="7275"/>
    <cellStyle name="RowTitles1-Detail 2 2 3 2 3 3 3 2" xfId="29348"/>
    <cellStyle name="RowTitles1-Detail 2 2 3 2 3 3 3 3" xfId="29349"/>
    <cellStyle name="RowTitles1-Detail 2 2 3 2 3 3 4" xfId="29350"/>
    <cellStyle name="RowTitles1-Detail 2 2 3 2 3 3 5" xfId="29351"/>
    <cellStyle name="RowTitles1-Detail 2 2 3 2 3 3_Tertiary Salaries Survey" xfId="7276"/>
    <cellStyle name="RowTitles1-Detail 2 2 3 2 3 4" xfId="7277"/>
    <cellStyle name="RowTitles1-Detail 2 2 3 2 3 4 2" xfId="29352"/>
    <cellStyle name="RowTitles1-Detail 2 2 3 2 3 4 3" xfId="29353"/>
    <cellStyle name="RowTitles1-Detail 2 2 3 2 3 5" xfId="7278"/>
    <cellStyle name="RowTitles1-Detail 2 2 3 2 3 5 2" xfId="7279"/>
    <cellStyle name="RowTitles1-Detail 2 2 3 2 3 5 2 2" xfId="29354"/>
    <cellStyle name="RowTitles1-Detail 2 2 3 2 3 5 2 3" xfId="29355"/>
    <cellStyle name="RowTitles1-Detail 2 2 3 2 3 5 3" xfId="29356"/>
    <cellStyle name="RowTitles1-Detail 2 2 3 2 3 5 4" xfId="29357"/>
    <cellStyle name="RowTitles1-Detail 2 2 3 2 3 5_Tertiary Salaries Survey" xfId="7280"/>
    <cellStyle name="RowTitles1-Detail 2 2 3 2 3 6" xfId="7281"/>
    <cellStyle name="RowTitles1-Detail 2 2 3 2 3 6 2" xfId="29358"/>
    <cellStyle name="RowTitles1-Detail 2 2 3 2 3 6 3" xfId="29359"/>
    <cellStyle name="RowTitles1-Detail 2 2 3 2 3 7" xfId="29360"/>
    <cellStyle name="RowTitles1-Detail 2 2 3 2 3 8" xfId="29361"/>
    <cellStyle name="RowTitles1-Detail 2 2 3 2 3_Tertiary Salaries Survey" xfId="7282"/>
    <cellStyle name="RowTitles1-Detail 2 2 3 2 4" xfId="7283"/>
    <cellStyle name="RowTitles1-Detail 2 2 3 2 4 2" xfId="7284"/>
    <cellStyle name="RowTitles1-Detail 2 2 3 2 4 2 2" xfId="7285"/>
    <cellStyle name="RowTitles1-Detail 2 2 3 2 4 2 2 2" xfId="7286"/>
    <cellStyle name="RowTitles1-Detail 2 2 3 2 4 2 2 2 2" xfId="29362"/>
    <cellStyle name="RowTitles1-Detail 2 2 3 2 4 2 2 2 3" xfId="29363"/>
    <cellStyle name="RowTitles1-Detail 2 2 3 2 4 2 2 3" xfId="29364"/>
    <cellStyle name="RowTitles1-Detail 2 2 3 2 4 2 2 4" xfId="29365"/>
    <cellStyle name="RowTitles1-Detail 2 2 3 2 4 2 2_Tertiary Salaries Survey" xfId="7287"/>
    <cellStyle name="RowTitles1-Detail 2 2 3 2 4 2 3" xfId="7288"/>
    <cellStyle name="RowTitles1-Detail 2 2 3 2 4 2 3 2" xfId="29366"/>
    <cellStyle name="RowTitles1-Detail 2 2 3 2 4 2 3 3" xfId="29367"/>
    <cellStyle name="RowTitles1-Detail 2 2 3 2 4 2 4" xfId="29368"/>
    <cellStyle name="RowTitles1-Detail 2 2 3 2 4 2 5" xfId="29369"/>
    <cellStyle name="RowTitles1-Detail 2 2 3 2 4 2_Tertiary Salaries Survey" xfId="7289"/>
    <cellStyle name="RowTitles1-Detail 2 2 3 2 4 3" xfId="7290"/>
    <cellStyle name="RowTitles1-Detail 2 2 3 2 4 3 2" xfId="7291"/>
    <cellStyle name="RowTitles1-Detail 2 2 3 2 4 3 2 2" xfId="7292"/>
    <cellStyle name="RowTitles1-Detail 2 2 3 2 4 3 2 2 2" xfId="29370"/>
    <cellStyle name="RowTitles1-Detail 2 2 3 2 4 3 2 2 3" xfId="29371"/>
    <cellStyle name="RowTitles1-Detail 2 2 3 2 4 3 2 3" xfId="29372"/>
    <cellStyle name="RowTitles1-Detail 2 2 3 2 4 3 2 4" xfId="29373"/>
    <cellStyle name="RowTitles1-Detail 2 2 3 2 4 3 2_Tertiary Salaries Survey" xfId="7293"/>
    <cellStyle name="RowTitles1-Detail 2 2 3 2 4 3 3" xfId="7294"/>
    <cellStyle name="RowTitles1-Detail 2 2 3 2 4 3 3 2" xfId="29374"/>
    <cellStyle name="RowTitles1-Detail 2 2 3 2 4 3 3 3" xfId="29375"/>
    <cellStyle name="RowTitles1-Detail 2 2 3 2 4 3 4" xfId="29376"/>
    <cellStyle name="RowTitles1-Detail 2 2 3 2 4 3 5" xfId="29377"/>
    <cellStyle name="RowTitles1-Detail 2 2 3 2 4 3_Tertiary Salaries Survey" xfId="7295"/>
    <cellStyle name="RowTitles1-Detail 2 2 3 2 4 4" xfId="7296"/>
    <cellStyle name="RowTitles1-Detail 2 2 3 2 4 4 2" xfId="7297"/>
    <cellStyle name="RowTitles1-Detail 2 2 3 2 4 4 2 2" xfId="29378"/>
    <cellStyle name="RowTitles1-Detail 2 2 3 2 4 4 2 3" xfId="29379"/>
    <cellStyle name="RowTitles1-Detail 2 2 3 2 4 4 3" xfId="29380"/>
    <cellStyle name="RowTitles1-Detail 2 2 3 2 4 4 4" xfId="29381"/>
    <cellStyle name="RowTitles1-Detail 2 2 3 2 4 4_Tertiary Salaries Survey" xfId="7298"/>
    <cellStyle name="RowTitles1-Detail 2 2 3 2 4 5" xfId="7299"/>
    <cellStyle name="RowTitles1-Detail 2 2 3 2 4 5 2" xfId="29382"/>
    <cellStyle name="RowTitles1-Detail 2 2 3 2 4 5 3" xfId="29383"/>
    <cellStyle name="RowTitles1-Detail 2 2 3 2 4 6" xfId="29384"/>
    <cellStyle name="RowTitles1-Detail 2 2 3 2 4 7" xfId="29385"/>
    <cellStyle name="RowTitles1-Detail 2 2 3 2 4_Tertiary Salaries Survey" xfId="7300"/>
    <cellStyle name="RowTitles1-Detail 2 2 3 2 5" xfId="7301"/>
    <cellStyle name="RowTitles1-Detail 2 2 3 2 5 2" xfId="7302"/>
    <cellStyle name="RowTitles1-Detail 2 2 3 2 5 2 2" xfId="7303"/>
    <cellStyle name="RowTitles1-Detail 2 2 3 2 5 2 2 2" xfId="7304"/>
    <cellStyle name="RowTitles1-Detail 2 2 3 2 5 2 2 2 2" xfId="29386"/>
    <cellStyle name="RowTitles1-Detail 2 2 3 2 5 2 2 2 3" xfId="29387"/>
    <cellStyle name="RowTitles1-Detail 2 2 3 2 5 2 2 3" xfId="29388"/>
    <cellStyle name="RowTitles1-Detail 2 2 3 2 5 2 2 4" xfId="29389"/>
    <cellStyle name="RowTitles1-Detail 2 2 3 2 5 2 2_Tertiary Salaries Survey" xfId="7305"/>
    <cellStyle name="RowTitles1-Detail 2 2 3 2 5 2 3" xfId="7306"/>
    <cellStyle name="RowTitles1-Detail 2 2 3 2 5 2 3 2" xfId="29390"/>
    <cellStyle name="RowTitles1-Detail 2 2 3 2 5 2 3 3" xfId="29391"/>
    <cellStyle name="RowTitles1-Detail 2 2 3 2 5 2 4" xfId="29392"/>
    <cellStyle name="RowTitles1-Detail 2 2 3 2 5 2 5" xfId="29393"/>
    <cellStyle name="RowTitles1-Detail 2 2 3 2 5 2_Tertiary Salaries Survey" xfId="7307"/>
    <cellStyle name="RowTitles1-Detail 2 2 3 2 5 3" xfId="7308"/>
    <cellStyle name="RowTitles1-Detail 2 2 3 2 5 3 2" xfId="7309"/>
    <cellStyle name="RowTitles1-Detail 2 2 3 2 5 3 2 2" xfId="7310"/>
    <cellStyle name="RowTitles1-Detail 2 2 3 2 5 3 2 2 2" xfId="29394"/>
    <cellStyle name="RowTitles1-Detail 2 2 3 2 5 3 2 2 3" xfId="29395"/>
    <cellStyle name="RowTitles1-Detail 2 2 3 2 5 3 2 3" xfId="29396"/>
    <cellStyle name="RowTitles1-Detail 2 2 3 2 5 3 2 4" xfId="29397"/>
    <cellStyle name="RowTitles1-Detail 2 2 3 2 5 3 2_Tertiary Salaries Survey" xfId="7311"/>
    <cellStyle name="RowTitles1-Detail 2 2 3 2 5 3 3" xfId="7312"/>
    <cellStyle name="RowTitles1-Detail 2 2 3 2 5 3 3 2" xfId="29398"/>
    <cellStyle name="RowTitles1-Detail 2 2 3 2 5 3 3 3" xfId="29399"/>
    <cellStyle name="RowTitles1-Detail 2 2 3 2 5 3 4" xfId="29400"/>
    <cellStyle name="RowTitles1-Detail 2 2 3 2 5 3 5" xfId="29401"/>
    <cellStyle name="RowTitles1-Detail 2 2 3 2 5 3_Tertiary Salaries Survey" xfId="7313"/>
    <cellStyle name="RowTitles1-Detail 2 2 3 2 5 4" xfId="7314"/>
    <cellStyle name="RowTitles1-Detail 2 2 3 2 5 4 2" xfId="7315"/>
    <cellStyle name="RowTitles1-Detail 2 2 3 2 5 4 2 2" xfId="29402"/>
    <cellStyle name="RowTitles1-Detail 2 2 3 2 5 4 2 3" xfId="29403"/>
    <cellStyle name="RowTitles1-Detail 2 2 3 2 5 4 3" xfId="29404"/>
    <cellStyle name="RowTitles1-Detail 2 2 3 2 5 4 4" xfId="29405"/>
    <cellStyle name="RowTitles1-Detail 2 2 3 2 5 4_Tertiary Salaries Survey" xfId="7316"/>
    <cellStyle name="RowTitles1-Detail 2 2 3 2 5 5" xfId="7317"/>
    <cellStyle name="RowTitles1-Detail 2 2 3 2 5 5 2" xfId="29406"/>
    <cellStyle name="RowTitles1-Detail 2 2 3 2 5 5 3" xfId="29407"/>
    <cellStyle name="RowTitles1-Detail 2 2 3 2 5 6" xfId="29408"/>
    <cellStyle name="RowTitles1-Detail 2 2 3 2 5 7" xfId="29409"/>
    <cellStyle name="RowTitles1-Detail 2 2 3 2 5_Tertiary Salaries Survey" xfId="7318"/>
    <cellStyle name="RowTitles1-Detail 2 2 3 2 6" xfId="7319"/>
    <cellStyle name="RowTitles1-Detail 2 2 3 2 6 2" xfId="7320"/>
    <cellStyle name="RowTitles1-Detail 2 2 3 2 6 2 2" xfId="7321"/>
    <cellStyle name="RowTitles1-Detail 2 2 3 2 6 2 2 2" xfId="7322"/>
    <cellStyle name="RowTitles1-Detail 2 2 3 2 6 2 2 2 2" xfId="29410"/>
    <cellStyle name="RowTitles1-Detail 2 2 3 2 6 2 2 2 3" xfId="29411"/>
    <cellStyle name="RowTitles1-Detail 2 2 3 2 6 2 2 3" xfId="29412"/>
    <cellStyle name="RowTitles1-Detail 2 2 3 2 6 2 2 4" xfId="29413"/>
    <cellStyle name="RowTitles1-Detail 2 2 3 2 6 2 2_Tertiary Salaries Survey" xfId="7323"/>
    <cellStyle name="RowTitles1-Detail 2 2 3 2 6 2 3" xfId="7324"/>
    <cellStyle name="RowTitles1-Detail 2 2 3 2 6 2 3 2" xfId="29414"/>
    <cellStyle name="RowTitles1-Detail 2 2 3 2 6 2 3 3" xfId="29415"/>
    <cellStyle name="RowTitles1-Detail 2 2 3 2 6 2 4" xfId="29416"/>
    <cellStyle name="RowTitles1-Detail 2 2 3 2 6 2 5" xfId="29417"/>
    <cellStyle name="RowTitles1-Detail 2 2 3 2 6 2_Tertiary Salaries Survey" xfId="7325"/>
    <cellStyle name="RowTitles1-Detail 2 2 3 2 6 3" xfId="7326"/>
    <cellStyle name="RowTitles1-Detail 2 2 3 2 6 3 2" xfId="7327"/>
    <cellStyle name="RowTitles1-Detail 2 2 3 2 6 3 2 2" xfId="7328"/>
    <cellStyle name="RowTitles1-Detail 2 2 3 2 6 3 2 2 2" xfId="29418"/>
    <cellStyle name="RowTitles1-Detail 2 2 3 2 6 3 2 2 3" xfId="29419"/>
    <cellStyle name="RowTitles1-Detail 2 2 3 2 6 3 2 3" xfId="29420"/>
    <cellStyle name="RowTitles1-Detail 2 2 3 2 6 3 2 4" xfId="29421"/>
    <cellStyle name="RowTitles1-Detail 2 2 3 2 6 3 2_Tertiary Salaries Survey" xfId="7329"/>
    <cellStyle name="RowTitles1-Detail 2 2 3 2 6 3 3" xfId="7330"/>
    <cellStyle name="RowTitles1-Detail 2 2 3 2 6 3 3 2" xfId="29422"/>
    <cellStyle name="RowTitles1-Detail 2 2 3 2 6 3 3 3" xfId="29423"/>
    <cellStyle name="RowTitles1-Detail 2 2 3 2 6 3 4" xfId="29424"/>
    <cellStyle name="RowTitles1-Detail 2 2 3 2 6 3 5" xfId="29425"/>
    <cellStyle name="RowTitles1-Detail 2 2 3 2 6 3_Tertiary Salaries Survey" xfId="7331"/>
    <cellStyle name="RowTitles1-Detail 2 2 3 2 6 4" xfId="7332"/>
    <cellStyle name="RowTitles1-Detail 2 2 3 2 6 4 2" xfId="7333"/>
    <cellStyle name="RowTitles1-Detail 2 2 3 2 6 4 2 2" xfId="29426"/>
    <cellStyle name="RowTitles1-Detail 2 2 3 2 6 4 2 3" xfId="29427"/>
    <cellStyle name="RowTitles1-Detail 2 2 3 2 6 4 3" xfId="29428"/>
    <cellStyle name="RowTitles1-Detail 2 2 3 2 6 4 4" xfId="29429"/>
    <cellStyle name="RowTitles1-Detail 2 2 3 2 6 4_Tertiary Salaries Survey" xfId="7334"/>
    <cellStyle name="RowTitles1-Detail 2 2 3 2 6 5" xfId="7335"/>
    <cellStyle name="RowTitles1-Detail 2 2 3 2 6 5 2" xfId="29430"/>
    <cellStyle name="RowTitles1-Detail 2 2 3 2 6 5 3" xfId="29431"/>
    <cellStyle name="RowTitles1-Detail 2 2 3 2 6 6" xfId="29432"/>
    <cellStyle name="RowTitles1-Detail 2 2 3 2 6 7" xfId="29433"/>
    <cellStyle name="RowTitles1-Detail 2 2 3 2 6_Tertiary Salaries Survey" xfId="7336"/>
    <cellStyle name="RowTitles1-Detail 2 2 3 2 7" xfId="7337"/>
    <cellStyle name="RowTitles1-Detail 2 2 3 2 7 2" xfId="7338"/>
    <cellStyle name="RowTitles1-Detail 2 2 3 2 7 2 2" xfId="7339"/>
    <cellStyle name="RowTitles1-Detail 2 2 3 2 7 2 2 2" xfId="29434"/>
    <cellStyle name="RowTitles1-Detail 2 2 3 2 7 2 2 3" xfId="29435"/>
    <cellStyle name="RowTitles1-Detail 2 2 3 2 7 2 3" xfId="29436"/>
    <cellStyle name="RowTitles1-Detail 2 2 3 2 7 2 4" xfId="29437"/>
    <cellStyle name="RowTitles1-Detail 2 2 3 2 7 2_Tertiary Salaries Survey" xfId="7340"/>
    <cellStyle name="RowTitles1-Detail 2 2 3 2 7 3" xfId="7341"/>
    <cellStyle name="RowTitles1-Detail 2 2 3 2 7 3 2" xfId="29438"/>
    <cellStyle name="RowTitles1-Detail 2 2 3 2 7 3 3" xfId="29439"/>
    <cellStyle name="RowTitles1-Detail 2 2 3 2 7 4" xfId="29440"/>
    <cellStyle name="RowTitles1-Detail 2 2 3 2 7 5" xfId="29441"/>
    <cellStyle name="RowTitles1-Detail 2 2 3 2 7_Tertiary Salaries Survey" xfId="7342"/>
    <cellStyle name="RowTitles1-Detail 2 2 3 2 8" xfId="7343"/>
    <cellStyle name="RowTitles1-Detail 2 2 3 2 8 2" xfId="29442"/>
    <cellStyle name="RowTitles1-Detail 2 2 3 2 8 3" xfId="29443"/>
    <cellStyle name="RowTitles1-Detail 2 2 3 2 9" xfId="7344"/>
    <cellStyle name="RowTitles1-Detail 2 2 3 2 9 2" xfId="29444"/>
    <cellStyle name="RowTitles1-Detail 2 2 3 2 9 3" xfId="29445"/>
    <cellStyle name="RowTitles1-Detail 2 2 3 2_STUD aligned by INSTIT" xfId="7345"/>
    <cellStyle name="RowTitles1-Detail 2 2 3 3" xfId="7346"/>
    <cellStyle name="RowTitles1-Detail 2 2 3 3 10" xfId="7347"/>
    <cellStyle name="RowTitles1-Detail 2 2 3 3 2" xfId="7348"/>
    <cellStyle name="RowTitles1-Detail 2 2 3 3 2 2" xfId="7349"/>
    <cellStyle name="RowTitles1-Detail 2 2 3 3 2 2 2" xfId="7350"/>
    <cellStyle name="RowTitles1-Detail 2 2 3 3 2 2 2 2" xfId="7351"/>
    <cellStyle name="RowTitles1-Detail 2 2 3 3 2 2 2 2 2" xfId="29446"/>
    <cellStyle name="RowTitles1-Detail 2 2 3 3 2 2 2 2 3" xfId="29447"/>
    <cellStyle name="RowTitles1-Detail 2 2 3 3 2 2 2 3" xfId="29448"/>
    <cellStyle name="RowTitles1-Detail 2 2 3 3 2 2 2 4" xfId="29449"/>
    <cellStyle name="RowTitles1-Detail 2 2 3 3 2 2 2_Tertiary Salaries Survey" xfId="7352"/>
    <cellStyle name="RowTitles1-Detail 2 2 3 3 2 2 3" xfId="7353"/>
    <cellStyle name="RowTitles1-Detail 2 2 3 3 2 2 3 2" xfId="29450"/>
    <cellStyle name="RowTitles1-Detail 2 2 3 3 2 2 3 3" xfId="29451"/>
    <cellStyle name="RowTitles1-Detail 2 2 3 3 2 2 4" xfId="7354"/>
    <cellStyle name="RowTitles1-Detail 2 2 3 3 2 2 5" xfId="29452"/>
    <cellStyle name="RowTitles1-Detail 2 2 3 3 2 2_Tertiary Salaries Survey" xfId="7355"/>
    <cellStyle name="RowTitles1-Detail 2 2 3 3 2 3" xfId="7356"/>
    <cellStyle name="RowTitles1-Detail 2 2 3 3 2 3 2" xfId="7357"/>
    <cellStyle name="RowTitles1-Detail 2 2 3 3 2 3 2 2" xfId="7358"/>
    <cellStyle name="RowTitles1-Detail 2 2 3 3 2 3 2 2 2" xfId="29453"/>
    <cellStyle name="RowTitles1-Detail 2 2 3 3 2 3 2 2 3" xfId="29454"/>
    <cellStyle name="RowTitles1-Detail 2 2 3 3 2 3 2 3" xfId="29455"/>
    <cellStyle name="RowTitles1-Detail 2 2 3 3 2 3 2 4" xfId="29456"/>
    <cellStyle name="RowTitles1-Detail 2 2 3 3 2 3 2_Tertiary Salaries Survey" xfId="7359"/>
    <cellStyle name="RowTitles1-Detail 2 2 3 3 2 3 3" xfId="7360"/>
    <cellStyle name="RowTitles1-Detail 2 2 3 3 2 3 3 2" xfId="29457"/>
    <cellStyle name="RowTitles1-Detail 2 2 3 3 2 3 3 3" xfId="29458"/>
    <cellStyle name="RowTitles1-Detail 2 2 3 3 2 3 4" xfId="29459"/>
    <cellStyle name="RowTitles1-Detail 2 2 3 3 2 3 5" xfId="29460"/>
    <cellStyle name="RowTitles1-Detail 2 2 3 3 2 3_Tertiary Salaries Survey" xfId="7361"/>
    <cellStyle name="RowTitles1-Detail 2 2 3 3 2 4" xfId="7362"/>
    <cellStyle name="RowTitles1-Detail 2 2 3 3 2 4 2" xfId="29461"/>
    <cellStyle name="RowTitles1-Detail 2 2 3 3 2 4 3" xfId="29462"/>
    <cellStyle name="RowTitles1-Detail 2 2 3 3 2 5" xfId="7363"/>
    <cellStyle name="RowTitles1-Detail 2 2 3 3 2 5 2" xfId="7364"/>
    <cellStyle name="RowTitles1-Detail 2 2 3 3 2 5 2 2" xfId="29463"/>
    <cellStyle name="RowTitles1-Detail 2 2 3 3 2 5 2 3" xfId="29464"/>
    <cellStyle name="RowTitles1-Detail 2 2 3 3 2 5 3" xfId="29465"/>
    <cellStyle name="RowTitles1-Detail 2 2 3 3 2 5 4" xfId="29466"/>
    <cellStyle name="RowTitles1-Detail 2 2 3 3 2 5_Tertiary Salaries Survey" xfId="7365"/>
    <cellStyle name="RowTitles1-Detail 2 2 3 3 2 6" xfId="7366"/>
    <cellStyle name="RowTitles1-Detail 2 2 3 3 2 6 2" xfId="29467"/>
    <cellStyle name="RowTitles1-Detail 2 2 3 3 2 6 3" xfId="29468"/>
    <cellStyle name="RowTitles1-Detail 2 2 3 3 2 7" xfId="7367"/>
    <cellStyle name="RowTitles1-Detail 2 2 3 3 2 8" xfId="29469"/>
    <cellStyle name="RowTitles1-Detail 2 2 3 3 2_Tertiary Salaries Survey" xfId="7368"/>
    <cellStyle name="RowTitles1-Detail 2 2 3 3 3" xfId="7369"/>
    <cellStyle name="RowTitles1-Detail 2 2 3 3 3 2" xfId="7370"/>
    <cellStyle name="RowTitles1-Detail 2 2 3 3 3 2 2" xfId="7371"/>
    <cellStyle name="RowTitles1-Detail 2 2 3 3 3 2 2 2" xfId="7372"/>
    <cellStyle name="RowTitles1-Detail 2 2 3 3 3 2 2 2 2" xfId="29470"/>
    <cellStyle name="RowTitles1-Detail 2 2 3 3 3 2 2 2 3" xfId="29471"/>
    <cellStyle name="RowTitles1-Detail 2 2 3 3 3 2 2 3" xfId="29472"/>
    <cellStyle name="RowTitles1-Detail 2 2 3 3 3 2 2 4" xfId="29473"/>
    <cellStyle name="RowTitles1-Detail 2 2 3 3 3 2 2_Tertiary Salaries Survey" xfId="7373"/>
    <cellStyle name="RowTitles1-Detail 2 2 3 3 3 2 3" xfId="7374"/>
    <cellStyle name="RowTitles1-Detail 2 2 3 3 3 2 3 2" xfId="29474"/>
    <cellStyle name="RowTitles1-Detail 2 2 3 3 3 2 3 3" xfId="29475"/>
    <cellStyle name="RowTitles1-Detail 2 2 3 3 3 2 4" xfId="29476"/>
    <cellStyle name="RowTitles1-Detail 2 2 3 3 3 2 5" xfId="29477"/>
    <cellStyle name="RowTitles1-Detail 2 2 3 3 3 2_Tertiary Salaries Survey" xfId="7375"/>
    <cellStyle name="RowTitles1-Detail 2 2 3 3 3 3" xfId="7376"/>
    <cellStyle name="RowTitles1-Detail 2 2 3 3 3 3 2" xfId="7377"/>
    <cellStyle name="RowTitles1-Detail 2 2 3 3 3 3 2 2" xfId="7378"/>
    <cellStyle name="RowTitles1-Detail 2 2 3 3 3 3 2 2 2" xfId="29478"/>
    <cellStyle name="RowTitles1-Detail 2 2 3 3 3 3 2 2 3" xfId="29479"/>
    <cellStyle name="RowTitles1-Detail 2 2 3 3 3 3 2 3" xfId="29480"/>
    <cellStyle name="RowTitles1-Detail 2 2 3 3 3 3 2 4" xfId="29481"/>
    <cellStyle name="RowTitles1-Detail 2 2 3 3 3 3 2_Tertiary Salaries Survey" xfId="7379"/>
    <cellStyle name="RowTitles1-Detail 2 2 3 3 3 3 3" xfId="7380"/>
    <cellStyle name="RowTitles1-Detail 2 2 3 3 3 3 3 2" xfId="29482"/>
    <cellStyle name="RowTitles1-Detail 2 2 3 3 3 3 3 3" xfId="29483"/>
    <cellStyle name="RowTitles1-Detail 2 2 3 3 3 3 4" xfId="29484"/>
    <cellStyle name="RowTitles1-Detail 2 2 3 3 3 3 5" xfId="29485"/>
    <cellStyle name="RowTitles1-Detail 2 2 3 3 3 3_Tertiary Salaries Survey" xfId="7381"/>
    <cellStyle name="RowTitles1-Detail 2 2 3 3 3 4" xfId="7382"/>
    <cellStyle name="RowTitles1-Detail 2 2 3 3 3 4 2" xfId="29486"/>
    <cellStyle name="RowTitles1-Detail 2 2 3 3 3 4 3" xfId="29487"/>
    <cellStyle name="RowTitles1-Detail 2 2 3 3 3 5" xfId="7383"/>
    <cellStyle name="RowTitles1-Detail 2 2 3 3 3 5 2" xfId="29488"/>
    <cellStyle name="RowTitles1-Detail 2 2 3 3 3 5 3" xfId="29489"/>
    <cellStyle name="RowTitles1-Detail 2 2 3 3 3 6" xfId="29490"/>
    <cellStyle name="RowTitles1-Detail 2 2 3 3 3 7" xfId="29491"/>
    <cellStyle name="RowTitles1-Detail 2 2 3 3 3_Tertiary Salaries Survey" xfId="7384"/>
    <cellStyle name="RowTitles1-Detail 2 2 3 3 4" xfId="7385"/>
    <cellStyle name="RowTitles1-Detail 2 2 3 3 4 2" xfId="7386"/>
    <cellStyle name="RowTitles1-Detail 2 2 3 3 4 2 2" xfId="7387"/>
    <cellStyle name="RowTitles1-Detail 2 2 3 3 4 2 2 2" xfId="7388"/>
    <cellStyle name="RowTitles1-Detail 2 2 3 3 4 2 2 2 2" xfId="29492"/>
    <cellStyle name="RowTitles1-Detail 2 2 3 3 4 2 2 2 3" xfId="29493"/>
    <cellStyle name="RowTitles1-Detail 2 2 3 3 4 2 2 3" xfId="29494"/>
    <cellStyle name="RowTitles1-Detail 2 2 3 3 4 2 2 4" xfId="29495"/>
    <cellStyle name="RowTitles1-Detail 2 2 3 3 4 2 2_Tertiary Salaries Survey" xfId="7389"/>
    <cellStyle name="RowTitles1-Detail 2 2 3 3 4 2 3" xfId="7390"/>
    <cellStyle name="RowTitles1-Detail 2 2 3 3 4 2 3 2" xfId="29496"/>
    <cellStyle name="RowTitles1-Detail 2 2 3 3 4 2 3 3" xfId="29497"/>
    <cellStyle name="RowTitles1-Detail 2 2 3 3 4 2 4" xfId="29498"/>
    <cellStyle name="RowTitles1-Detail 2 2 3 3 4 2 5" xfId="29499"/>
    <cellStyle name="RowTitles1-Detail 2 2 3 3 4 2_Tertiary Salaries Survey" xfId="7391"/>
    <cellStyle name="RowTitles1-Detail 2 2 3 3 4 3" xfId="7392"/>
    <cellStyle name="RowTitles1-Detail 2 2 3 3 4 3 2" xfId="7393"/>
    <cellStyle name="RowTitles1-Detail 2 2 3 3 4 3 2 2" xfId="7394"/>
    <cellStyle name="RowTitles1-Detail 2 2 3 3 4 3 2 2 2" xfId="29500"/>
    <cellStyle name="RowTitles1-Detail 2 2 3 3 4 3 2 2 3" xfId="29501"/>
    <cellStyle name="RowTitles1-Detail 2 2 3 3 4 3 2 3" xfId="29502"/>
    <cellStyle name="RowTitles1-Detail 2 2 3 3 4 3 2 4" xfId="29503"/>
    <cellStyle name="RowTitles1-Detail 2 2 3 3 4 3 2_Tertiary Salaries Survey" xfId="7395"/>
    <cellStyle name="RowTitles1-Detail 2 2 3 3 4 3 3" xfId="7396"/>
    <cellStyle name="RowTitles1-Detail 2 2 3 3 4 3 3 2" xfId="29504"/>
    <cellStyle name="RowTitles1-Detail 2 2 3 3 4 3 3 3" xfId="29505"/>
    <cellStyle name="RowTitles1-Detail 2 2 3 3 4 3 4" xfId="29506"/>
    <cellStyle name="RowTitles1-Detail 2 2 3 3 4 3 5" xfId="29507"/>
    <cellStyle name="RowTitles1-Detail 2 2 3 3 4 3_Tertiary Salaries Survey" xfId="7397"/>
    <cellStyle name="RowTitles1-Detail 2 2 3 3 4 4" xfId="7398"/>
    <cellStyle name="RowTitles1-Detail 2 2 3 3 4 4 2" xfId="7399"/>
    <cellStyle name="RowTitles1-Detail 2 2 3 3 4 4 2 2" xfId="29508"/>
    <cellStyle name="RowTitles1-Detail 2 2 3 3 4 4 2 3" xfId="29509"/>
    <cellStyle name="RowTitles1-Detail 2 2 3 3 4 4 3" xfId="29510"/>
    <cellStyle name="RowTitles1-Detail 2 2 3 3 4 4 4" xfId="29511"/>
    <cellStyle name="RowTitles1-Detail 2 2 3 3 4 4_Tertiary Salaries Survey" xfId="7400"/>
    <cellStyle name="RowTitles1-Detail 2 2 3 3 4 5" xfId="7401"/>
    <cellStyle name="RowTitles1-Detail 2 2 3 3 4 5 2" xfId="29512"/>
    <cellStyle name="RowTitles1-Detail 2 2 3 3 4 5 3" xfId="29513"/>
    <cellStyle name="RowTitles1-Detail 2 2 3 3 4 6" xfId="29514"/>
    <cellStyle name="RowTitles1-Detail 2 2 3 3 4 7" xfId="29515"/>
    <cellStyle name="RowTitles1-Detail 2 2 3 3 4_Tertiary Salaries Survey" xfId="7402"/>
    <cellStyle name="RowTitles1-Detail 2 2 3 3 5" xfId="7403"/>
    <cellStyle name="RowTitles1-Detail 2 2 3 3 5 2" xfId="7404"/>
    <cellStyle name="RowTitles1-Detail 2 2 3 3 5 2 2" xfId="7405"/>
    <cellStyle name="RowTitles1-Detail 2 2 3 3 5 2 2 2" xfId="7406"/>
    <cellStyle name="RowTitles1-Detail 2 2 3 3 5 2 2 2 2" xfId="29516"/>
    <cellStyle name="RowTitles1-Detail 2 2 3 3 5 2 2 2 3" xfId="29517"/>
    <cellStyle name="RowTitles1-Detail 2 2 3 3 5 2 2 3" xfId="29518"/>
    <cellStyle name="RowTitles1-Detail 2 2 3 3 5 2 2 4" xfId="29519"/>
    <cellStyle name="RowTitles1-Detail 2 2 3 3 5 2 2_Tertiary Salaries Survey" xfId="7407"/>
    <cellStyle name="RowTitles1-Detail 2 2 3 3 5 2 3" xfId="7408"/>
    <cellStyle name="RowTitles1-Detail 2 2 3 3 5 2 3 2" xfId="29520"/>
    <cellStyle name="RowTitles1-Detail 2 2 3 3 5 2 3 3" xfId="29521"/>
    <cellStyle name="RowTitles1-Detail 2 2 3 3 5 2 4" xfId="29522"/>
    <cellStyle name="RowTitles1-Detail 2 2 3 3 5 2 5" xfId="29523"/>
    <cellStyle name="RowTitles1-Detail 2 2 3 3 5 2_Tertiary Salaries Survey" xfId="7409"/>
    <cellStyle name="RowTitles1-Detail 2 2 3 3 5 3" xfId="7410"/>
    <cellStyle name="RowTitles1-Detail 2 2 3 3 5 3 2" xfId="7411"/>
    <cellStyle name="RowTitles1-Detail 2 2 3 3 5 3 2 2" xfId="7412"/>
    <cellStyle name="RowTitles1-Detail 2 2 3 3 5 3 2 2 2" xfId="29524"/>
    <cellStyle name="RowTitles1-Detail 2 2 3 3 5 3 2 2 3" xfId="29525"/>
    <cellStyle name="RowTitles1-Detail 2 2 3 3 5 3 2 3" xfId="29526"/>
    <cellStyle name="RowTitles1-Detail 2 2 3 3 5 3 2 4" xfId="29527"/>
    <cellStyle name="RowTitles1-Detail 2 2 3 3 5 3 2_Tertiary Salaries Survey" xfId="7413"/>
    <cellStyle name="RowTitles1-Detail 2 2 3 3 5 3 3" xfId="7414"/>
    <cellStyle name="RowTitles1-Detail 2 2 3 3 5 3 3 2" xfId="29528"/>
    <cellStyle name="RowTitles1-Detail 2 2 3 3 5 3 3 3" xfId="29529"/>
    <cellStyle name="RowTitles1-Detail 2 2 3 3 5 3 4" xfId="29530"/>
    <cellStyle name="RowTitles1-Detail 2 2 3 3 5 3 5" xfId="29531"/>
    <cellStyle name="RowTitles1-Detail 2 2 3 3 5 3_Tertiary Salaries Survey" xfId="7415"/>
    <cellStyle name="RowTitles1-Detail 2 2 3 3 5 4" xfId="7416"/>
    <cellStyle name="RowTitles1-Detail 2 2 3 3 5 4 2" xfId="7417"/>
    <cellStyle name="RowTitles1-Detail 2 2 3 3 5 4 2 2" xfId="29532"/>
    <cellStyle name="RowTitles1-Detail 2 2 3 3 5 4 2 3" xfId="29533"/>
    <cellStyle name="RowTitles1-Detail 2 2 3 3 5 4 3" xfId="29534"/>
    <cellStyle name="RowTitles1-Detail 2 2 3 3 5 4 4" xfId="29535"/>
    <cellStyle name="RowTitles1-Detail 2 2 3 3 5 4_Tertiary Salaries Survey" xfId="7418"/>
    <cellStyle name="RowTitles1-Detail 2 2 3 3 5 5" xfId="7419"/>
    <cellStyle name="RowTitles1-Detail 2 2 3 3 5 5 2" xfId="29536"/>
    <cellStyle name="RowTitles1-Detail 2 2 3 3 5 5 3" xfId="29537"/>
    <cellStyle name="RowTitles1-Detail 2 2 3 3 5 6" xfId="29538"/>
    <cellStyle name="RowTitles1-Detail 2 2 3 3 5 7" xfId="29539"/>
    <cellStyle name="RowTitles1-Detail 2 2 3 3 5_Tertiary Salaries Survey" xfId="7420"/>
    <cellStyle name="RowTitles1-Detail 2 2 3 3 6" xfId="7421"/>
    <cellStyle name="RowTitles1-Detail 2 2 3 3 6 2" xfId="7422"/>
    <cellStyle name="RowTitles1-Detail 2 2 3 3 6 2 2" xfId="7423"/>
    <cellStyle name="RowTitles1-Detail 2 2 3 3 6 2 2 2" xfId="7424"/>
    <cellStyle name="RowTitles1-Detail 2 2 3 3 6 2 2 2 2" xfId="29540"/>
    <cellStyle name="RowTitles1-Detail 2 2 3 3 6 2 2 2 3" xfId="29541"/>
    <cellStyle name="RowTitles1-Detail 2 2 3 3 6 2 2 3" xfId="29542"/>
    <cellStyle name="RowTitles1-Detail 2 2 3 3 6 2 2 4" xfId="29543"/>
    <cellStyle name="RowTitles1-Detail 2 2 3 3 6 2 2_Tertiary Salaries Survey" xfId="7425"/>
    <cellStyle name="RowTitles1-Detail 2 2 3 3 6 2 3" xfId="7426"/>
    <cellStyle name="RowTitles1-Detail 2 2 3 3 6 2 3 2" xfId="29544"/>
    <cellStyle name="RowTitles1-Detail 2 2 3 3 6 2 3 3" xfId="29545"/>
    <cellStyle name="RowTitles1-Detail 2 2 3 3 6 2 4" xfId="29546"/>
    <cellStyle name="RowTitles1-Detail 2 2 3 3 6 2 5" xfId="29547"/>
    <cellStyle name="RowTitles1-Detail 2 2 3 3 6 2_Tertiary Salaries Survey" xfId="7427"/>
    <cellStyle name="RowTitles1-Detail 2 2 3 3 6 3" xfId="7428"/>
    <cellStyle name="RowTitles1-Detail 2 2 3 3 6 3 2" xfId="7429"/>
    <cellStyle name="RowTitles1-Detail 2 2 3 3 6 3 2 2" xfId="7430"/>
    <cellStyle name="RowTitles1-Detail 2 2 3 3 6 3 2 2 2" xfId="29548"/>
    <cellStyle name="RowTitles1-Detail 2 2 3 3 6 3 2 2 3" xfId="29549"/>
    <cellStyle name="RowTitles1-Detail 2 2 3 3 6 3 2 3" xfId="29550"/>
    <cellStyle name="RowTitles1-Detail 2 2 3 3 6 3 2 4" xfId="29551"/>
    <cellStyle name="RowTitles1-Detail 2 2 3 3 6 3 2_Tertiary Salaries Survey" xfId="7431"/>
    <cellStyle name="RowTitles1-Detail 2 2 3 3 6 3 3" xfId="7432"/>
    <cellStyle name="RowTitles1-Detail 2 2 3 3 6 3 3 2" xfId="29552"/>
    <cellStyle name="RowTitles1-Detail 2 2 3 3 6 3 3 3" xfId="29553"/>
    <cellStyle name="RowTitles1-Detail 2 2 3 3 6 3 4" xfId="29554"/>
    <cellStyle name="RowTitles1-Detail 2 2 3 3 6 3 5" xfId="29555"/>
    <cellStyle name="RowTitles1-Detail 2 2 3 3 6 3_Tertiary Salaries Survey" xfId="7433"/>
    <cellStyle name="RowTitles1-Detail 2 2 3 3 6 4" xfId="7434"/>
    <cellStyle name="RowTitles1-Detail 2 2 3 3 6 4 2" xfId="7435"/>
    <cellStyle name="RowTitles1-Detail 2 2 3 3 6 4 2 2" xfId="29556"/>
    <cellStyle name="RowTitles1-Detail 2 2 3 3 6 4 2 3" xfId="29557"/>
    <cellStyle name="RowTitles1-Detail 2 2 3 3 6 4 3" xfId="29558"/>
    <cellStyle name="RowTitles1-Detail 2 2 3 3 6 4 4" xfId="29559"/>
    <cellStyle name="RowTitles1-Detail 2 2 3 3 6 4_Tertiary Salaries Survey" xfId="7436"/>
    <cellStyle name="RowTitles1-Detail 2 2 3 3 6 5" xfId="7437"/>
    <cellStyle name="RowTitles1-Detail 2 2 3 3 6 5 2" xfId="29560"/>
    <cellStyle name="RowTitles1-Detail 2 2 3 3 6 5 3" xfId="29561"/>
    <cellStyle name="RowTitles1-Detail 2 2 3 3 6 6" xfId="29562"/>
    <cellStyle name="RowTitles1-Detail 2 2 3 3 6 7" xfId="29563"/>
    <cellStyle name="RowTitles1-Detail 2 2 3 3 6_Tertiary Salaries Survey" xfId="7438"/>
    <cellStyle name="RowTitles1-Detail 2 2 3 3 7" xfId="7439"/>
    <cellStyle name="RowTitles1-Detail 2 2 3 3 7 2" xfId="7440"/>
    <cellStyle name="RowTitles1-Detail 2 2 3 3 7 2 2" xfId="7441"/>
    <cellStyle name="RowTitles1-Detail 2 2 3 3 7 2 2 2" xfId="29564"/>
    <cellStyle name="RowTitles1-Detail 2 2 3 3 7 2 2 3" xfId="29565"/>
    <cellStyle name="RowTitles1-Detail 2 2 3 3 7 2 3" xfId="29566"/>
    <cellStyle name="RowTitles1-Detail 2 2 3 3 7 2 4" xfId="29567"/>
    <cellStyle name="RowTitles1-Detail 2 2 3 3 7 2_Tertiary Salaries Survey" xfId="7442"/>
    <cellStyle name="RowTitles1-Detail 2 2 3 3 7 3" xfId="7443"/>
    <cellStyle name="RowTitles1-Detail 2 2 3 3 7 3 2" xfId="29568"/>
    <cellStyle name="RowTitles1-Detail 2 2 3 3 7 3 3" xfId="29569"/>
    <cellStyle name="RowTitles1-Detail 2 2 3 3 7 4" xfId="29570"/>
    <cellStyle name="RowTitles1-Detail 2 2 3 3 7 5" xfId="29571"/>
    <cellStyle name="RowTitles1-Detail 2 2 3 3 7_Tertiary Salaries Survey" xfId="7444"/>
    <cellStyle name="RowTitles1-Detail 2 2 3 3 8" xfId="7445"/>
    <cellStyle name="RowTitles1-Detail 2 2 3 3 8 2" xfId="7446"/>
    <cellStyle name="RowTitles1-Detail 2 2 3 3 8 2 2" xfId="7447"/>
    <cellStyle name="RowTitles1-Detail 2 2 3 3 8 2 2 2" xfId="29572"/>
    <cellStyle name="RowTitles1-Detail 2 2 3 3 8 2 2 3" xfId="29573"/>
    <cellStyle name="RowTitles1-Detail 2 2 3 3 8 2 3" xfId="29574"/>
    <cellStyle name="RowTitles1-Detail 2 2 3 3 8 2 4" xfId="29575"/>
    <cellStyle name="RowTitles1-Detail 2 2 3 3 8 2_Tertiary Salaries Survey" xfId="7448"/>
    <cellStyle name="RowTitles1-Detail 2 2 3 3 8 3" xfId="7449"/>
    <cellStyle name="RowTitles1-Detail 2 2 3 3 8 3 2" xfId="29576"/>
    <cellStyle name="RowTitles1-Detail 2 2 3 3 8 3 3" xfId="29577"/>
    <cellStyle name="RowTitles1-Detail 2 2 3 3 8 4" xfId="29578"/>
    <cellStyle name="RowTitles1-Detail 2 2 3 3 8 5" xfId="29579"/>
    <cellStyle name="RowTitles1-Detail 2 2 3 3 8_Tertiary Salaries Survey" xfId="7450"/>
    <cellStyle name="RowTitles1-Detail 2 2 3 3 9" xfId="7451"/>
    <cellStyle name="RowTitles1-Detail 2 2 3 3 9 2" xfId="29580"/>
    <cellStyle name="RowTitles1-Detail 2 2 3 3 9 3" xfId="29581"/>
    <cellStyle name="RowTitles1-Detail 2 2 3 3_STUD aligned by INSTIT" xfId="7452"/>
    <cellStyle name="RowTitles1-Detail 2 2 3 4" xfId="7453"/>
    <cellStyle name="RowTitles1-Detail 2 2 3 4 10" xfId="7454"/>
    <cellStyle name="RowTitles1-Detail 2 2 3 4 2" xfId="7455"/>
    <cellStyle name="RowTitles1-Detail 2 2 3 4 2 2" xfId="7456"/>
    <cellStyle name="RowTitles1-Detail 2 2 3 4 2 2 2" xfId="7457"/>
    <cellStyle name="RowTitles1-Detail 2 2 3 4 2 2 2 2" xfId="7458"/>
    <cellStyle name="RowTitles1-Detail 2 2 3 4 2 2 2 2 2" xfId="29582"/>
    <cellStyle name="RowTitles1-Detail 2 2 3 4 2 2 2 2 3" xfId="29583"/>
    <cellStyle name="RowTitles1-Detail 2 2 3 4 2 2 2 3" xfId="29584"/>
    <cellStyle name="RowTitles1-Detail 2 2 3 4 2 2 2 4" xfId="29585"/>
    <cellStyle name="RowTitles1-Detail 2 2 3 4 2 2 2_Tertiary Salaries Survey" xfId="7459"/>
    <cellStyle name="RowTitles1-Detail 2 2 3 4 2 2 3" xfId="7460"/>
    <cellStyle name="RowTitles1-Detail 2 2 3 4 2 2 3 2" xfId="29586"/>
    <cellStyle name="RowTitles1-Detail 2 2 3 4 2 2 3 3" xfId="29587"/>
    <cellStyle name="RowTitles1-Detail 2 2 3 4 2 2 4" xfId="7461"/>
    <cellStyle name="RowTitles1-Detail 2 2 3 4 2 2 5" xfId="29588"/>
    <cellStyle name="RowTitles1-Detail 2 2 3 4 2 2_Tertiary Salaries Survey" xfId="7462"/>
    <cellStyle name="RowTitles1-Detail 2 2 3 4 2 3" xfId="7463"/>
    <cellStyle name="RowTitles1-Detail 2 2 3 4 2 3 2" xfId="7464"/>
    <cellStyle name="RowTitles1-Detail 2 2 3 4 2 3 2 2" xfId="7465"/>
    <cellStyle name="RowTitles1-Detail 2 2 3 4 2 3 2 2 2" xfId="29589"/>
    <cellStyle name="RowTitles1-Detail 2 2 3 4 2 3 2 2 3" xfId="29590"/>
    <cellStyle name="RowTitles1-Detail 2 2 3 4 2 3 2 3" xfId="29591"/>
    <cellStyle name="RowTitles1-Detail 2 2 3 4 2 3 2 4" xfId="29592"/>
    <cellStyle name="RowTitles1-Detail 2 2 3 4 2 3 2_Tertiary Salaries Survey" xfId="7466"/>
    <cellStyle name="RowTitles1-Detail 2 2 3 4 2 3 3" xfId="7467"/>
    <cellStyle name="RowTitles1-Detail 2 2 3 4 2 3 3 2" xfId="29593"/>
    <cellStyle name="RowTitles1-Detail 2 2 3 4 2 3 3 3" xfId="29594"/>
    <cellStyle name="RowTitles1-Detail 2 2 3 4 2 3 4" xfId="29595"/>
    <cellStyle name="RowTitles1-Detail 2 2 3 4 2 3 5" xfId="29596"/>
    <cellStyle name="RowTitles1-Detail 2 2 3 4 2 3_Tertiary Salaries Survey" xfId="7468"/>
    <cellStyle name="RowTitles1-Detail 2 2 3 4 2 4" xfId="7469"/>
    <cellStyle name="RowTitles1-Detail 2 2 3 4 2 4 2" xfId="29597"/>
    <cellStyle name="RowTitles1-Detail 2 2 3 4 2 4 3" xfId="29598"/>
    <cellStyle name="RowTitles1-Detail 2 2 3 4 2 5" xfId="7470"/>
    <cellStyle name="RowTitles1-Detail 2 2 3 4 2 5 2" xfId="7471"/>
    <cellStyle name="RowTitles1-Detail 2 2 3 4 2 5 2 2" xfId="29599"/>
    <cellStyle name="RowTitles1-Detail 2 2 3 4 2 5 2 3" xfId="29600"/>
    <cellStyle name="RowTitles1-Detail 2 2 3 4 2 5 3" xfId="29601"/>
    <cellStyle name="RowTitles1-Detail 2 2 3 4 2 5 4" xfId="29602"/>
    <cellStyle name="RowTitles1-Detail 2 2 3 4 2 5_Tertiary Salaries Survey" xfId="7472"/>
    <cellStyle name="RowTitles1-Detail 2 2 3 4 2 6" xfId="7473"/>
    <cellStyle name="RowTitles1-Detail 2 2 3 4 2 6 2" xfId="29603"/>
    <cellStyle name="RowTitles1-Detail 2 2 3 4 2 6 3" xfId="29604"/>
    <cellStyle name="RowTitles1-Detail 2 2 3 4 2 7" xfId="7474"/>
    <cellStyle name="RowTitles1-Detail 2 2 3 4 2 8" xfId="29605"/>
    <cellStyle name="RowTitles1-Detail 2 2 3 4 2_Tertiary Salaries Survey" xfId="7475"/>
    <cellStyle name="RowTitles1-Detail 2 2 3 4 3" xfId="7476"/>
    <cellStyle name="RowTitles1-Detail 2 2 3 4 3 2" xfId="7477"/>
    <cellStyle name="RowTitles1-Detail 2 2 3 4 3 2 2" xfId="7478"/>
    <cellStyle name="RowTitles1-Detail 2 2 3 4 3 2 2 2" xfId="7479"/>
    <cellStyle name="RowTitles1-Detail 2 2 3 4 3 2 2 2 2" xfId="29606"/>
    <cellStyle name="RowTitles1-Detail 2 2 3 4 3 2 2 2 3" xfId="29607"/>
    <cellStyle name="RowTitles1-Detail 2 2 3 4 3 2 2 3" xfId="29608"/>
    <cellStyle name="RowTitles1-Detail 2 2 3 4 3 2 2 4" xfId="29609"/>
    <cellStyle name="RowTitles1-Detail 2 2 3 4 3 2 2_Tertiary Salaries Survey" xfId="7480"/>
    <cellStyle name="RowTitles1-Detail 2 2 3 4 3 2 3" xfId="7481"/>
    <cellStyle name="RowTitles1-Detail 2 2 3 4 3 2 3 2" xfId="29610"/>
    <cellStyle name="RowTitles1-Detail 2 2 3 4 3 2 3 3" xfId="29611"/>
    <cellStyle name="RowTitles1-Detail 2 2 3 4 3 2 4" xfId="29612"/>
    <cellStyle name="RowTitles1-Detail 2 2 3 4 3 2 5" xfId="29613"/>
    <cellStyle name="RowTitles1-Detail 2 2 3 4 3 2_Tertiary Salaries Survey" xfId="7482"/>
    <cellStyle name="RowTitles1-Detail 2 2 3 4 3 3" xfId="7483"/>
    <cellStyle name="RowTitles1-Detail 2 2 3 4 3 3 2" xfId="7484"/>
    <cellStyle name="RowTitles1-Detail 2 2 3 4 3 3 2 2" xfId="7485"/>
    <cellStyle name="RowTitles1-Detail 2 2 3 4 3 3 2 2 2" xfId="29614"/>
    <cellStyle name="RowTitles1-Detail 2 2 3 4 3 3 2 2 3" xfId="29615"/>
    <cellStyle name="RowTitles1-Detail 2 2 3 4 3 3 2 3" xfId="29616"/>
    <cellStyle name="RowTitles1-Detail 2 2 3 4 3 3 2 4" xfId="29617"/>
    <cellStyle name="RowTitles1-Detail 2 2 3 4 3 3 2_Tertiary Salaries Survey" xfId="7486"/>
    <cellStyle name="RowTitles1-Detail 2 2 3 4 3 3 3" xfId="7487"/>
    <cellStyle name="RowTitles1-Detail 2 2 3 4 3 3 3 2" xfId="29618"/>
    <cellStyle name="RowTitles1-Detail 2 2 3 4 3 3 3 3" xfId="29619"/>
    <cellStyle name="RowTitles1-Detail 2 2 3 4 3 3 4" xfId="29620"/>
    <cellStyle name="RowTitles1-Detail 2 2 3 4 3 3 5" xfId="29621"/>
    <cellStyle name="RowTitles1-Detail 2 2 3 4 3 3_Tertiary Salaries Survey" xfId="7488"/>
    <cellStyle name="RowTitles1-Detail 2 2 3 4 3 4" xfId="7489"/>
    <cellStyle name="RowTitles1-Detail 2 2 3 4 3 4 2" xfId="29622"/>
    <cellStyle name="RowTitles1-Detail 2 2 3 4 3 4 3" xfId="29623"/>
    <cellStyle name="RowTitles1-Detail 2 2 3 4 3 5" xfId="7490"/>
    <cellStyle name="RowTitles1-Detail 2 2 3 4 3 5 2" xfId="29624"/>
    <cellStyle name="RowTitles1-Detail 2 2 3 4 3 5 3" xfId="29625"/>
    <cellStyle name="RowTitles1-Detail 2 2 3 4 3 6" xfId="29626"/>
    <cellStyle name="RowTitles1-Detail 2 2 3 4 3 7" xfId="29627"/>
    <cellStyle name="RowTitles1-Detail 2 2 3 4 3_Tertiary Salaries Survey" xfId="7491"/>
    <cellStyle name="RowTitles1-Detail 2 2 3 4 4" xfId="7492"/>
    <cellStyle name="RowTitles1-Detail 2 2 3 4 4 2" xfId="7493"/>
    <cellStyle name="RowTitles1-Detail 2 2 3 4 4 2 2" xfId="7494"/>
    <cellStyle name="RowTitles1-Detail 2 2 3 4 4 2 2 2" xfId="7495"/>
    <cellStyle name="RowTitles1-Detail 2 2 3 4 4 2 2 2 2" xfId="29628"/>
    <cellStyle name="RowTitles1-Detail 2 2 3 4 4 2 2 2 3" xfId="29629"/>
    <cellStyle name="RowTitles1-Detail 2 2 3 4 4 2 2 3" xfId="29630"/>
    <cellStyle name="RowTitles1-Detail 2 2 3 4 4 2 2 4" xfId="29631"/>
    <cellStyle name="RowTitles1-Detail 2 2 3 4 4 2 2_Tertiary Salaries Survey" xfId="7496"/>
    <cellStyle name="RowTitles1-Detail 2 2 3 4 4 2 3" xfId="7497"/>
    <cellStyle name="RowTitles1-Detail 2 2 3 4 4 2 3 2" xfId="29632"/>
    <cellStyle name="RowTitles1-Detail 2 2 3 4 4 2 3 3" xfId="29633"/>
    <cellStyle name="RowTitles1-Detail 2 2 3 4 4 2 4" xfId="29634"/>
    <cellStyle name="RowTitles1-Detail 2 2 3 4 4 2 5" xfId="29635"/>
    <cellStyle name="RowTitles1-Detail 2 2 3 4 4 2_Tertiary Salaries Survey" xfId="7498"/>
    <cellStyle name="RowTitles1-Detail 2 2 3 4 4 3" xfId="7499"/>
    <cellStyle name="RowTitles1-Detail 2 2 3 4 4 3 2" xfId="7500"/>
    <cellStyle name="RowTitles1-Detail 2 2 3 4 4 3 2 2" xfId="7501"/>
    <cellStyle name="RowTitles1-Detail 2 2 3 4 4 3 2 2 2" xfId="29636"/>
    <cellStyle name="RowTitles1-Detail 2 2 3 4 4 3 2 2 3" xfId="29637"/>
    <cellStyle name="RowTitles1-Detail 2 2 3 4 4 3 2 3" xfId="29638"/>
    <cellStyle name="RowTitles1-Detail 2 2 3 4 4 3 2 4" xfId="29639"/>
    <cellStyle name="RowTitles1-Detail 2 2 3 4 4 3 2_Tertiary Salaries Survey" xfId="7502"/>
    <cellStyle name="RowTitles1-Detail 2 2 3 4 4 3 3" xfId="7503"/>
    <cellStyle name="RowTitles1-Detail 2 2 3 4 4 3 3 2" xfId="29640"/>
    <cellStyle name="RowTitles1-Detail 2 2 3 4 4 3 3 3" xfId="29641"/>
    <cellStyle name="RowTitles1-Detail 2 2 3 4 4 3 4" xfId="29642"/>
    <cellStyle name="RowTitles1-Detail 2 2 3 4 4 3 5" xfId="29643"/>
    <cellStyle name="RowTitles1-Detail 2 2 3 4 4 3_Tertiary Salaries Survey" xfId="7504"/>
    <cellStyle name="RowTitles1-Detail 2 2 3 4 4 4" xfId="7505"/>
    <cellStyle name="RowTitles1-Detail 2 2 3 4 4 4 2" xfId="29644"/>
    <cellStyle name="RowTitles1-Detail 2 2 3 4 4 4 3" xfId="29645"/>
    <cellStyle name="RowTitles1-Detail 2 2 3 4 4 5" xfId="7506"/>
    <cellStyle name="RowTitles1-Detail 2 2 3 4 4 5 2" xfId="7507"/>
    <cellStyle name="RowTitles1-Detail 2 2 3 4 4 5 2 2" xfId="29646"/>
    <cellStyle name="RowTitles1-Detail 2 2 3 4 4 5 2 3" xfId="29647"/>
    <cellStyle name="RowTitles1-Detail 2 2 3 4 4 5 3" xfId="29648"/>
    <cellStyle name="RowTitles1-Detail 2 2 3 4 4 5 4" xfId="29649"/>
    <cellStyle name="RowTitles1-Detail 2 2 3 4 4 5_Tertiary Salaries Survey" xfId="7508"/>
    <cellStyle name="RowTitles1-Detail 2 2 3 4 4 6" xfId="7509"/>
    <cellStyle name="RowTitles1-Detail 2 2 3 4 4 6 2" xfId="29650"/>
    <cellStyle name="RowTitles1-Detail 2 2 3 4 4 6 3" xfId="29651"/>
    <cellStyle name="RowTitles1-Detail 2 2 3 4 4 7" xfId="29652"/>
    <cellStyle name="RowTitles1-Detail 2 2 3 4 4 8" xfId="29653"/>
    <cellStyle name="RowTitles1-Detail 2 2 3 4 4_Tertiary Salaries Survey" xfId="7510"/>
    <cellStyle name="RowTitles1-Detail 2 2 3 4 5" xfId="7511"/>
    <cellStyle name="RowTitles1-Detail 2 2 3 4 5 2" xfId="7512"/>
    <cellStyle name="RowTitles1-Detail 2 2 3 4 5 2 2" xfId="7513"/>
    <cellStyle name="RowTitles1-Detail 2 2 3 4 5 2 2 2" xfId="7514"/>
    <cellStyle name="RowTitles1-Detail 2 2 3 4 5 2 2 2 2" xfId="29654"/>
    <cellStyle name="RowTitles1-Detail 2 2 3 4 5 2 2 2 3" xfId="29655"/>
    <cellStyle name="RowTitles1-Detail 2 2 3 4 5 2 2 3" xfId="29656"/>
    <cellStyle name="RowTitles1-Detail 2 2 3 4 5 2 2 4" xfId="29657"/>
    <cellStyle name="RowTitles1-Detail 2 2 3 4 5 2 2_Tertiary Salaries Survey" xfId="7515"/>
    <cellStyle name="RowTitles1-Detail 2 2 3 4 5 2 3" xfId="7516"/>
    <cellStyle name="RowTitles1-Detail 2 2 3 4 5 2 3 2" xfId="29658"/>
    <cellStyle name="RowTitles1-Detail 2 2 3 4 5 2 3 3" xfId="29659"/>
    <cellStyle name="RowTitles1-Detail 2 2 3 4 5 2 4" xfId="29660"/>
    <cellStyle name="RowTitles1-Detail 2 2 3 4 5 2 5" xfId="29661"/>
    <cellStyle name="RowTitles1-Detail 2 2 3 4 5 2_Tertiary Salaries Survey" xfId="7517"/>
    <cellStyle name="RowTitles1-Detail 2 2 3 4 5 3" xfId="7518"/>
    <cellStyle name="RowTitles1-Detail 2 2 3 4 5 3 2" xfId="7519"/>
    <cellStyle name="RowTitles1-Detail 2 2 3 4 5 3 2 2" xfId="7520"/>
    <cellStyle name="RowTitles1-Detail 2 2 3 4 5 3 2 2 2" xfId="29662"/>
    <cellStyle name="RowTitles1-Detail 2 2 3 4 5 3 2 2 3" xfId="29663"/>
    <cellStyle name="RowTitles1-Detail 2 2 3 4 5 3 2 3" xfId="29664"/>
    <cellStyle name="RowTitles1-Detail 2 2 3 4 5 3 2 4" xfId="29665"/>
    <cellStyle name="RowTitles1-Detail 2 2 3 4 5 3 2_Tertiary Salaries Survey" xfId="7521"/>
    <cellStyle name="RowTitles1-Detail 2 2 3 4 5 3 3" xfId="7522"/>
    <cellStyle name="RowTitles1-Detail 2 2 3 4 5 3 3 2" xfId="29666"/>
    <cellStyle name="RowTitles1-Detail 2 2 3 4 5 3 3 3" xfId="29667"/>
    <cellStyle name="RowTitles1-Detail 2 2 3 4 5 3 4" xfId="29668"/>
    <cellStyle name="RowTitles1-Detail 2 2 3 4 5 3 5" xfId="29669"/>
    <cellStyle name="RowTitles1-Detail 2 2 3 4 5 3_Tertiary Salaries Survey" xfId="7523"/>
    <cellStyle name="RowTitles1-Detail 2 2 3 4 5 4" xfId="7524"/>
    <cellStyle name="RowTitles1-Detail 2 2 3 4 5 4 2" xfId="7525"/>
    <cellStyle name="RowTitles1-Detail 2 2 3 4 5 4 2 2" xfId="29670"/>
    <cellStyle name="RowTitles1-Detail 2 2 3 4 5 4 2 3" xfId="29671"/>
    <cellStyle name="RowTitles1-Detail 2 2 3 4 5 4 3" xfId="29672"/>
    <cellStyle name="RowTitles1-Detail 2 2 3 4 5 4 4" xfId="29673"/>
    <cellStyle name="RowTitles1-Detail 2 2 3 4 5 4_Tertiary Salaries Survey" xfId="7526"/>
    <cellStyle name="RowTitles1-Detail 2 2 3 4 5 5" xfId="7527"/>
    <cellStyle name="RowTitles1-Detail 2 2 3 4 5 5 2" xfId="29674"/>
    <cellStyle name="RowTitles1-Detail 2 2 3 4 5 5 3" xfId="29675"/>
    <cellStyle name="RowTitles1-Detail 2 2 3 4 5 6" xfId="29676"/>
    <cellStyle name="RowTitles1-Detail 2 2 3 4 5 7" xfId="29677"/>
    <cellStyle name="RowTitles1-Detail 2 2 3 4 5_Tertiary Salaries Survey" xfId="7528"/>
    <cellStyle name="RowTitles1-Detail 2 2 3 4 6" xfId="7529"/>
    <cellStyle name="RowTitles1-Detail 2 2 3 4 6 2" xfId="7530"/>
    <cellStyle name="RowTitles1-Detail 2 2 3 4 6 2 2" xfId="7531"/>
    <cellStyle name="RowTitles1-Detail 2 2 3 4 6 2 2 2" xfId="7532"/>
    <cellStyle name="RowTitles1-Detail 2 2 3 4 6 2 2 2 2" xfId="29678"/>
    <cellStyle name="RowTitles1-Detail 2 2 3 4 6 2 2 2 3" xfId="29679"/>
    <cellStyle name="RowTitles1-Detail 2 2 3 4 6 2 2 3" xfId="29680"/>
    <cellStyle name="RowTitles1-Detail 2 2 3 4 6 2 2 4" xfId="29681"/>
    <cellStyle name="RowTitles1-Detail 2 2 3 4 6 2 2_Tertiary Salaries Survey" xfId="7533"/>
    <cellStyle name="RowTitles1-Detail 2 2 3 4 6 2 3" xfId="7534"/>
    <cellStyle name="RowTitles1-Detail 2 2 3 4 6 2 3 2" xfId="29682"/>
    <cellStyle name="RowTitles1-Detail 2 2 3 4 6 2 3 3" xfId="29683"/>
    <cellStyle name="RowTitles1-Detail 2 2 3 4 6 2 4" xfId="29684"/>
    <cellStyle name="RowTitles1-Detail 2 2 3 4 6 2 5" xfId="29685"/>
    <cellStyle name="RowTitles1-Detail 2 2 3 4 6 2_Tertiary Salaries Survey" xfId="7535"/>
    <cellStyle name="RowTitles1-Detail 2 2 3 4 6 3" xfId="7536"/>
    <cellStyle name="RowTitles1-Detail 2 2 3 4 6 3 2" xfId="7537"/>
    <cellStyle name="RowTitles1-Detail 2 2 3 4 6 3 2 2" xfId="7538"/>
    <cellStyle name="RowTitles1-Detail 2 2 3 4 6 3 2 2 2" xfId="29686"/>
    <cellStyle name="RowTitles1-Detail 2 2 3 4 6 3 2 2 3" xfId="29687"/>
    <cellStyle name="RowTitles1-Detail 2 2 3 4 6 3 2 3" xfId="29688"/>
    <cellStyle name="RowTitles1-Detail 2 2 3 4 6 3 2 4" xfId="29689"/>
    <cellStyle name="RowTitles1-Detail 2 2 3 4 6 3 2_Tertiary Salaries Survey" xfId="7539"/>
    <cellStyle name="RowTitles1-Detail 2 2 3 4 6 3 3" xfId="7540"/>
    <cellStyle name="RowTitles1-Detail 2 2 3 4 6 3 3 2" xfId="29690"/>
    <cellStyle name="RowTitles1-Detail 2 2 3 4 6 3 3 3" xfId="29691"/>
    <cellStyle name="RowTitles1-Detail 2 2 3 4 6 3 4" xfId="29692"/>
    <cellStyle name="RowTitles1-Detail 2 2 3 4 6 3 5" xfId="29693"/>
    <cellStyle name="RowTitles1-Detail 2 2 3 4 6 3_Tertiary Salaries Survey" xfId="7541"/>
    <cellStyle name="RowTitles1-Detail 2 2 3 4 6 4" xfId="7542"/>
    <cellStyle name="RowTitles1-Detail 2 2 3 4 6 4 2" xfId="7543"/>
    <cellStyle name="RowTitles1-Detail 2 2 3 4 6 4 2 2" xfId="29694"/>
    <cellStyle name="RowTitles1-Detail 2 2 3 4 6 4 2 3" xfId="29695"/>
    <cellStyle name="RowTitles1-Detail 2 2 3 4 6 4 3" xfId="29696"/>
    <cellStyle name="RowTitles1-Detail 2 2 3 4 6 4 4" xfId="29697"/>
    <cellStyle name="RowTitles1-Detail 2 2 3 4 6 4_Tertiary Salaries Survey" xfId="7544"/>
    <cellStyle name="RowTitles1-Detail 2 2 3 4 6 5" xfId="7545"/>
    <cellStyle name="RowTitles1-Detail 2 2 3 4 6 5 2" xfId="29698"/>
    <cellStyle name="RowTitles1-Detail 2 2 3 4 6 5 3" xfId="29699"/>
    <cellStyle name="RowTitles1-Detail 2 2 3 4 6 6" xfId="29700"/>
    <cellStyle name="RowTitles1-Detail 2 2 3 4 6 7" xfId="29701"/>
    <cellStyle name="RowTitles1-Detail 2 2 3 4 6_Tertiary Salaries Survey" xfId="7546"/>
    <cellStyle name="RowTitles1-Detail 2 2 3 4 7" xfId="7547"/>
    <cellStyle name="RowTitles1-Detail 2 2 3 4 7 2" xfId="7548"/>
    <cellStyle name="RowTitles1-Detail 2 2 3 4 7 2 2" xfId="7549"/>
    <cellStyle name="RowTitles1-Detail 2 2 3 4 7 2 2 2" xfId="29702"/>
    <cellStyle name="RowTitles1-Detail 2 2 3 4 7 2 2 3" xfId="29703"/>
    <cellStyle name="RowTitles1-Detail 2 2 3 4 7 2 3" xfId="29704"/>
    <cellStyle name="RowTitles1-Detail 2 2 3 4 7 2 4" xfId="29705"/>
    <cellStyle name="RowTitles1-Detail 2 2 3 4 7 2_Tertiary Salaries Survey" xfId="7550"/>
    <cellStyle name="RowTitles1-Detail 2 2 3 4 7 3" xfId="7551"/>
    <cellStyle name="RowTitles1-Detail 2 2 3 4 7 3 2" xfId="29706"/>
    <cellStyle name="RowTitles1-Detail 2 2 3 4 7 3 3" xfId="29707"/>
    <cellStyle name="RowTitles1-Detail 2 2 3 4 7 4" xfId="29708"/>
    <cellStyle name="RowTitles1-Detail 2 2 3 4 7 5" xfId="29709"/>
    <cellStyle name="RowTitles1-Detail 2 2 3 4 7_Tertiary Salaries Survey" xfId="7552"/>
    <cellStyle name="RowTitles1-Detail 2 2 3 4 8" xfId="7553"/>
    <cellStyle name="RowTitles1-Detail 2 2 3 4 8 2" xfId="29710"/>
    <cellStyle name="RowTitles1-Detail 2 2 3 4 8 3" xfId="29711"/>
    <cellStyle name="RowTitles1-Detail 2 2 3 4 9" xfId="7554"/>
    <cellStyle name="RowTitles1-Detail 2 2 3 4 9 2" xfId="29712"/>
    <cellStyle name="RowTitles1-Detail 2 2 3 4 9 3" xfId="29713"/>
    <cellStyle name="RowTitles1-Detail 2 2 3 4_STUD aligned by INSTIT" xfId="7555"/>
    <cellStyle name="RowTitles1-Detail 2 2 3 5" xfId="7556"/>
    <cellStyle name="RowTitles1-Detail 2 2 3 5 2" xfId="7557"/>
    <cellStyle name="RowTitles1-Detail 2 2 3 5 2 2" xfId="7558"/>
    <cellStyle name="RowTitles1-Detail 2 2 3 5 2 2 2" xfId="7559"/>
    <cellStyle name="RowTitles1-Detail 2 2 3 5 2 2 2 2" xfId="29714"/>
    <cellStyle name="RowTitles1-Detail 2 2 3 5 2 2 2 3" xfId="29715"/>
    <cellStyle name="RowTitles1-Detail 2 2 3 5 2 2 3" xfId="29716"/>
    <cellStyle name="RowTitles1-Detail 2 2 3 5 2 2 4" xfId="29717"/>
    <cellStyle name="RowTitles1-Detail 2 2 3 5 2 2_Tertiary Salaries Survey" xfId="7560"/>
    <cellStyle name="RowTitles1-Detail 2 2 3 5 2 3" xfId="7561"/>
    <cellStyle name="RowTitles1-Detail 2 2 3 5 2 3 2" xfId="29718"/>
    <cellStyle name="RowTitles1-Detail 2 2 3 5 2 3 3" xfId="29719"/>
    <cellStyle name="RowTitles1-Detail 2 2 3 5 2 4" xfId="7562"/>
    <cellStyle name="RowTitles1-Detail 2 2 3 5 2 5" xfId="29720"/>
    <cellStyle name="RowTitles1-Detail 2 2 3 5 2_Tertiary Salaries Survey" xfId="7563"/>
    <cellStyle name="RowTitles1-Detail 2 2 3 5 3" xfId="7564"/>
    <cellStyle name="RowTitles1-Detail 2 2 3 5 3 2" xfId="7565"/>
    <cellStyle name="RowTitles1-Detail 2 2 3 5 3 2 2" xfId="7566"/>
    <cellStyle name="RowTitles1-Detail 2 2 3 5 3 2 2 2" xfId="29721"/>
    <cellStyle name="RowTitles1-Detail 2 2 3 5 3 2 2 3" xfId="29722"/>
    <cellStyle name="RowTitles1-Detail 2 2 3 5 3 2 3" xfId="29723"/>
    <cellStyle name="RowTitles1-Detail 2 2 3 5 3 2 4" xfId="29724"/>
    <cellStyle name="RowTitles1-Detail 2 2 3 5 3 2_Tertiary Salaries Survey" xfId="7567"/>
    <cellStyle name="RowTitles1-Detail 2 2 3 5 3 3" xfId="7568"/>
    <cellStyle name="RowTitles1-Detail 2 2 3 5 3 3 2" xfId="29725"/>
    <cellStyle name="RowTitles1-Detail 2 2 3 5 3 3 3" xfId="29726"/>
    <cellStyle name="RowTitles1-Detail 2 2 3 5 3 4" xfId="29727"/>
    <cellStyle name="RowTitles1-Detail 2 2 3 5 3 5" xfId="29728"/>
    <cellStyle name="RowTitles1-Detail 2 2 3 5 3_Tertiary Salaries Survey" xfId="7569"/>
    <cellStyle name="RowTitles1-Detail 2 2 3 5 4" xfId="7570"/>
    <cellStyle name="RowTitles1-Detail 2 2 3 5 4 2" xfId="29729"/>
    <cellStyle name="RowTitles1-Detail 2 2 3 5 4 3" xfId="29730"/>
    <cellStyle name="RowTitles1-Detail 2 2 3 5 5" xfId="7571"/>
    <cellStyle name="RowTitles1-Detail 2 2 3 5 5 2" xfId="7572"/>
    <cellStyle name="RowTitles1-Detail 2 2 3 5 5 2 2" xfId="29731"/>
    <cellStyle name="RowTitles1-Detail 2 2 3 5 5 2 3" xfId="29732"/>
    <cellStyle name="RowTitles1-Detail 2 2 3 5 5 3" xfId="29733"/>
    <cellStyle name="RowTitles1-Detail 2 2 3 5 5 4" xfId="29734"/>
    <cellStyle name="RowTitles1-Detail 2 2 3 5 5_Tertiary Salaries Survey" xfId="7573"/>
    <cellStyle name="RowTitles1-Detail 2 2 3 5 6" xfId="7574"/>
    <cellStyle name="RowTitles1-Detail 2 2 3 5 6 2" xfId="29735"/>
    <cellStyle name="RowTitles1-Detail 2 2 3 5 6 3" xfId="29736"/>
    <cellStyle name="RowTitles1-Detail 2 2 3 5 7" xfId="7575"/>
    <cellStyle name="RowTitles1-Detail 2 2 3 5 8" xfId="29737"/>
    <cellStyle name="RowTitles1-Detail 2 2 3 5_Tertiary Salaries Survey" xfId="7576"/>
    <cellStyle name="RowTitles1-Detail 2 2 3 6" xfId="7577"/>
    <cellStyle name="RowTitles1-Detail 2 2 3 6 2" xfId="7578"/>
    <cellStyle name="RowTitles1-Detail 2 2 3 6 2 2" xfId="7579"/>
    <cellStyle name="RowTitles1-Detail 2 2 3 6 2 2 2" xfId="7580"/>
    <cellStyle name="RowTitles1-Detail 2 2 3 6 2 2 2 2" xfId="29738"/>
    <cellStyle name="RowTitles1-Detail 2 2 3 6 2 2 2 3" xfId="29739"/>
    <cellStyle name="RowTitles1-Detail 2 2 3 6 2 2 3" xfId="29740"/>
    <cellStyle name="RowTitles1-Detail 2 2 3 6 2 2 4" xfId="29741"/>
    <cellStyle name="RowTitles1-Detail 2 2 3 6 2 2_Tertiary Salaries Survey" xfId="7581"/>
    <cellStyle name="RowTitles1-Detail 2 2 3 6 2 3" xfId="7582"/>
    <cellStyle name="RowTitles1-Detail 2 2 3 6 2 3 2" xfId="29742"/>
    <cellStyle name="RowTitles1-Detail 2 2 3 6 2 3 3" xfId="29743"/>
    <cellStyle name="RowTitles1-Detail 2 2 3 6 2 4" xfId="29744"/>
    <cellStyle name="RowTitles1-Detail 2 2 3 6 2 5" xfId="29745"/>
    <cellStyle name="RowTitles1-Detail 2 2 3 6 2_Tertiary Salaries Survey" xfId="7583"/>
    <cellStyle name="RowTitles1-Detail 2 2 3 6 3" xfId="7584"/>
    <cellStyle name="RowTitles1-Detail 2 2 3 6 3 2" xfId="7585"/>
    <cellStyle name="RowTitles1-Detail 2 2 3 6 3 2 2" xfId="7586"/>
    <cellStyle name="RowTitles1-Detail 2 2 3 6 3 2 2 2" xfId="29746"/>
    <cellStyle name="RowTitles1-Detail 2 2 3 6 3 2 2 3" xfId="29747"/>
    <cellStyle name="RowTitles1-Detail 2 2 3 6 3 2 3" xfId="29748"/>
    <cellStyle name="RowTitles1-Detail 2 2 3 6 3 2 4" xfId="29749"/>
    <cellStyle name="RowTitles1-Detail 2 2 3 6 3 2_Tertiary Salaries Survey" xfId="7587"/>
    <cellStyle name="RowTitles1-Detail 2 2 3 6 3 3" xfId="7588"/>
    <cellStyle name="RowTitles1-Detail 2 2 3 6 3 3 2" xfId="29750"/>
    <cellStyle name="RowTitles1-Detail 2 2 3 6 3 3 3" xfId="29751"/>
    <cellStyle name="RowTitles1-Detail 2 2 3 6 3 4" xfId="29752"/>
    <cellStyle name="RowTitles1-Detail 2 2 3 6 3 5" xfId="29753"/>
    <cellStyle name="RowTitles1-Detail 2 2 3 6 3_Tertiary Salaries Survey" xfId="7589"/>
    <cellStyle name="RowTitles1-Detail 2 2 3 6 4" xfId="7590"/>
    <cellStyle name="RowTitles1-Detail 2 2 3 6 4 2" xfId="29754"/>
    <cellStyle name="RowTitles1-Detail 2 2 3 6 4 3" xfId="29755"/>
    <cellStyle name="RowTitles1-Detail 2 2 3 6 5" xfId="7591"/>
    <cellStyle name="RowTitles1-Detail 2 2 3 6 5 2" xfId="29756"/>
    <cellStyle name="RowTitles1-Detail 2 2 3 6 5 3" xfId="29757"/>
    <cellStyle name="RowTitles1-Detail 2 2 3 6 6" xfId="29758"/>
    <cellStyle name="RowTitles1-Detail 2 2 3 6 7" xfId="29759"/>
    <cellStyle name="RowTitles1-Detail 2 2 3 6_Tertiary Salaries Survey" xfId="7592"/>
    <cellStyle name="RowTitles1-Detail 2 2 3 7" xfId="7593"/>
    <cellStyle name="RowTitles1-Detail 2 2 3 7 2" xfId="7594"/>
    <cellStyle name="RowTitles1-Detail 2 2 3 7 2 2" xfId="7595"/>
    <cellStyle name="RowTitles1-Detail 2 2 3 7 2 2 2" xfId="7596"/>
    <cellStyle name="RowTitles1-Detail 2 2 3 7 2 2 2 2" xfId="29760"/>
    <cellStyle name="RowTitles1-Detail 2 2 3 7 2 2 2 3" xfId="29761"/>
    <cellStyle name="RowTitles1-Detail 2 2 3 7 2 2 3" xfId="29762"/>
    <cellStyle name="RowTitles1-Detail 2 2 3 7 2 2 4" xfId="29763"/>
    <cellStyle name="RowTitles1-Detail 2 2 3 7 2 2_Tertiary Salaries Survey" xfId="7597"/>
    <cellStyle name="RowTitles1-Detail 2 2 3 7 2 3" xfId="7598"/>
    <cellStyle name="RowTitles1-Detail 2 2 3 7 2 3 2" xfId="29764"/>
    <cellStyle name="RowTitles1-Detail 2 2 3 7 2 3 3" xfId="29765"/>
    <cellStyle name="RowTitles1-Detail 2 2 3 7 2 4" xfId="29766"/>
    <cellStyle name="RowTitles1-Detail 2 2 3 7 2 5" xfId="29767"/>
    <cellStyle name="RowTitles1-Detail 2 2 3 7 2_Tertiary Salaries Survey" xfId="7599"/>
    <cellStyle name="RowTitles1-Detail 2 2 3 7 3" xfId="7600"/>
    <cellStyle name="RowTitles1-Detail 2 2 3 7 3 2" xfId="7601"/>
    <cellStyle name="RowTitles1-Detail 2 2 3 7 3 2 2" xfId="7602"/>
    <cellStyle name="RowTitles1-Detail 2 2 3 7 3 2 2 2" xfId="29768"/>
    <cellStyle name="RowTitles1-Detail 2 2 3 7 3 2 2 3" xfId="29769"/>
    <cellStyle name="RowTitles1-Detail 2 2 3 7 3 2 3" xfId="29770"/>
    <cellStyle name="RowTitles1-Detail 2 2 3 7 3 2 4" xfId="29771"/>
    <cellStyle name="RowTitles1-Detail 2 2 3 7 3 2_Tertiary Salaries Survey" xfId="7603"/>
    <cellStyle name="RowTitles1-Detail 2 2 3 7 3 3" xfId="7604"/>
    <cellStyle name="RowTitles1-Detail 2 2 3 7 3 3 2" xfId="29772"/>
    <cellStyle name="RowTitles1-Detail 2 2 3 7 3 3 3" xfId="29773"/>
    <cellStyle name="RowTitles1-Detail 2 2 3 7 3 4" xfId="29774"/>
    <cellStyle name="RowTitles1-Detail 2 2 3 7 3 5" xfId="29775"/>
    <cellStyle name="RowTitles1-Detail 2 2 3 7 3_Tertiary Salaries Survey" xfId="7605"/>
    <cellStyle name="RowTitles1-Detail 2 2 3 7 4" xfId="7606"/>
    <cellStyle name="RowTitles1-Detail 2 2 3 7 4 2" xfId="29776"/>
    <cellStyle name="RowTitles1-Detail 2 2 3 7 4 3" xfId="29777"/>
    <cellStyle name="RowTitles1-Detail 2 2 3 7 5" xfId="7607"/>
    <cellStyle name="RowTitles1-Detail 2 2 3 7 5 2" xfId="7608"/>
    <cellStyle name="RowTitles1-Detail 2 2 3 7 5 2 2" xfId="29778"/>
    <cellStyle name="RowTitles1-Detail 2 2 3 7 5 2 3" xfId="29779"/>
    <cellStyle name="RowTitles1-Detail 2 2 3 7 5 3" xfId="29780"/>
    <cellStyle name="RowTitles1-Detail 2 2 3 7 5 4" xfId="29781"/>
    <cellStyle name="RowTitles1-Detail 2 2 3 7 5_Tertiary Salaries Survey" xfId="7609"/>
    <cellStyle name="RowTitles1-Detail 2 2 3 7 6" xfId="7610"/>
    <cellStyle name="RowTitles1-Detail 2 2 3 7 6 2" xfId="29782"/>
    <cellStyle name="RowTitles1-Detail 2 2 3 7 6 3" xfId="29783"/>
    <cellStyle name="RowTitles1-Detail 2 2 3 7 7" xfId="29784"/>
    <cellStyle name="RowTitles1-Detail 2 2 3 7 8" xfId="29785"/>
    <cellStyle name="RowTitles1-Detail 2 2 3 7_Tertiary Salaries Survey" xfId="7611"/>
    <cellStyle name="RowTitles1-Detail 2 2 3 8" xfId="7612"/>
    <cellStyle name="RowTitles1-Detail 2 2 3 8 2" xfId="7613"/>
    <cellStyle name="RowTitles1-Detail 2 2 3 8 2 2" xfId="7614"/>
    <cellStyle name="RowTitles1-Detail 2 2 3 8 2 2 2" xfId="7615"/>
    <cellStyle name="RowTitles1-Detail 2 2 3 8 2 2 2 2" xfId="29786"/>
    <cellStyle name="RowTitles1-Detail 2 2 3 8 2 2 2 3" xfId="29787"/>
    <cellStyle name="RowTitles1-Detail 2 2 3 8 2 2 3" xfId="29788"/>
    <cellStyle name="RowTitles1-Detail 2 2 3 8 2 2 4" xfId="29789"/>
    <cellStyle name="RowTitles1-Detail 2 2 3 8 2 2_Tertiary Salaries Survey" xfId="7616"/>
    <cellStyle name="RowTitles1-Detail 2 2 3 8 2 3" xfId="7617"/>
    <cellStyle name="RowTitles1-Detail 2 2 3 8 2 3 2" xfId="29790"/>
    <cellStyle name="RowTitles1-Detail 2 2 3 8 2 3 3" xfId="29791"/>
    <cellStyle name="RowTitles1-Detail 2 2 3 8 2 4" xfId="29792"/>
    <cellStyle name="RowTitles1-Detail 2 2 3 8 2 5" xfId="29793"/>
    <cellStyle name="RowTitles1-Detail 2 2 3 8 2_Tertiary Salaries Survey" xfId="7618"/>
    <cellStyle name="RowTitles1-Detail 2 2 3 8 3" xfId="7619"/>
    <cellStyle name="RowTitles1-Detail 2 2 3 8 3 2" xfId="7620"/>
    <cellStyle name="RowTitles1-Detail 2 2 3 8 3 2 2" xfId="7621"/>
    <cellStyle name="RowTitles1-Detail 2 2 3 8 3 2 2 2" xfId="29794"/>
    <cellStyle name="RowTitles1-Detail 2 2 3 8 3 2 2 3" xfId="29795"/>
    <cellStyle name="RowTitles1-Detail 2 2 3 8 3 2 3" xfId="29796"/>
    <cellStyle name="RowTitles1-Detail 2 2 3 8 3 2 4" xfId="29797"/>
    <cellStyle name="RowTitles1-Detail 2 2 3 8 3 2_Tertiary Salaries Survey" xfId="7622"/>
    <cellStyle name="RowTitles1-Detail 2 2 3 8 3 3" xfId="7623"/>
    <cellStyle name="RowTitles1-Detail 2 2 3 8 3 3 2" xfId="29798"/>
    <cellStyle name="RowTitles1-Detail 2 2 3 8 3 3 3" xfId="29799"/>
    <cellStyle name="RowTitles1-Detail 2 2 3 8 3 4" xfId="29800"/>
    <cellStyle name="RowTitles1-Detail 2 2 3 8 3 5" xfId="29801"/>
    <cellStyle name="RowTitles1-Detail 2 2 3 8 3_Tertiary Salaries Survey" xfId="7624"/>
    <cellStyle name="RowTitles1-Detail 2 2 3 8 4" xfId="7625"/>
    <cellStyle name="RowTitles1-Detail 2 2 3 8 4 2" xfId="7626"/>
    <cellStyle name="RowTitles1-Detail 2 2 3 8 4 2 2" xfId="29802"/>
    <cellStyle name="RowTitles1-Detail 2 2 3 8 4 2 3" xfId="29803"/>
    <cellStyle name="RowTitles1-Detail 2 2 3 8 4 3" xfId="29804"/>
    <cellStyle name="RowTitles1-Detail 2 2 3 8 4 4" xfId="29805"/>
    <cellStyle name="RowTitles1-Detail 2 2 3 8 4_Tertiary Salaries Survey" xfId="7627"/>
    <cellStyle name="RowTitles1-Detail 2 2 3 8 5" xfId="7628"/>
    <cellStyle name="RowTitles1-Detail 2 2 3 8 5 2" xfId="29806"/>
    <cellStyle name="RowTitles1-Detail 2 2 3 8 5 3" xfId="29807"/>
    <cellStyle name="RowTitles1-Detail 2 2 3 8 6" xfId="29808"/>
    <cellStyle name="RowTitles1-Detail 2 2 3 8 7" xfId="29809"/>
    <cellStyle name="RowTitles1-Detail 2 2 3 8_Tertiary Salaries Survey" xfId="7629"/>
    <cellStyle name="RowTitles1-Detail 2 2 3 9" xfId="7630"/>
    <cellStyle name="RowTitles1-Detail 2 2 3 9 2" xfId="7631"/>
    <cellStyle name="RowTitles1-Detail 2 2 3 9 2 2" xfId="7632"/>
    <cellStyle name="RowTitles1-Detail 2 2 3 9 2 2 2" xfId="7633"/>
    <cellStyle name="RowTitles1-Detail 2 2 3 9 2 2 2 2" xfId="29810"/>
    <cellStyle name="RowTitles1-Detail 2 2 3 9 2 2 2 3" xfId="29811"/>
    <cellStyle name="RowTitles1-Detail 2 2 3 9 2 2 3" xfId="29812"/>
    <cellStyle name="RowTitles1-Detail 2 2 3 9 2 2 4" xfId="29813"/>
    <cellStyle name="RowTitles1-Detail 2 2 3 9 2 2_Tertiary Salaries Survey" xfId="7634"/>
    <cellStyle name="RowTitles1-Detail 2 2 3 9 2 3" xfId="7635"/>
    <cellStyle name="RowTitles1-Detail 2 2 3 9 2 3 2" xfId="29814"/>
    <cellStyle name="RowTitles1-Detail 2 2 3 9 2 3 3" xfId="29815"/>
    <cellStyle name="RowTitles1-Detail 2 2 3 9 2 4" xfId="29816"/>
    <cellStyle name="RowTitles1-Detail 2 2 3 9 2 5" xfId="29817"/>
    <cellStyle name="RowTitles1-Detail 2 2 3 9 2_Tertiary Salaries Survey" xfId="7636"/>
    <cellStyle name="RowTitles1-Detail 2 2 3 9 3" xfId="7637"/>
    <cellStyle name="RowTitles1-Detail 2 2 3 9 3 2" xfId="7638"/>
    <cellStyle name="RowTitles1-Detail 2 2 3 9 3 2 2" xfId="7639"/>
    <cellStyle name="RowTitles1-Detail 2 2 3 9 3 2 2 2" xfId="29818"/>
    <cellStyle name="RowTitles1-Detail 2 2 3 9 3 2 2 3" xfId="29819"/>
    <cellStyle name="RowTitles1-Detail 2 2 3 9 3 2 3" xfId="29820"/>
    <cellStyle name="RowTitles1-Detail 2 2 3 9 3 2 4" xfId="29821"/>
    <cellStyle name="RowTitles1-Detail 2 2 3 9 3 2_Tertiary Salaries Survey" xfId="7640"/>
    <cellStyle name="RowTitles1-Detail 2 2 3 9 3 3" xfId="7641"/>
    <cellStyle name="RowTitles1-Detail 2 2 3 9 3 3 2" xfId="29822"/>
    <cellStyle name="RowTitles1-Detail 2 2 3 9 3 3 3" xfId="29823"/>
    <cellStyle name="RowTitles1-Detail 2 2 3 9 3 4" xfId="29824"/>
    <cellStyle name="RowTitles1-Detail 2 2 3 9 3 5" xfId="29825"/>
    <cellStyle name="RowTitles1-Detail 2 2 3 9 3_Tertiary Salaries Survey" xfId="7642"/>
    <cellStyle name="RowTitles1-Detail 2 2 3 9 4" xfId="7643"/>
    <cellStyle name="RowTitles1-Detail 2 2 3 9 4 2" xfId="7644"/>
    <cellStyle name="RowTitles1-Detail 2 2 3 9 4 2 2" xfId="29826"/>
    <cellStyle name="RowTitles1-Detail 2 2 3 9 4 2 3" xfId="29827"/>
    <cellStyle name="RowTitles1-Detail 2 2 3 9 4 3" xfId="29828"/>
    <cellStyle name="RowTitles1-Detail 2 2 3 9 4 4" xfId="29829"/>
    <cellStyle name="RowTitles1-Detail 2 2 3 9 4_Tertiary Salaries Survey" xfId="7645"/>
    <cellStyle name="RowTitles1-Detail 2 2 3 9 5" xfId="7646"/>
    <cellStyle name="RowTitles1-Detail 2 2 3 9 5 2" xfId="29830"/>
    <cellStyle name="RowTitles1-Detail 2 2 3 9 5 3" xfId="29831"/>
    <cellStyle name="RowTitles1-Detail 2 2 3 9 6" xfId="29832"/>
    <cellStyle name="RowTitles1-Detail 2 2 3 9 7" xfId="29833"/>
    <cellStyle name="RowTitles1-Detail 2 2 3 9_Tertiary Salaries Survey" xfId="7647"/>
    <cellStyle name="RowTitles1-Detail 2 2 3_STUD aligned by INSTIT" xfId="7648"/>
    <cellStyle name="RowTitles1-Detail 2 2 4" xfId="7649"/>
    <cellStyle name="RowTitles1-Detail 2 2 4 10" xfId="7650"/>
    <cellStyle name="RowTitles1-Detail 2 2 4 2" xfId="7651"/>
    <cellStyle name="RowTitles1-Detail 2 2 4 2 2" xfId="7652"/>
    <cellStyle name="RowTitles1-Detail 2 2 4 2 2 2" xfId="7653"/>
    <cellStyle name="RowTitles1-Detail 2 2 4 2 2 2 2" xfId="7654"/>
    <cellStyle name="RowTitles1-Detail 2 2 4 2 2 2 2 2" xfId="29834"/>
    <cellStyle name="RowTitles1-Detail 2 2 4 2 2 2 2 3" xfId="29835"/>
    <cellStyle name="RowTitles1-Detail 2 2 4 2 2 2 3" xfId="29836"/>
    <cellStyle name="RowTitles1-Detail 2 2 4 2 2 2 4" xfId="29837"/>
    <cellStyle name="RowTitles1-Detail 2 2 4 2 2 2_Tertiary Salaries Survey" xfId="7655"/>
    <cellStyle name="RowTitles1-Detail 2 2 4 2 2 3" xfId="7656"/>
    <cellStyle name="RowTitles1-Detail 2 2 4 2 2 3 2" xfId="29838"/>
    <cellStyle name="RowTitles1-Detail 2 2 4 2 2 3 3" xfId="29839"/>
    <cellStyle name="RowTitles1-Detail 2 2 4 2 2 4" xfId="7657"/>
    <cellStyle name="RowTitles1-Detail 2 2 4 2 2 5" xfId="29840"/>
    <cellStyle name="RowTitles1-Detail 2 2 4 2 2_Tertiary Salaries Survey" xfId="7658"/>
    <cellStyle name="RowTitles1-Detail 2 2 4 2 3" xfId="7659"/>
    <cellStyle name="RowTitles1-Detail 2 2 4 2 3 2" xfId="7660"/>
    <cellStyle name="RowTitles1-Detail 2 2 4 2 3 2 2" xfId="7661"/>
    <cellStyle name="RowTitles1-Detail 2 2 4 2 3 2 2 2" xfId="29841"/>
    <cellStyle name="RowTitles1-Detail 2 2 4 2 3 2 2 3" xfId="29842"/>
    <cellStyle name="RowTitles1-Detail 2 2 4 2 3 2 3" xfId="29843"/>
    <cellStyle name="RowTitles1-Detail 2 2 4 2 3 2 4" xfId="29844"/>
    <cellStyle name="RowTitles1-Detail 2 2 4 2 3 2_Tertiary Salaries Survey" xfId="7662"/>
    <cellStyle name="RowTitles1-Detail 2 2 4 2 3 3" xfId="7663"/>
    <cellStyle name="RowTitles1-Detail 2 2 4 2 3 3 2" xfId="29845"/>
    <cellStyle name="RowTitles1-Detail 2 2 4 2 3 3 3" xfId="29846"/>
    <cellStyle name="RowTitles1-Detail 2 2 4 2 3 4" xfId="29847"/>
    <cellStyle name="RowTitles1-Detail 2 2 4 2 3 5" xfId="29848"/>
    <cellStyle name="RowTitles1-Detail 2 2 4 2 3_Tertiary Salaries Survey" xfId="7664"/>
    <cellStyle name="RowTitles1-Detail 2 2 4 2 4" xfId="7665"/>
    <cellStyle name="RowTitles1-Detail 2 2 4 2 4 2" xfId="29849"/>
    <cellStyle name="RowTitles1-Detail 2 2 4 2 4 3" xfId="29850"/>
    <cellStyle name="RowTitles1-Detail 2 2 4 2 5" xfId="7666"/>
    <cellStyle name="RowTitles1-Detail 2 2 4 2 5 2" xfId="29851"/>
    <cellStyle name="RowTitles1-Detail 2 2 4 2 5 3" xfId="29852"/>
    <cellStyle name="RowTitles1-Detail 2 2 4 2 6" xfId="7667"/>
    <cellStyle name="RowTitles1-Detail 2 2 4 2 7" xfId="29853"/>
    <cellStyle name="RowTitles1-Detail 2 2 4 2_Tertiary Salaries Survey" xfId="7668"/>
    <cellStyle name="RowTitles1-Detail 2 2 4 3" xfId="7669"/>
    <cellStyle name="RowTitles1-Detail 2 2 4 3 2" xfId="7670"/>
    <cellStyle name="RowTitles1-Detail 2 2 4 3 2 2" xfId="7671"/>
    <cellStyle name="RowTitles1-Detail 2 2 4 3 2 2 2" xfId="7672"/>
    <cellStyle name="RowTitles1-Detail 2 2 4 3 2 2 2 2" xfId="29854"/>
    <cellStyle name="RowTitles1-Detail 2 2 4 3 2 2 2 3" xfId="29855"/>
    <cellStyle name="RowTitles1-Detail 2 2 4 3 2 2 3" xfId="29856"/>
    <cellStyle name="RowTitles1-Detail 2 2 4 3 2 2 4" xfId="29857"/>
    <cellStyle name="RowTitles1-Detail 2 2 4 3 2 2_Tertiary Salaries Survey" xfId="7673"/>
    <cellStyle name="RowTitles1-Detail 2 2 4 3 2 3" xfId="7674"/>
    <cellStyle name="RowTitles1-Detail 2 2 4 3 2 3 2" xfId="29858"/>
    <cellStyle name="RowTitles1-Detail 2 2 4 3 2 3 3" xfId="29859"/>
    <cellStyle name="RowTitles1-Detail 2 2 4 3 2 4" xfId="29860"/>
    <cellStyle name="RowTitles1-Detail 2 2 4 3 2 5" xfId="29861"/>
    <cellStyle name="RowTitles1-Detail 2 2 4 3 2_Tertiary Salaries Survey" xfId="7675"/>
    <cellStyle name="RowTitles1-Detail 2 2 4 3 3" xfId="7676"/>
    <cellStyle name="RowTitles1-Detail 2 2 4 3 3 2" xfId="7677"/>
    <cellStyle name="RowTitles1-Detail 2 2 4 3 3 2 2" xfId="7678"/>
    <cellStyle name="RowTitles1-Detail 2 2 4 3 3 2 2 2" xfId="29862"/>
    <cellStyle name="RowTitles1-Detail 2 2 4 3 3 2 2 3" xfId="29863"/>
    <cellStyle name="RowTitles1-Detail 2 2 4 3 3 2 3" xfId="29864"/>
    <cellStyle name="RowTitles1-Detail 2 2 4 3 3 2 4" xfId="29865"/>
    <cellStyle name="RowTitles1-Detail 2 2 4 3 3 2_Tertiary Salaries Survey" xfId="7679"/>
    <cellStyle name="RowTitles1-Detail 2 2 4 3 3 3" xfId="7680"/>
    <cellStyle name="RowTitles1-Detail 2 2 4 3 3 3 2" xfId="29866"/>
    <cellStyle name="RowTitles1-Detail 2 2 4 3 3 3 3" xfId="29867"/>
    <cellStyle name="RowTitles1-Detail 2 2 4 3 3 4" xfId="29868"/>
    <cellStyle name="RowTitles1-Detail 2 2 4 3 3 5" xfId="29869"/>
    <cellStyle name="RowTitles1-Detail 2 2 4 3 3_Tertiary Salaries Survey" xfId="7681"/>
    <cellStyle name="RowTitles1-Detail 2 2 4 3 4" xfId="7682"/>
    <cellStyle name="RowTitles1-Detail 2 2 4 3 4 2" xfId="29870"/>
    <cellStyle name="RowTitles1-Detail 2 2 4 3 4 3" xfId="29871"/>
    <cellStyle name="RowTitles1-Detail 2 2 4 3 5" xfId="7683"/>
    <cellStyle name="RowTitles1-Detail 2 2 4 3 5 2" xfId="7684"/>
    <cellStyle name="RowTitles1-Detail 2 2 4 3 5 2 2" xfId="29872"/>
    <cellStyle name="RowTitles1-Detail 2 2 4 3 5 2 3" xfId="29873"/>
    <cellStyle name="RowTitles1-Detail 2 2 4 3 5 3" xfId="29874"/>
    <cellStyle name="RowTitles1-Detail 2 2 4 3 5 4" xfId="29875"/>
    <cellStyle name="RowTitles1-Detail 2 2 4 3 5_Tertiary Salaries Survey" xfId="7685"/>
    <cellStyle name="RowTitles1-Detail 2 2 4 3 6" xfId="7686"/>
    <cellStyle name="RowTitles1-Detail 2 2 4 3 6 2" xfId="29876"/>
    <cellStyle name="RowTitles1-Detail 2 2 4 3 6 3" xfId="29877"/>
    <cellStyle name="RowTitles1-Detail 2 2 4 3 7" xfId="29878"/>
    <cellStyle name="RowTitles1-Detail 2 2 4 3 8" xfId="29879"/>
    <cellStyle name="RowTitles1-Detail 2 2 4 3_Tertiary Salaries Survey" xfId="7687"/>
    <cellStyle name="RowTitles1-Detail 2 2 4 4" xfId="7688"/>
    <cellStyle name="RowTitles1-Detail 2 2 4 4 2" xfId="7689"/>
    <cellStyle name="RowTitles1-Detail 2 2 4 4 2 2" xfId="7690"/>
    <cellStyle name="RowTitles1-Detail 2 2 4 4 2 2 2" xfId="7691"/>
    <cellStyle name="RowTitles1-Detail 2 2 4 4 2 2 2 2" xfId="29880"/>
    <cellStyle name="RowTitles1-Detail 2 2 4 4 2 2 2 3" xfId="29881"/>
    <cellStyle name="RowTitles1-Detail 2 2 4 4 2 2 3" xfId="29882"/>
    <cellStyle name="RowTitles1-Detail 2 2 4 4 2 2 4" xfId="29883"/>
    <cellStyle name="RowTitles1-Detail 2 2 4 4 2 2_Tertiary Salaries Survey" xfId="7692"/>
    <cellStyle name="RowTitles1-Detail 2 2 4 4 2 3" xfId="7693"/>
    <cellStyle name="RowTitles1-Detail 2 2 4 4 2 3 2" xfId="29884"/>
    <cellStyle name="RowTitles1-Detail 2 2 4 4 2 3 3" xfId="29885"/>
    <cellStyle name="RowTitles1-Detail 2 2 4 4 2 4" xfId="29886"/>
    <cellStyle name="RowTitles1-Detail 2 2 4 4 2 5" xfId="29887"/>
    <cellStyle name="RowTitles1-Detail 2 2 4 4 2_Tertiary Salaries Survey" xfId="7694"/>
    <cellStyle name="RowTitles1-Detail 2 2 4 4 3" xfId="7695"/>
    <cellStyle name="RowTitles1-Detail 2 2 4 4 3 2" xfId="7696"/>
    <cellStyle name="RowTitles1-Detail 2 2 4 4 3 2 2" xfId="7697"/>
    <cellStyle name="RowTitles1-Detail 2 2 4 4 3 2 2 2" xfId="29888"/>
    <cellStyle name="RowTitles1-Detail 2 2 4 4 3 2 2 3" xfId="29889"/>
    <cellStyle name="RowTitles1-Detail 2 2 4 4 3 2 3" xfId="29890"/>
    <cellStyle name="RowTitles1-Detail 2 2 4 4 3 2 4" xfId="29891"/>
    <cellStyle name="RowTitles1-Detail 2 2 4 4 3 2_Tertiary Salaries Survey" xfId="7698"/>
    <cellStyle name="RowTitles1-Detail 2 2 4 4 3 3" xfId="7699"/>
    <cellStyle name="RowTitles1-Detail 2 2 4 4 3 3 2" xfId="29892"/>
    <cellStyle name="RowTitles1-Detail 2 2 4 4 3 3 3" xfId="29893"/>
    <cellStyle name="RowTitles1-Detail 2 2 4 4 3 4" xfId="29894"/>
    <cellStyle name="RowTitles1-Detail 2 2 4 4 3 5" xfId="29895"/>
    <cellStyle name="RowTitles1-Detail 2 2 4 4 3_Tertiary Salaries Survey" xfId="7700"/>
    <cellStyle name="RowTitles1-Detail 2 2 4 4 4" xfId="7701"/>
    <cellStyle name="RowTitles1-Detail 2 2 4 4 4 2" xfId="7702"/>
    <cellStyle name="RowTitles1-Detail 2 2 4 4 4 2 2" xfId="29896"/>
    <cellStyle name="RowTitles1-Detail 2 2 4 4 4 2 3" xfId="29897"/>
    <cellStyle name="RowTitles1-Detail 2 2 4 4 4 3" xfId="29898"/>
    <cellStyle name="RowTitles1-Detail 2 2 4 4 4 4" xfId="29899"/>
    <cellStyle name="RowTitles1-Detail 2 2 4 4 4_Tertiary Salaries Survey" xfId="7703"/>
    <cellStyle name="RowTitles1-Detail 2 2 4 4 5" xfId="7704"/>
    <cellStyle name="RowTitles1-Detail 2 2 4 4 5 2" xfId="29900"/>
    <cellStyle name="RowTitles1-Detail 2 2 4 4 5 3" xfId="29901"/>
    <cellStyle name="RowTitles1-Detail 2 2 4 4 6" xfId="29902"/>
    <cellStyle name="RowTitles1-Detail 2 2 4 4 7" xfId="29903"/>
    <cellStyle name="RowTitles1-Detail 2 2 4 4_Tertiary Salaries Survey" xfId="7705"/>
    <cellStyle name="RowTitles1-Detail 2 2 4 5" xfId="7706"/>
    <cellStyle name="RowTitles1-Detail 2 2 4 5 2" xfId="7707"/>
    <cellStyle name="RowTitles1-Detail 2 2 4 5 2 2" xfId="7708"/>
    <cellStyle name="RowTitles1-Detail 2 2 4 5 2 2 2" xfId="7709"/>
    <cellStyle name="RowTitles1-Detail 2 2 4 5 2 2 2 2" xfId="29904"/>
    <cellStyle name="RowTitles1-Detail 2 2 4 5 2 2 2 3" xfId="29905"/>
    <cellStyle name="RowTitles1-Detail 2 2 4 5 2 2 3" xfId="29906"/>
    <cellStyle name="RowTitles1-Detail 2 2 4 5 2 2 4" xfId="29907"/>
    <cellStyle name="RowTitles1-Detail 2 2 4 5 2 2_Tertiary Salaries Survey" xfId="7710"/>
    <cellStyle name="RowTitles1-Detail 2 2 4 5 2 3" xfId="7711"/>
    <cellStyle name="RowTitles1-Detail 2 2 4 5 2 3 2" xfId="29908"/>
    <cellStyle name="RowTitles1-Detail 2 2 4 5 2 3 3" xfId="29909"/>
    <cellStyle name="RowTitles1-Detail 2 2 4 5 2 4" xfId="29910"/>
    <cellStyle name="RowTitles1-Detail 2 2 4 5 2 5" xfId="29911"/>
    <cellStyle name="RowTitles1-Detail 2 2 4 5 2_Tertiary Salaries Survey" xfId="7712"/>
    <cellStyle name="RowTitles1-Detail 2 2 4 5 3" xfId="7713"/>
    <cellStyle name="RowTitles1-Detail 2 2 4 5 3 2" xfId="7714"/>
    <cellStyle name="RowTitles1-Detail 2 2 4 5 3 2 2" xfId="7715"/>
    <cellStyle name="RowTitles1-Detail 2 2 4 5 3 2 2 2" xfId="29912"/>
    <cellStyle name="RowTitles1-Detail 2 2 4 5 3 2 2 3" xfId="29913"/>
    <cellStyle name="RowTitles1-Detail 2 2 4 5 3 2 3" xfId="29914"/>
    <cellStyle name="RowTitles1-Detail 2 2 4 5 3 2 4" xfId="29915"/>
    <cellStyle name="RowTitles1-Detail 2 2 4 5 3 2_Tertiary Salaries Survey" xfId="7716"/>
    <cellStyle name="RowTitles1-Detail 2 2 4 5 3 3" xfId="7717"/>
    <cellStyle name="RowTitles1-Detail 2 2 4 5 3 3 2" xfId="29916"/>
    <cellStyle name="RowTitles1-Detail 2 2 4 5 3 3 3" xfId="29917"/>
    <cellStyle name="RowTitles1-Detail 2 2 4 5 3 4" xfId="29918"/>
    <cellStyle name="RowTitles1-Detail 2 2 4 5 3 5" xfId="29919"/>
    <cellStyle name="RowTitles1-Detail 2 2 4 5 3_Tertiary Salaries Survey" xfId="7718"/>
    <cellStyle name="RowTitles1-Detail 2 2 4 5 4" xfId="7719"/>
    <cellStyle name="RowTitles1-Detail 2 2 4 5 4 2" xfId="7720"/>
    <cellStyle name="RowTitles1-Detail 2 2 4 5 4 2 2" xfId="29920"/>
    <cellStyle name="RowTitles1-Detail 2 2 4 5 4 2 3" xfId="29921"/>
    <cellStyle name="RowTitles1-Detail 2 2 4 5 4 3" xfId="29922"/>
    <cellStyle name="RowTitles1-Detail 2 2 4 5 4 4" xfId="29923"/>
    <cellStyle name="RowTitles1-Detail 2 2 4 5 4_Tertiary Salaries Survey" xfId="7721"/>
    <cellStyle name="RowTitles1-Detail 2 2 4 5 5" xfId="7722"/>
    <cellStyle name="RowTitles1-Detail 2 2 4 5 5 2" xfId="29924"/>
    <cellStyle name="RowTitles1-Detail 2 2 4 5 5 3" xfId="29925"/>
    <cellStyle name="RowTitles1-Detail 2 2 4 5 6" xfId="29926"/>
    <cellStyle name="RowTitles1-Detail 2 2 4 5 7" xfId="29927"/>
    <cellStyle name="RowTitles1-Detail 2 2 4 5_Tertiary Salaries Survey" xfId="7723"/>
    <cellStyle name="RowTitles1-Detail 2 2 4 6" xfId="7724"/>
    <cellStyle name="RowTitles1-Detail 2 2 4 6 2" xfId="7725"/>
    <cellStyle name="RowTitles1-Detail 2 2 4 6 2 2" xfId="7726"/>
    <cellStyle name="RowTitles1-Detail 2 2 4 6 2 2 2" xfId="7727"/>
    <cellStyle name="RowTitles1-Detail 2 2 4 6 2 2 2 2" xfId="29928"/>
    <cellStyle name="RowTitles1-Detail 2 2 4 6 2 2 2 3" xfId="29929"/>
    <cellStyle name="RowTitles1-Detail 2 2 4 6 2 2 3" xfId="29930"/>
    <cellStyle name="RowTitles1-Detail 2 2 4 6 2 2 4" xfId="29931"/>
    <cellStyle name="RowTitles1-Detail 2 2 4 6 2 2_Tertiary Salaries Survey" xfId="7728"/>
    <cellStyle name="RowTitles1-Detail 2 2 4 6 2 3" xfId="7729"/>
    <cellStyle name="RowTitles1-Detail 2 2 4 6 2 3 2" xfId="29932"/>
    <cellStyle name="RowTitles1-Detail 2 2 4 6 2 3 3" xfId="29933"/>
    <cellStyle name="RowTitles1-Detail 2 2 4 6 2 4" xfId="29934"/>
    <cellStyle name="RowTitles1-Detail 2 2 4 6 2 5" xfId="29935"/>
    <cellStyle name="RowTitles1-Detail 2 2 4 6 2_Tertiary Salaries Survey" xfId="7730"/>
    <cellStyle name="RowTitles1-Detail 2 2 4 6 3" xfId="7731"/>
    <cellStyle name="RowTitles1-Detail 2 2 4 6 3 2" xfId="7732"/>
    <cellStyle name="RowTitles1-Detail 2 2 4 6 3 2 2" xfId="7733"/>
    <cellStyle name="RowTitles1-Detail 2 2 4 6 3 2 2 2" xfId="29936"/>
    <cellStyle name="RowTitles1-Detail 2 2 4 6 3 2 2 3" xfId="29937"/>
    <cellStyle name="RowTitles1-Detail 2 2 4 6 3 2 3" xfId="29938"/>
    <cellStyle name="RowTitles1-Detail 2 2 4 6 3 2 4" xfId="29939"/>
    <cellStyle name="RowTitles1-Detail 2 2 4 6 3 2_Tertiary Salaries Survey" xfId="7734"/>
    <cellStyle name="RowTitles1-Detail 2 2 4 6 3 3" xfId="7735"/>
    <cellStyle name="RowTitles1-Detail 2 2 4 6 3 3 2" xfId="29940"/>
    <cellStyle name="RowTitles1-Detail 2 2 4 6 3 3 3" xfId="29941"/>
    <cellStyle name="RowTitles1-Detail 2 2 4 6 3 4" xfId="29942"/>
    <cellStyle name="RowTitles1-Detail 2 2 4 6 3 5" xfId="29943"/>
    <cellStyle name="RowTitles1-Detail 2 2 4 6 3_Tertiary Salaries Survey" xfId="7736"/>
    <cellStyle name="RowTitles1-Detail 2 2 4 6 4" xfId="7737"/>
    <cellStyle name="RowTitles1-Detail 2 2 4 6 4 2" xfId="7738"/>
    <cellStyle name="RowTitles1-Detail 2 2 4 6 4 2 2" xfId="29944"/>
    <cellStyle name="RowTitles1-Detail 2 2 4 6 4 2 3" xfId="29945"/>
    <cellStyle name="RowTitles1-Detail 2 2 4 6 4 3" xfId="29946"/>
    <cellStyle name="RowTitles1-Detail 2 2 4 6 4 4" xfId="29947"/>
    <cellStyle name="RowTitles1-Detail 2 2 4 6 4_Tertiary Salaries Survey" xfId="7739"/>
    <cellStyle name="RowTitles1-Detail 2 2 4 6 5" xfId="7740"/>
    <cellStyle name="RowTitles1-Detail 2 2 4 6 5 2" xfId="29948"/>
    <cellStyle name="RowTitles1-Detail 2 2 4 6 5 3" xfId="29949"/>
    <cellStyle name="RowTitles1-Detail 2 2 4 6 6" xfId="29950"/>
    <cellStyle name="RowTitles1-Detail 2 2 4 6 7" xfId="29951"/>
    <cellStyle name="RowTitles1-Detail 2 2 4 6_Tertiary Salaries Survey" xfId="7741"/>
    <cellStyle name="RowTitles1-Detail 2 2 4 7" xfId="7742"/>
    <cellStyle name="RowTitles1-Detail 2 2 4 7 2" xfId="7743"/>
    <cellStyle name="RowTitles1-Detail 2 2 4 7 2 2" xfId="7744"/>
    <cellStyle name="RowTitles1-Detail 2 2 4 7 2 2 2" xfId="29952"/>
    <cellStyle name="RowTitles1-Detail 2 2 4 7 2 2 3" xfId="29953"/>
    <cellStyle name="RowTitles1-Detail 2 2 4 7 2 3" xfId="29954"/>
    <cellStyle name="RowTitles1-Detail 2 2 4 7 2 4" xfId="29955"/>
    <cellStyle name="RowTitles1-Detail 2 2 4 7 2_Tertiary Salaries Survey" xfId="7745"/>
    <cellStyle name="RowTitles1-Detail 2 2 4 7 3" xfId="7746"/>
    <cellStyle name="RowTitles1-Detail 2 2 4 7 3 2" xfId="29956"/>
    <cellStyle name="RowTitles1-Detail 2 2 4 7 3 3" xfId="29957"/>
    <cellStyle name="RowTitles1-Detail 2 2 4 7 4" xfId="29958"/>
    <cellStyle name="RowTitles1-Detail 2 2 4 7 5" xfId="29959"/>
    <cellStyle name="RowTitles1-Detail 2 2 4 7_Tertiary Salaries Survey" xfId="7747"/>
    <cellStyle name="RowTitles1-Detail 2 2 4 8" xfId="7748"/>
    <cellStyle name="RowTitles1-Detail 2 2 4 8 2" xfId="29960"/>
    <cellStyle name="RowTitles1-Detail 2 2 4 8 3" xfId="29961"/>
    <cellStyle name="RowTitles1-Detail 2 2 4 9" xfId="7749"/>
    <cellStyle name="RowTitles1-Detail 2 2 4 9 2" xfId="29962"/>
    <cellStyle name="RowTitles1-Detail 2 2 4 9 3" xfId="29963"/>
    <cellStyle name="RowTitles1-Detail 2 2 4_STUD aligned by INSTIT" xfId="7750"/>
    <cellStyle name="RowTitles1-Detail 2 2 5" xfId="7751"/>
    <cellStyle name="RowTitles1-Detail 2 2 5 10" xfId="7752"/>
    <cellStyle name="RowTitles1-Detail 2 2 5 2" xfId="7753"/>
    <cellStyle name="RowTitles1-Detail 2 2 5 2 2" xfId="7754"/>
    <cellStyle name="RowTitles1-Detail 2 2 5 2 2 2" xfId="7755"/>
    <cellStyle name="RowTitles1-Detail 2 2 5 2 2 2 2" xfId="7756"/>
    <cellStyle name="RowTitles1-Detail 2 2 5 2 2 2 2 2" xfId="29964"/>
    <cellStyle name="RowTitles1-Detail 2 2 5 2 2 2 2 3" xfId="29965"/>
    <cellStyle name="RowTitles1-Detail 2 2 5 2 2 2 3" xfId="29966"/>
    <cellStyle name="RowTitles1-Detail 2 2 5 2 2 2 4" xfId="29967"/>
    <cellStyle name="RowTitles1-Detail 2 2 5 2 2 2_Tertiary Salaries Survey" xfId="7757"/>
    <cellStyle name="RowTitles1-Detail 2 2 5 2 2 3" xfId="7758"/>
    <cellStyle name="RowTitles1-Detail 2 2 5 2 2 3 2" xfId="29968"/>
    <cellStyle name="RowTitles1-Detail 2 2 5 2 2 3 3" xfId="29969"/>
    <cellStyle name="RowTitles1-Detail 2 2 5 2 2 4" xfId="7759"/>
    <cellStyle name="RowTitles1-Detail 2 2 5 2 2 5" xfId="29970"/>
    <cellStyle name="RowTitles1-Detail 2 2 5 2 2_Tertiary Salaries Survey" xfId="7760"/>
    <cellStyle name="RowTitles1-Detail 2 2 5 2 3" xfId="7761"/>
    <cellStyle name="RowTitles1-Detail 2 2 5 2 3 2" xfId="7762"/>
    <cellStyle name="RowTitles1-Detail 2 2 5 2 3 2 2" xfId="7763"/>
    <cellStyle name="RowTitles1-Detail 2 2 5 2 3 2 2 2" xfId="29971"/>
    <cellStyle name="RowTitles1-Detail 2 2 5 2 3 2 2 3" xfId="29972"/>
    <cellStyle name="RowTitles1-Detail 2 2 5 2 3 2 3" xfId="29973"/>
    <cellStyle name="RowTitles1-Detail 2 2 5 2 3 2 4" xfId="29974"/>
    <cellStyle name="RowTitles1-Detail 2 2 5 2 3 2_Tertiary Salaries Survey" xfId="7764"/>
    <cellStyle name="RowTitles1-Detail 2 2 5 2 3 3" xfId="7765"/>
    <cellStyle name="RowTitles1-Detail 2 2 5 2 3 3 2" xfId="29975"/>
    <cellStyle name="RowTitles1-Detail 2 2 5 2 3 3 3" xfId="29976"/>
    <cellStyle name="RowTitles1-Detail 2 2 5 2 3 4" xfId="29977"/>
    <cellStyle name="RowTitles1-Detail 2 2 5 2 3 5" xfId="29978"/>
    <cellStyle name="RowTitles1-Detail 2 2 5 2 3_Tertiary Salaries Survey" xfId="7766"/>
    <cellStyle name="RowTitles1-Detail 2 2 5 2 4" xfId="7767"/>
    <cellStyle name="RowTitles1-Detail 2 2 5 2 4 2" xfId="29979"/>
    <cellStyle name="RowTitles1-Detail 2 2 5 2 4 3" xfId="29980"/>
    <cellStyle name="RowTitles1-Detail 2 2 5 2 5" xfId="7768"/>
    <cellStyle name="RowTitles1-Detail 2 2 5 2 5 2" xfId="7769"/>
    <cellStyle name="RowTitles1-Detail 2 2 5 2 5 2 2" xfId="29981"/>
    <cellStyle name="RowTitles1-Detail 2 2 5 2 5 2 3" xfId="29982"/>
    <cellStyle name="RowTitles1-Detail 2 2 5 2 5 3" xfId="29983"/>
    <cellStyle name="RowTitles1-Detail 2 2 5 2 5 4" xfId="29984"/>
    <cellStyle name="RowTitles1-Detail 2 2 5 2 5_Tertiary Salaries Survey" xfId="7770"/>
    <cellStyle name="RowTitles1-Detail 2 2 5 2 6" xfId="7771"/>
    <cellStyle name="RowTitles1-Detail 2 2 5 2 6 2" xfId="29985"/>
    <cellStyle name="RowTitles1-Detail 2 2 5 2 6 3" xfId="29986"/>
    <cellStyle name="RowTitles1-Detail 2 2 5 2 7" xfId="7772"/>
    <cellStyle name="RowTitles1-Detail 2 2 5 2 8" xfId="29987"/>
    <cellStyle name="RowTitles1-Detail 2 2 5 2_Tertiary Salaries Survey" xfId="7773"/>
    <cellStyle name="RowTitles1-Detail 2 2 5 3" xfId="7774"/>
    <cellStyle name="RowTitles1-Detail 2 2 5 3 2" xfId="7775"/>
    <cellStyle name="RowTitles1-Detail 2 2 5 3 2 2" xfId="7776"/>
    <cellStyle name="RowTitles1-Detail 2 2 5 3 2 2 2" xfId="7777"/>
    <cellStyle name="RowTitles1-Detail 2 2 5 3 2 2 2 2" xfId="29988"/>
    <cellStyle name="RowTitles1-Detail 2 2 5 3 2 2 2 3" xfId="29989"/>
    <cellStyle name="RowTitles1-Detail 2 2 5 3 2 2 3" xfId="29990"/>
    <cellStyle name="RowTitles1-Detail 2 2 5 3 2 2 4" xfId="29991"/>
    <cellStyle name="RowTitles1-Detail 2 2 5 3 2 2_Tertiary Salaries Survey" xfId="7778"/>
    <cellStyle name="RowTitles1-Detail 2 2 5 3 2 3" xfId="7779"/>
    <cellStyle name="RowTitles1-Detail 2 2 5 3 2 3 2" xfId="29992"/>
    <cellStyle name="RowTitles1-Detail 2 2 5 3 2 3 3" xfId="29993"/>
    <cellStyle name="RowTitles1-Detail 2 2 5 3 2 4" xfId="29994"/>
    <cellStyle name="RowTitles1-Detail 2 2 5 3 2 5" xfId="29995"/>
    <cellStyle name="RowTitles1-Detail 2 2 5 3 2_Tertiary Salaries Survey" xfId="7780"/>
    <cellStyle name="RowTitles1-Detail 2 2 5 3 3" xfId="7781"/>
    <cellStyle name="RowTitles1-Detail 2 2 5 3 3 2" xfId="7782"/>
    <cellStyle name="RowTitles1-Detail 2 2 5 3 3 2 2" xfId="7783"/>
    <cellStyle name="RowTitles1-Detail 2 2 5 3 3 2 2 2" xfId="29996"/>
    <cellStyle name="RowTitles1-Detail 2 2 5 3 3 2 2 3" xfId="29997"/>
    <cellStyle name="RowTitles1-Detail 2 2 5 3 3 2 3" xfId="29998"/>
    <cellStyle name="RowTitles1-Detail 2 2 5 3 3 2 4" xfId="29999"/>
    <cellStyle name="RowTitles1-Detail 2 2 5 3 3 2_Tertiary Salaries Survey" xfId="7784"/>
    <cellStyle name="RowTitles1-Detail 2 2 5 3 3 3" xfId="7785"/>
    <cellStyle name="RowTitles1-Detail 2 2 5 3 3 3 2" xfId="30000"/>
    <cellStyle name="RowTitles1-Detail 2 2 5 3 3 3 3" xfId="30001"/>
    <cellStyle name="RowTitles1-Detail 2 2 5 3 3 4" xfId="30002"/>
    <cellStyle name="RowTitles1-Detail 2 2 5 3 3 5" xfId="30003"/>
    <cellStyle name="RowTitles1-Detail 2 2 5 3 3_Tertiary Salaries Survey" xfId="7786"/>
    <cellStyle name="RowTitles1-Detail 2 2 5 3 4" xfId="7787"/>
    <cellStyle name="RowTitles1-Detail 2 2 5 3 4 2" xfId="30004"/>
    <cellStyle name="RowTitles1-Detail 2 2 5 3 4 3" xfId="30005"/>
    <cellStyle name="RowTitles1-Detail 2 2 5 3 5" xfId="7788"/>
    <cellStyle name="RowTitles1-Detail 2 2 5 3 5 2" xfId="30006"/>
    <cellStyle name="RowTitles1-Detail 2 2 5 3 5 3" xfId="30007"/>
    <cellStyle name="RowTitles1-Detail 2 2 5 3 6" xfId="30008"/>
    <cellStyle name="RowTitles1-Detail 2 2 5 3 7" xfId="30009"/>
    <cellStyle name="RowTitles1-Detail 2 2 5 3_Tertiary Salaries Survey" xfId="7789"/>
    <cellStyle name="RowTitles1-Detail 2 2 5 4" xfId="7790"/>
    <cellStyle name="RowTitles1-Detail 2 2 5 4 2" xfId="7791"/>
    <cellStyle name="RowTitles1-Detail 2 2 5 4 2 2" xfId="7792"/>
    <cellStyle name="RowTitles1-Detail 2 2 5 4 2 2 2" xfId="7793"/>
    <cellStyle name="RowTitles1-Detail 2 2 5 4 2 2 2 2" xfId="30010"/>
    <cellStyle name="RowTitles1-Detail 2 2 5 4 2 2 2 3" xfId="30011"/>
    <cellStyle name="RowTitles1-Detail 2 2 5 4 2 2 3" xfId="30012"/>
    <cellStyle name="RowTitles1-Detail 2 2 5 4 2 2 4" xfId="30013"/>
    <cellStyle name="RowTitles1-Detail 2 2 5 4 2 2_Tertiary Salaries Survey" xfId="7794"/>
    <cellStyle name="RowTitles1-Detail 2 2 5 4 2 3" xfId="7795"/>
    <cellStyle name="RowTitles1-Detail 2 2 5 4 2 3 2" xfId="30014"/>
    <cellStyle name="RowTitles1-Detail 2 2 5 4 2 3 3" xfId="30015"/>
    <cellStyle name="RowTitles1-Detail 2 2 5 4 2 4" xfId="30016"/>
    <cellStyle name="RowTitles1-Detail 2 2 5 4 2 5" xfId="30017"/>
    <cellStyle name="RowTitles1-Detail 2 2 5 4 2_Tertiary Salaries Survey" xfId="7796"/>
    <cellStyle name="RowTitles1-Detail 2 2 5 4 3" xfId="7797"/>
    <cellStyle name="RowTitles1-Detail 2 2 5 4 3 2" xfId="7798"/>
    <cellStyle name="RowTitles1-Detail 2 2 5 4 3 2 2" xfId="7799"/>
    <cellStyle name="RowTitles1-Detail 2 2 5 4 3 2 2 2" xfId="30018"/>
    <cellStyle name="RowTitles1-Detail 2 2 5 4 3 2 2 3" xfId="30019"/>
    <cellStyle name="RowTitles1-Detail 2 2 5 4 3 2 3" xfId="30020"/>
    <cellStyle name="RowTitles1-Detail 2 2 5 4 3 2 4" xfId="30021"/>
    <cellStyle name="RowTitles1-Detail 2 2 5 4 3 2_Tertiary Salaries Survey" xfId="7800"/>
    <cellStyle name="RowTitles1-Detail 2 2 5 4 3 3" xfId="7801"/>
    <cellStyle name="RowTitles1-Detail 2 2 5 4 3 3 2" xfId="30022"/>
    <cellStyle name="RowTitles1-Detail 2 2 5 4 3 3 3" xfId="30023"/>
    <cellStyle name="RowTitles1-Detail 2 2 5 4 3 4" xfId="30024"/>
    <cellStyle name="RowTitles1-Detail 2 2 5 4 3 5" xfId="30025"/>
    <cellStyle name="RowTitles1-Detail 2 2 5 4 3_Tertiary Salaries Survey" xfId="7802"/>
    <cellStyle name="RowTitles1-Detail 2 2 5 4 4" xfId="7803"/>
    <cellStyle name="RowTitles1-Detail 2 2 5 4 4 2" xfId="7804"/>
    <cellStyle name="RowTitles1-Detail 2 2 5 4 4 2 2" xfId="30026"/>
    <cellStyle name="RowTitles1-Detail 2 2 5 4 4 2 3" xfId="30027"/>
    <cellStyle name="RowTitles1-Detail 2 2 5 4 4 3" xfId="30028"/>
    <cellStyle name="RowTitles1-Detail 2 2 5 4 4 4" xfId="30029"/>
    <cellStyle name="RowTitles1-Detail 2 2 5 4 4_Tertiary Salaries Survey" xfId="7805"/>
    <cellStyle name="RowTitles1-Detail 2 2 5 4 5" xfId="7806"/>
    <cellStyle name="RowTitles1-Detail 2 2 5 4 5 2" xfId="30030"/>
    <cellStyle name="RowTitles1-Detail 2 2 5 4 5 3" xfId="30031"/>
    <cellStyle name="RowTitles1-Detail 2 2 5 4 6" xfId="30032"/>
    <cellStyle name="RowTitles1-Detail 2 2 5 4 7" xfId="30033"/>
    <cellStyle name="RowTitles1-Detail 2 2 5 4_Tertiary Salaries Survey" xfId="7807"/>
    <cellStyle name="RowTitles1-Detail 2 2 5 5" xfId="7808"/>
    <cellStyle name="RowTitles1-Detail 2 2 5 5 2" xfId="7809"/>
    <cellStyle name="RowTitles1-Detail 2 2 5 5 2 2" xfId="7810"/>
    <cellStyle name="RowTitles1-Detail 2 2 5 5 2 2 2" xfId="7811"/>
    <cellStyle name="RowTitles1-Detail 2 2 5 5 2 2 2 2" xfId="30034"/>
    <cellStyle name="RowTitles1-Detail 2 2 5 5 2 2 2 3" xfId="30035"/>
    <cellStyle name="RowTitles1-Detail 2 2 5 5 2 2 3" xfId="30036"/>
    <cellStyle name="RowTitles1-Detail 2 2 5 5 2 2 4" xfId="30037"/>
    <cellStyle name="RowTitles1-Detail 2 2 5 5 2 2_Tertiary Salaries Survey" xfId="7812"/>
    <cellStyle name="RowTitles1-Detail 2 2 5 5 2 3" xfId="7813"/>
    <cellStyle name="RowTitles1-Detail 2 2 5 5 2 3 2" xfId="30038"/>
    <cellStyle name="RowTitles1-Detail 2 2 5 5 2 3 3" xfId="30039"/>
    <cellStyle name="RowTitles1-Detail 2 2 5 5 2 4" xfId="30040"/>
    <cellStyle name="RowTitles1-Detail 2 2 5 5 2 5" xfId="30041"/>
    <cellStyle name="RowTitles1-Detail 2 2 5 5 2_Tertiary Salaries Survey" xfId="7814"/>
    <cellStyle name="RowTitles1-Detail 2 2 5 5 3" xfId="7815"/>
    <cellStyle name="RowTitles1-Detail 2 2 5 5 3 2" xfId="7816"/>
    <cellStyle name="RowTitles1-Detail 2 2 5 5 3 2 2" xfId="7817"/>
    <cellStyle name="RowTitles1-Detail 2 2 5 5 3 2 2 2" xfId="30042"/>
    <cellStyle name="RowTitles1-Detail 2 2 5 5 3 2 2 3" xfId="30043"/>
    <cellStyle name="RowTitles1-Detail 2 2 5 5 3 2 3" xfId="30044"/>
    <cellStyle name="RowTitles1-Detail 2 2 5 5 3 2 4" xfId="30045"/>
    <cellStyle name="RowTitles1-Detail 2 2 5 5 3 2_Tertiary Salaries Survey" xfId="7818"/>
    <cellStyle name="RowTitles1-Detail 2 2 5 5 3 3" xfId="7819"/>
    <cellStyle name="RowTitles1-Detail 2 2 5 5 3 3 2" xfId="30046"/>
    <cellStyle name="RowTitles1-Detail 2 2 5 5 3 3 3" xfId="30047"/>
    <cellStyle name="RowTitles1-Detail 2 2 5 5 3 4" xfId="30048"/>
    <cellStyle name="RowTitles1-Detail 2 2 5 5 3 5" xfId="30049"/>
    <cellStyle name="RowTitles1-Detail 2 2 5 5 3_Tertiary Salaries Survey" xfId="7820"/>
    <cellStyle name="RowTitles1-Detail 2 2 5 5 4" xfId="7821"/>
    <cellStyle name="RowTitles1-Detail 2 2 5 5 4 2" xfId="7822"/>
    <cellStyle name="RowTitles1-Detail 2 2 5 5 4 2 2" xfId="30050"/>
    <cellStyle name="RowTitles1-Detail 2 2 5 5 4 2 3" xfId="30051"/>
    <cellStyle name="RowTitles1-Detail 2 2 5 5 4 3" xfId="30052"/>
    <cellStyle name="RowTitles1-Detail 2 2 5 5 4 4" xfId="30053"/>
    <cellStyle name="RowTitles1-Detail 2 2 5 5 4_Tertiary Salaries Survey" xfId="7823"/>
    <cellStyle name="RowTitles1-Detail 2 2 5 5 5" xfId="7824"/>
    <cellStyle name="RowTitles1-Detail 2 2 5 5 5 2" xfId="30054"/>
    <cellStyle name="RowTitles1-Detail 2 2 5 5 5 3" xfId="30055"/>
    <cellStyle name="RowTitles1-Detail 2 2 5 5 6" xfId="30056"/>
    <cellStyle name="RowTitles1-Detail 2 2 5 5 7" xfId="30057"/>
    <cellStyle name="RowTitles1-Detail 2 2 5 5_Tertiary Salaries Survey" xfId="7825"/>
    <cellStyle name="RowTitles1-Detail 2 2 5 6" xfId="7826"/>
    <cellStyle name="RowTitles1-Detail 2 2 5 6 2" xfId="7827"/>
    <cellStyle name="RowTitles1-Detail 2 2 5 6 2 2" xfId="7828"/>
    <cellStyle name="RowTitles1-Detail 2 2 5 6 2 2 2" xfId="7829"/>
    <cellStyle name="RowTitles1-Detail 2 2 5 6 2 2 2 2" xfId="30058"/>
    <cellStyle name="RowTitles1-Detail 2 2 5 6 2 2 2 3" xfId="30059"/>
    <cellStyle name="RowTitles1-Detail 2 2 5 6 2 2 3" xfId="30060"/>
    <cellStyle name="RowTitles1-Detail 2 2 5 6 2 2 4" xfId="30061"/>
    <cellStyle name="RowTitles1-Detail 2 2 5 6 2 2_Tertiary Salaries Survey" xfId="7830"/>
    <cellStyle name="RowTitles1-Detail 2 2 5 6 2 3" xfId="7831"/>
    <cellStyle name="RowTitles1-Detail 2 2 5 6 2 3 2" xfId="30062"/>
    <cellStyle name="RowTitles1-Detail 2 2 5 6 2 3 3" xfId="30063"/>
    <cellStyle name="RowTitles1-Detail 2 2 5 6 2 4" xfId="30064"/>
    <cellStyle name="RowTitles1-Detail 2 2 5 6 2 5" xfId="30065"/>
    <cellStyle name="RowTitles1-Detail 2 2 5 6 2_Tertiary Salaries Survey" xfId="7832"/>
    <cellStyle name="RowTitles1-Detail 2 2 5 6 3" xfId="7833"/>
    <cellStyle name="RowTitles1-Detail 2 2 5 6 3 2" xfId="7834"/>
    <cellStyle name="RowTitles1-Detail 2 2 5 6 3 2 2" xfId="7835"/>
    <cellStyle name="RowTitles1-Detail 2 2 5 6 3 2 2 2" xfId="30066"/>
    <cellStyle name="RowTitles1-Detail 2 2 5 6 3 2 2 3" xfId="30067"/>
    <cellStyle name="RowTitles1-Detail 2 2 5 6 3 2 3" xfId="30068"/>
    <cellStyle name="RowTitles1-Detail 2 2 5 6 3 2 4" xfId="30069"/>
    <cellStyle name="RowTitles1-Detail 2 2 5 6 3 2_Tertiary Salaries Survey" xfId="7836"/>
    <cellStyle name="RowTitles1-Detail 2 2 5 6 3 3" xfId="7837"/>
    <cellStyle name="RowTitles1-Detail 2 2 5 6 3 3 2" xfId="30070"/>
    <cellStyle name="RowTitles1-Detail 2 2 5 6 3 3 3" xfId="30071"/>
    <cellStyle name="RowTitles1-Detail 2 2 5 6 3 4" xfId="30072"/>
    <cellStyle name="RowTitles1-Detail 2 2 5 6 3 5" xfId="30073"/>
    <cellStyle name="RowTitles1-Detail 2 2 5 6 3_Tertiary Salaries Survey" xfId="7838"/>
    <cellStyle name="RowTitles1-Detail 2 2 5 6 4" xfId="7839"/>
    <cellStyle name="RowTitles1-Detail 2 2 5 6 4 2" xfId="7840"/>
    <cellStyle name="RowTitles1-Detail 2 2 5 6 4 2 2" xfId="30074"/>
    <cellStyle name="RowTitles1-Detail 2 2 5 6 4 2 3" xfId="30075"/>
    <cellStyle name="RowTitles1-Detail 2 2 5 6 4 3" xfId="30076"/>
    <cellStyle name="RowTitles1-Detail 2 2 5 6 4 4" xfId="30077"/>
    <cellStyle name="RowTitles1-Detail 2 2 5 6 4_Tertiary Salaries Survey" xfId="7841"/>
    <cellStyle name="RowTitles1-Detail 2 2 5 6 5" xfId="7842"/>
    <cellStyle name="RowTitles1-Detail 2 2 5 6 5 2" xfId="30078"/>
    <cellStyle name="RowTitles1-Detail 2 2 5 6 5 3" xfId="30079"/>
    <cellStyle name="RowTitles1-Detail 2 2 5 6 6" xfId="30080"/>
    <cellStyle name="RowTitles1-Detail 2 2 5 6 7" xfId="30081"/>
    <cellStyle name="RowTitles1-Detail 2 2 5 6_Tertiary Salaries Survey" xfId="7843"/>
    <cellStyle name="RowTitles1-Detail 2 2 5 7" xfId="7844"/>
    <cellStyle name="RowTitles1-Detail 2 2 5 7 2" xfId="7845"/>
    <cellStyle name="RowTitles1-Detail 2 2 5 7 2 2" xfId="7846"/>
    <cellStyle name="RowTitles1-Detail 2 2 5 7 2 2 2" xfId="30082"/>
    <cellStyle name="RowTitles1-Detail 2 2 5 7 2 2 3" xfId="30083"/>
    <cellStyle name="RowTitles1-Detail 2 2 5 7 2 3" xfId="30084"/>
    <cellStyle name="RowTitles1-Detail 2 2 5 7 2 4" xfId="30085"/>
    <cellStyle name="RowTitles1-Detail 2 2 5 7 2_Tertiary Salaries Survey" xfId="7847"/>
    <cellStyle name="RowTitles1-Detail 2 2 5 7 3" xfId="7848"/>
    <cellStyle name="RowTitles1-Detail 2 2 5 7 3 2" xfId="30086"/>
    <cellStyle name="RowTitles1-Detail 2 2 5 7 3 3" xfId="30087"/>
    <cellStyle name="RowTitles1-Detail 2 2 5 7 4" xfId="30088"/>
    <cellStyle name="RowTitles1-Detail 2 2 5 7 5" xfId="30089"/>
    <cellStyle name="RowTitles1-Detail 2 2 5 7_Tertiary Salaries Survey" xfId="7849"/>
    <cellStyle name="RowTitles1-Detail 2 2 5 8" xfId="7850"/>
    <cellStyle name="RowTitles1-Detail 2 2 5 8 2" xfId="7851"/>
    <cellStyle name="RowTitles1-Detail 2 2 5 8 2 2" xfId="7852"/>
    <cellStyle name="RowTitles1-Detail 2 2 5 8 2 2 2" xfId="30090"/>
    <cellStyle name="RowTitles1-Detail 2 2 5 8 2 2 3" xfId="30091"/>
    <cellStyle name="RowTitles1-Detail 2 2 5 8 2 3" xfId="30092"/>
    <cellStyle name="RowTitles1-Detail 2 2 5 8 2 4" xfId="30093"/>
    <cellStyle name="RowTitles1-Detail 2 2 5 8 2_Tertiary Salaries Survey" xfId="7853"/>
    <cellStyle name="RowTitles1-Detail 2 2 5 8 3" xfId="7854"/>
    <cellStyle name="RowTitles1-Detail 2 2 5 8 3 2" xfId="30094"/>
    <cellStyle name="RowTitles1-Detail 2 2 5 8 3 3" xfId="30095"/>
    <cellStyle name="RowTitles1-Detail 2 2 5 8 4" xfId="30096"/>
    <cellStyle name="RowTitles1-Detail 2 2 5 8 5" xfId="30097"/>
    <cellStyle name="RowTitles1-Detail 2 2 5 8_Tertiary Salaries Survey" xfId="7855"/>
    <cellStyle name="RowTitles1-Detail 2 2 5 9" xfId="7856"/>
    <cellStyle name="RowTitles1-Detail 2 2 5 9 2" xfId="30098"/>
    <cellStyle name="RowTitles1-Detail 2 2 5 9 3" xfId="30099"/>
    <cellStyle name="RowTitles1-Detail 2 2 5_STUD aligned by INSTIT" xfId="7857"/>
    <cellStyle name="RowTitles1-Detail 2 2 6" xfId="7858"/>
    <cellStyle name="RowTitles1-Detail 2 2 6 10" xfId="7859"/>
    <cellStyle name="RowTitles1-Detail 2 2 6 2" xfId="7860"/>
    <cellStyle name="RowTitles1-Detail 2 2 6 2 2" xfId="7861"/>
    <cellStyle name="RowTitles1-Detail 2 2 6 2 2 2" xfId="7862"/>
    <cellStyle name="RowTitles1-Detail 2 2 6 2 2 2 2" xfId="7863"/>
    <cellStyle name="RowTitles1-Detail 2 2 6 2 2 2 2 2" xfId="30100"/>
    <cellStyle name="RowTitles1-Detail 2 2 6 2 2 2 2 3" xfId="30101"/>
    <cellStyle name="RowTitles1-Detail 2 2 6 2 2 2 3" xfId="30102"/>
    <cellStyle name="RowTitles1-Detail 2 2 6 2 2 2 4" xfId="30103"/>
    <cellStyle name="RowTitles1-Detail 2 2 6 2 2 2_Tertiary Salaries Survey" xfId="7864"/>
    <cellStyle name="RowTitles1-Detail 2 2 6 2 2 3" xfId="7865"/>
    <cellStyle name="RowTitles1-Detail 2 2 6 2 2 3 2" xfId="30104"/>
    <cellStyle name="RowTitles1-Detail 2 2 6 2 2 3 3" xfId="30105"/>
    <cellStyle name="RowTitles1-Detail 2 2 6 2 2 4" xfId="7866"/>
    <cellStyle name="RowTitles1-Detail 2 2 6 2 2 5" xfId="30106"/>
    <cellStyle name="RowTitles1-Detail 2 2 6 2 2_Tertiary Salaries Survey" xfId="7867"/>
    <cellStyle name="RowTitles1-Detail 2 2 6 2 3" xfId="7868"/>
    <cellStyle name="RowTitles1-Detail 2 2 6 2 3 2" xfId="7869"/>
    <cellStyle name="RowTitles1-Detail 2 2 6 2 3 2 2" xfId="7870"/>
    <cellStyle name="RowTitles1-Detail 2 2 6 2 3 2 2 2" xfId="30107"/>
    <cellStyle name="RowTitles1-Detail 2 2 6 2 3 2 2 3" xfId="30108"/>
    <cellStyle name="RowTitles1-Detail 2 2 6 2 3 2 3" xfId="30109"/>
    <cellStyle name="RowTitles1-Detail 2 2 6 2 3 2 4" xfId="30110"/>
    <cellStyle name="RowTitles1-Detail 2 2 6 2 3 2_Tertiary Salaries Survey" xfId="7871"/>
    <cellStyle name="RowTitles1-Detail 2 2 6 2 3 3" xfId="7872"/>
    <cellStyle name="RowTitles1-Detail 2 2 6 2 3 3 2" xfId="30111"/>
    <cellStyle name="RowTitles1-Detail 2 2 6 2 3 3 3" xfId="30112"/>
    <cellStyle name="RowTitles1-Detail 2 2 6 2 3 4" xfId="30113"/>
    <cellStyle name="RowTitles1-Detail 2 2 6 2 3 5" xfId="30114"/>
    <cellStyle name="RowTitles1-Detail 2 2 6 2 3_Tertiary Salaries Survey" xfId="7873"/>
    <cellStyle name="RowTitles1-Detail 2 2 6 2 4" xfId="7874"/>
    <cellStyle name="RowTitles1-Detail 2 2 6 2 4 2" xfId="30115"/>
    <cellStyle name="RowTitles1-Detail 2 2 6 2 4 3" xfId="30116"/>
    <cellStyle name="RowTitles1-Detail 2 2 6 2 5" xfId="7875"/>
    <cellStyle name="RowTitles1-Detail 2 2 6 2 5 2" xfId="7876"/>
    <cellStyle name="RowTitles1-Detail 2 2 6 2 5 2 2" xfId="30117"/>
    <cellStyle name="RowTitles1-Detail 2 2 6 2 5 2 3" xfId="30118"/>
    <cellStyle name="RowTitles1-Detail 2 2 6 2 5 3" xfId="30119"/>
    <cellStyle name="RowTitles1-Detail 2 2 6 2 5 4" xfId="30120"/>
    <cellStyle name="RowTitles1-Detail 2 2 6 2 5_Tertiary Salaries Survey" xfId="7877"/>
    <cellStyle name="RowTitles1-Detail 2 2 6 2 6" xfId="7878"/>
    <cellStyle name="RowTitles1-Detail 2 2 6 2 6 2" xfId="30121"/>
    <cellStyle name="RowTitles1-Detail 2 2 6 2 6 3" xfId="30122"/>
    <cellStyle name="RowTitles1-Detail 2 2 6 2 7" xfId="7879"/>
    <cellStyle name="RowTitles1-Detail 2 2 6 2 8" xfId="30123"/>
    <cellStyle name="RowTitles1-Detail 2 2 6 2_Tertiary Salaries Survey" xfId="7880"/>
    <cellStyle name="RowTitles1-Detail 2 2 6 3" xfId="7881"/>
    <cellStyle name="RowTitles1-Detail 2 2 6 3 2" xfId="7882"/>
    <cellStyle name="RowTitles1-Detail 2 2 6 3 2 2" xfId="7883"/>
    <cellStyle name="RowTitles1-Detail 2 2 6 3 2 2 2" xfId="7884"/>
    <cellStyle name="RowTitles1-Detail 2 2 6 3 2 2 2 2" xfId="30124"/>
    <cellStyle name="RowTitles1-Detail 2 2 6 3 2 2 2 3" xfId="30125"/>
    <cellStyle name="RowTitles1-Detail 2 2 6 3 2 2 3" xfId="30126"/>
    <cellStyle name="RowTitles1-Detail 2 2 6 3 2 2 4" xfId="30127"/>
    <cellStyle name="RowTitles1-Detail 2 2 6 3 2 2_Tertiary Salaries Survey" xfId="7885"/>
    <cellStyle name="RowTitles1-Detail 2 2 6 3 2 3" xfId="7886"/>
    <cellStyle name="RowTitles1-Detail 2 2 6 3 2 3 2" xfId="30128"/>
    <cellStyle name="RowTitles1-Detail 2 2 6 3 2 3 3" xfId="30129"/>
    <cellStyle name="RowTitles1-Detail 2 2 6 3 2 4" xfId="30130"/>
    <cellStyle name="RowTitles1-Detail 2 2 6 3 2 5" xfId="30131"/>
    <cellStyle name="RowTitles1-Detail 2 2 6 3 2_Tertiary Salaries Survey" xfId="7887"/>
    <cellStyle name="RowTitles1-Detail 2 2 6 3 3" xfId="7888"/>
    <cellStyle name="RowTitles1-Detail 2 2 6 3 3 2" xfId="7889"/>
    <cellStyle name="RowTitles1-Detail 2 2 6 3 3 2 2" xfId="7890"/>
    <cellStyle name="RowTitles1-Detail 2 2 6 3 3 2 2 2" xfId="30132"/>
    <cellStyle name="RowTitles1-Detail 2 2 6 3 3 2 2 3" xfId="30133"/>
    <cellStyle name="RowTitles1-Detail 2 2 6 3 3 2 3" xfId="30134"/>
    <cellStyle name="RowTitles1-Detail 2 2 6 3 3 2 4" xfId="30135"/>
    <cellStyle name="RowTitles1-Detail 2 2 6 3 3 2_Tertiary Salaries Survey" xfId="7891"/>
    <cellStyle name="RowTitles1-Detail 2 2 6 3 3 3" xfId="7892"/>
    <cellStyle name="RowTitles1-Detail 2 2 6 3 3 3 2" xfId="30136"/>
    <cellStyle name="RowTitles1-Detail 2 2 6 3 3 3 3" xfId="30137"/>
    <cellStyle name="RowTitles1-Detail 2 2 6 3 3 4" xfId="30138"/>
    <cellStyle name="RowTitles1-Detail 2 2 6 3 3 5" xfId="30139"/>
    <cellStyle name="RowTitles1-Detail 2 2 6 3 3_Tertiary Salaries Survey" xfId="7893"/>
    <cellStyle name="RowTitles1-Detail 2 2 6 3 4" xfId="7894"/>
    <cellStyle name="RowTitles1-Detail 2 2 6 3 4 2" xfId="30140"/>
    <cellStyle name="RowTitles1-Detail 2 2 6 3 4 3" xfId="30141"/>
    <cellStyle name="RowTitles1-Detail 2 2 6 3 5" xfId="7895"/>
    <cellStyle name="RowTitles1-Detail 2 2 6 3 5 2" xfId="30142"/>
    <cellStyle name="RowTitles1-Detail 2 2 6 3 5 3" xfId="30143"/>
    <cellStyle name="RowTitles1-Detail 2 2 6 3 6" xfId="30144"/>
    <cellStyle name="RowTitles1-Detail 2 2 6 3 7" xfId="30145"/>
    <cellStyle name="RowTitles1-Detail 2 2 6 3_Tertiary Salaries Survey" xfId="7896"/>
    <cellStyle name="RowTitles1-Detail 2 2 6 4" xfId="7897"/>
    <cellStyle name="RowTitles1-Detail 2 2 6 4 2" xfId="7898"/>
    <cellStyle name="RowTitles1-Detail 2 2 6 4 2 2" xfId="7899"/>
    <cellStyle name="RowTitles1-Detail 2 2 6 4 2 2 2" xfId="7900"/>
    <cellStyle name="RowTitles1-Detail 2 2 6 4 2 2 2 2" xfId="30146"/>
    <cellStyle name="RowTitles1-Detail 2 2 6 4 2 2 2 3" xfId="30147"/>
    <cellStyle name="RowTitles1-Detail 2 2 6 4 2 2 3" xfId="30148"/>
    <cellStyle name="RowTitles1-Detail 2 2 6 4 2 2 4" xfId="30149"/>
    <cellStyle name="RowTitles1-Detail 2 2 6 4 2 2_Tertiary Salaries Survey" xfId="7901"/>
    <cellStyle name="RowTitles1-Detail 2 2 6 4 2 3" xfId="7902"/>
    <cellStyle name="RowTitles1-Detail 2 2 6 4 2 3 2" xfId="30150"/>
    <cellStyle name="RowTitles1-Detail 2 2 6 4 2 3 3" xfId="30151"/>
    <cellStyle name="RowTitles1-Detail 2 2 6 4 2 4" xfId="30152"/>
    <cellStyle name="RowTitles1-Detail 2 2 6 4 2 5" xfId="30153"/>
    <cellStyle name="RowTitles1-Detail 2 2 6 4 2_Tertiary Salaries Survey" xfId="7903"/>
    <cellStyle name="RowTitles1-Detail 2 2 6 4 3" xfId="7904"/>
    <cellStyle name="RowTitles1-Detail 2 2 6 4 3 2" xfId="7905"/>
    <cellStyle name="RowTitles1-Detail 2 2 6 4 3 2 2" xfId="7906"/>
    <cellStyle name="RowTitles1-Detail 2 2 6 4 3 2 2 2" xfId="30154"/>
    <cellStyle name="RowTitles1-Detail 2 2 6 4 3 2 2 3" xfId="30155"/>
    <cellStyle name="RowTitles1-Detail 2 2 6 4 3 2 3" xfId="30156"/>
    <cellStyle name="RowTitles1-Detail 2 2 6 4 3 2 4" xfId="30157"/>
    <cellStyle name="RowTitles1-Detail 2 2 6 4 3 2_Tertiary Salaries Survey" xfId="7907"/>
    <cellStyle name="RowTitles1-Detail 2 2 6 4 3 3" xfId="7908"/>
    <cellStyle name="RowTitles1-Detail 2 2 6 4 3 3 2" xfId="30158"/>
    <cellStyle name="RowTitles1-Detail 2 2 6 4 3 3 3" xfId="30159"/>
    <cellStyle name="RowTitles1-Detail 2 2 6 4 3 4" xfId="30160"/>
    <cellStyle name="RowTitles1-Detail 2 2 6 4 3 5" xfId="30161"/>
    <cellStyle name="RowTitles1-Detail 2 2 6 4 3_Tertiary Salaries Survey" xfId="7909"/>
    <cellStyle name="RowTitles1-Detail 2 2 6 4 4" xfId="7910"/>
    <cellStyle name="RowTitles1-Detail 2 2 6 4 4 2" xfId="30162"/>
    <cellStyle name="RowTitles1-Detail 2 2 6 4 4 3" xfId="30163"/>
    <cellStyle name="RowTitles1-Detail 2 2 6 4 5" xfId="7911"/>
    <cellStyle name="RowTitles1-Detail 2 2 6 4 5 2" xfId="7912"/>
    <cellStyle name="RowTitles1-Detail 2 2 6 4 5 2 2" xfId="30164"/>
    <cellStyle name="RowTitles1-Detail 2 2 6 4 5 2 3" xfId="30165"/>
    <cellStyle name="RowTitles1-Detail 2 2 6 4 5 3" xfId="30166"/>
    <cellStyle name="RowTitles1-Detail 2 2 6 4 5 4" xfId="30167"/>
    <cellStyle name="RowTitles1-Detail 2 2 6 4 5_Tertiary Salaries Survey" xfId="7913"/>
    <cellStyle name="RowTitles1-Detail 2 2 6 4 6" xfId="7914"/>
    <cellStyle name="RowTitles1-Detail 2 2 6 4 6 2" xfId="30168"/>
    <cellStyle name="RowTitles1-Detail 2 2 6 4 6 3" xfId="30169"/>
    <cellStyle name="RowTitles1-Detail 2 2 6 4 7" xfId="30170"/>
    <cellStyle name="RowTitles1-Detail 2 2 6 4 8" xfId="30171"/>
    <cellStyle name="RowTitles1-Detail 2 2 6 4_Tertiary Salaries Survey" xfId="7915"/>
    <cellStyle name="RowTitles1-Detail 2 2 6 5" xfId="7916"/>
    <cellStyle name="RowTitles1-Detail 2 2 6 5 2" xfId="7917"/>
    <cellStyle name="RowTitles1-Detail 2 2 6 5 2 2" xfId="7918"/>
    <cellStyle name="RowTitles1-Detail 2 2 6 5 2 2 2" xfId="7919"/>
    <cellStyle name="RowTitles1-Detail 2 2 6 5 2 2 2 2" xfId="30172"/>
    <cellStyle name="RowTitles1-Detail 2 2 6 5 2 2 2 3" xfId="30173"/>
    <cellStyle name="RowTitles1-Detail 2 2 6 5 2 2 3" xfId="30174"/>
    <cellStyle name="RowTitles1-Detail 2 2 6 5 2 2 4" xfId="30175"/>
    <cellStyle name="RowTitles1-Detail 2 2 6 5 2 2_Tertiary Salaries Survey" xfId="7920"/>
    <cellStyle name="RowTitles1-Detail 2 2 6 5 2 3" xfId="7921"/>
    <cellStyle name="RowTitles1-Detail 2 2 6 5 2 3 2" xfId="30176"/>
    <cellStyle name="RowTitles1-Detail 2 2 6 5 2 3 3" xfId="30177"/>
    <cellStyle name="RowTitles1-Detail 2 2 6 5 2 4" xfId="30178"/>
    <cellStyle name="RowTitles1-Detail 2 2 6 5 2 5" xfId="30179"/>
    <cellStyle name="RowTitles1-Detail 2 2 6 5 2_Tertiary Salaries Survey" xfId="7922"/>
    <cellStyle name="RowTitles1-Detail 2 2 6 5 3" xfId="7923"/>
    <cellStyle name="RowTitles1-Detail 2 2 6 5 3 2" xfId="7924"/>
    <cellStyle name="RowTitles1-Detail 2 2 6 5 3 2 2" xfId="7925"/>
    <cellStyle name="RowTitles1-Detail 2 2 6 5 3 2 2 2" xfId="30180"/>
    <cellStyle name="RowTitles1-Detail 2 2 6 5 3 2 2 3" xfId="30181"/>
    <cellStyle name="RowTitles1-Detail 2 2 6 5 3 2 3" xfId="30182"/>
    <cellStyle name="RowTitles1-Detail 2 2 6 5 3 2 4" xfId="30183"/>
    <cellStyle name="RowTitles1-Detail 2 2 6 5 3 2_Tertiary Salaries Survey" xfId="7926"/>
    <cellStyle name="RowTitles1-Detail 2 2 6 5 3 3" xfId="7927"/>
    <cellStyle name="RowTitles1-Detail 2 2 6 5 3 3 2" xfId="30184"/>
    <cellStyle name="RowTitles1-Detail 2 2 6 5 3 3 3" xfId="30185"/>
    <cellStyle name="RowTitles1-Detail 2 2 6 5 3 4" xfId="30186"/>
    <cellStyle name="RowTitles1-Detail 2 2 6 5 3 5" xfId="30187"/>
    <cellStyle name="RowTitles1-Detail 2 2 6 5 3_Tertiary Salaries Survey" xfId="7928"/>
    <cellStyle name="RowTitles1-Detail 2 2 6 5 4" xfId="7929"/>
    <cellStyle name="RowTitles1-Detail 2 2 6 5 4 2" xfId="7930"/>
    <cellStyle name="RowTitles1-Detail 2 2 6 5 4 2 2" xfId="30188"/>
    <cellStyle name="RowTitles1-Detail 2 2 6 5 4 2 3" xfId="30189"/>
    <cellStyle name="RowTitles1-Detail 2 2 6 5 4 3" xfId="30190"/>
    <cellStyle name="RowTitles1-Detail 2 2 6 5 4 4" xfId="30191"/>
    <cellStyle name="RowTitles1-Detail 2 2 6 5 4_Tertiary Salaries Survey" xfId="7931"/>
    <cellStyle name="RowTitles1-Detail 2 2 6 5 5" xfId="7932"/>
    <cellStyle name="RowTitles1-Detail 2 2 6 5 5 2" xfId="30192"/>
    <cellStyle name="RowTitles1-Detail 2 2 6 5 5 3" xfId="30193"/>
    <cellStyle name="RowTitles1-Detail 2 2 6 5 6" xfId="30194"/>
    <cellStyle name="RowTitles1-Detail 2 2 6 5 7" xfId="30195"/>
    <cellStyle name="RowTitles1-Detail 2 2 6 5_Tertiary Salaries Survey" xfId="7933"/>
    <cellStyle name="RowTitles1-Detail 2 2 6 6" xfId="7934"/>
    <cellStyle name="RowTitles1-Detail 2 2 6 6 2" xfId="7935"/>
    <cellStyle name="RowTitles1-Detail 2 2 6 6 2 2" xfId="7936"/>
    <cellStyle name="RowTitles1-Detail 2 2 6 6 2 2 2" xfId="7937"/>
    <cellStyle name="RowTitles1-Detail 2 2 6 6 2 2 2 2" xfId="30196"/>
    <cellStyle name="RowTitles1-Detail 2 2 6 6 2 2 2 3" xfId="30197"/>
    <cellStyle name="RowTitles1-Detail 2 2 6 6 2 2 3" xfId="30198"/>
    <cellStyle name="RowTitles1-Detail 2 2 6 6 2 2 4" xfId="30199"/>
    <cellStyle name="RowTitles1-Detail 2 2 6 6 2 2_Tertiary Salaries Survey" xfId="7938"/>
    <cellStyle name="RowTitles1-Detail 2 2 6 6 2 3" xfId="7939"/>
    <cellStyle name="RowTitles1-Detail 2 2 6 6 2 3 2" xfId="30200"/>
    <cellStyle name="RowTitles1-Detail 2 2 6 6 2 3 3" xfId="30201"/>
    <cellStyle name="RowTitles1-Detail 2 2 6 6 2 4" xfId="30202"/>
    <cellStyle name="RowTitles1-Detail 2 2 6 6 2 5" xfId="30203"/>
    <cellStyle name="RowTitles1-Detail 2 2 6 6 2_Tertiary Salaries Survey" xfId="7940"/>
    <cellStyle name="RowTitles1-Detail 2 2 6 6 3" xfId="7941"/>
    <cellStyle name="RowTitles1-Detail 2 2 6 6 3 2" xfId="7942"/>
    <cellStyle name="RowTitles1-Detail 2 2 6 6 3 2 2" xfId="7943"/>
    <cellStyle name="RowTitles1-Detail 2 2 6 6 3 2 2 2" xfId="30204"/>
    <cellStyle name="RowTitles1-Detail 2 2 6 6 3 2 2 3" xfId="30205"/>
    <cellStyle name="RowTitles1-Detail 2 2 6 6 3 2 3" xfId="30206"/>
    <cellStyle name="RowTitles1-Detail 2 2 6 6 3 2 4" xfId="30207"/>
    <cellStyle name="RowTitles1-Detail 2 2 6 6 3 2_Tertiary Salaries Survey" xfId="7944"/>
    <cellStyle name="RowTitles1-Detail 2 2 6 6 3 3" xfId="7945"/>
    <cellStyle name="RowTitles1-Detail 2 2 6 6 3 3 2" xfId="30208"/>
    <cellStyle name="RowTitles1-Detail 2 2 6 6 3 3 3" xfId="30209"/>
    <cellStyle name="RowTitles1-Detail 2 2 6 6 3 4" xfId="30210"/>
    <cellStyle name="RowTitles1-Detail 2 2 6 6 3 5" xfId="30211"/>
    <cellStyle name="RowTitles1-Detail 2 2 6 6 3_Tertiary Salaries Survey" xfId="7946"/>
    <cellStyle name="RowTitles1-Detail 2 2 6 6 4" xfId="7947"/>
    <cellStyle name="RowTitles1-Detail 2 2 6 6 4 2" xfId="7948"/>
    <cellStyle name="RowTitles1-Detail 2 2 6 6 4 2 2" xfId="30212"/>
    <cellStyle name="RowTitles1-Detail 2 2 6 6 4 2 3" xfId="30213"/>
    <cellStyle name="RowTitles1-Detail 2 2 6 6 4 3" xfId="30214"/>
    <cellStyle name="RowTitles1-Detail 2 2 6 6 4 4" xfId="30215"/>
    <cellStyle name="RowTitles1-Detail 2 2 6 6 4_Tertiary Salaries Survey" xfId="7949"/>
    <cellStyle name="RowTitles1-Detail 2 2 6 6 5" xfId="7950"/>
    <cellStyle name="RowTitles1-Detail 2 2 6 6 5 2" xfId="30216"/>
    <cellStyle name="RowTitles1-Detail 2 2 6 6 5 3" xfId="30217"/>
    <cellStyle name="RowTitles1-Detail 2 2 6 6 6" xfId="30218"/>
    <cellStyle name="RowTitles1-Detail 2 2 6 6 7" xfId="30219"/>
    <cellStyle name="RowTitles1-Detail 2 2 6 6_Tertiary Salaries Survey" xfId="7951"/>
    <cellStyle name="RowTitles1-Detail 2 2 6 7" xfId="7952"/>
    <cellStyle name="RowTitles1-Detail 2 2 6 7 2" xfId="7953"/>
    <cellStyle name="RowTitles1-Detail 2 2 6 7 2 2" xfId="7954"/>
    <cellStyle name="RowTitles1-Detail 2 2 6 7 2 2 2" xfId="30220"/>
    <cellStyle name="RowTitles1-Detail 2 2 6 7 2 2 3" xfId="30221"/>
    <cellStyle name="RowTitles1-Detail 2 2 6 7 2 3" xfId="30222"/>
    <cellStyle name="RowTitles1-Detail 2 2 6 7 2 4" xfId="30223"/>
    <cellStyle name="RowTitles1-Detail 2 2 6 7 2_Tertiary Salaries Survey" xfId="7955"/>
    <cellStyle name="RowTitles1-Detail 2 2 6 7 3" xfId="7956"/>
    <cellStyle name="RowTitles1-Detail 2 2 6 7 3 2" xfId="30224"/>
    <cellStyle name="RowTitles1-Detail 2 2 6 7 3 3" xfId="30225"/>
    <cellStyle name="RowTitles1-Detail 2 2 6 7 4" xfId="30226"/>
    <cellStyle name="RowTitles1-Detail 2 2 6 7 5" xfId="30227"/>
    <cellStyle name="RowTitles1-Detail 2 2 6 7_Tertiary Salaries Survey" xfId="7957"/>
    <cellStyle name="RowTitles1-Detail 2 2 6 8" xfId="7958"/>
    <cellStyle name="RowTitles1-Detail 2 2 6 8 2" xfId="30228"/>
    <cellStyle name="RowTitles1-Detail 2 2 6 8 3" xfId="30229"/>
    <cellStyle name="RowTitles1-Detail 2 2 6 9" xfId="7959"/>
    <cellStyle name="RowTitles1-Detail 2 2 6 9 2" xfId="30230"/>
    <cellStyle name="RowTitles1-Detail 2 2 6 9 3" xfId="30231"/>
    <cellStyle name="RowTitles1-Detail 2 2 6_STUD aligned by INSTIT" xfId="7960"/>
    <cellStyle name="RowTitles1-Detail 2 2 7" xfId="7961"/>
    <cellStyle name="RowTitles1-Detail 2 2 7 2" xfId="7962"/>
    <cellStyle name="RowTitles1-Detail 2 2 7 2 2" xfId="7963"/>
    <cellStyle name="RowTitles1-Detail 2 2 7 2 2 2" xfId="7964"/>
    <cellStyle name="RowTitles1-Detail 2 2 7 2 2 2 2" xfId="30232"/>
    <cellStyle name="RowTitles1-Detail 2 2 7 2 2 2 3" xfId="30233"/>
    <cellStyle name="RowTitles1-Detail 2 2 7 2 2 3" xfId="30234"/>
    <cellStyle name="RowTitles1-Detail 2 2 7 2 2 4" xfId="30235"/>
    <cellStyle name="RowTitles1-Detail 2 2 7 2 2_Tertiary Salaries Survey" xfId="7965"/>
    <cellStyle name="RowTitles1-Detail 2 2 7 2 3" xfId="7966"/>
    <cellStyle name="RowTitles1-Detail 2 2 7 2 3 2" xfId="30236"/>
    <cellStyle name="RowTitles1-Detail 2 2 7 2 3 3" xfId="30237"/>
    <cellStyle name="RowTitles1-Detail 2 2 7 2 4" xfId="7967"/>
    <cellStyle name="RowTitles1-Detail 2 2 7 2 5" xfId="30238"/>
    <cellStyle name="RowTitles1-Detail 2 2 7 2_Tertiary Salaries Survey" xfId="7968"/>
    <cellStyle name="RowTitles1-Detail 2 2 7 3" xfId="7969"/>
    <cellStyle name="RowTitles1-Detail 2 2 7 3 2" xfId="7970"/>
    <cellStyle name="RowTitles1-Detail 2 2 7 3 2 2" xfId="7971"/>
    <cellStyle name="RowTitles1-Detail 2 2 7 3 2 2 2" xfId="30239"/>
    <cellStyle name="RowTitles1-Detail 2 2 7 3 2 2 3" xfId="30240"/>
    <cellStyle name="RowTitles1-Detail 2 2 7 3 2 3" xfId="30241"/>
    <cellStyle name="RowTitles1-Detail 2 2 7 3 2 4" xfId="30242"/>
    <cellStyle name="RowTitles1-Detail 2 2 7 3 2_Tertiary Salaries Survey" xfId="7972"/>
    <cellStyle name="RowTitles1-Detail 2 2 7 3 3" xfId="7973"/>
    <cellStyle name="RowTitles1-Detail 2 2 7 3 3 2" xfId="30243"/>
    <cellStyle name="RowTitles1-Detail 2 2 7 3 3 3" xfId="30244"/>
    <cellStyle name="RowTitles1-Detail 2 2 7 3 4" xfId="30245"/>
    <cellStyle name="RowTitles1-Detail 2 2 7 3 5" xfId="30246"/>
    <cellStyle name="RowTitles1-Detail 2 2 7 3_Tertiary Salaries Survey" xfId="7974"/>
    <cellStyle name="RowTitles1-Detail 2 2 7 4" xfId="7975"/>
    <cellStyle name="RowTitles1-Detail 2 2 7 4 2" xfId="30247"/>
    <cellStyle name="RowTitles1-Detail 2 2 7 4 3" xfId="30248"/>
    <cellStyle name="RowTitles1-Detail 2 2 7 5" xfId="7976"/>
    <cellStyle name="RowTitles1-Detail 2 2 7 5 2" xfId="7977"/>
    <cellStyle name="RowTitles1-Detail 2 2 7 5 2 2" xfId="30249"/>
    <cellStyle name="RowTitles1-Detail 2 2 7 5 2 3" xfId="30250"/>
    <cellStyle name="RowTitles1-Detail 2 2 7 5 3" xfId="30251"/>
    <cellStyle name="RowTitles1-Detail 2 2 7 5 4" xfId="30252"/>
    <cellStyle name="RowTitles1-Detail 2 2 7 5_Tertiary Salaries Survey" xfId="7978"/>
    <cellStyle name="RowTitles1-Detail 2 2 7 6" xfId="7979"/>
    <cellStyle name="RowTitles1-Detail 2 2 7 6 2" xfId="30253"/>
    <cellStyle name="RowTitles1-Detail 2 2 7 6 3" xfId="30254"/>
    <cellStyle name="RowTitles1-Detail 2 2 7 7" xfId="7980"/>
    <cellStyle name="RowTitles1-Detail 2 2 7 8" xfId="30255"/>
    <cellStyle name="RowTitles1-Detail 2 2 7_Tertiary Salaries Survey" xfId="7981"/>
    <cellStyle name="RowTitles1-Detail 2 2 8" xfId="7982"/>
    <cellStyle name="RowTitles1-Detail 2 2 8 2" xfId="7983"/>
    <cellStyle name="RowTitles1-Detail 2 2 8 2 2" xfId="7984"/>
    <cellStyle name="RowTitles1-Detail 2 2 8 2 2 2" xfId="7985"/>
    <cellStyle name="RowTitles1-Detail 2 2 8 2 2 2 2" xfId="30256"/>
    <cellStyle name="RowTitles1-Detail 2 2 8 2 2 2 3" xfId="30257"/>
    <cellStyle name="RowTitles1-Detail 2 2 8 2 2 3" xfId="30258"/>
    <cellStyle name="RowTitles1-Detail 2 2 8 2 2 4" xfId="30259"/>
    <cellStyle name="RowTitles1-Detail 2 2 8 2 2_Tertiary Salaries Survey" xfId="7986"/>
    <cellStyle name="RowTitles1-Detail 2 2 8 2 3" xfId="7987"/>
    <cellStyle name="RowTitles1-Detail 2 2 8 2 3 2" xfId="30260"/>
    <cellStyle name="RowTitles1-Detail 2 2 8 2 3 3" xfId="30261"/>
    <cellStyle name="RowTitles1-Detail 2 2 8 2 4" xfId="30262"/>
    <cellStyle name="RowTitles1-Detail 2 2 8 2 5" xfId="30263"/>
    <cellStyle name="RowTitles1-Detail 2 2 8 2_Tertiary Salaries Survey" xfId="7988"/>
    <cellStyle name="RowTitles1-Detail 2 2 8 3" xfId="7989"/>
    <cellStyle name="RowTitles1-Detail 2 2 8 3 2" xfId="7990"/>
    <cellStyle name="RowTitles1-Detail 2 2 8 3 2 2" xfId="7991"/>
    <cellStyle name="RowTitles1-Detail 2 2 8 3 2 2 2" xfId="30264"/>
    <cellStyle name="RowTitles1-Detail 2 2 8 3 2 2 3" xfId="30265"/>
    <cellStyle name="RowTitles1-Detail 2 2 8 3 2 3" xfId="30266"/>
    <cellStyle name="RowTitles1-Detail 2 2 8 3 2 4" xfId="30267"/>
    <cellStyle name="RowTitles1-Detail 2 2 8 3 2_Tertiary Salaries Survey" xfId="7992"/>
    <cellStyle name="RowTitles1-Detail 2 2 8 3 3" xfId="7993"/>
    <cellStyle name="RowTitles1-Detail 2 2 8 3 3 2" xfId="30268"/>
    <cellStyle name="RowTitles1-Detail 2 2 8 3 3 3" xfId="30269"/>
    <cellStyle name="RowTitles1-Detail 2 2 8 3 4" xfId="30270"/>
    <cellStyle name="RowTitles1-Detail 2 2 8 3 5" xfId="30271"/>
    <cellStyle name="RowTitles1-Detail 2 2 8 3_Tertiary Salaries Survey" xfId="7994"/>
    <cellStyle name="RowTitles1-Detail 2 2 8 4" xfId="7995"/>
    <cellStyle name="RowTitles1-Detail 2 2 8 4 2" xfId="30272"/>
    <cellStyle name="RowTitles1-Detail 2 2 8 4 3" xfId="30273"/>
    <cellStyle name="RowTitles1-Detail 2 2 8 5" xfId="7996"/>
    <cellStyle name="RowTitles1-Detail 2 2 8 5 2" xfId="30274"/>
    <cellStyle name="RowTitles1-Detail 2 2 8 5 3" xfId="30275"/>
    <cellStyle name="RowTitles1-Detail 2 2 8 6" xfId="30276"/>
    <cellStyle name="RowTitles1-Detail 2 2 8 7" xfId="30277"/>
    <cellStyle name="RowTitles1-Detail 2 2 8_Tertiary Salaries Survey" xfId="7997"/>
    <cellStyle name="RowTitles1-Detail 2 2 9" xfId="7998"/>
    <cellStyle name="RowTitles1-Detail 2 2 9 2" xfId="7999"/>
    <cellStyle name="RowTitles1-Detail 2 2 9 2 2" xfId="8000"/>
    <cellStyle name="RowTitles1-Detail 2 2 9 2 2 2" xfId="8001"/>
    <cellStyle name="RowTitles1-Detail 2 2 9 2 2 2 2" xfId="30278"/>
    <cellStyle name="RowTitles1-Detail 2 2 9 2 2 2 3" xfId="30279"/>
    <cellStyle name="RowTitles1-Detail 2 2 9 2 2 3" xfId="30280"/>
    <cellStyle name="RowTitles1-Detail 2 2 9 2 2 4" xfId="30281"/>
    <cellStyle name="RowTitles1-Detail 2 2 9 2 2_Tertiary Salaries Survey" xfId="8002"/>
    <cellStyle name="RowTitles1-Detail 2 2 9 2 3" xfId="8003"/>
    <cellStyle name="RowTitles1-Detail 2 2 9 2 3 2" xfId="30282"/>
    <cellStyle name="RowTitles1-Detail 2 2 9 2 3 3" xfId="30283"/>
    <cellStyle name="RowTitles1-Detail 2 2 9 2 4" xfId="30284"/>
    <cellStyle name="RowTitles1-Detail 2 2 9 2 5" xfId="30285"/>
    <cellStyle name="RowTitles1-Detail 2 2 9 2_Tertiary Salaries Survey" xfId="8004"/>
    <cellStyle name="RowTitles1-Detail 2 2 9 3" xfId="8005"/>
    <cellStyle name="RowTitles1-Detail 2 2 9 3 2" xfId="8006"/>
    <cellStyle name="RowTitles1-Detail 2 2 9 3 2 2" xfId="8007"/>
    <cellStyle name="RowTitles1-Detail 2 2 9 3 2 2 2" xfId="30286"/>
    <cellStyle name="RowTitles1-Detail 2 2 9 3 2 2 3" xfId="30287"/>
    <cellStyle name="RowTitles1-Detail 2 2 9 3 2 3" xfId="30288"/>
    <cellStyle name="RowTitles1-Detail 2 2 9 3 2 4" xfId="30289"/>
    <cellStyle name="RowTitles1-Detail 2 2 9 3 2_Tertiary Salaries Survey" xfId="8008"/>
    <cellStyle name="RowTitles1-Detail 2 2 9 3 3" xfId="8009"/>
    <cellStyle name="RowTitles1-Detail 2 2 9 3 3 2" xfId="30290"/>
    <cellStyle name="RowTitles1-Detail 2 2 9 3 3 3" xfId="30291"/>
    <cellStyle name="RowTitles1-Detail 2 2 9 3 4" xfId="30292"/>
    <cellStyle name="RowTitles1-Detail 2 2 9 3 5" xfId="30293"/>
    <cellStyle name="RowTitles1-Detail 2 2 9 3_Tertiary Salaries Survey" xfId="8010"/>
    <cellStyle name="RowTitles1-Detail 2 2 9 4" xfId="8011"/>
    <cellStyle name="RowTitles1-Detail 2 2 9 4 2" xfId="30294"/>
    <cellStyle name="RowTitles1-Detail 2 2 9 4 3" xfId="30295"/>
    <cellStyle name="RowTitles1-Detail 2 2 9 5" xfId="8012"/>
    <cellStyle name="RowTitles1-Detail 2 2 9 5 2" xfId="8013"/>
    <cellStyle name="RowTitles1-Detail 2 2 9 5 2 2" xfId="30296"/>
    <cellStyle name="RowTitles1-Detail 2 2 9 5 2 3" xfId="30297"/>
    <cellStyle name="RowTitles1-Detail 2 2 9 5 3" xfId="30298"/>
    <cellStyle name="RowTitles1-Detail 2 2 9 5 4" xfId="30299"/>
    <cellStyle name="RowTitles1-Detail 2 2 9 5_Tertiary Salaries Survey" xfId="8014"/>
    <cellStyle name="RowTitles1-Detail 2 2 9 6" xfId="8015"/>
    <cellStyle name="RowTitles1-Detail 2 2 9 6 2" xfId="30300"/>
    <cellStyle name="RowTitles1-Detail 2 2 9 6 3" xfId="30301"/>
    <cellStyle name="RowTitles1-Detail 2 2 9 7" xfId="30302"/>
    <cellStyle name="RowTitles1-Detail 2 2 9 8" xfId="30303"/>
    <cellStyle name="RowTitles1-Detail 2 2 9_Tertiary Salaries Survey" xfId="8016"/>
    <cellStyle name="RowTitles1-Detail 2 2_STUD aligned by INSTIT" xfId="8017"/>
    <cellStyle name="RowTitles1-Detail 2 3" xfId="8018"/>
    <cellStyle name="RowTitles1-Detail 2 3 10" xfId="8019"/>
    <cellStyle name="RowTitles1-Detail 2 3 10 2" xfId="8020"/>
    <cellStyle name="RowTitles1-Detail 2 3 10 2 2" xfId="8021"/>
    <cellStyle name="RowTitles1-Detail 2 3 10 2 2 2" xfId="8022"/>
    <cellStyle name="RowTitles1-Detail 2 3 10 2 2 2 2" xfId="30304"/>
    <cellStyle name="RowTitles1-Detail 2 3 10 2 2 2 3" xfId="30305"/>
    <cellStyle name="RowTitles1-Detail 2 3 10 2 2 3" xfId="30306"/>
    <cellStyle name="RowTitles1-Detail 2 3 10 2 2 4" xfId="30307"/>
    <cellStyle name="RowTitles1-Detail 2 3 10 2 2_Tertiary Salaries Survey" xfId="8023"/>
    <cellStyle name="RowTitles1-Detail 2 3 10 2 3" xfId="8024"/>
    <cellStyle name="RowTitles1-Detail 2 3 10 2 3 2" xfId="30308"/>
    <cellStyle name="RowTitles1-Detail 2 3 10 2 3 3" xfId="30309"/>
    <cellStyle name="RowTitles1-Detail 2 3 10 2 4" xfId="30310"/>
    <cellStyle name="RowTitles1-Detail 2 3 10 2 5" xfId="30311"/>
    <cellStyle name="RowTitles1-Detail 2 3 10 2_Tertiary Salaries Survey" xfId="8025"/>
    <cellStyle name="RowTitles1-Detail 2 3 10 3" xfId="8026"/>
    <cellStyle name="RowTitles1-Detail 2 3 10 3 2" xfId="8027"/>
    <cellStyle name="RowTitles1-Detail 2 3 10 3 2 2" xfId="8028"/>
    <cellStyle name="RowTitles1-Detail 2 3 10 3 2 2 2" xfId="30312"/>
    <cellStyle name="RowTitles1-Detail 2 3 10 3 2 2 3" xfId="30313"/>
    <cellStyle name="RowTitles1-Detail 2 3 10 3 2 3" xfId="30314"/>
    <cellStyle name="RowTitles1-Detail 2 3 10 3 2 4" xfId="30315"/>
    <cellStyle name="RowTitles1-Detail 2 3 10 3 2_Tertiary Salaries Survey" xfId="8029"/>
    <cellStyle name="RowTitles1-Detail 2 3 10 3 3" xfId="8030"/>
    <cellStyle name="RowTitles1-Detail 2 3 10 3 3 2" xfId="30316"/>
    <cellStyle name="RowTitles1-Detail 2 3 10 3 3 3" xfId="30317"/>
    <cellStyle name="RowTitles1-Detail 2 3 10 3 4" xfId="30318"/>
    <cellStyle name="RowTitles1-Detail 2 3 10 3 5" xfId="30319"/>
    <cellStyle name="RowTitles1-Detail 2 3 10 3_Tertiary Salaries Survey" xfId="8031"/>
    <cellStyle name="RowTitles1-Detail 2 3 10 4" xfId="8032"/>
    <cellStyle name="RowTitles1-Detail 2 3 10 4 2" xfId="8033"/>
    <cellStyle name="RowTitles1-Detail 2 3 10 4 2 2" xfId="30320"/>
    <cellStyle name="RowTitles1-Detail 2 3 10 4 2 3" xfId="30321"/>
    <cellStyle name="RowTitles1-Detail 2 3 10 4 3" xfId="30322"/>
    <cellStyle name="RowTitles1-Detail 2 3 10 4 4" xfId="30323"/>
    <cellStyle name="RowTitles1-Detail 2 3 10 4_Tertiary Salaries Survey" xfId="8034"/>
    <cellStyle name="RowTitles1-Detail 2 3 10 5" xfId="8035"/>
    <cellStyle name="RowTitles1-Detail 2 3 10 5 2" xfId="30324"/>
    <cellStyle name="RowTitles1-Detail 2 3 10 5 3" xfId="30325"/>
    <cellStyle name="RowTitles1-Detail 2 3 10 6" xfId="30326"/>
    <cellStyle name="RowTitles1-Detail 2 3 10 7" xfId="30327"/>
    <cellStyle name="RowTitles1-Detail 2 3 10_Tertiary Salaries Survey" xfId="8036"/>
    <cellStyle name="RowTitles1-Detail 2 3 11" xfId="8037"/>
    <cellStyle name="RowTitles1-Detail 2 3 11 2" xfId="8038"/>
    <cellStyle name="RowTitles1-Detail 2 3 11 2 2" xfId="8039"/>
    <cellStyle name="RowTitles1-Detail 2 3 11 2 2 2" xfId="8040"/>
    <cellStyle name="RowTitles1-Detail 2 3 11 2 2 2 2" xfId="30328"/>
    <cellStyle name="RowTitles1-Detail 2 3 11 2 2 2 3" xfId="30329"/>
    <cellStyle name="RowTitles1-Detail 2 3 11 2 2 3" xfId="30330"/>
    <cellStyle name="RowTitles1-Detail 2 3 11 2 2 4" xfId="30331"/>
    <cellStyle name="RowTitles1-Detail 2 3 11 2 2_Tertiary Salaries Survey" xfId="8041"/>
    <cellStyle name="RowTitles1-Detail 2 3 11 2 3" xfId="8042"/>
    <cellStyle name="RowTitles1-Detail 2 3 11 2 3 2" xfId="30332"/>
    <cellStyle name="RowTitles1-Detail 2 3 11 2 3 3" xfId="30333"/>
    <cellStyle name="RowTitles1-Detail 2 3 11 2 4" xfId="30334"/>
    <cellStyle name="RowTitles1-Detail 2 3 11 2 5" xfId="30335"/>
    <cellStyle name="RowTitles1-Detail 2 3 11 2_Tertiary Salaries Survey" xfId="8043"/>
    <cellStyle name="RowTitles1-Detail 2 3 11 3" xfId="8044"/>
    <cellStyle name="RowTitles1-Detail 2 3 11 3 2" xfId="8045"/>
    <cellStyle name="RowTitles1-Detail 2 3 11 3 2 2" xfId="8046"/>
    <cellStyle name="RowTitles1-Detail 2 3 11 3 2 2 2" xfId="30336"/>
    <cellStyle name="RowTitles1-Detail 2 3 11 3 2 2 3" xfId="30337"/>
    <cellStyle name="RowTitles1-Detail 2 3 11 3 2 3" xfId="30338"/>
    <cellStyle name="RowTitles1-Detail 2 3 11 3 2 4" xfId="30339"/>
    <cellStyle name="RowTitles1-Detail 2 3 11 3 2_Tertiary Salaries Survey" xfId="8047"/>
    <cellStyle name="RowTitles1-Detail 2 3 11 3 3" xfId="8048"/>
    <cellStyle name="RowTitles1-Detail 2 3 11 3 3 2" xfId="30340"/>
    <cellStyle name="RowTitles1-Detail 2 3 11 3 3 3" xfId="30341"/>
    <cellStyle name="RowTitles1-Detail 2 3 11 3 4" xfId="30342"/>
    <cellStyle name="RowTitles1-Detail 2 3 11 3 5" xfId="30343"/>
    <cellStyle name="RowTitles1-Detail 2 3 11 3_Tertiary Salaries Survey" xfId="8049"/>
    <cellStyle name="RowTitles1-Detail 2 3 11 4" xfId="8050"/>
    <cellStyle name="RowTitles1-Detail 2 3 11 4 2" xfId="8051"/>
    <cellStyle name="RowTitles1-Detail 2 3 11 4 2 2" xfId="30344"/>
    <cellStyle name="RowTitles1-Detail 2 3 11 4 2 3" xfId="30345"/>
    <cellStyle name="RowTitles1-Detail 2 3 11 4 3" xfId="30346"/>
    <cellStyle name="RowTitles1-Detail 2 3 11 4 4" xfId="30347"/>
    <cellStyle name="RowTitles1-Detail 2 3 11 4_Tertiary Salaries Survey" xfId="8052"/>
    <cellStyle name="RowTitles1-Detail 2 3 11 5" xfId="8053"/>
    <cellStyle name="RowTitles1-Detail 2 3 11 5 2" xfId="30348"/>
    <cellStyle name="RowTitles1-Detail 2 3 11 5 3" xfId="30349"/>
    <cellStyle name="RowTitles1-Detail 2 3 11 6" xfId="30350"/>
    <cellStyle name="RowTitles1-Detail 2 3 11 7" xfId="30351"/>
    <cellStyle name="RowTitles1-Detail 2 3 11_Tertiary Salaries Survey" xfId="8054"/>
    <cellStyle name="RowTitles1-Detail 2 3 12" xfId="8055"/>
    <cellStyle name="RowTitles1-Detail 2 3 12 2" xfId="8056"/>
    <cellStyle name="RowTitles1-Detail 2 3 12 2 2" xfId="8057"/>
    <cellStyle name="RowTitles1-Detail 2 3 12 2 2 2" xfId="30352"/>
    <cellStyle name="RowTitles1-Detail 2 3 12 2 2 3" xfId="30353"/>
    <cellStyle name="RowTitles1-Detail 2 3 12 2 3" xfId="30354"/>
    <cellStyle name="RowTitles1-Detail 2 3 12 2 4" xfId="30355"/>
    <cellStyle name="RowTitles1-Detail 2 3 12 2_Tertiary Salaries Survey" xfId="8058"/>
    <cellStyle name="RowTitles1-Detail 2 3 12 3" xfId="8059"/>
    <cellStyle name="RowTitles1-Detail 2 3 12 3 2" xfId="30356"/>
    <cellStyle name="RowTitles1-Detail 2 3 12 3 3" xfId="30357"/>
    <cellStyle name="RowTitles1-Detail 2 3 12 4" xfId="30358"/>
    <cellStyle name="RowTitles1-Detail 2 3 12 5" xfId="30359"/>
    <cellStyle name="RowTitles1-Detail 2 3 12_Tertiary Salaries Survey" xfId="8060"/>
    <cellStyle name="RowTitles1-Detail 2 3 13" xfId="8061"/>
    <cellStyle name="RowTitles1-Detail 2 3 13 2" xfId="30360"/>
    <cellStyle name="RowTitles1-Detail 2 3 13 3" xfId="30361"/>
    <cellStyle name="RowTitles1-Detail 2 3 14" xfId="8062"/>
    <cellStyle name="RowTitles1-Detail 2 3 14 2" xfId="30362"/>
    <cellStyle name="RowTitles1-Detail 2 3 14 3" xfId="30363"/>
    <cellStyle name="RowTitles1-Detail 2 3 15" xfId="8063"/>
    <cellStyle name="RowTitles1-Detail 2 3 15 2" xfId="30364"/>
    <cellStyle name="RowTitles1-Detail 2 3 15 3" xfId="30365"/>
    <cellStyle name="RowTitles1-Detail 2 3 16" xfId="8064"/>
    <cellStyle name="RowTitles1-Detail 2 3 17" xfId="30366"/>
    <cellStyle name="RowTitles1-Detail 2 3 2" xfId="8065"/>
    <cellStyle name="RowTitles1-Detail 2 3 2 10" xfId="8066"/>
    <cellStyle name="RowTitles1-Detail 2 3 2 10 2" xfId="8067"/>
    <cellStyle name="RowTitles1-Detail 2 3 2 10 2 2" xfId="8068"/>
    <cellStyle name="RowTitles1-Detail 2 3 2 10 2 2 2" xfId="8069"/>
    <cellStyle name="RowTitles1-Detail 2 3 2 10 2 2 2 2" xfId="30367"/>
    <cellStyle name="RowTitles1-Detail 2 3 2 10 2 2 2 3" xfId="30368"/>
    <cellStyle name="RowTitles1-Detail 2 3 2 10 2 2 3" xfId="30369"/>
    <cellStyle name="RowTitles1-Detail 2 3 2 10 2 2 4" xfId="30370"/>
    <cellStyle name="RowTitles1-Detail 2 3 2 10 2 2_Tertiary Salaries Survey" xfId="8070"/>
    <cellStyle name="RowTitles1-Detail 2 3 2 10 2 3" xfId="8071"/>
    <cellStyle name="RowTitles1-Detail 2 3 2 10 2 3 2" xfId="30371"/>
    <cellStyle name="RowTitles1-Detail 2 3 2 10 2 3 3" xfId="30372"/>
    <cellStyle name="RowTitles1-Detail 2 3 2 10 2 4" xfId="30373"/>
    <cellStyle name="RowTitles1-Detail 2 3 2 10 2 5" xfId="30374"/>
    <cellStyle name="RowTitles1-Detail 2 3 2 10 2_Tertiary Salaries Survey" xfId="8072"/>
    <cellStyle name="RowTitles1-Detail 2 3 2 10 3" xfId="8073"/>
    <cellStyle name="RowTitles1-Detail 2 3 2 10 3 2" xfId="8074"/>
    <cellStyle name="RowTitles1-Detail 2 3 2 10 3 2 2" xfId="8075"/>
    <cellStyle name="RowTitles1-Detail 2 3 2 10 3 2 2 2" xfId="30375"/>
    <cellStyle name="RowTitles1-Detail 2 3 2 10 3 2 2 3" xfId="30376"/>
    <cellStyle name="RowTitles1-Detail 2 3 2 10 3 2 3" xfId="30377"/>
    <cellStyle name="RowTitles1-Detail 2 3 2 10 3 2 4" xfId="30378"/>
    <cellStyle name="RowTitles1-Detail 2 3 2 10 3 2_Tertiary Salaries Survey" xfId="8076"/>
    <cellStyle name="RowTitles1-Detail 2 3 2 10 3 3" xfId="8077"/>
    <cellStyle name="RowTitles1-Detail 2 3 2 10 3 3 2" xfId="30379"/>
    <cellStyle name="RowTitles1-Detail 2 3 2 10 3 3 3" xfId="30380"/>
    <cellStyle name="RowTitles1-Detail 2 3 2 10 3 4" xfId="30381"/>
    <cellStyle name="RowTitles1-Detail 2 3 2 10 3 5" xfId="30382"/>
    <cellStyle name="RowTitles1-Detail 2 3 2 10 3_Tertiary Salaries Survey" xfId="8078"/>
    <cellStyle name="RowTitles1-Detail 2 3 2 10 4" xfId="8079"/>
    <cellStyle name="RowTitles1-Detail 2 3 2 10 4 2" xfId="8080"/>
    <cellStyle name="RowTitles1-Detail 2 3 2 10 4 2 2" xfId="30383"/>
    <cellStyle name="RowTitles1-Detail 2 3 2 10 4 2 3" xfId="30384"/>
    <cellStyle name="RowTitles1-Detail 2 3 2 10 4 3" xfId="30385"/>
    <cellStyle name="RowTitles1-Detail 2 3 2 10 4 4" xfId="30386"/>
    <cellStyle name="RowTitles1-Detail 2 3 2 10 4_Tertiary Salaries Survey" xfId="8081"/>
    <cellStyle name="RowTitles1-Detail 2 3 2 10 5" xfId="8082"/>
    <cellStyle name="RowTitles1-Detail 2 3 2 10 5 2" xfId="30387"/>
    <cellStyle name="RowTitles1-Detail 2 3 2 10 5 3" xfId="30388"/>
    <cellStyle name="RowTitles1-Detail 2 3 2 10 6" xfId="30389"/>
    <cellStyle name="RowTitles1-Detail 2 3 2 10 7" xfId="30390"/>
    <cellStyle name="RowTitles1-Detail 2 3 2 10_Tertiary Salaries Survey" xfId="8083"/>
    <cellStyle name="RowTitles1-Detail 2 3 2 11" xfId="8084"/>
    <cellStyle name="RowTitles1-Detail 2 3 2 11 2" xfId="8085"/>
    <cellStyle name="RowTitles1-Detail 2 3 2 11 2 2" xfId="8086"/>
    <cellStyle name="RowTitles1-Detail 2 3 2 11 2 2 2" xfId="30391"/>
    <cellStyle name="RowTitles1-Detail 2 3 2 11 2 2 3" xfId="30392"/>
    <cellStyle name="RowTitles1-Detail 2 3 2 11 2 3" xfId="30393"/>
    <cellStyle name="RowTitles1-Detail 2 3 2 11 2 4" xfId="30394"/>
    <cellStyle name="RowTitles1-Detail 2 3 2 11 2_Tertiary Salaries Survey" xfId="8087"/>
    <cellStyle name="RowTitles1-Detail 2 3 2 11 3" xfId="8088"/>
    <cellStyle name="RowTitles1-Detail 2 3 2 11 3 2" xfId="30395"/>
    <cellStyle name="RowTitles1-Detail 2 3 2 11 3 3" xfId="30396"/>
    <cellStyle name="RowTitles1-Detail 2 3 2 11 4" xfId="30397"/>
    <cellStyle name="RowTitles1-Detail 2 3 2 11 5" xfId="30398"/>
    <cellStyle name="RowTitles1-Detail 2 3 2 11_Tertiary Salaries Survey" xfId="8089"/>
    <cellStyle name="RowTitles1-Detail 2 3 2 12" xfId="8090"/>
    <cellStyle name="RowTitles1-Detail 2 3 2 12 2" xfId="30399"/>
    <cellStyle name="RowTitles1-Detail 2 3 2 12 3" xfId="30400"/>
    <cellStyle name="RowTitles1-Detail 2 3 2 13" xfId="8091"/>
    <cellStyle name="RowTitles1-Detail 2 3 2 13 2" xfId="30401"/>
    <cellStyle name="RowTitles1-Detail 2 3 2 13 3" xfId="30402"/>
    <cellStyle name="RowTitles1-Detail 2 3 2 14" xfId="8092"/>
    <cellStyle name="RowTitles1-Detail 2 3 2 15" xfId="30403"/>
    <cellStyle name="RowTitles1-Detail 2 3 2 2" xfId="8093"/>
    <cellStyle name="RowTitles1-Detail 2 3 2 2 10" xfId="8094"/>
    <cellStyle name="RowTitles1-Detail 2 3 2 2 10 2" xfId="8095"/>
    <cellStyle name="RowTitles1-Detail 2 3 2 2 10 2 2" xfId="8096"/>
    <cellStyle name="RowTitles1-Detail 2 3 2 2 10 2 2 2" xfId="30404"/>
    <cellStyle name="RowTitles1-Detail 2 3 2 2 10 2 2 3" xfId="30405"/>
    <cellStyle name="RowTitles1-Detail 2 3 2 2 10 2 3" xfId="30406"/>
    <cellStyle name="RowTitles1-Detail 2 3 2 2 10 2 4" xfId="30407"/>
    <cellStyle name="RowTitles1-Detail 2 3 2 2 10 2_Tertiary Salaries Survey" xfId="8097"/>
    <cellStyle name="RowTitles1-Detail 2 3 2 2 10 3" xfId="8098"/>
    <cellStyle name="RowTitles1-Detail 2 3 2 2 10 3 2" xfId="30408"/>
    <cellStyle name="RowTitles1-Detail 2 3 2 2 10 3 3" xfId="30409"/>
    <cellStyle name="RowTitles1-Detail 2 3 2 2 10 4" xfId="30410"/>
    <cellStyle name="RowTitles1-Detail 2 3 2 2 10 5" xfId="30411"/>
    <cellStyle name="RowTitles1-Detail 2 3 2 2 10_Tertiary Salaries Survey" xfId="8099"/>
    <cellStyle name="RowTitles1-Detail 2 3 2 2 11" xfId="8100"/>
    <cellStyle name="RowTitles1-Detail 2 3 2 2 11 2" xfId="30412"/>
    <cellStyle name="RowTitles1-Detail 2 3 2 2 11 3" xfId="30413"/>
    <cellStyle name="RowTitles1-Detail 2 3 2 2 12" xfId="8101"/>
    <cellStyle name="RowTitles1-Detail 2 3 2 2 12 2" xfId="30414"/>
    <cellStyle name="RowTitles1-Detail 2 3 2 2 12 3" xfId="30415"/>
    <cellStyle name="RowTitles1-Detail 2 3 2 2 13" xfId="8102"/>
    <cellStyle name="RowTitles1-Detail 2 3 2 2 14" xfId="30416"/>
    <cellStyle name="RowTitles1-Detail 2 3 2 2 2" xfId="8103"/>
    <cellStyle name="RowTitles1-Detail 2 3 2 2 2 10" xfId="8104"/>
    <cellStyle name="RowTitles1-Detail 2 3 2 2 2 2" xfId="8105"/>
    <cellStyle name="RowTitles1-Detail 2 3 2 2 2 2 2" xfId="8106"/>
    <cellStyle name="RowTitles1-Detail 2 3 2 2 2 2 2 2" xfId="8107"/>
    <cellStyle name="RowTitles1-Detail 2 3 2 2 2 2 2 2 2" xfId="8108"/>
    <cellStyle name="RowTitles1-Detail 2 3 2 2 2 2 2 2 2 2" xfId="30417"/>
    <cellStyle name="RowTitles1-Detail 2 3 2 2 2 2 2 2 2 3" xfId="30418"/>
    <cellStyle name="RowTitles1-Detail 2 3 2 2 2 2 2 2 3" xfId="30419"/>
    <cellStyle name="RowTitles1-Detail 2 3 2 2 2 2 2 2 4" xfId="30420"/>
    <cellStyle name="RowTitles1-Detail 2 3 2 2 2 2 2 2_Tertiary Salaries Survey" xfId="8109"/>
    <cellStyle name="RowTitles1-Detail 2 3 2 2 2 2 2 3" xfId="8110"/>
    <cellStyle name="RowTitles1-Detail 2 3 2 2 2 2 2 3 2" xfId="30421"/>
    <cellStyle name="RowTitles1-Detail 2 3 2 2 2 2 2 3 3" xfId="30422"/>
    <cellStyle name="RowTitles1-Detail 2 3 2 2 2 2 2 4" xfId="8111"/>
    <cellStyle name="RowTitles1-Detail 2 3 2 2 2 2 2 5" xfId="30423"/>
    <cellStyle name="RowTitles1-Detail 2 3 2 2 2 2 2_Tertiary Salaries Survey" xfId="8112"/>
    <cellStyle name="RowTitles1-Detail 2 3 2 2 2 2 3" xfId="8113"/>
    <cellStyle name="RowTitles1-Detail 2 3 2 2 2 2 3 2" xfId="8114"/>
    <cellStyle name="RowTitles1-Detail 2 3 2 2 2 2 3 2 2" xfId="8115"/>
    <cellStyle name="RowTitles1-Detail 2 3 2 2 2 2 3 2 2 2" xfId="30424"/>
    <cellStyle name="RowTitles1-Detail 2 3 2 2 2 2 3 2 2 3" xfId="30425"/>
    <cellStyle name="RowTitles1-Detail 2 3 2 2 2 2 3 2 3" xfId="30426"/>
    <cellStyle name="RowTitles1-Detail 2 3 2 2 2 2 3 2 4" xfId="30427"/>
    <cellStyle name="RowTitles1-Detail 2 3 2 2 2 2 3 2_Tertiary Salaries Survey" xfId="8116"/>
    <cellStyle name="RowTitles1-Detail 2 3 2 2 2 2 3 3" xfId="8117"/>
    <cellStyle name="RowTitles1-Detail 2 3 2 2 2 2 3 3 2" xfId="30428"/>
    <cellStyle name="RowTitles1-Detail 2 3 2 2 2 2 3 3 3" xfId="30429"/>
    <cellStyle name="RowTitles1-Detail 2 3 2 2 2 2 3 4" xfId="30430"/>
    <cellStyle name="RowTitles1-Detail 2 3 2 2 2 2 3 5" xfId="30431"/>
    <cellStyle name="RowTitles1-Detail 2 3 2 2 2 2 3_Tertiary Salaries Survey" xfId="8118"/>
    <cellStyle name="RowTitles1-Detail 2 3 2 2 2 2 4" xfId="8119"/>
    <cellStyle name="RowTitles1-Detail 2 3 2 2 2 2 4 2" xfId="30432"/>
    <cellStyle name="RowTitles1-Detail 2 3 2 2 2 2 4 3" xfId="30433"/>
    <cellStyle name="RowTitles1-Detail 2 3 2 2 2 2 5" xfId="8120"/>
    <cellStyle name="RowTitles1-Detail 2 3 2 2 2 2 5 2" xfId="30434"/>
    <cellStyle name="RowTitles1-Detail 2 3 2 2 2 2 5 3" xfId="30435"/>
    <cellStyle name="RowTitles1-Detail 2 3 2 2 2 2 6" xfId="8121"/>
    <cellStyle name="RowTitles1-Detail 2 3 2 2 2 2 7" xfId="30436"/>
    <cellStyle name="RowTitles1-Detail 2 3 2 2 2 2_Tertiary Salaries Survey" xfId="8122"/>
    <cellStyle name="RowTitles1-Detail 2 3 2 2 2 3" xfId="8123"/>
    <cellStyle name="RowTitles1-Detail 2 3 2 2 2 3 2" xfId="8124"/>
    <cellStyle name="RowTitles1-Detail 2 3 2 2 2 3 2 2" xfId="8125"/>
    <cellStyle name="RowTitles1-Detail 2 3 2 2 2 3 2 2 2" xfId="8126"/>
    <cellStyle name="RowTitles1-Detail 2 3 2 2 2 3 2 2 2 2" xfId="30437"/>
    <cellStyle name="RowTitles1-Detail 2 3 2 2 2 3 2 2 2 3" xfId="30438"/>
    <cellStyle name="RowTitles1-Detail 2 3 2 2 2 3 2 2 3" xfId="30439"/>
    <cellStyle name="RowTitles1-Detail 2 3 2 2 2 3 2 2 4" xfId="30440"/>
    <cellStyle name="RowTitles1-Detail 2 3 2 2 2 3 2 2_Tertiary Salaries Survey" xfId="8127"/>
    <cellStyle name="RowTitles1-Detail 2 3 2 2 2 3 2 3" xfId="8128"/>
    <cellStyle name="RowTitles1-Detail 2 3 2 2 2 3 2 3 2" xfId="30441"/>
    <cellStyle name="RowTitles1-Detail 2 3 2 2 2 3 2 3 3" xfId="30442"/>
    <cellStyle name="RowTitles1-Detail 2 3 2 2 2 3 2 4" xfId="30443"/>
    <cellStyle name="RowTitles1-Detail 2 3 2 2 2 3 2 5" xfId="30444"/>
    <cellStyle name="RowTitles1-Detail 2 3 2 2 2 3 2_Tertiary Salaries Survey" xfId="8129"/>
    <cellStyle name="RowTitles1-Detail 2 3 2 2 2 3 3" xfId="8130"/>
    <cellStyle name="RowTitles1-Detail 2 3 2 2 2 3 3 2" xfId="8131"/>
    <cellStyle name="RowTitles1-Detail 2 3 2 2 2 3 3 2 2" xfId="8132"/>
    <cellStyle name="RowTitles1-Detail 2 3 2 2 2 3 3 2 2 2" xfId="30445"/>
    <cellStyle name="RowTitles1-Detail 2 3 2 2 2 3 3 2 2 3" xfId="30446"/>
    <cellStyle name="RowTitles1-Detail 2 3 2 2 2 3 3 2 3" xfId="30447"/>
    <cellStyle name="RowTitles1-Detail 2 3 2 2 2 3 3 2 4" xfId="30448"/>
    <cellStyle name="RowTitles1-Detail 2 3 2 2 2 3 3 2_Tertiary Salaries Survey" xfId="8133"/>
    <cellStyle name="RowTitles1-Detail 2 3 2 2 2 3 3 3" xfId="8134"/>
    <cellStyle name="RowTitles1-Detail 2 3 2 2 2 3 3 3 2" xfId="30449"/>
    <cellStyle name="RowTitles1-Detail 2 3 2 2 2 3 3 3 3" xfId="30450"/>
    <cellStyle name="RowTitles1-Detail 2 3 2 2 2 3 3 4" xfId="30451"/>
    <cellStyle name="RowTitles1-Detail 2 3 2 2 2 3 3 5" xfId="30452"/>
    <cellStyle name="RowTitles1-Detail 2 3 2 2 2 3 3_Tertiary Salaries Survey" xfId="8135"/>
    <cellStyle name="RowTitles1-Detail 2 3 2 2 2 3 4" xfId="8136"/>
    <cellStyle name="RowTitles1-Detail 2 3 2 2 2 3 4 2" xfId="30453"/>
    <cellStyle name="RowTitles1-Detail 2 3 2 2 2 3 4 3" xfId="30454"/>
    <cellStyle name="RowTitles1-Detail 2 3 2 2 2 3 5" xfId="8137"/>
    <cellStyle name="RowTitles1-Detail 2 3 2 2 2 3 5 2" xfId="8138"/>
    <cellStyle name="RowTitles1-Detail 2 3 2 2 2 3 5 2 2" xfId="30455"/>
    <cellStyle name="RowTitles1-Detail 2 3 2 2 2 3 5 2 3" xfId="30456"/>
    <cellStyle name="RowTitles1-Detail 2 3 2 2 2 3 5 3" xfId="30457"/>
    <cellStyle name="RowTitles1-Detail 2 3 2 2 2 3 5 4" xfId="30458"/>
    <cellStyle name="RowTitles1-Detail 2 3 2 2 2 3 5_Tertiary Salaries Survey" xfId="8139"/>
    <cellStyle name="RowTitles1-Detail 2 3 2 2 2 3 6" xfId="8140"/>
    <cellStyle name="RowTitles1-Detail 2 3 2 2 2 3 6 2" xfId="30459"/>
    <cellStyle name="RowTitles1-Detail 2 3 2 2 2 3 6 3" xfId="30460"/>
    <cellStyle name="RowTitles1-Detail 2 3 2 2 2 3 7" xfId="30461"/>
    <cellStyle name="RowTitles1-Detail 2 3 2 2 2 3 8" xfId="30462"/>
    <cellStyle name="RowTitles1-Detail 2 3 2 2 2 3_Tertiary Salaries Survey" xfId="8141"/>
    <cellStyle name="RowTitles1-Detail 2 3 2 2 2 4" xfId="8142"/>
    <cellStyle name="RowTitles1-Detail 2 3 2 2 2 4 2" xfId="8143"/>
    <cellStyle name="RowTitles1-Detail 2 3 2 2 2 4 2 2" xfId="8144"/>
    <cellStyle name="RowTitles1-Detail 2 3 2 2 2 4 2 2 2" xfId="8145"/>
    <cellStyle name="RowTitles1-Detail 2 3 2 2 2 4 2 2 2 2" xfId="30463"/>
    <cellStyle name="RowTitles1-Detail 2 3 2 2 2 4 2 2 2 3" xfId="30464"/>
    <cellStyle name="RowTitles1-Detail 2 3 2 2 2 4 2 2 3" xfId="30465"/>
    <cellStyle name="RowTitles1-Detail 2 3 2 2 2 4 2 2 4" xfId="30466"/>
    <cellStyle name="RowTitles1-Detail 2 3 2 2 2 4 2 2_Tertiary Salaries Survey" xfId="8146"/>
    <cellStyle name="RowTitles1-Detail 2 3 2 2 2 4 2 3" xfId="8147"/>
    <cellStyle name="RowTitles1-Detail 2 3 2 2 2 4 2 3 2" xfId="30467"/>
    <cellStyle name="RowTitles1-Detail 2 3 2 2 2 4 2 3 3" xfId="30468"/>
    <cellStyle name="RowTitles1-Detail 2 3 2 2 2 4 2 4" xfId="30469"/>
    <cellStyle name="RowTitles1-Detail 2 3 2 2 2 4 2 5" xfId="30470"/>
    <cellStyle name="RowTitles1-Detail 2 3 2 2 2 4 2_Tertiary Salaries Survey" xfId="8148"/>
    <cellStyle name="RowTitles1-Detail 2 3 2 2 2 4 3" xfId="8149"/>
    <cellStyle name="RowTitles1-Detail 2 3 2 2 2 4 3 2" xfId="8150"/>
    <cellStyle name="RowTitles1-Detail 2 3 2 2 2 4 3 2 2" xfId="8151"/>
    <cellStyle name="RowTitles1-Detail 2 3 2 2 2 4 3 2 2 2" xfId="30471"/>
    <cellStyle name="RowTitles1-Detail 2 3 2 2 2 4 3 2 2 3" xfId="30472"/>
    <cellStyle name="RowTitles1-Detail 2 3 2 2 2 4 3 2 3" xfId="30473"/>
    <cellStyle name="RowTitles1-Detail 2 3 2 2 2 4 3 2 4" xfId="30474"/>
    <cellStyle name="RowTitles1-Detail 2 3 2 2 2 4 3 2_Tertiary Salaries Survey" xfId="8152"/>
    <cellStyle name="RowTitles1-Detail 2 3 2 2 2 4 3 3" xfId="8153"/>
    <cellStyle name="RowTitles1-Detail 2 3 2 2 2 4 3 3 2" xfId="30475"/>
    <cellStyle name="RowTitles1-Detail 2 3 2 2 2 4 3 3 3" xfId="30476"/>
    <cellStyle name="RowTitles1-Detail 2 3 2 2 2 4 3 4" xfId="30477"/>
    <cellStyle name="RowTitles1-Detail 2 3 2 2 2 4 3 5" xfId="30478"/>
    <cellStyle name="RowTitles1-Detail 2 3 2 2 2 4 3_Tertiary Salaries Survey" xfId="8154"/>
    <cellStyle name="RowTitles1-Detail 2 3 2 2 2 4 4" xfId="8155"/>
    <cellStyle name="RowTitles1-Detail 2 3 2 2 2 4 4 2" xfId="8156"/>
    <cellStyle name="RowTitles1-Detail 2 3 2 2 2 4 4 2 2" xfId="30479"/>
    <cellStyle name="RowTitles1-Detail 2 3 2 2 2 4 4 2 3" xfId="30480"/>
    <cellStyle name="RowTitles1-Detail 2 3 2 2 2 4 4 3" xfId="30481"/>
    <cellStyle name="RowTitles1-Detail 2 3 2 2 2 4 4 4" xfId="30482"/>
    <cellStyle name="RowTitles1-Detail 2 3 2 2 2 4 4_Tertiary Salaries Survey" xfId="8157"/>
    <cellStyle name="RowTitles1-Detail 2 3 2 2 2 4 5" xfId="8158"/>
    <cellStyle name="RowTitles1-Detail 2 3 2 2 2 4 5 2" xfId="30483"/>
    <cellStyle name="RowTitles1-Detail 2 3 2 2 2 4 5 3" xfId="30484"/>
    <cellStyle name="RowTitles1-Detail 2 3 2 2 2 4 6" xfId="30485"/>
    <cellStyle name="RowTitles1-Detail 2 3 2 2 2 4 7" xfId="30486"/>
    <cellStyle name="RowTitles1-Detail 2 3 2 2 2 4_Tertiary Salaries Survey" xfId="8159"/>
    <cellStyle name="RowTitles1-Detail 2 3 2 2 2 5" xfId="8160"/>
    <cellStyle name="RowTitles1-Detail 2 3 2 2 2 5 2" xfId="8161"/>
    <cellStyle name="RowTitles1-Detail 2 3 2 2 2 5 2 2" xfId="8162"/>
    <cellStyle name="RowTitles1-Detail 2 3 2 2 2 5 2 2 2" xfId="8163"/>
    <cellStyle name="RowTitles1-Detail 2 3 2 2 2 5 2 2 2 2" xfId="30487"/>
    <cellStyle name="RowTitles1-Detail 2 3 2 2 2 5 2 2 2 3" xfId="30488"/>
    <cellStyle name="RowTitles1-Detail 2 3 2 2 2 5 2 2 3" xfId="30489"/>
    <cellStyle name="RowTitles1-Detail 2 3 2 2 2 5 2 2 4" xfId="30490"/>
    <cellStyle name="RowTitles1-Detail 2 3 2 2 2 5 2 2_Tertiary Salaries Survey" xfId="8164"/>
    <cellStyle name="RowTitles1-Detail 2 3 2 2 2 5 2 3" xfId="8165"/>
    <cellStyle name="RowTitles1-Detail 2 3 2 2 2 5 2 3 2" xfId="30491"/>
    <cellStyle name="RowTitles1-Detail 2 3 2 2 2 5 2 3 3" xfId="30492"/>
    <cellStyle name="RowTitles1-Detail 2 3 2 2 2 5 2 4" xfId="30493"/>
    <cellStyle name="RowTitles1-Detail 2 3 2 2 2 5 2 5" xfId="30494"/>
    <cellStyle name="RowTitles1-Detail 2 3 2 2 2 5 2_Tertiary Salaries Survey" xfId="8166"/>
    <cellStyle name="RowTitles1-Detail 2 3 2 2 2 5 3" xfId="8167"/>
    <cellStyle name="RowTitles1-Detail 2 3 2 2 2 5 3 2" xfId="8168"/>
    <cellStyle name="RowTitles1-Detail 2 3 2 2 2 5 3 2 2" xfId="8169"/>
    <cellStyle name="RowTitles1-Detail 2 3 2 2 2 5 3 2 2 2" xfId="30495"/>
    <cellStyle name="RowTitles1-Detail 2 3 2 2 2 5 3 2 2 3" xfId="30496"/>
    <cellStyle name="RowTitles1-Detail 2 3 2 2 2 5 3 2 3" xfId="30497"/>
    <cellStyle name="RowTitles1-Detail 2 3 2 2 2 5 3 2 4" xfId="30498"/>
    <cellStyle name="RowTitles1-Detail 2 3 2 2 2 5 3 2_Tertiary Salaries Survey" xfId="8170"/>
    <cellStyle name="RowTitles1-Detail 2 3 2 2 2 5 3 3" xfId="8171"/>
    <cellStyle name="RowTitles1-Detail 2 3 2 2 2 5 3 3 2" xfId="30499"/>
    <cellStyle name="RowTitles1-Detail 2 3 2 2 2 5 3 3 3" xfId="30500"/>
    <cellStyle name="RowTitles1-Detail 2 3 2 2 2 5 3 4" xfId="30501"/>
    <cellStyle name="RowTitles1-Detail 2 3 2 2 2 5 3 5" xfId="30502"/>
    <cellStyle name="RowTitles1-Detail 2 3 2 2 2 5 3_Tertiary Salaries Survey" xfId="8172"/>
    <cellStyle name="RowTitles1-Detail 2 3 2 2 2 5 4" xfId="8173"/>
    <cellStyle name="RowTitles1-Detail 2 3 2 2 2 5 4 2" xfId="8174"/>
    <cellStyle name="RowTitles1-Detail 2 3 2 2 2 5 4 2 2" xfId="30503"/>
    <cellStyle name="RowTitles1-Detail 2 3 2 2 2 5 4 2 3" xfId="30504"/>
    <cellStyle name="RowTitles1-Detail 2 3 2 2 2 5 4 3" xfId="30505"/>
    <cellStyle name="RowTitles1-Detail 2 3 2 2 2 5 4 4" xfId="30506"/>
    <cellStyle name="RowTitles1-Detail 2 3 2 2 2 5 4_Tertiary Salaries Survey" xfId="8175"/>
    <cellStyle name="RowTitles1-Detail 2 3 2 2 2 5 5" xfId="8176"/>
    <cellStyle name="RowTitles1-Detail 2 3 2 2 2 5 5 2" xfId="30507"/>
    <cellStyle name="RowTitles1-Detail 2 3 2 2 2 5 5 3" xfId="30508"/>
    <cellStyle name="RowTitles1-Detail 2 3 2 2 2 5 6" xfId="30509"/>
    <cellStyle name="RowTitles1-Detail 2 3 2 2 2 5 7" xfId="30510"/>
    <cellStyle name="RowTitles1-Detail 2 3 2 2 2 5_Tertiary Salaries Survey" xfId="8177"/>
    <cellStyle name="RowTitles1-Detail 2 3 2 2 2 6" xfId="8178"/>
    <cellStyle name="RowTitles1-Detail 2 3 2 2 2 6 2" xfId="8179"/>
    <cellStyle name="RowTitles1-Detail 2 3 2 2 2 6 2 2" xfId="8180"/>
    <cellStyle name="RowTitles1-Detail 2 3 2 2 2 6 2 2 2" xfId="8181"/>
    <cellStyle name="RowTitles1-Detail 2 3 2 2 2 6 2 2 2 2" xfId="30511"/>
    <cellStyle name="RowTitles1-Detail 2 3 2 2 2 6 2 2 2 3" xfId="30512"/>
    <cellStyle name="RowTitles1-Detail 2 3 2 2 2 6 2 2 3" xfId="30513"/>
    <cellStyle name="RowTitles1-Detail 2 3 2 2 2 6 2 2 4" xfId="30514"/>
    <cellStyle name="RowTitles1-Detail 2 3 2 2 2 6 2 2_Tertiary Salaries Survey" xfId="8182"/>
    <cellStyle name="RowTitles1-Detail 2 3 2 2 2 6 2 3" xfId="8183"/>
    <cellStyle name="RowTitles1-Detail 2 3 2 2 2 6 2 3 2" xfId="30515"/>
    <cellStyle name="RowTitles1-Detail 2 3 2 2 2 6 2 3 3" xfId="30516"/>
    <cellStyle name="RowTitles1-Detail 2 3 2 2 2 6 2 4" xfId="30517"/>
    <cellStyle name="RowTitles1-Detail 2 3 2 2 2 6 2 5" xfId="30518"/>
    <cellStyle name="RowTitles1-Detail 2 3 2 2 2 6 2_Tertiary Salaries Survey" xfId="8184"/>
    <cellStyle name="RowTitles1-Detail 2 3 2 2 2 6 3" xfId="8185"/>
    <cellStyle name="RowTitles1-Detail 2 3 2 2 2 6 3 2" xfId="8186"/>
    <cellStyle name="RowTitles1-Detail 2 3 2 2 2 6 3 2 2" xfId="8187"/>
    <cellStyle name="RowTitles1-Detail 2 3 2 2 2 6 3 2 2 2" xfId="30519"/>
    <cellStyle name="RowTitles1-Detail 2 3 2 2 2 6 3 2 2 3" xfId="30520"/>
    <cellStyle name="RowTitles1-Detail 2 3 2 2 2 6 3 2 3" xfId="30521"/>
    <cellStyle name="RowTitles1-Detail 2 3 2 2 2 6 3 2 4" xfId="30522"/>
    <cellStyle name="RowTitles1-Detail 2 3 2 2 2 6 3 2_Tertiary Salaries Survey" xfId="8188"/>
    <cellStyle name="RowTitles1-Detail 2 3 2 2 2 6 3 3" xfId="8189"/>
    <cellStyle name="RowTitles1-Detail 2 3 2 2 2 6 3 3 2" xfId="30523"/>
    <cellStyle name="RowTitles1-Detail 2 3 2 2 2 6 3 3 3" xfId="30524"/>
    <cellStyle name="RowTitles1-Detail 2 3 2 2 2 6 3 4" xfId="30525"/>
    <cellStyle name="RowTitles1-Detail 2 3 2 2 2 6 3 5" xfId="30526"/>
    <cellStyle name="RowTitles1-Detail 2 3 2 2 2 6 3_Tertiary Salaries Survey" xfId="8190"/>
    <cellStyle name="RowTitles1-Detail 2 3 2 2 2 6 4" xfId="8191"/>
    <cellStyle name="RowTitles1-Detail 2 3 2 2 2 6 4 2" xfId="8192"/>
    <cellStyle name="RowTitles1-Detail 2 3 2 2 2 6 4 2 2" xfId="30527"/>
    <cellStyle name="RowTitles1-Detail 2 3 2 2 2 6 4 2 3" xfId="30528"/>
    <cellStyle name="RowTitles1-Detail 2 3 2 2 2 6 4 3" xfId="30529"/>
    <cellStyle name="RowTitles1-Detail 2 3 2 2 2 6 4 4" xfId="30530"/>
    <cellStyle name="RowTitles1-Detail 2 3 2 2 2 6 4_Tertiary Salaries Survey" xfId="8193"/>
    <cellStyle name="RowTitles1-Detail 2 3 2 2 2 6 5" xfId="8194"/>
    <cellStyle name="RowTitles1-Detail 2 3 2 2 2 6 5 2" xfId="30531"/>
    <cellStyle name="RowTitles1-Detail 2 3 2 2 2 6 5 3" xfId="30532"/>
    <cellStyle name="RowTitles1-Detail 2 3 2 2 2 6 6" xfId="30533"/>
    <cellStyle name="RowTitles1-Detail 2 3 2 2 2 6 7" xfId="30534"/>
    <cellStyle name="RowTitles1-Detail 2 3 2 2 2 6_Tertiary Salaries Survey" xfId="8195"/>
    <cellStyle name="RowTitles1-Detail 2 3 2 2 2 7" xfId="8196"/>
    <cellStyle name="RowTitles1-Detail 2 3 2 2 2 7 2" xfId="8197"/>
    <cellStyle name="RowTitles1-Detail 2 3 2 2 2 7 2 2" xfId="8198"/>
    <cellStyle name="RowTitles1-Detail 2 3 2 2 2 7 2 2 2" xfId="30535"/>
    <cellStyle name="RowTitles1-Detail 2 3 2 2 2 7 2 2 3" xfId="30536"/>
    <cellStyle name="RowTitles1-Detail 2 3 2 2 2 7 2 3" xfId="30537"/>
    <cellStyle name="RowTitles1-Detail 2 3 2 2 2 7 2 4" xfId="30538"/>
    <cellStyle name="RowTitles1-Detail 2 3 2 2 2 7 2_Tertiary Salaries Survey" xfId="8199"/>
    <cellStyle name="RowTitles1-Detail 2 3 2 2 2 7 3" xfId="8200"/>
    <cellStyle name="RowTitles1-Detail 2 3 2 2 2 7 3 2" xfId="30539"/>
    <cellStyle name="RowTitles1-Detail 2 3 2 2 2 7 3 3" xfId="30540"/>
    <cellStyle name="RowTitles1-Detail 2 3 2 2 2 7 4" xfId="30541"/>
    <cellStyle name="RowTitles1-Detail 2 3 2 2 2 7 5" xfId="30542"/>
    <cellStyle name="RowTitles1-Detail 2 3 2 2 2 7_Tertiary Salaries Survey" xfId="8201"/>
    <cellStyle name="RowTitles1-Detail 2 3 2 2 2 8" xfId="8202"/>
    <cellStyle name="RowTitles1-Detail 2 3 2 2 2 8 2" xfId="30543"/>
    <cellStyle name="RowTitles1-Detail 2 3 2 2 2 8 3" xfId="30544"/>
    <cellStyle name="RowTitles1-Detail 2 3 2 2 2 9" xfId="8203"/>
    <cellStyle name="RowTitles1-Detail 2 3 2 2 2 9 2" xfId="30545"/>
    <cellStyle name="RowTitles1-Detail 2 3 2 2 2 9 3" xfId="30546"/>
    <cellStyle name="RowTitles1-Detail 2 3 2 2 2_STUD aligned by INSTIT" xfId="8204"/>
    <cellStyle name="RowTitles1-Detail 2 3 2 2 3" xfId="8205"/>
    <cellStyle name="RowTitles1-Detail 2 3 2 2 3 10" xfId="8206"/>
    <cellStyle name="RowTitles1-Detail 2 3 2 2 3 2" xfId="8207"/>
    <cellStyle name="RowTitles1-Detail 2 3 2 2 3 2 2" xfId="8208"/>
    <cellStyle name="RowTitles1-Detail 2 3 2 2 3 2 2 2" xfId="8209"/>
    <cellStyle name="RowTitles1-Detail 2 3 2 2 3 2 2 2 2" xfId="8210"/>
    <cellStyle name="RowTitles1-Detail 2 3 2 2 3 2 2 2 2 2" xfId="30547"/>
    <cellStyle name="RowTitles1-Detail 2 3 2 2 3 2 2 2 2 3" xfId="30548"/>
    <cellStyle name="RowTitles1-Detail 2 3 2 2 3 2 2 2 3" xfId="30549"/>
    <cellStyle name="RowTitles1-Detail 2 3 2 2 3 2 2 2 4" xfId="30550"/>
    <cellStyle name="RowTitles1-Detail 2 3 2 2 3 2 2 2_Tertiary Salaries Survey" xfId="8211"/>
    <cellStyle name="RowTitles1-Detail 2 3 2 2 3 2 2 3" xfId="8212"/>
    <cellStyle name="RowTitles1-Detail 2 3 2 2 3 2 2 3 2" xfId="30551"/>
    <cellStyle name="RowTitles1-Detail 2 3 2 2 3 2 2 3 3" xfId="30552"/>
    <cellStyle name="RowTitles1-Detail 2 3 2 2 3 2 2 4" xfId="8213"/>
    <cellStyle name="RowTitles1-Detail 2 3 2 2 3 2 2 5" xfId="30553"/>
    <cellStyle name="RowTitles1-Detail 2 3 2 2 3 2 2_Tertiary Salaries Survey" xfId="8214"/>
    <cellStyle name="RowTitles1-Detail 2 3 2 2 3 2 3" xfId="8215"/>
    <cellStyle name="RowTitles1-Detail 2 3 2 2 3 2 3 2" xfId="8216"/>
    <cellStyle name="RowTitles1-Detail 2 3 2 2 3 2 3 2 2" xfId="8217"/>
    <cellStyle name="RowTitles1-Detail 2 3 2 2 3 2 3 2 2 2" xfId="30554"/>
    <cellStyle name="RowTitles1-Detail 2 3 2 2 3 2 3 2 2 3" xfId="30555"/>
    <cellStyle name="RowTitles1-Detail 2 3 2 2 3 2 3 2 3" xfId="30556"/>
    <cellStyle name="RowTitles1-Detail 2 3 2 2 3 2 3 2 4" xfId="30557"/>
    <cellStyle name="RowTitles1-Detail 2 3 2 2 3 2 3 2_Tertiary Salaries Survey" xfId="8218"/>
    <cellStyle name="RowTitles1-Detail 2 3 2 2 3 2 3 3" xfId="8219"/>
    <cellStyle name="RowTitles1-Detail 2 3 2 2 3 2 3 3 2" xfId="30558"/>
    <cellStyle name="RowTitles1-Detail 2 3 2 2 3 2 3 3 3" xfId="30559"/>
    <cellStyle name="RowTitles1-Detail 2 3 2 2 3 2 3 4" xfId="30560"/>
    <cellStyle name="RowTitles1-Detail 2 3 2 2 3 2 3 5" xfId="30561"/>
    <cellStyle name="RowTitles1-Detail 2 3 2 2 3 2 3_Tertiary Salaries Survey" xfId="8220"/>
    <cellStyle name="RowTitles1-Detail 2 3 2 2 3 2 4" xfId="8221"/>
    <cellStyle name="RowTitles1-Detail 2 3 2 2 3 2 4 2" xfId="30562"/>
    <cellStyle name="RowTitles1-Detail 2 3 2 2 3 2 4 3" xfId="30563"/>
    <cellStyle name="RowTitles1-Detail 2 3 2 2 3 2 5" xfId="8222"/>
    <cellStyle name="RowTitles1-Detail 2 3 2 2 3 2 5 2" xfId="8223"/>
    <cellStyle name="RowTitles1-Detail 2 3 2 2 3 2 5 2 2" xfId="30564"/>
    <cellStyle name="RowTitles1-Detail 2 3 2 2 3 2 5 2 3" xfId="30565"/>
    <cellStyle name="RowTitles1-Detail 2 3 2 2 3 2 5 3" xfId="30566"/>
    <cellStyle name="RowTitles1-Detail 2 3 2 2 3 2 5 4" xfId="30567"/>
    <cellStyle name="RowTitles1-Detail 2 3 2 2 3 2 5_Tertiary Salaries Survey" xfId="8224"/>
    <cellStyle name="RowTitles1-Detail 2 3 2 2 3 2 6" xfId="8225"/>
    <cellStyle name="RowTitles1-Detail 2 3 2 2 3 2 6 2" xfId="30568"/>
    <cellStyle name="RowTitles1-Detail 2 3 2 2 3 2 6 3" xfId="30569"/>
    <cellStyle name="RowTitles1-Detail 2 3 2 2 3 2 7" xfId="8226"/>
    <cellStyle name="RowTitles1-Detail 2 3 2 2 3 2 8" xfId="30570"/>
    <cellStyle name="RowTitles1-Detail 2 3 2 2 3 2_Tertiary Salaries Survey" xfId="8227"/>
    <cellStyle name="RowTitles1-Detail 2 3 2 2 3 3" xfId="8228"/>
    <cellStyle name="RowTitles1-Detail 2 3 2 2 3 3 2" xfId="8229"/>
    <cellStyle name="RowTitles1-Detail 2 3 2 2 3 3 2 2" xfId="8230"/>
    <cellStyle name="RowTitles1-Detail 2 3 2 2 3 3 2 2 2" xfId="8231"/>
    <cellStyle name="RowTitles1-Detail 2 3 2 2 3 3 2 2 2 2" xfId="30571"/>
    <cellStyle name="RowTitles1-Detail 2 3 2 2 3 3 2 2 2 3" xfId="30572"/>
    <cellStyle name="RowTitles1-Detail 2 3 2 2 3 3 2 2 3" xfId="30573"/>
    <cellStyle name="RowTitles1-Detail 2 3 2 2 3 3 2 2 4" xfId="30574"/>
    <cellStyle name="RowTitles1-Detail 2 3 2 2 3 3 2 2_Tertiary Salaries Survey" xfId="8232"/>
    <cellStyle name="RowTitles1-Detail 2 3 2 2 3 3 2 3" xfId="8233"/>
    <cellStyle name="RowTitles1-Detail 2 3 2 2 3 3 2 3 2" xfId="30575"/>
    <cellStyle name="RowTitles1-Detail 2 3 2 2 3 3 2 3 3" xfId="30576"/>
    <cellStyle name="RowTitles1-Detail 2 3 2 2 3 3 2 4" xfId="30577"/>
    <cellStyle name="RowTitles1-Detail 2 3 2 2 3 3 2 5" xfId="30578"/>
    <cellStyle name="RowTitles1-Detail 2 3 2 2 3 3 2_Tertiary Salaries Survey" xfId="8234"/>
    <cellStyle name="RowTitles1-Detail 2 3 2 2 3 3 3" xfId="8235"/>
    <cellStyle name="RowTitles1-Detail 2 3 2 2 3 3 3 2" xfId="8236"/>
    <cellStyle name="RowTitles1-Detail 2 3 2 2 3 3 3 2 2" xfId="8237"/>
    <cellStyle name="RowTitles1-Detail 2 3 2 2 3 3 3 2 2 2" xfId="30579"/>
    <cellStyle name="RowTitles1-Detail 2 3 2 2 3 3 3 2 2 3" xfId="30580"/>
    <cellStyle name="RowTitles1-Detail 2 3 2 2 3 3 3 2 3" xfId="30581"/>
    <cellStyle name="RowTitles1-Detail 2 3 2 2 3 3 3 2 4" xfId="30582"/>
    <cellStyle name="RowTitles1-Detail 2 3 2 2 3 3 3 2_Tertiary Salaries Survey" xfId="8238"/>
    <cellStyle name="RowTitles1-Detail 2 3 2 2 3 3 3 3" xfId="8239"/>
    <cellStyle name="RowTitles1-Detail 2 3 2 2 3 3 3 3 2" xfId="30583"/>
    <cellStyle name="RowTitles1-Detail 2 3 2 2 3 3 3 3 3" xfId="30584"/>
    <cellStyle name="RowTitles1-Detail 2 3 2 2 3 3 3 4" xfId="30585"/>
    <cellStyle name="RowTitles1-Detail 2 3 2 2 3 3 3 5" xfId="30586"/>
    <cellStyle name="RowTitles1-Detail 2 3 2 2 3 3 3_Tertiary Salaries Survey" xfId="8240"/>
    <cellStyle name="RowTitles1-Detail 2 3 2 2 3 3 4" xfId="8241"/>
    <cellStyle name="RowTitles1-Detail 2 3 2 2 3 3 4 2" xfId="30587"/>
    <cellStyle name="RowTitles1-Detail 2 3 2 2 3 3 4 3" xfId="30588"/>
    <cellStyle name="RowTitles1-Detail 2 3 2 2 3 3 5" xfId="8242"/>
    <cellStyle name="RowTitles1-Detail 2 3 2 2 3 3 5 2" xfId="30589"/>
    <cellStyle name="RowTitles1-Detail 2 3 2 2 3 3 5 3" xfId="30590"/>
    <cellStyle name="RowTitles1-Detail 2 3 2 2 3 3 6" xfId="30591"/>
    <cellStyle name="RowTitles1-Detail 2 3 2 2 3 3 7" xfId="30592"/>
    <cellStyle name="RowTitles1-Detail 2 3 2 2 3 3_Tertiary Salaries Survey" xfId="8243"/>
    <cellStyle name="RowTitles1-Detail 2 3 2 2 3 4" xfId="8244"/>
    <cellStyle name="RowTitles1-Detail 2 3 2 2 3 4 2" xfId="8245"/>
    <cellStyle name="RowTitles1-Detail 2 3 2 2 3 4 2 2" xfId="8246"/>
    <cellStyle name="RowTitles1-Detail 2 3 2 2 3 4 2 2 2" xfId="8247"/>
    <cellStyle name="RowTitles1-Detail 2 3 2 2 3 4 2 2 2 2" xfId="30593"/>
    <cellStyle name="RowTitles1-Detail 2 3 2 2 3 4 2 2 2 3" xfId="30594"/>
    <cellStyle name="RowTitles1-Detail 2 3 2 2 3 4 2 2 3" xfId="30595"/>
    <cellStyle name="RowTitles1-Detail 2 3 2 2 3 4 2 2 4" xfId="30596"/>
    <cellStyle name="RowTitles1-Detail 2 3 2 2 3 4 2 2_Tertiary Salaries Survey" xfId="8248"/>
    <cellStyle name="RowTitles1-Detail 2 3 2 2 3 4 2 3" xfId="8249"/>
    <cellStyle name="RowTitles1-Detail 2 3 2 2 3 4 2 3 2" xfId="30597"/>
    <cellStyle name="RowTitles1-Detail 2 3 2 2 3 4 2 3 3" xfId="30598"/>
    <cellStyle name="RowTitles1-Detail 2 3 2 2 3 4 2 4" xfId="30599"/>
    <cellStyle name="RowTitles1-Detail 2 3 2 2 3 4 2 5" xfId="30600"/>
    <cellStyle name="RowTitles1-Detail 2 3 2 2 3 4 2_Tertiary Salaries Survey" xfId="8250"/>
    <cellStyle name="RowTitles1-Detail 2 3 2 2 3 4 3" xfId="8251"/>
    <cellStyle name="RowTitles1-Detail 2 3 2 2 3 4 3 2" xfId="8252"/>
    <cellStyle name="RowTitles1-Detail 2 3 2 2 3 4 3 2 2" xfId="8253"/>
    <cellStyle name="RowTitles1-Detail 2 3 2 2 3 4 3 2 2 2" xfId="30601"/>
    <cellStyle name="RowTitles1-Detail 2 3 2 2 3 4 3 2 2 3" xfId="30602"/>
    <cellStyle name="RowTitles1-Detail 2 3 2 2 3 4 3 2 3" xfId="30603"/>
    <cellStyle name="RowTitles1-Detail 2 3 2 2 3 4 3 2 4" xfId="30604"/>
    <cellStyle name="RowTitles1-Detail 2 3 2 2 3 4 3 2_Tertiary Salaries Survey" xfId="8254"/>
    <cellStyle name="RowTitles1-Detail 2 3 2 2 3 4 3 3" xfId="8255"/>
    <cellStyle name="RowTitles1-Detail 2 3 2 2 3 4 3 3 2" xfId="30605"/>
    <cellStyle name="RowTitles1-Detail 2 3 2 2 3 4 3 3 3" xfId="30606"/>
    <cellStyle name="RowTitles1-Detail 2 3 2 2 3 4 3 4" xfId="30607"/>
    <cellStyle name="RowTitles1-Detail 2 3 2 2 3 4 3 5" xfId="30608"/>
    <cellStyle name="RowTitles1-Detail 2 3 2 2 3 4 3_Tertiary Salaries Survey" xfId="8256"/>
    <cellStyle name="RowTitles1-Detail 2 3 2 2 3 4 4" xfId="8257"/>
    <cellStyle name="RowTitles1-Detail 2 3 2 2 3 4 4 2" xfId="8258"/>
    <cellStyle name="RowTitles1-Detail 2 3 2 2 3 4 4 2 2" xfId="30609"/>
    <cellStyle name="RowTitles1-Detail 2 3 2 2 3 4 4 2 3" xfId="30610"/>
    <cellStyle name="RowTitles1-Detail 2 3 2 2 3 4 4 3" xfId="30611"/>
    <cellStyle name="RowTitles1-Detail 2 3 2 2 3 4 4 4" xfId="30612"/>
    <cellStyle name="RowTitles1-Detail 2 3 2 2 3 4 4_Tertiary Salaries Survey" xfId="8259"/>
    <cellStyle name="RowTitles1-Detail 2 3 2 2 3 4 5" xfId="8260"/>
    <cellStyle name="RowTitles1-Detail 2 3 2 2 3 4 5 2" xfId="30613"/>
    <cellStyle name="RowTitles1-Detail 2 3 2 2 3 4 5 3" xfId="30614"/>
    <cellStyle name="RowTitles1-Detail 2 3 2 2 3 4 6" xfId="30615"/>
    <cellStyle name="RowTitles1-Detail 2 3 2 2 3 4 7" xfId="30616"/>
    <cellStyle name="RowTitles1-Detail 2 3 2 2 3 4_Tertiary Salaries Survey" xfId="8261"/>
    <cellStyle name="RowTitles1-Detail 2 3 2 2 3 5" xfId="8262"/>
    <cellStyle name="RowTitles1-Detail 2 3 2 2 3 5 2" xfId="8263"/>
    <cellStyle name="RowTitles1-Detail 2 3 2 2 3 5 2 2" xfId="8264"/>
    <cellStyle name="RowTitles1-Detail 2 3 2 2 3 5 2 2 2" xfId="8265"/>
    <cellStyle name="RowTitles1-Detail 2 3 2 2 3 5 2 2 2 2" xfId="30617"/>
    <cellStyle name="RowTitles1-Detail 2 3 2 2 3 5 2 2 2 3" xfId="30618"/>
    <cellStyle name="RowTitles1-Detail 2 3 2 2 3 5 2 2 3" xfId="30619"/>
    <cellStyle name="RowTitles1-Detail 2 3 2 2 3 5 2 2 4" xfId="30620"/>
    <cellStyle name="RowTitles1-Detail 2 3 2 2 3 5 2 2_Tertiary Salaries Survey" xfId="8266"/>
    <cellStyle name="RowTitles1-Detail 2 3 2 2 3 5 2 3" xfId="8267"/>
    <cellStyle name="RowTitles1-Detail 2 3 2 2 3 5 2 3 2" xfId="30621"/>
    <cellStyle name="RowTitles1-Detail 2 3 2 2 3 5 2 3 3" xfId="30622"/>
    <cellStyle name="RowTitles1-Detail 2 3 2 2 3 5 2 4" xfId="30623"/>
    <cellStyle name="RowTitles1-Detail 2 3 2 2 3 5 2 5" xfId="30624"/>
    <cellStyle name="RowTitles1-Detail 2 3 2 2 3 5 2_Tertiary Salaries Survey" xfId="8268"/>
    <cellStyle name="RowTitles1-Detail 2 3 2 2 3 5 3" xfId="8269"/>
    <cellStyle name="RowTitles1-Detail 2 3 2 2 3 5 3 2" xfId="8270"/>
    <cellStyle name="RowTitles1-Detail 2 3 2 2 3 5 3 2 2" xfId="8271"/>
    <cellStyle name="RowTitles1-Detail 2 3 2 2 3 5 3 2 2 2" xfId="30625"/>
    <cellStyle name="RowTitles1-Detail 2 3 2 2 3 5 3 2 2 3" xfId="30626"/>
    <cellStyle name="RowTitles1-Detail 2 3 2 2 3 5 3 2 3" xfId="30627"/>
    <cellStyle name="RowTitles1-Detail 2 3 2 2 3 5 3 2 4" xfId="30628"/>
    <cellStyle name="RowTitles1-Detail 2 3 2 2 3 5 3 2_Tertiary Salaries Survey" xfId="8272"/>
    <cellStyle name="RowTitles1-Detail 2 3 2 2 3 5 3 3" xfId="8273"/>
    <cellStyle name="RowTitles1-Detail 2 3 2 2 3 5 3 3 2" xfId="30629"/>
    <cellStyle name="RowTitles1-Detail 2 3 2 2 3 5 3 3 3" xfId="30630"/>
    <cellStyle name="RowTitles1-Detail 2 3 2 2 3 5 3 4" xfId="30631"/>
    <cellStyle name="RowTitles1-Detail 2 3 2 2 3 5 3 5" xfId="30632"/>
    <cellStyle name="RowTitles1-Detail 2 3 2 2 3 5 3_Tertiary Salaries Survey" xfId="8274"/>
    <cellStyle name="RowTitles1-Detail 2 3 2 2 3 5 4" xfId="8275"/>
    <cellStyle name="RowTitles1-Detail 2 3 2 2 3 5 4 2" xfId="8276"/>
    <cellStyle name="RowTitles1-Detail 2 3 2 2 3 5 4 2 2" xfId="30633"/>
    <cellStyle name="RowTitles1-Detail 2 3 2 2 3 5 4 2 3" xfId="30634"/>
    <cellStyle name="RowTitles1-Detail 2 3 2 2 3 5 4 3" xfId="30635"/>
    <cellStyle name="RowTitles1-Detail 2 3 2 2 3 5 4 4" xfId="30636"/>
    <cellStyle name="RowTitles1-Detail 2 3 2 2 3 5 4_Tertiary Salaries Survey" xfId="8277"/>
    <cellStyle name="RowTitles1-Detail 2 3 2 2 3 5 5" xfId="8278"/>
    <cellStyle name="RowTitles1-Detail 2 3 2 2 3 5 5 2" xfId="30637"/>
    <cellStyle name="RowTitles1-Detail 2 3 2 2 3 5 5 3" xfId="30638"/>
    <cellStyle name="RowTitles1-Detail 2 3 2 2 3 5 6" xfId="30639"/>
    <cellStyle name="RowTitles1-Detail 2 3 2 2 3 5 7" xfId="30640"/>
    <cellStyle name="RowTitles1-Detail 2 3 2 2 3 5_Tertiary Salaries Survey" xfId="8279"/>
    <cellStyle name="RowTitles1-Detail 2 3 2 2 3 6" xfId="8280"/>
    <cellStyle name="RowTitles1-Detail 2 3 2 2 3 6 2" xfId="8281"/>
    <cellStyle name="RowTitles1-Detail 2 3 2 2 3 6 2 2" xfId="8282"/>
    <cellStyle name="RowTitles1-Detail 2 3 2 2 3 6 2 2 2" xfId="8283"/>
    <cellStyle name="RowTitles1-Detail 2 3 2 2 3 6 2 2 2 2" xfId="30641"/>
    <cellStyle name="RowTitles1-Detail 2 3 2 2 3 6 2 2 2 3" xfId="30642"/>
    <cellStyle name="RowTitles1-Detail 2 3 2 2 3 6 2 2 3" xfId="30643"/>
    <cellStyle name="RowTitles1-Detail 2 3 2 2 3 6 2 2 4" xfId="30644"/>
    <cellStyle name="RowTitles1-Detail 2 3 2 2 3 6 2 2_Tertiary Salaries Survey" xfId="8284"/>
    <cellStyle name="RowTitles1-Detail 2 3 2 2 3 6 2 3" xfId="8285"/>
    <cellStyle name="RowTitles1-Detail 2 3 2 2 3 6 2 3 2" xfId="30645"/>
    <cellStyle name="RowTitles1-Detail 2 3 2 2 3 6 2 3 3" xfId="30646"/>
    <cellStyle name="RowTitles1-Detail 2 3 2 2 3 6 2 4" xfId="30647"/>
    <cellStyle name="RowTitles1-Detail 2 3 2 2 3 6 2 5" xfId="30648"/>
    <cellStyle name="RowTitles1-Detail 2 3 2 2 3 6 2_Tertiary Salaries Survey" xfId="8286"/>
    <cellStyle name="RowTitles1-Detail 2 3 2 2 3 6 3" xfId="8287"/>
    <cellStyle name="RowTitles1-Detail 2 3 2 2 3 6 3 2" xfId="8288"/>
    <cellStyle name="RowTitles1-Detail 2 3 2 2 3 6 3 2 2" xfId="8289"/>
    <cellStyle name="RowTitles1-Detail 2 3 2 2 3 6 3 2 2 2" xfId="30649"/>
    <cellStyle name="RowTitles1-Detail 2 3 2 2 3 6 3 2 2 3" xfId="30650"/>
    <cellStyle name="RowTitles1-Detail 2 3 2 2 3 6 3 2 3" xfId="30651"/>
    <cellStyle name="RowTitles1-Detail 2 3 2 2 3 6 3 2 4" xfId="30652"/>
    <cellStyle name="RowTitles1-Detail 2 3 2 2 3 6 3 2_Tertiary Salaries Survey" xfId="8290"/>
    <cellStyle name="RowTitles1-Detail 2 3 2 2 3 6 3 3" xfId="8291"/>
    <cellStyle name="RowTitles1-Detail 2 3 2 2 3 6 3 3 2" xfId="30653"/>
    <cellStyle name="RowTitles1-Detail 2 3 2 2 3 6 3 3 3" xfId="30654"/>
    <cellStyle name="RowTitles1-Detail 2 3 2 2 3 6 3 4" xfId="30655"/>
    <cellStyle name="RowTitles1-Detail 2 3 2 2 3 6 3 5" xfId="30656"/>
    <cellStyle name="RowTitles1-Detail 2 3 2 2 3 6 3_Tertiary Salaries Survey" xfId="8292"/>
    <cellStyle name="RowTitles1-Detail 2 3 2 2 3 6 4" xfId="8293"/>
    <cellStyle name="RowTitles1-Detail 2 3 2 2 3 6 4 2" xfId="8294"/>
    <cellStyle name="RowTitles1-Detail 2 3 2 2 3 6 4 2 2" xfId="30657"/>
    <cellStyle name="RowTitles1-Detail 2 3 2 2 3 6 4 2 3" xfId="30658"/>
    <cellStyle name="RowTitles1-Detail 2 3 2 2 3 6 4 3" xfId="30659"/>
    <cellStyle name="RowTitles1-Detail 2 3 2 2 3 6 4 4" xfId="30660"/>
    <cellStyle name="RowTitles1-Detail 2 3 2 2 3 6 4_Tertiary Salaries Survey" xfId="8295"/>
    <cellStyle name="RowTitles1-Detail 2 3 2 2 3 6 5" xfId="8296"/>
    <cellStyle name="RowTitles1-Detail 2 3 2 2 3 6 5 2" xfId="30661"/>
    <cellStyle name="RowTitles1-Detail 2 3 2 2 3 6 5 3" xfId="30662"/>
    <cellStyle name="RowTitles1-Detail 2 3 2 2 3 6 6" xfId="30663"/>
    <cellStyle name="RowTitles1-Detail 2 3 2 2 3 6 7" xfId="30664"/>
    <cellStyle name="RowTitles1-Detail 2 3 2 2 3 6_Tertiary Salaries Survey" xfId="8297"/>
    <cellStyle name="RowTitles1-Detail 2 3 2 2 3 7" xfId="8298"/>
    <cellStyle name="RowTitles1-Detail 2 3 2 2 3 7 2" xfId="8299"/>
    <cellStyle name="RowTitles1-Detail 2 3 2 2 3 7 2 2" xfId="8300"/>
    <cellStyle name="RowTitles1-Detail 2 3 2 2 3 7 2 2 2" xfId="30665"/>
    <cellStyle name="RowTitles1-Detail 2 3 2 2 3 7 2 2 3" xfId="30666"/>
    <cellStyle name="RowTitles1-Detail 2 3 2 2 3 7 2 3" xfId="30667"/>
    <cellStyle name="RowTitles1-Detail 2 3 2 2 3 7 2 4" xfId="30668"/>
    <cellStyle name="RowTitles1-Detail 2 3 2 2 3 7 2_Tertiary Salaries Survey" xfId="8301"/>
    <cellStyle name="RowTitles1-Detail 2 3 2 2 3 7 3" xfId="8302"/>
    <cellStyle name="RowTitles1-Detail 2 3 2 2 3 7 3 2" xfId="30669"/>
    <cellStyle name="RowTitles1-Detail 2 3 2 2 3 7 3 3" xfId="30670"/>
    <cellStyle name="RowTitles1-Detail 2 3 2 2 3 7 4" xfId="30671"/>
    <cellStyle name="RowTitles1-Detail 2 3 2 2 3 7 5" xfId="30672"/>
    <cellStyle name="RowTitles1-Detail 2 3 2 2 3 7_Tertiary Salaries Survey" xfId="8303"/>
    <cellStyle name="RowTitles1-Detail 2 3 2 2 3 8" xfId="8304"/>
    <cellStyle name="RowTitles1-Detail 2 3 2 2 3 8 2" xfId="8305"/>
    <cellStyle name="RowTitles1-Detail 2 3 2 2 3 8 2 2" xfId="8306"/>
    <cellStyle name="RowTitles1-Detail 2 3 2 2 3 8 2 2 2" xfId="30673"/>
    <cellStyle name="RowTitles1-Detail 2 3 2 2 3 8 2 2 3" xfId="30674"/>
    <cellStyle name="RowTitles1-Detail 2 3 2 2 3 8 2 3" xfId="30675"/>
    <cellStyle name="RowTitles1-Detail 2 3 2 2 3 8 2 4" xfId="30676"/>
    <cellStyle name="RowTitles1-Detail 2 3 2 2 3 8 2_Tertiary Salaries Survey" xfId="8307"/>
    <cellStyle name="RowTitles1-Detail 2 3 2 2 3 8 3" xfId="8308"/>
    <cellStyle name="RowTitles1-Detail 2 3 2 2 3 8 3 2" xfId="30677"/>
    <cellStyle name="RowTitles1-Detail 2 3 2 2 3 8 3 3" xfId="30678"/>
    <cellStyle name="RowTitles1-Detail 2 3 2 2 3 8 4" xfId="30679"/>
    <cellStyle name="RowTitles1-Detail 2 3 2 2 3 8 5" xfId="30680"/>
    <cellStyle name="RowTitles1-Detail 2 3 2 2 3 8_Tertiary Salaries Survey" xfId="8309"/>
    <cellStyle name="RowTitles1-Detail 2 3 2 2 3 9" xfId="8310"/>
    <cellStyle name="RowTitles1-Detail 2 3 2 2 3 9 2" xfId="30681"/>
    <cellStyle name="RowTitles1-Detail 2 3 2 2 3 9 3" xfId="30682"/>
    <cellStyle name="RowTitles1-Detail 2 3 2 2 3_STUD aligned by INSTIT" xfId="8311"/>
    <cellStyle name="RowTitles1-Detail 2 3 2 2 4" xfId="8312"/>
    <cellStyle name="RowTitles1-Detail 2 3 2 2 4 10" xfId="8313"/>
    <cellStyle name="RowTitles1-Detail 2 3 2 2 4 2" xfId="8314"/>
    <cellStyle name="RowTitles1-Detail 2 3 2 2 4 2 2" xfId="8315"/>
    <cellStyle name="RowTitles1-Detail 2 3 2 2 4 2 2 2" xfId="8316"/>
    <cellStyle name="RowTitles1-Detail 2 3 2 2 4 2 2 2 2" xfId="8317"/>
    <cellStyle name="RowTitles1-Detail 2 3 2 2 4 2 2 2 2 2" xfId="30683"/>
    <cellStyle name="RowTitles1-Detail 2 3 2 2 4 2 2 2 2 3" xfId="30684"/>
    <cellStyle name="RowTitles1-Detail 2 3 2 2 4 2 2 2 3" xfId="30685"/>
    <cellStyle name="RowTitles1-Detail 2 3 2 2 4 2 2 2 4" xfId="30686"/>
    <cellStyle name="RowTitles1-Detail 2 3 2 2 4 2 2 2_Tertiary Salaries Survey" xfId="8318"/>
    <cellStyle name="RowTitles1-Detail 2 3 2 2 4 2 2 3" xfId="8319"/>
    <cellStyle name="RowTitles1-Detail 2 3 2 2 4 2 2 3 2" xfId="30687"/>
    <cellStyle name="RowTitles1-Detail 2 3 2 2 4 2 2 3 3" xfId="30688"/>
    <cellStyle name="RowTitles1-Detail 2 3 2 2 4 2 2 4" xfId="8320"/>
    <cellStyle name="RowTitles1-Detail 2 3 2 2 4 2 2 5" xfId="30689"/>
    <cellStyle name="RowTitles1-Detail 2 3 2 2 4 2 2_Tertiary Salaries Survey" xfId="8321"/>
    <cellStyle name="RowTitles1-Detail 2 3 2 2 4 2 3" xfId="8322"/>
    <cellStyle name="RowTitles1-Detail 2 3 2 2 4 2 3 2" xfId="8323"/>
    <cellStyle name="RowTitles1-Detail 2 3 2 2 4 2 3 2 2" xfId="8324"/>
    <cellStyle name="RowTitles1-Detail 2 3 2 2 4 2 3 2 2 2" xfId="30690"/>
    <cellStyle name="RowTitles1-Detail 2 3 2 2 4 2 3 2 2 3" xfId="30691"/>
    <cellStyle name="RowTitles1-Detail 2 3 2 2 4 2 3 2 3" xfId="30692"/>
    <cellStyle name="RowTitles1-Detail 2 3 2 2 4 2 3 2 4" xfId="30693"/>
    <cellStyle name="RowTitles1-Detail 2 3 2 2 4 2 3 2_Tertiary Salaries Survey" xfId="8325"/>
    <cellStyle name="RowTitles1-Detail 2 3 2 2 4 2 3 3" xfId="8326"/>
    <cellStyle name="RowTitles1-Detail 2 3 2 2 4 2 3 3 2" xfId="30694"/>
    <cellStyle name="RowTitles1-Detail 2 3 2 2 4 2 3 3 3" xfId="30695"/>
    <cellStyle name="RowTitles1-Detail 2 3 2 2 4 2 3 4" xfId="30696"/>
    <cellStyle name="RowTitles1-Detail 2 3 2 2 4 2 3 5" xfId="30697"/>
    <cellStyle name="RowTitles1-Detail 2 3 2 2 4 2 3_Tertiary Salaries Survey" xfId="8327"/>
    <cellStyle name="RowTitles1-Detail 2 3 2 2 4 2 4" xfId="8328"/>
    <cellStyle name="RowTitles1-Detail 2 3 2 2 4 2 4 2" xfId="30698"/>
    <cellStyle name="RowTitles1-Detail 2 3 2 2 4 2 4 3" xfId="30699"/>
    <cellStyle name="RowTitles1-Detail 2 3 2 2 4 2 5" xfId="8329"/>
    <cellStyle name="RowTitles1-Detail 2 3 2 2 4 2 5 2" xfId="8330"/>
    <cellStyle name="RowTitles1-Detail 2 3 2 2 4 2 5 2 2" xfId="30700"/>
    <cellStyle name="RowTitles1-Detail 2 3 2 2 4 2 5 2 3" xfId="30701"/>
    <cellStyle name="RowTitles1-Detail 2 3 2 2 4 2 5 3" xfId="30702"/>
    <cellStyle name="RowTitles1-Detail 2 3 2 2 4 2 5 4" xfId="30703"/>
    <cellStyle name="RowTitles1-Detail 2 3 2 2 4 2 5_Tertiary Salaries Survey" xfId="8331"/>
    <cellStyle name="RowTitles1-Detail 2 3 2 2 4 2 6" xfId="8332"/>
    <cellStyle name="RowTitles1-Detail 2 3 2 2 4 2 6 2" xfId="30704"/>
    <cellStyle name="RowTitles1-Detail 2 3 2 2 4 2 6 3" xfId="30705"/>
    <cellStyle name="RowTitles1-Detail 2 3 2 2 4 2 7" xfId="8333"/>
    <cellStyle name="RowTitles1-Detail 2 3 2 2 4 2 8" xfId="30706"/>
    <cellStyle name="RowTitles1-Detail 2 3 2 2 4 2_Tertiary Salaries Survey" xfId="8334"/>
    <cellStyle name="RowTitles1-Detail 2 3 2 2 4 3" xfId="8335"/>
    <cellStyle name="RowTitles1-Detail 2 3 2 2 4 3 2" xfId="8336"/>
    <cellStyle name="RowTitles1-Detail 2 3 2 2 4 3 2 2" xfId="8337"/>
    <cellStyle name="RowTitles1-Detail 2 3 2 2 4 3 2 2 2" xfId="8338"/>
    <cellStyle name="RowTitles1-Detail 2 3 2 2 4 3 2 2 2 2" xfId="30707"/>
    <cellStyle name="RowTitles1-Detail 2 3 2 2 4 3 2 2 2 3" xfId="30708"/>
    <cellStyle name="RowTitles1-Detail 2 3 2 2 4 3 2 2 3" xfId="30709"/>
    <cellStyle name="RowTitles1-Detail 2 3 2 2 4 3 2 2 4" xfId="30710"/>
    <cellStyle name="RowTitles1-Detail 2 3 2 2 4 3 2 2_Tertiary Salaries Survey" xfId="8339"/>
    <cellStyle name="RowTitles1-Detail 2 3 2 2 4 3 2 3" xfId="8340"/>
    <cellStyle name="RowTitles1-Detail 2 3 2 2 4 3 2 3 2" xfId="30711"/>
    <cellStyle name="RowTitles1-Detail 2 3 2 2 4 3 2 3 3" xfId="30712"/>
    <cellStyle name="RowTitles1-Detail 2 3 2 2 4 3 2 4" xfId="30713"/>
    <cellStyle name="RowTitles1-Detail 2 3 2 2 4 3 2 5" xfId="30714"/>
    <cellStyle name="RowTitles1-Detail 2 3 2 2 4 3 2_Tertiary Salaries Survey" xfId="8341"/>
    <cellStyle name="RowTitles1-Detail 2 3 2 2 4 3 3" xfId="8342"/>
    <cellStyle name="RowTitles1-Detail 2 3 2 2 4 3 3 2" xfId="8343"/>
    <cellStyle name="RowTitles1-Detail 2 3 2 2 4 3 3 2 2" xfId="8344"/>
    <cellStyle name="RowTitles1-Detail 2 3 2 2 4 3 3 2 2 2" xfId="30715"/>
    <cellStyle name="RowTitles1-Detail 2 3 2 2 4 3 3 2 2 3" xfId="30716"/>
    <cellStyle name="RowTitles1-Detail 2 3 2 2 4 3 3 2 3" xfId="30717"/>
    <cellStyle name="RowTitles1-Detail 2 3 2 2 4 3 3 2 4" xfId="30718"/>
    <cellStyle name="RowTitles1-Detail 2 3 2 2 4 3 3 2_Tertiary Salaries Survey" xfId="8345"/>
    <cellStyle name="RowTitles1-Detail 2 3 2 2 4 3 3 3" xfId="8346"/>
    <cellStyle name="RowTitles1-Detail 2 3 2 2 4 3 3 3 2" xfId="30719"/>
    <cellStyle name="RowTitles1-Detail 2 3 2 2 4 3 3 3 3" xfId="30720"/>
    <cellStyle name="RowTitles1-Detail 2 3 2 2 4 3 3 4" xfId="30721"/>
    <cellStyle name="RowTitles1-Detail 2 3 2 2 4 3 3 5" xfId="30722"/>
    <cellStyle name="RowTitles1-Detail 2 3 2 2 4 3 3_Tertiary Salaries Survey" xfId="8347"/>
    <cellStyle name="RowTitles1-Detail 2 3 2 2 4 3 4" xfId="8348"/>
    <cellStyle name="RowTitles1-Detail 2 3 2 2 4 3 4 2" xfId="30723"/>
    <cellStyle name="RowTitles1-Detail 2 3 2 2 4 3 4 3" xfId="30724"/>
    <cellStyle name="RowTitles1-Detail 2 3 2 2 4 3 5" xfId="8349"/>
    <cellStyle name="RowTitles1-Detail 2 3 2 2 4 3 5 2" xfId="30725"/>
    <cellStyle name="RowTitles1-Detail 2 3 2 2 4 3 5 3" xfId="30726"/>
    <cellStyle name="RowTitles1-Detail 2 3 2 2 4 3 6" xfId="30727"/>
    <cellStyle name="RowTitles1-Detail 2 3 2 2 4 3 7" xfId="30728"/>
    <cellStyle name="RowTitles1-Detail 2 3 2 2 4 3_Tertiary Salaries Survey" xfId="8350"/>
    <cellStyle name="RowTitles1-Detail 2 3 2 2 4 4" xfId="8351"/>
    <cellStyle name="RowTitles1-Detail 2 3 2 2 4 4 2" xfId="8352"/>
    <cellStyle name="RowTitles1-Detail 2 3 2 2 4 4 2 2" xfId="8353"/>
    <cellStyle name="RowTitles1-Detail 2 3 2 2 4 4 2 2 2" xfId="8354"/>
    <cellStyle name="RowTitles1-Detail 2 3 2 2 4 4 2 2 2 2" xfId="30729"/>
    <cellStyle name="RowTitles1-Detail 2 3 2 2 4 4 2 2 2 3" xfId="30730"/>
    <cellStyle name="RowTitles1-Detail 2 3 2 2 4 4 2 2 3" xfId="30731"/>
    <cellStyle name="RowTitles1-Detail 2 3 2 2 4 4 2 2 4" xfId="30732"/>
    <cellStyle name="RowTitles1-Detail 2 3 2 2 4 4 2 2_Tertiary Salaries Survey" xfId="8355"/>
    <cellStyle name="RowTitles1-Detail 2 3 2 2 4 4 2 3" xfId="8356"/>
    <cellStyle name="RowTitles1-Detail 2 3 2 2 4 4 2 3 2" xfId="30733"/>
    <cellStyle name="RowTitles1-Detail 2 3 2 2 4 4 2 3 3" xfId="30734"/>
    <cellStyle name="RowTitles1-Detail 2 3 2 2 4 4 2 4" xfId="30735"/>
    <cellStyle name="RowTitles1-Detail 2 3 2 2 4 4 2 5" xfId="30736"/>
    <cellStyle name="RowTitles1-Detail 2 3 2 2 4 4 2_Tertiary Salaries Survey" xfId="8357"/>
    <cellStyle name="RowTitles1-Detail 2 3 2 2 4 4 3" xfId="8358"/>
    <cellStyle name="RowTitles1-Detail 2 3 2 2 4 4 3 2" xfId="8359"/>
    <cellStyle name="RowTitles1-Detail 2 3 2 2 4 4 3 2 2" xfId="8360"/>
    <cellStyle name="RowTitles1-Detail 2 3 2 2 4 4 3 2 2 2" xfId="30737"/>
    <cellStyle name="RowTitles1-Detail 2 3 2 2 4 4 3 2 2 3" xfId="30738"/>
    <cellStyle name="RowTitles1-Detail 2 3 2 2 4 4 3 2 3" xfId="30739"/>
    <cellStyle name="RowTitles1-Detail 2 3 2 2 4 4 3 2 4" xfId="30740"/>
    <cellStyle name="RowTitles1-Detail 2 3 2 2 4 4 3 2_Tertiary Salaries Survey" xfId="8361"/>
    <cellStyle name="RowTitles1-Detail 2 3 2 2 4 4 3 3" xfId="8362"/>
    <cellStyle name="RowTitles1-Detail 2 3 2 2 4 4 3 3 2" xfId="30741"/>
    <cellStyle name="RowTitles1-Detail 2 3 2 2 4 4 3 3 3" xfId="30742"/>
    <cellStyle name="RowTitles1-Detail 2 3 2 2 4 4 3 4" xfId="30743"/>
    <cellStyle name="RowTitles1-Detail 2 3 2 2 4 4 3 5" xfId="30744"/>
    <cellStyle name="RowTitles1-Detail 2 3 2 2 4 4 3_Tertiary Salaries Survey" xfId="8363"/>
    <cellStyle name="RowTitles1-Detail 2 3 2 2 4 4 4" xfId="8364"/>
    <cellStyle name="RowTitles1-Detail 2 3 2 2 4 4 4 2" xfId="30745"/>
    <cellStyle name="RowTitles1-Detail 2 3 2 2 4 4 4 3" xfId="30746"/>
    <cellStyle name="RowTitles1-Detail 2 3 2 2 4 4 5" xfId="8365"/>
    <cellStyle name="RowTitles1-Detail 2 3 2 2 4 4 5 2" xfId="8366"/>
    <cellStyle name="RowTitles1-Detail 2 3 2 2 4 4 5 2 2" xfId="30747"/>
    <cellStyle name="RowTitles1-Detail 2 3 2 2 4 4 5 2 3" xfId="30748"/>
    <cellStyle name="RowTitles1-Detail 2 3 2 2 4 4 5 3" xfId="30749"/>
    <cellStyle name="RowTitles1-Detail 2 3 2 2 4 4 5 4" xfId="30750"/>
    <cellStyle name="RowTitles1-Detail 2 3 2 2 4 4 5_Tertiary Salaries Survey" xfId="8367"/>
    <cellStyle name="RowTitles1-Detail 2 3 2 2 4 4 6" xfId="8368"/>
    <cellStyle name="RowTitles1-Detail 2 3 2 2 4 4 6 2" xfId="30751"/>
    <cellStyle name="RowTitles1-Detail 2 3 2 2 4 4 6 3" xfId="30752"/>
    <cellStyle name="RowTitles1-Detail 2 3 2 2 4 4 7" xfId="30753"/>
    <cellStyle name="RowTitles1-Detail 2 3 2 2 4 4 8" xfId="30754"/>
    <cellStyle name="RowTitles1-Detail 2 3 2 2 4 4_Tertiary Salaries Survey" xfId="8369"/>
    <cellStyle name="RowTitles1-Detail 2 3 2 2 4 5" xfId="8370"/>
    <cellStyle name="RowTitles1-Detail 2 3 2 2 4 5 2" xfId="8371"/>
    <cellStyle name="RowTitles1-Detail 2 3 2 2 4 5 2 2" xfId="8372"/>
    <cellStyle name="RowTitles1-Detail 2 3 2 2 4 5 2 2 2" xfId="8373"/>
    <cellStyle name="RowTitles1-Detail 2 3 2 2 4 5 2 2 2 2" xfId="30755"/>
    <cellStyle name="RowTitles1-Detail 2 3 2 2 4 5 2 2 2 3" xfId="30756"/>
    <cellStyle name="RowTitles1-Detail 2 3 2 2 4 5 2 2 3" xfId="30757"/>
    <cellStyle name="RowTitles1-Detail 2 3 2 2 4 5 2 2 4" xfId="30758"/>
    <cellStyle name="RowTitles1-Detail 2 3 2 2 4 5 2 2_Tertiary Salaries Survey" xfId="8374"/>
    <cellStyle name="RowTitles1-Detail 2 3 2 2 4 5 2 3" xfId="8375"/>
    <cellStyle name="RowTitles1-Detail 2 3 2 2 4 5 2 3 2" xfId="30759"/>
    <cellStyle name="RowTitles1-Detail 2 3 2 2 4 5 2 3 3" xfId="30760"/>
    <cellStyle name="RowTitles1-Detail 2 3 2 2 4 5 2 4" xfId="30761"/>
    <cellStyle name="RowTitles1-Detail 2 3 2 2 4 5 2 5" xfId="30762"/>
    <cellStyle name="RowTitles1-Detail 2 3 2 2 4 5 2_Tertiary Salaries Survey" xfId="8376"/>
    <cellStyle name="RowTitles1-Detail 2 3 2 2 4 5 3" xfId="8377"/>
    <cellStyle name="RowTitles1-Detail 2 3 2 2 4 5 3 2" xfId="8378"/>
    <cellStyle name="RowTitles1-Detail 2 3 2 2 4 5 3 2 2" xfId="8379"/>
    <cellStyle name="RowTitles1-Detail 2 3 2 2 4 5 3 2 2 2" xfId="30763"/>
    <cellStyle name="RowTitles1-Detail 2 3 2 2 4 5 3 2 2 3" xfId="30764"/>
    <cellStyle name="RowTitles1-Detail 2 3 2 2 4 5 3 2 3" xfId="30765"/>
    <cellStyle name="RowTitles1-Detail 2 3 2 2 4 5 3 2 4" xfId="30766"/>
    <cellStyle name="RowTitles1-Detail 2 3 2 2 4 5 3 2_Tertiary Salaries Survey" xfId="8380"/>
    <cellStyle name="RowTitles1-Detail 2 3 2 2 4 5 3 3" xfId="8381"/>
    <cellStyle name="RowTitles1-Detail 2 3 2 2 4 5 3 3 2" xfId="30767"/>
    <cellStyle name="RowTitles1-Detail 2 3 2 2 4 5 3 3 3" xfId="30768"/>
    <cellStyle name="RowTitles1-Detail 2 3 2 2 4 5 3 4" xfId="30769"/>
    <cellStyle name="RowTitles1-Detail 2 3 2 2 4 5 3 5" xfId="30770"/>
    <cellStyle name="RowTitles1-Detail 2 3 2 2 4 5 3_Tertiary Salaries Survey" xfId="8382"/>
    <cellStyle name="RowTitles1-Detail 2 3 2 2 4 5 4" xfId="8383"/>
    <cellStyle name="RowTitles1-Detail 2 3 2 2 4 5 4 2" xfId="8384"/>
    <cellStyle name="RowTitles1-Detail 2 3 2 2 4 5 4 2 2" xfId="30771"/>
    <cellStyle name="RowTitles1-Detail 2 3 2 2 4 5 4 2 3" xfId="30772"/>
    <cellStyle name="RowTitles1-Detail 2 3 2 2 4 5 4 3" xfId="30773"/>
    <cellStyle name="RowTitles1-Detail 2 3 2 2 4 5 4 4" xfId="30774"/>
    <cellStyle name="RowTitles1-Detail 2 3 2 2 4 5 4_Tertiary Salaries Survey" xfId="8385"/>
    <cellStyle name="RowTitles1-Detail 2 3 2 2 4 5 5" xfId="8386"/>
    <cellStyle name="RowTitles1-Detail 2 3 2 2 4 5 5 2" xfId="30775"/>
    <cellStyle name="RowTitles1-Detail 2 3 2 2 4 5 5 3" xfId="30776"/>
    <cellStyle name="RowTitles1-Detail 2 3 2 2 4 5 6" xfId="30777"/>
    <cellStyle name="RowTitles1-Detail 2 3 2 2 4 5 7" xfId="30778"/>
    <cellStyle name="RowTitles1-Detail 2 3 2 2 4 5_Tertiary Salaries Survey" xfId="8387"/>
    <cellStyle name="RowTitles1-Detail 2 3 2 2 4 6" xfId="8388"/>
    <cellStyle name="RowTitles1-Detail 2 3 2 2 4 6 2" xfId="8389"/>
    <cellStyle name="RowTitles1-Detail 2 3 2 2 4 6 2 2" xfId="8390"/>
    <cellStyle name="RowTitles1-Detail 2 3 2 2 4 6 2 2 2" xfId="8391"/>
    <cellStyle name="RowTitles1-Detail 2 3 2 2 4 6 2 2 2 2" xfId="30779"/>
    <cellStyle name="RowTitles1-Detail 2 3 2 2 4 6 2 2 2 3" xfId="30780"/>
    <cellStyle name="RowTitles1-Detail 2 3 2 2 4 6 2 2 3" xfId="30781"/>
    <cellStyle name="RowTitles1-Detail 2 3 2 2 4 6 2 2 4" xfId="30782"/>
    <cellStyle name="RowTitles1-Detail 2 3 2 2 4 6 2 2_Tertiary Salaries Survey" xfId="8392"/>
    <cellStyle name="RowTitles1-Detail 2 3 2 2 4 6 2 3" xfId="8393"/>
    <cellStyle name="RowTitles1-Detail 2 3 2 2 4 6 2 3 2" xfId="30783"/>
    <cellStyle name="RowTitles1-Detail 2 3 2 2 4 6 2 3 3" xfId="30784"/>
    <cellStyle name="RowTitles1-Detail 2 3 2 2 4 6 2 4" xfId="30785"/>
    <cellStyle name="RowTitles1-Detail 2 3 2 2 4 6 2 5" xfId="30786"/>
    <cellStyle name="RowTitles1-Detail 2 3 2 2 4 6 2_Tertiary Salaries Survey" xfId="8394"/>
    <cellStyle name="RowTitles1-Detail 2 3 2 2 4 6 3" xfId="8395"/>
    <cellStyle name="RowTitles1-Detail 2 3 2 2 4 6 3 2" xfId="8396"/>
    <cellStyle name="RowTitles1-Detail 2 3 2 2 4 6 3 2 2" xfId="8397"/>
    <cellStyle name="RowTitles1-Detail 2 3 2 2 4 6 3 2 2 2" xfId="30787"/>
    <cellStyle name="RowTitles1-Detail 2 3 2 2 4 6 3 2 2 3" xfId="30788"/>
    <cellStyle name="RowTitles1-Detail 2 3 2 2 4 6 3 2 3" xfId="30789"/>
    <cellStyle name="RowTitles1-Detail 2 3 2 2 4 6 3 2 4" xfId="30790"/>
    <cellStyle name="RowTitles1-Detail 2 3 2 2 4 6 3 2_Tertiary Salaries Survey" xfId="8398"/>
    <cellStyle name="RowTitles1-Detail 2 3 2 2 4 6 3 3" xfId="8399"/>
    <cellStyle name="RowTitles1-Detail 2 3 2 2 4 6 3 3 2" xfId="30791"/>
    <cellStyle name="RowTitles1-Detail 2 3 2 2 4 6 3 3 3" xfId="30792"/>
    <cellStyle name="RowTitles1-Detail 2 3 2 2 4 6 3 4" xfId="30793"/>
    <cellStyle name="RowTitles1-Detail 2 3 2 2 4 6 3 5" xfId="30794"/>
    <cellStyle name="RowTitles1-Detail 2 3 2 2 4 6 3_Tertiary Salaries Survey" xfId="8400"/>
    <cellStyle name="RowTitles1-Detail 2 3 2 2 4 6 4" xfId="8401"/>
    <cellStyle name="RowTitles1-Detail 2 3 2 2 4 6 4 2" xfId="8402"/>
    <cellStyle name="RowTitles1-Detail 2 3 2 2 4 6 4 2 2" xfId="30795"/>
    <cellStyle name="RowTitles1-Detail 2 3 2 2 4 6 4 2 3" xfId="30796"/>
    <cellStyle name="RowTitles1-Detail 2 3 2 2 4 6 4 3" xfId="30797"/>
    <cellStyle name="RowTitles1-Detail 2 3 2 2 4 6 4 4" xfId="30798"/>
    <cellStyle name="RowTitles1-Detail 2 3 2 2 4 6 4_Tertiary Salaries Survey" xfId="8403"/>
    <cellStyle name="RowTitles1-Detail 2 3 2 2 4 6 5" xfId="8404"/>
    <cellStyle name="RowTitles1-Detail 2 3 2 2 4 6 5 2" xfId="30799"/>
    <cellStyle name="RowTitles1-Detail 2 3 2 2 4 6 5 3" xfId="30800"/>
    <cellStyle name="RowTitles1-Detail 2 3 2 2 4 6 6" xfId="30801"/>
    <cellStyle name="RowTitles1-Detail 2 3 2 2 4 6 7" xfId="30802"/>
    <cellStyle name="RowTitles1-Detail 2 3 2 2 4 6_Tertiary Salaries Survey" xfId="8405"/>
    <cellStyle name="RowTitles1-Detail 2 3 2 2 4 7" xfId="8406"/>
    <cellStyle name="RowTitles1-Detail 2 3 2 2 4 7 2" xfId="8407"/>
    <cellStyle name="RowTitles1-Detail 2 3 2 2 4 7 2 2" xfId="8408"/>
    <cellStyle name="RowTitles1-Detail 2 3 2 2 4 7 2 2 2" xfId="30803"/>
    <cellStyle name="RowTitles1-Detail 2 3 2 2 4 7 2 2 3" xfId="30804"/>
    <cellStyle name="RowTitles1-Detail 2 3 2 2 4 7 2 3" xfId="30805"/>
    <cellStyle name="RowTitles1-Detail 2 3 2 2 4 7 2 4" xfId="30806"/>
    <cellStyle name="RowTitles1-Detail 2 3 2 2 4 7 2_Tertiary Salaries Survey" xfId="8409"/>
    <cellStyle name="RowTitles1-Detail 2 3 2 2 4 7 3" xfId="8410"/>
    <cellStyle name="RowTitles1-Detail 2 3 2 2 4 7 3 2" xfId="30807"/>
    <cellStyle name="RowTitles1-Detail 2 3 2 2 4 7 3 3" xfId="30808"/>
    <cellStyle name="RowTitles1-Detail 2 3 2 2 4 7 4" xfId="30809"/>
    <cellStyle name="RowTitles1-Detail 2 3 2 2 4 7 5" xfId="30810"/>
    <cellStyle name="RowTitles1-Detail 2 3 2 2 4 7_Tertiary Salaries Survey" xfId="8411"/>
    <cellStyle name="RowTitles1-Detail 2 3 2 2 4 8" xfId="8412"/>
    <cellStyle name="RowTitles1-Detail 2 3 2 2 4 8 2" xfId="30811"/>
    <cellStyle name="RowTitles1-Detail 2 3 2 2 4 8 3" xfId="30812"/>
    <cellStyle name="RowTitles1-Detail 2 3 2 2 4 9" xfId="8413"/>
    <cellStyle name="RowTitles1-Detail 2 3 2 2 4 9 2" xfId="30813"/>
    <cellStyle name="RowTitles1-Detail 2 3 2 2 4 9 3" xfId="30814"/>
    <cellStyle name="RowTitles1-Detail 2 3 2 2 4_STUD aligned by INSTIT" xfId="8414"/>
    <cellStyle name="RowTitles1-Detail 2 3 2 2 5" xfId="8415"/>
    <cellStyle name="RowTitles1-Detail 2 3 2 2 5 2" xfId="8416"/>
    <cellStyle name="RowTitles1-Detail 2 3 2 2 5 2 2" xfId="8417"/>
    <cellStyle name="RowTitles1-Detail 2 3 2 2 5 2 2 2" xfId="8418"/>
    <cellStyle name="RowTitles1-Detail 2 3 2 2 5 2 2 2 2" xfId="30815"/>
    <cellStyle name="RowTitles1-Detail 2 3 2 2 5 2 2 2 3" xfId="30816"/>
    <cellStyle name="RowTitles1-Detail 2 3 2 2 5 2 2 3" xfId="30817"/>
    <cellStyle name="RowTitles1-Detail 2 3 2 2 5 2 2 4" xfId="30818"/>
    <cellStyle name="RowTitles1-Detail 2 3 2 2 5 2 2_Tertiary Salaries Survey" xfId="8419"/>
    <cellStyle name="RowTitles1-Detail 2 3 2 2 5 2 3" xfId="8420"/>
    <cellStyle name="RowTitles1-Detail 2 3 2 2 5 2 3 2" xfId="30819"/>
    <cellStyle name="RowTitles1-Detail 2 3 2 2 5 2 3 3" xfId="30820"/>
    <cellStyle name="RowTitles1-Detail 2 3 2 2 5 2 4" xfId="8421"/>
    <cellStyle name="RowTitles1-Detail 2 3 2 2 5 2 5" xfId="30821"/>
    <cellStyle name="RowTitles1-Detail 2 3 2 2 5 2_Tertiary Salaries Survey" xfId="8422"/>
    <cellStyle name="RowTitles1-Detail 2 3 2 2 5 3" xfId="8423"/>
    <cellStyle name="RowTitles1-Detail 2 3 2 2 5 3 2" xfId="8424"/>
    <cellStyle name="RowTitles1-Detail 2 3 2 2 5 3 2 2" xfId="8425"/>
    <cellStyle name="RowTitles1-Detail 2 3 2 2 5 3 2 2 2" xfId="30822"/>
    <cellStyle name="RowTitles1-Detail 2 3 2 2 5 3 2 2 3" xfId="30823"/>
    <cellStyle name="RowTitles1-Detail 2 3 2 2 5 3 2 3" xfId="30824"/>
    <cellStyle name="RowTitles1-Detail 2 3 2 2 5 3 2 4" xfId="30825"/>
    <cellStyle name="RowTitles1-Detail 2 3 2 2 5 3 2_Tertiary Salaries Survey" xfId="8426"/>
    <cellStyle name="RowTitles1-Detail 2 3 2 2 5 3 3" xfId="8427"/>
    <cellStyle name="RowTitles1-Detail 2 3 2 2 5 3 3 2" xfId="30826"/>
    <cellStyle name="RowTitles1-Detail 2 3 2 2 5 3 3 3" xfId="30827"/>
    <cellStyle name="RowTitles1-Detail 2 3 2 2 5 3 4" xfId="30828"/>
    <cellStyle name="RowTitles1-Detail 2 3 2 2 5 3 5" xfId="30829"/>
    <cellStyle name="RowTitles1-Detail 2 3 2 2 5 3_Tertiary Salaries Survey" xfId="8428"/>
    <cellStyle name="RowTitles1-Detail 2 3 2 2 5 4" xfId="8429"/>
    <cellStyle name="RowTitles1-Detail 2 3 2 2 5 4 2" xfId="30830"/>
    <cellStyle name="RowTitles1-Detail 2 3 2 2 5 4 3" xfId="30831"/>
    <cellStyle name="RowTitles1-Detail 2 3 2 2 5 5" xfId="8430"/>
    <cellStyle name="RowTitles1-Detail 2 3 2 2 5 5 2" xfId="8431"/>
    <cellStyle name="RowTitles1-Detail 2 3 2 2 5 5 2 2" xfId="30832"/>
    <cellStyle name="RowTitles1-Detail 2 3 2 2 5 5 2 3" xfId="30833"/>
    <cellStyle name="RowTitles1-Detail 2 3 2 2 5 5 3" xfId="30834"/>
    <cellStyle name="RowTitles1-Detail 2 3 2 2 5 5 4" xfId="30835"/>
    <cellStyle name="RowTitles1-Detail 2 3 2 2 5 5_Tertiary Salaries Survey" xfId="8432"/>
    <cellStyle name="RowTitles1-Detail 2 3 2 2 5 6" xfId="8433"/>
    <cellStyle name="RowTitles1-Detail 2 3 2 2 5 6 2" xfId="30836"/>
    <cellStyle name="RowTitles1-Detail 2 3 2 2 5 6 3" xfId="30837"/>
    <cellStyle name="RowTitles1-Detail 2 3 2 2 5 7" xfId="8434"/>
    <cellStyle name="RowTitles1-Detail 2 3 2 2 5 8" xfId="30838"/>
    <cellStyle name="RowTitles1-Detail 2 3 2 2 5_Tertiary Salaries Survey" xfId="8435"/>
    <cellStyle name="RowTitles1-Detail 2 3 2 2 6" xfId="8436"/>
    <cellStyle name="RowTitles1-Detail 2 3 2 2 6 2" xfId="8437"/>
    <cellStyle name="RowTitles1-Detail 2 3 2 2 6 2 2" xfId="8438"/>
    <cellStyle name="RowTitles1-Detail 2 3 2 2 6 2 2 2" xfId="8439"/>
    <cellStyle name="RowTitles1-Detail 2 3 2 2 6 2 2 2 2" xfId="30839"/>
    <cellStyle name="RowTitles1-Detail 2 3 2 2 6 2 2 2 3" xfId="30840"/>
    <cellStyle name="RowTitles1-Detail 2 3 2 2 6 2 2 3" xfId="30841"/>
    <cellStyle name="RowTitles1-Detail 2 3 2 2 6 2 2 4" xfId="30842"/>
    <cellStyle name="RowTitles1-Detail 2 3 2 2 6 2 2_Tertiary Salaries Survey" xfId="8440"/>
    <cellStyle name="RowTitles1-Detail 2 3 2 2 6 2 3" xfId="8441"/>
    <cellStyle name="RowTitles1-Detail 2 3 2 2 6 2 3 2" xfId="30843"/>
    <cellStyle name="RowTitles1-Detail 2 3 2 2 6 2 3 3" xfId="30844"/>
    <cellStyle name="RowTitles1-Detail 2 3 2 2 6 2 4" xfId="30845"/>
    <cellStyle name="RowTitles1-Detail 2 3 2 2 6 2 5" xfId="30846"/>
    <cellStyle name="RowTitles1-Detail 2 3 2 2 6 2_Tertiary Salaries Survey" xfId="8442"/>
    <cellStyle name="RowTitles1-Detail 2 3 2 2 6 3" xfId="8443"/>
    <cellStyle name="RowTitles1-Detail 2 3 2 2 6 3 2" xfId="8444"/>
    <cellStyle name="RowTitles1-Detail 2 3 2 2 6 3 2 2" xfId="8445"/>
    <cellStyle name="RowTitles1-Detail 2 3 2 2 6 3 2 2 2" xfId="30847"/>
    <cellStyle name="RowTitles1-Detail 2 3 2 2 6 3 2 2 3" xfId="30848"/>
    <cellStyle name="RowTitles1-Detail 2 3 2 2 6 3 2 3" xfId="30849"/>
    <cellStyle name="RowTitles1-Detail 2 3 2 2 6 3 2 4" xfId="30850"/>
    <cellStyle name="RowTitles1-Detail 2 3 2 2 6 3 2_Tertiary Salaries Survey" xfId="8446"/>
    <cellStyle name="RowTitles1-Detail 2 3 2 2 6 3 3" xfId="8447"/>
    <cellStyle name="RowTitles1-Detail 2 3 2 2 6 3 3 2" xfId="30851"/>
    <cellStyle name="RowTitles1-Detail 2 3 2 2 6 3 3 3" xfId="30852"/>
    <cellStyle name="RowTitles1-Detail 2 3 2 2 6 3 4" xfId="30853"/>
    <cellStyle name="RowTitles1-Detail 2 3 2 2 6 3 5" xfId="30854"/>
    <cellStyle name="RowTitles1-Detail 2 3 2 2 6 3_Tertiary Salaries Survey" xfId="8448"/>
    <cellStyle name="RowTitles1-Detail 2 3 2 2 6 4" xfId="8449"/>
    <cellStyle name="RowTitles1-Detail 2 3 2 2 6 4 2" xfId="30855"/>
    <cellStyle name="RowTitles1-Detail 2 3 2 2 6 4 3" xfId="30856"/>
    <cellStyle name="RowTitles1-Detail 2 3 2 2 6 5" xfId="8450"/>
    <cellStyle name="RowTitles1-Detail 2 3 2 2 6 5 2" xfId="30857"/>
    <cellStyle name="RowTitles1-Detail 2 3 2 2 6 5 3" xfId="30858"/>
    <cellStyle name="RowTitles1-Detail 2 3 2 2 6 6" xfId="30859"/>
    <cellStyle name="RowTitles1-Detail 2 3 2 2 6 7" xfId="30860"/>
    <cellStyle name="RowTitles1-Detail 2 3 2 2 6_Tertiary Salaries Survey" xfId="8451"/>
    <cellStyle name="RowTitles1-Detail 2 3 2 2 7" xfId="8452"/>
    <cellStyle name="RowTitles1-Detail 2 3 2 2 7 2" xfId="8453"/>
    <cellStyle name="RowTitles1-Detail 2 3 2 2 7 2 2" xfId="8454"/>
    <cellStyle name="RowTitles1-Detail 2 3 2 2 7 2 2 2" xfId="8455"/>
    <cellStyle name="RowTitles1-Detail 2 3 2 2 7 2 2 2 2" xfId="30861"/>
    <cellStyle name="RowTitles1-Detail 2 3 2 2 7 2 2 2 3" xfId="30862"/>
    <cellStyle name="RowTitles1-Detail 2 3 2 2 7 2 2 3" xfId="30863"/>
    <cellStyle name="RowTitles1-Detail 2 3 2 2 7 2 2 4" xfId="30864"/>
    <cellStyle name="RowTitles1-Detail 2 3 2 2 7 2 2_Tertiary Salaries Survey" xfId="8456"/>
    <cellStyle name="RowTitles1-Detail 2 3 2 2 7 2 3" xfId="8457"/>
    <cellStyle name="RowTitles1-Detail 2 3 2 2 7 2 3 2" xfId="30865"/>
    <cellStyle name="RowTitles1-Detail 2 3 2 2 7 2 3 3" xfId="30866"/>
    <cellStyle name="RowTitles1-Detail 2 3 2 2 7 2 4" xfId="30867"/>
    <cellStyle name="RowTitles1-Detail 2 3 2 2 7 2 5" xfId="30868"/>
    <cellStyle name="RowTitles1-Detail 2 3 2 2 7 2_Tertiary Salaries Survey" xfId="8458"/>
    <cellStyle name="RowTitles1-Detail 2 3 2 2 7 3" xfId="8459"/>
    <cellStyle name="RowTitles1-Detail 2 3 2 2 7 3 2" xfId="8460"/>
    <cellStyle name="RowTitles1-Detail 2 3 2 2 7 3 2 2" xfId="8461"/>
    <cellStyle name="RowTitles1-Detail 2 3 2 2 7 3 2 2 2" xfId="30869"/>
    <cellStyle name="RowTitles1-Detail 2 3 2 2 7 3 2 2 3" xfId="30870"/>
    <cellStyle name="RowTitles1-Detail 2 3 2 2 7 3 2 3" xfId="30871"/>
    <cellStyle name="RowTitles1-Detail 2 3 2 2 7 3 2 4" xfId="30872"/>
    <cellStyle name="RowTitles1-Detail 2 3 2 2 7 3 2_Tertiary Salaries Survey" xfId="8462"/>
    <cellStyle name="RowTitles1-Detail 2 3 2 2 7 3 3" xfId="8463"/>
    <cellStyle name="RowTitles1-Detail 2 3 2 2 7 3 3 2" xfId="30873"/>
    <cellStyle name="RowTitles1-Detail 2 3 2 2 7 3 3 3" xfId="30874"/>
    <cellStyle name="RowTitles1-Detail 2 3 2 2 7 3 4" xfId="30875"/>
    <cellStyle name="RowTitles1-Detail 2 3 2 2 7 3 5" xfId="30876"/>
    <cellStyle name="RowTitles1-Detail 2 3 2 2 7 3_Tertiary Salaries Survey" xfId="8464"/>
    <cellStyle name="RowTitles1-Detail 2 3 2 2 7 4" xfId="8465"/>
    <cellStyle name="RowTitles1-Detail 2 3 2 2 7 4 2" xfId="30877"/>
    <cellStyle name="RowTitles1-Detail 2 3 2 2 7 4 3" xfId="30878"/>
    <cellStyle name="RowTitles1-Detail 2 3 2 2 7 5" xfId="8466"/>
    <cellStyle name="RowTitles1-Detail 2 3 2 2 7 5 2" xfId="8467"/>
    <cellStyle name="RowTitles1-Detail 2 3 2 2 7 5 2 2" xfId="30879"/>
    <cellStyle name="RowTitles1-Detail 2 3 2 2 7 5 2 3" xfId="30880"/>
    <cellStyle name="RowTitles1-Detail 2 3 2 2 7 5 3" xfId="30881"/>
    <cellStyle name="RowTitles1-Detail 2 3 2 2 7 5 4" xfId="30882"/>
    <cellStyle name="RowTitles1-Detail 2 3 2 2 7 5_Tertiary Salaries Survey" xfId="8468"/>
    <cellStyle name="RowTitles1-Detail 2 3 2 2 7 6" xfId="8469"/>
    <cellStyle name="RowTitles1-Detail 2 3 2 2 7 6 2" xfId="30883"/>
    <cellStyle name="RowTitles1-Detail 2 3 2 2 7 6 3" xfId="30884"/>
    <cellStyle name="RowTitles1-Detail 2 3 2 2 7 7" xfId="30885"/>
    <cellStyle name="RowTitles1-Detail 2 3 2 2 7 8" xfId="30886"/>
    <cellStyle name="RowTitles1-Detail 2 3 2 2 7_Tertiary Salaries Survey" xfId="8470"/>
    <cellStyle name="RowTitles1-Detail 2 3 2 2 8" xfId="8471"/>
    <cellStyle name="RowTitles1-Detail 2 3 2 2 8 2" xfId="8472"/>
    <cellStyle name="RowTitles1-Detail 2 3 2 2 8 2 2" xfId="8473"/>
    <cellStyle name="RowTitles1-Detail 2 3 2 2 8 2 2 2" xfId="8474"/>
    <cellStyle name="RowTitles1-Detail 2 3 2 2 8 2 2 2 2" xfId="30887"/>
    <cellStyle name="RowTitles1-Detail 2 3 2 2 8 2 2 2 3" xfId="30888"/>
    <cellStyle name="RowTitles1-Detail 2 3 2 2 8 2 2 3" xfId="30889"/>
    <cellStyle name="RowTitles1-Detail 2 3 2 2 8 2 2 4" xfId="30890"/>
    <cellStyle name="RowTitles1-Detail 2 3 2 2 8 2 2_Tertiary Salaries Survey" xfId="8475"/>
    <cellStyle name="RowTitles1-Detail 2 3 2 2 8 2 3" xfId="8476"/>
    <cellStyle name="RowTitles1-Detail 2 3 2 2 8 2 3 2" xfId="30891"/>
    <cellStyle name="RowTitles1-Detail 2 3 2 2 8 2 3 3" xfId="30892"/>
    <cellStyle name="RowTitles1-Detail 2 3 2 2 8 2 4" xfId="30893"/>
    <cellStyle name="RowTitles1-Detail 2 3 2 2 8 2 5" xfId="30894"/>
    <cellStyle name="RowTitles1-Detail 2 3 2 2 8 2_Tertiary Salaries Survey" xfId="8477"/>
    <cellStyle name="RowTitles1-Detail 2 3 2 2 8 3" xfId="8478"/>
    <cellStyle name="RowTitles1-Detail 2 3 2 2 8 3 2" xfId="8479"/>
    <cellStyle name="RowTitles1-Detail 2 3 2 2 8 3 2 2" xfId="8480"/>
    <cellStyle name="RowTitles1-Detail 2 3 2 2 8 3 2 2 2" xfId="30895"/>
    <cellStyle name="RowTitles1-Detail 2 3 2 2 8 3 2 2 3" xfId="30896"/>
    <cellStyle name="RowTitles1-Detail 2 3 2 2 8 3 2 3" xfId="30897"/>
    <cellStyle name="RowTitles1-Detail 2 3 2 2 8 3 2 4" xfId="30898"/>
    <cellStyle name="RowTitles1-Detail 2 3 2 2 8 3 2_Tertiary Salaries Survey" xfId="8481"/>
    <cellStyle name="RowTitles1-Detail 2 3 2 2 8 3 3" xfId="8482"/>
    <cellStyle name="RowTitles1-Detail 2 3 2 2 8 3 3 2" xfId="30899"/>
    <cellStyle name="RowTitles1-Detail 2 3 2 2 8 3 3 3" xfId="30900"/>
    <cellStyle name="RowTitles1-Detail 2 3 2 2 8 3 4" xfId="30901"/>
    <cellStyle name="RowTitles1-Detail 2 3 2 2 8 3 5" xfId="30902"/>
    <cellStyle name="RowTitles1-Detail 2 3 2 2 8 3_Tertiary Salaries Survey" xfId="8483"/>
    <cellStyle name="RowTitles1-Detail 2 3 2 2 8 4" xfId="8484"/>
    <cellStyle name="RowTitles1-Detail 2 3 2 2 8 4 2" xfId="8485"/>
    <cellStyle name="RowTitles1-Detail 2 3 2 2 8 4 2 2" xfId="30903"/>
    <cellStyle name="RowTitles1-Detail 2 3 2 2 8 4 2 3" xfId="30904"/>
    <cellStyle name="RowTitles1-Detail 2 3 2 2 8 4 3" xfId="30905"/>
    <cellStyle name="RowTitles1-Detail 2 3 2 2 8 4 4" xfId="30906"/>
    <cellStyle name="RowTitles1-Detail 2 3 2 2 8 4_Tertiary Salaries Survey" xfId="8486"/>
    <cellStyle name="RowTitles1-Detail 2 3 2 2 8 5" xfId="8487"/>
    <cellStyle name="RowTitles1-Detail 2 3 2 2 8 5 2" xfId="30907"/>
    <cellStyle name="RowTitles1-Detail 2 3 2 2 8 5 3" xfId="30908"/>
    <cellStyle name="RowTitles1-Detail 2 3 2 2 8 6" xfId="30909"/>
    <cellStyle name="RowTitles1-Detail 2 3 2 2 8 7" xfId="30910"/>
    <cellStyle name="RowTitles1-Detail 2 3 2 2 8_Tertiary Salaries Survey" xfId="8488"/>
    <cellStyle name="RowTitles1-Detail 2 3 2 2 9" xfId="8489"/>
    <cellStyle name="RowTitles1-Detail 2 3 2 2 9 2" xfId="8490"/>
    <cellStyle name="RowTitles1-Detail 2 3 2 2 9 2 2" xfId="8491"/>
    <cellStyle name="RowTitles1-Detail 2 3 2 2 9 2 2 2" xfId="8492"/>
    <cellStyle name="RowTitles1-Detail 2 3 2 2 9 2 2 2 2" xfId="30911"/>
    <cellStyle name="RowTitles1-Detail 2 3 2 2 9 2 2 2 3" xfId="30912"/>
    <cellStyle name="RowTitles1-Detail 2 3 2 2 9 2 2 3" xfId="30913"/>
    <cellStyle name="RowTitles1-Detail 2 3 2 2 9 2 2 4" xfId="30914"/>
    <cellStyle name="RowTitles1-Detail 2 3 2 2 9 2 2_Tertiary Salaries Survey" xfId="8493"/>
    <cellStyle name="RowTitles1-Detail 2 3 2 2 9 2 3" xfId="8494"/>
    <cellStyle name="RowTitles1-Detail 2 3 2 2 9 2 3 2" xfId="30915"/>
    <cellStyle name="RowTitles1-Detail 2 3 2 2 9 2 3 3" xfId="30916"/>
    <cellStyle name="RowTitles1-Detail 2 3 2 2 9 2 4" xfId="30917"/>
    <cellStyle name="RowTitles1-Detail 2 3 2 2 9 2 5" xfId="30918"/>
    <cellStyle name="RowTitles1-Detail 2 3 2 2 9 2_Tertiary Salaries Survey" xfId="8495"/>
    <cellStyle name="RowTitles1-Detail 2 3 2 2 9 3" xfId="8496"/>
    <cellStyle name="RowTitles1-Detail 2 3 2 2 9 3 2" xfId="8497"/>
    <cellStyle name="RowTitles1-Detail 2 3 2 2 9 3 2 2" xfId="8498"/>
    <cellStyle name="RowTitles1-Detail 2 3 2 2 9 3 2 2 2" xfId="30919"/>
    <cellStyle name="RowTitles1-Detail 2 3 2 2 9 3 2 2 3" xfId="30920"/>
    <cellStyle name="RowTitles1-Detail 2 3 2 2 9 3 2 3" xfId="30921"/>
    <cellStyle name="RowTitles1-Detail 2 3 2 2 9 3 2 4" xfId="30922"/>
    <cellStyle name="RowTitles1-Detail 2 3 2 2 9 3 2_Tertiary Salaries Survey" xfId="8499"/>
    <cellStyle name="RowTitles1-Detail 2 3 2 2 9 3 3" xfId="8500"/>
    <cellStyle name="RowTitles1-Detail 2 3 2 2 9 3 3 2" xfId="30923"/>
    <cellStyle name="RowTitles1-Detail 2 3 2 2 9 3 3 3" xfId="30924"/>
    <cellStyle name="RowTitles1-Detail 2 3 2 2 9 3 4" xfId="30925"/>
    <cellStyle name="RowTitles1-Detail 2 3 2 2 9 3 5" xfId="30926"/>
    <cellStyle name="RowTitles1-Detail 2 3 2 2 9 3_Tertiary Salaries Survey" xfId="8501"/>
    <cellStyle name="RowTitles1-Detail 2 3 2 2 9 4" xfId="8502"/>
    <cellStyle name="RowTitles1-Detail 2 3 2 2 9 4 2" xfId="8503"/>
    <cellStyle name="RowTitles1-Detail 2 3 2 2 9 4 2 2" xfId="30927"/>
    <cellStyle name="RowTitles1-Detail 2 3 2 2 9 4 2 3" xfId="30928"/>
    <cellStyle name="RowTitles1-Detail 2 3 2 2 9 4 3" xfId="30929"/>
    <cellStyle name="RowTitles1-Detail 2 3 2 2 9 4 4" xfId="30930"/>
    <cellStyle name="RowTitles1-Detail 2 3 2 2 9 4_Tertiary Salaries Survey" xfId="8504"/>
    <cellStyle name="RowTitles1-Detail 2 3 2 2 9 5" xfId="8505"/>
    <cellStyle name="RowTitles1-Detail 2 3 2 2 9 5 2" xfId="30931"/>
    <cellStyle name="RowTitles1-Detail 2 3 2 2 9 5 3" xfId="30932"/>
    <cellStyle name="RowTitles1-Detail 2 3 2 2 9 6" xfId="30933"/>
    <cellStyle name="RowTitles1-Detail 2 3 2 2 9 7" xfId="30934"/>
    <cellStyle name="RowTitles1-Detail 2 3 2 2 9_Tertiary Salaries Survey" xfId="8506"/>
    <cellStyle name="RowTitles1-Detail 2 3 2 2_STUD aligned by INSTIT" xfId="8507"/>
    <cellStyle name="RowTitles1-Detail 2 3 2 3" xfId="8508"/>
    <cellStyle name="RowTitles1-Detail 2 3 2 3 10" xfId="8509"/>
    <cellStyle name="RowTitles1-Detail 2 3 2 3 2" xfId="8510"/>
    <cellStyle name="RowTitles1-Detail 2 3 2 3 2 2" xfId="8511"/>
    <cellStyle name="RowTitles1-Detail 2 3 2 3 2 2 2" xfId="8512"/>
    <cellStyle name="RowTitles1-Detail 2 3 2 3 2 2 2 2" xfId="8513"/>
    <cellStyle name="RowTitles1-Detail 2 3 2 3 2 2 2 2 2" xfId="30935"/>
    <cellStyle name="RowTitles1-Detail 2 3 2 3 2 2 2 2 3" xfId="30936"/>
    <cellStyle name="RowTitles1-Detail 2 3 2 3 2 2 2 3" xfId="30937"/>
    <cellStyle name="RowTitles1-Detail 2 3 2 3 2 2 2 4" xfId="30938"/>
    <cellStyle name="RowTitles1-Detail 2 3 2 3 2 2 2_Tertiary Salaries Survey" xfId="8514"/>
    <cellStyle name="RowTitles1-Detail 2 3 2 3 2 2 3" xfId="8515"/>
    <cellStyle name="RowTitles1-Detail 2 3 2 3 2 2 3 2" xfId="30939"/>
    <cellStyle name="RowTitles1-Detail 2 3 2 3 2 2 3 3" xfId="30940"/>
    <cellStyle name="RowTitles1-Detail 2 3 2 3 2 2 4" xfId="8516"/>
    <cellStyle name="RowTitles1-Detail 2 3 2 3 2 2 5" xfId="30941"/>
    <cellStyle name="RowTitles1-Detail 2 3 2 3 2 2_Tertiary Salaries Survey" xfId="8517"/>
    <cellStyle name="RowTitles1-Detail 2 3 2 3 2 3" xfId="8518"/>
    <cellStyle name="RowTitles1-Detail 2 3 2 3 2 3 2" xfId="8519"/>
    <cellStyle name="RowTitles1-Detail 2 3 2 3 2 3 2 2" xfId="8520"/>
    <cellStyle name="RowTitles1-Detail 2 3 2 3 2 3 2 2 2" xfId="30942"/>
    <cellStyle name="RowTitles1-Detail 2 3 2 3 2 3 2 2 3" xfId="30943"/>
    <cellStyle name="RowTitles1-Detail 2 3 2 3 2 3 2 3" xfId="30944"/>
    <cellStyle name="RowTitles1-Detail 2 3 2 3 2 3 2 4" xfId="30945"/>
    <cellStyle name="RowTitles1-Detail 2 3 2 3 2 3 2_Tertiary Salaries Survey" xfId="8521"/>
    <cellStyle name="RowTitles1-Detail 2 3 2 3 2 3 3" xfId="8522"/>
    <cellStyle name="RowTitles1-Detail 2 3 2 3 2 3 3 2" xfId="30946"/>
    <cellStyle name="RowTitles1-Detail 2 3 2 3 2 3 3 3" xfId="30947"/>
    <cellStyle name="RowTitles1-Detail 2 3 2 3 2 3 4" xfId="30948"/>
    <cellStyle name="RowTitles1-Detail 2 3 2 3 2 3 5" xfId="30949"/>
    <cellStyle name="RowTitles1-Detail 2 3 2 3 2 3_Tertiary Salaries Survey" xfId="8523"/>
    <cellStyle name="RowTitles1-Detail 2 3 2 3 2 4" xfId="8524"/>
    <cellStyle name="RowTitles1-Detail 2 3 2 3 2 4 2" xfId="30950"/>
    <cellStyle name="RowTitles1-Detail 2 3 2 3 2 4 3" xfId="30951"/>
    <cellStyle name="RowTitles1-Detail 2 3 2 3 2 5" xfId="8525"/>
    <cellStyle name="RowTitles1-Detail 2 3 2 3 2 5 2" xfId="30952"/>
    <cellStyle name="RowTitles1-Detail 2 3 2 3 2 5 3" xfId="30953"/>
    <cellStyle name="RowTitles1-Detail 2 3 2 3 2 6" xfId="8526"/>
    <cellStyle name="RowTitles1-Detail 2 3 2 3 2 7" xfId="30954"/>
    <cellStyle name="RowTitles1-Detail 2 3 2 3 2_Tertiary Salaries Survey" xfId="8527"/>
    <cellStyle name="RowTitles1-Detail 2 3 2 3 3" xfId="8528"/>
    <cellStyle name="RowTitles1-Detail 2 3 2 3 3 2" xfId="8529"/>
    <cellStyle name="RowTitles1-Detail 2 3 2 3 3 2 2" xfId="8530"/>
    <cellStyle name="RowTitles1-Detail 2 3 2 3 3 2 2 2" xfId="8531"/>
    <cellStyle name="RowTitles1-Detail 2 3 2 3 3 2 2 2 2" xfId="30955"/>
    <cellStyle name="RowTitles1-Detail 2 3 2 3 3 2 2 2 3" xfId="30956"/>
    <cellStyle name="RowTitles1-Detail 2 3 2 3 3 2 2 3" xfId="30957"/>
    <cellStyle name="RowTitles1-Detail 2 3 2 3 3 2 2 4" xfId="30958"/>
    <cellStyle name="RowTitles1-Detail 2 3 2 3 3 2 2_Tertiary Salaries Survey" xfId="8532"/>
    <cellStyle name="RowTitles1-Detail 2 3 2 3 3 2 3" xfId="8533"/>
    <cellStyle name="RowTitles1-Detail 2 3 2 3 3 2 3 2" xfId="30959"/>
    <cellStyle name="RowTitles1-Detail 2 3 2 3 3 2 3 3" xfId="30960"/>
    <cellStyle name="RowTitles1-Detail 2 3 2 3 3 2 4" xfId="30961"/>
    <cellStyle name="RowTitles1-Detail 2 3 2 3 3 2 5" xfId="30962"/>
    <cellStyle name="RowTitles1-Detail 2 3 2 3 3 2_Tertiary Salaries Survey" xfId="8534"/>
    <cellStyle name="RowTitles1-Detail 2 3 2 3 3 3" xfId="8535"/>
    <cellStyle name="RowTitles1-Detail 2 3 2 3 3 3 2" xfId="8536"/>
    <cellStyle name="RowTitles1-Detail 2 3 2 3 3 3 2 2" xfId="8537"/>
    <cellStyle name="RowTitles1-Detail 2 3 2 3 3 3 2 2 2" xfId="30963"/>
    <cellStyle name="RowTitles1-Detail 2 3 2 3 3 3 2 2 3" xfId="30964"/>
    <cellStyle name="RowTitles1-Detail 2 3 2 3 3 3 2 3" xfId="30965"/>
    <cellStyle name="RowTitles1-Detail 2 3 2 3 3 3 2 4" xfId="30966"/>
    <cellStyle name="RowTitles1-Detail 2 3 2 3 3 3 2_Tertiary Salaries Survey" xfId="8538"/>
    <cellStyle name="RowTitles1-Detail 2 3 2 3 3 3 3" xfId="8539"/>
    <cellStyle name="RowTitles1-Detail 2 3 2 3 3 3 3 2" xfId="30967"/>
    <cellStyle name="RowTitles1-Detail 2 3 2 3 3 3 3 3" xfId="30968"/>
    <cellStyle name="RowTitles1-Detail 2 3 2 3 3 3 4" xfId="30969"/>
    <cellStyle name="RowTitles1-Detail 2 3 2 3 3 3 5" xfId="30970"/>
    <cellStyle name="RowTitles1-Detail 2 3 2 3 3 3_Tertiary Salaries Survey" xfId="8540"/>
    <cellStyle name="RowTitles1-Detail 2 3 2 3 3 4" xfId="8541"/>
    <cellStyle name="RowTitles1-Detail 2 3 2 3 3 4 2" xfId="30971"/>
    <cellStyle name="RowTitles1-Detail 2 3 2 3 3 4 3" xfId="30972"/>
    <cellStyle name="RowTitles1-Detail 2 3 2 3 3 5" xfId="8542"/>
    <cellStyle name="RowTitles1-Detail 2 3 2 3 3 5 2" xfId="8543"/>
    <cellStyle name="RowTitles1-Detail 2 3 2 3 3 5 2 2" xfId="30973"/>
    <cellStyle name="RowTitles1-Detail 2 3 2 3 3 5 2 3" xfId="30974"/>
    <cellStyle name="RowTitles1-Detail 2 3 2 3 3 5 3" xfId="30975"/>
    <cellStyle name="RowTitles1-Detail 2 3 2 3 3 5 4" xfId="30976"/>
    <cellStyle name="RowTitles1-Detail 2 3 2 3 3 5_Tertiary Salaries Survey" xfId="8544"/>
    <cellStyle name="RowTitles1-Detail 2 3 2 3 3 6" xfId="8545"/>
    <cellStyle name="RowTitles1-Detail 2 3 2 3 3 6 2" xfId="30977"/>
    <cellStyle name="RowTitles1-Detail 2 3 2 3 3 6 3" xfId="30978"/>
    <cellStyle name="RowTitles1-Detail 2 3 2 3 3 7" xfId="30979"/>
    <cellStyle name="RowTitles1-Detail 2 3 2 3 3 8" xfId="30980"/>
    <cellStyle name="RowTitles1-Detail 2 3 2 3 3_Tertiary Salaries Survey" xfId="8546"/>
    <cellStyle name="RowTitles1-Detail 2 3 2 3 4" xfId="8547"/>
    <cellStyle name="RowTitles1-Detail 2 3 2 3 4 2" xfId="8548"/>
    <cellStyle name="RowTitles1-Detail 2 3 2 3 4 2 2" xfId="8549"/>
    <cellStyle name="RowTitles1-Detail 2 3 2 3 4 2 2 2" xfId="8550"/>
    <cellStyle name="RowTitles1-Detail 2 3 2 3 4 2 2 2 2" xfId="30981"/>
    <cellStyle name="RowTitles1-Detail 2 3 2 3 4 2 2 2 3" xfId="30982"/>
    <cellStyle name="RowTitles1-Detail 2 3 2 3 4 2 2 3" xfId="30983"/>
    <cellStyle name="RowTitles1-Detail 2 3 2 3 4 2 2 4" xfId="30984"/>
    <cellStyle name="RowTitles1-Detail 2 3 2 3 4 2 2_Tertiary Salaries Survey" xfId="8551"/>
    <cellStyle name="RowTitles1-Detail 2 3 2 3 4 2 3" xfId="8552"/>
    <cellStyle name="RowTitles1-Detail 2 3 2 3 4 2 3 2" xfId="30985"/>
    <cellStyle name="RowTitles1-Detail 2 3 2 3 4 2 3 3" xfId="30986"/>
    <cellStyle name="RowTitles1-Detail 2 3 2 3 4 2 4" xfId="30987"/>
    <cellStyle name="RowTitles1-Detail 2 3 2 3 4 2 5" xfId="30988"/>
    <cellStyle name="RowTitles1-Detail 2 3 2 3 4 2_Tertiary Salaries Survey" xfId="8553"/>
    <cellStyle name="RowTitles1-Detail 2 3 2 3 4 3" xfId="8554"/>
    <cellStyle name="RowTitles1-Detail 2 3 2 3 4 3 2" xfId="8555"/>
    <cellStyle name="RowTitles1-Detail 2 3 2 3 4 3 2 2" xfId="8556"/>
    <cellStyle name="RowTitles1-Detail 2 3 2 3 4 3 2 2 2" xfId="30989"/>
    <cellStyle name="RowTitles1-Detail 2 3 2 3 4 3 2 2 3" xfId="30990"/>
    <cellStyle name="RowTitles1-Detail 2 3 2 3 4 3 2 3" xfId="30991"/>
    <cellStyle name="RowTitles1-Detail 2 3 2 3 4 3 2 4" xfId="30992"/>
    <cellStyle name="RowTitles1-Detail 2 3 2 3 4 3 2_Tertiary Salaries Survey" xfId="8557"/>
    <cellStyle name="RowTitles1-Detail 2 3 2 3 4 3 3" xfId="8558"/>
    <cellStyle name="RowTitles1-Detail 2 3 2 3 4 3 3 2" xfId="30993"/>
    <cellStyle name="RowTitles1-Detail 2 3 2 3 4 3 3 3" xfId="30994"/>
    <cellStyle name="RowTitles1-Detail 2 3 2 3 4 3 4" xfId="30995"/>
    <cellStyle name="RowTitles1-Detail 2 3 2 3 4 3 5" xfId="30996"/>
    <cellStyle name="RowTitles1-Detail 2 3 2 3 4 3_Tertiary Salaries Survey" xfId="8559"/>
    <cellStyle name="RowTitles1-Detail 2 3 2 3 4 4" xfId="8560"/>
    <cellStyle name="RowTitles1-Detail 2 3 2 3 4 4 2" xfId="8561"/>
    <cellStyle name="RowTitles1-Detail 2 3 2 3 4 4 2 2" xfId="30997"/>
    <cellStyle name="RowTitles1-Detail 2 3 2 3 4 4 2 3" xfId="30998"/>
    <cellStyle name="RowTitles1-Detail 2 3 2 3 4 4 3" xfId="30999"/>
    <cellStyle name="RowTitles1-Detail 2 3 2 3 4 4 4" xfId="31000"/>
    <cellStyle name="RowTitles1-Detail 2 3 2 3 4 4_Tertiary Salaries Survey" xfId="8562"/>
    <cellStyle name="RowTitles1-Detail 2 3 2 3 4 5" xfId="8563"/>
    <cellStyle name="RowTitles1-Detail 2 3 2 3 4 5 2" xfId="31001"/>
    <cellStyle name="RowTitles1-Detail 2 3 2 3 4 5 3" xfId="31002"/>
    <cellStyle name="RowTitles1-Detail 2 3 2 3 4 6" xfId="31003"/>
    <cellStyle name="RowTitles1-Detail 2 3 2 3 4 7" xfId="31004"/>
    <cellStyle name="RowTitles1-Detail 2 3 2 3 4_Tertiary Salaries Survey" xfId="8564"/>
    <cellStyle name="RowTitles1-Detail 2 3 2 3 5" xfId="8565"/>
    <cellStyle name="RowTitles1-Detail 2 3 2 3 5 2" xfId="8566"/>
    <cellStyle name="RowTitles1-Detail 2 3 2 3 5 2 2" xfId="8567"/>
    <cellStyle name="RowTitles1-Detail 2 3 2 3 5 2 2 2" xfId="8568"/>
    <cellStyle name="RowTitles1-Detail 2 3 2 3 5 2 2 2 2" xfId="31005"/>
    <cellStyle name="RowTitles1-Detail 2 3 2 3 5 2 2 2 3" xfId="31006"/>
    <cellStyle name="RowTitles1-Detail 2 3 2 3 5 2 2 3" xfId="31007"/>
    <cellStyle name="RowTitles1-Detail 2 3 2 3 5 2 2 4" xfId="31008"/>
    <cellStyle name="RowTitles1-Detail 2 3 2 3 5 2 2_Tertiary Salaries Survey" xfId="8569"/>
    <cellStyle name="RowTitles1-Detail 2 3 2 3 5 2 3" xfId="8570"/>
    <cellStyle name="RowTitles1-Detail 2 3 2 3 5 2 3 2" xfId="31009"/>
    <cellStyle name="RowTitles1-Detail 2 3 2 3 5 2 3 3" xfId="31010"/>
    <cellStyle name="RowTitles1-Detail 2 3 2 3 5 2 4" xfId="31011"/>
    <cellStyle name="RowTitles1-Detail 2 3 2 3 5 2 5" xfId="31012"/>
    <cellStyle name="RowTitles1-Detail 2 3 2 3 5 2_Tertiary Salaries Survey" xfId="8571"/>
    <cellStyle name="RowTitles1-Detail 2 3 2 3 5 3" xfId="8572"/>
    <cellStyle name="RowTitles1-Detail 2 3 2 3 5 3 2" xfId="8573"/>
    <cellStyle name="RowTitles1-Detail 2 3 2 3 5 3 2 2" xfId="8574"/>
    <cellStyle name="RowTitles1-Detail 2 3 2 3 5 3 2 2 2" xfId="31013"/>
    <cellStyle name="RowTitles1-Detail 2 3 2 3 5 3 2 2 3" xfId="31014"/>
    <cellStyle name="RowTitles1-Detail 2 3 2 3 5 3 2 3" xfId="31015"/>
    <cellStyle name="RowTitles1-Detail 2 3 2 3 5 3 2 4" xfId="31016"/>
    <cellStyle name="RowTitles1-Detail 2 3 2 3 5 3 2_Tertiary Salaries Survey" xfId="8575"/>
    <cellStyle name="RowTitles1-Detail 2 3 2 3 5 3 3" xfId="8576"/>
    <cellStyle name="RowTitles1-Detail 2 3 2 3 5 3 3 2" xfId="31017"/>
    <cellStyle name="RowTitles1-Detail 2 3 2 3 5 3 3 3" xfId="31018"/>
    <cellStyle name="RowTitles1-Detail 2 3 2 3 5 3 4" xfId="31019"/>
    <cellStyle name="RowTitles1-Detail 2 3 2 3 5 3 5" xfId="31020"/>
    <cellStyle name="RowTitles1-Detail 2 3 2 3 5 3_Tertiary Salaries Survey" xfId="8577"/>
    <cellStyle name="RowTitles1-Detail 2 3 2 3 5 4" xfId="8578"/>
    <cellStyle name="RowTitles1-Detail 2 3 2 3 5 4 2" xfId="8579"/>
    <cellStyle name="RowTitles1-Detail 2 3 2 3 5 4 2 2" xfId="31021"/>
    <cellStyle name="RowTitles1-Detail 2 3 2 3 5 4 2 3" xfId="31022"/>
    <cellStyle name="RowTitles1-Detail 2 3 2 3 5 4 3" xfId="31023"/>
    <cellStyle name="RowTitles1-Detail 2 3 2 3 5 4 4" xfId="31024"/>
    <cellStyle name="RowTitles1-Detail 2 3 2 3 5 4_Tertiary Salaries Survey" xfId="8580"/>
    <cellStyle name="RowTitles1-Detail 2 3 2 3 5 5" xfId="8581"/>
    <cellStyle name="RowTitles1-Detail 2 3 2 3 5 5 2" xfId="31025"/>
    <cellStyle name="RowTitles1-Detail 2 3 2 3 5 5 3" xfId="31026"/>
    <cellStyle name="RowTitles1-Detail 2 3 2 3 5 6" xfId="31027"/>
    <cellStyle name="RowTitles1-Detail 2 3 2 3 5 7" xfId="31028"/>
    <cellStyle name="RowTitles1-Detail 2 3 2 3 5_Tertiary Salaries Survey" xfId="8582"/>
    <cellStyle name="RowTitles1-Detail 2 3 2 3 6" xfId="8583"/>
    <cellStyle name="RowTitles1-Detail 2 3 2 3 6 2" xfId="8584"/>
    <cellStyle name="RowTitles1-Detail 2 3 2 3 6 2 2" xfId="8585"/>
    <cellStyle name="RowTitles1-Detail 2 3 2 3 6 2 2 2" xfId="8586"/>
    <cellStyle name="RowTitles1-Detail 2 3 2 3 6 2 2 2 2" xfId="31029"/>
    <cellStyle name="RowTitles1-Detail 2 3 2 3 6 2 2 2 3" xfId="31030"/>
    <cellStyle name="RowTitles1-Detail 2 3 2 3 6 2 2 3" xfId="31031"/>
    <cellStyle name="RowTitles1-Detail 2 3 2 3 6 2 2 4" xfId="31032"/>
    <cellStyle name="RowTitles1-Detail 2 3 2 3 6 2 2_Tertiary Salaries Survey" xfId="8587"/>
    <cellStyle name="RowTitles1-Detail 2 3 2 3 6 2 3" xfId="8588"/>
    <cellStyle name="RowTitles1-Detail 2 3 2 3 6 2 3 2" xfId="31033"/>
    <cellStyle name="RowTitles1-Detail 2 3 2 3 6 2 3 3" xfId="31034"/>
    <cellStyle name="RowTitles1-Detail 2 3 2 3 6 2 4" xfId="31035"/>
    <cellStyle name="RowTitles1-Detail 2 3 2 3 6 2 5" xfId="31036"/>
    <cellStyle name="RowTitles1-Detail 2 3 2 3 6 2_Tertiary Salaries Survey" xfId="8589"/>
    <cellStyle name="RowTitles1-Detail 2 3 2 3 6 3" xfId="8590"/>
    <cellStyle name="RowTitles1-Detail 2 3 2 3 6 3 2" xfId="8591"/>
    <cellStyle name="RowTitles1-Detail 2 3 2 3 6 3 2 2" xfId="8592"/>
    <cellStyle name="RowTitles1-Detail 2 3 2 3 6 3 2 2 2" xfId="31037"/>
    <cellStyle name="RowTitles1-Detail 2 3 2 3 6 3 2 2 3" xfId="31038"/>
    <cellStyle name="RowTitles1-Detail 2 3 2 3 6 3 2 3" xfId="31039"/>
    <cellStyle name="RowTitles1-Detail 2 3 2 3 6 3 2 4" xfId="31040"/>
    <cellStyle name="RowTitles1-Detail 2 3 2 3 6 3 2_Tertiary Salaries Survey" xfId="8593"/>
    <cellStyle name="RowTitles1-Detail 2 3 2 3 6 3 3" xfId="8594"/>
    <cellStyle name="RowTitles1-Detail 2 3 2 3 6 3 3 2" xfId="31041"/>
    <cellStyle name="RowTitles1-Detail 2 3 2 3 6 3 3 3" xfId="31042"/>
    <cellStyle name="RowTitles1-Detail 2 3 2 3 6 3 4" xfId="31043"/>
    <cellStyle name="RowTitles1-Detail 2 3 2 3 6 3 5" xfId="31044"/>
    <cellStyle name="RowTitles1-Detail 2 3 2 3 6 3_Tertiary Salaries Survey" xfId="8595"/>
    <cellStyle name="RowTitles1-Detail 2 3 2 3 6 4" xfId="8596"/>
    <cellStyle name="RowTitles1-Detail 2 3 2 3 6 4 2" xfId="8597"/>
    <cellStyle name="RowTitles1-Detail 2 3 2 3 6 4 2 2" xfId="31045"/>
    <cellStyle name="RowTitles1-Detail 2 3 2 3 6 4 2 3" xfId="31046"/>
    <cellStyle name="RowTitles1-Detail 2 3 2 3 6 4 3" xfId="31047"/>
    <cellStyle name="RowTitles1-Detail 2 3 2 3 6 4 4" xfId="31048"/>
    <cellStyle name="RowTitles1-Detail 2 3 2 3 6 4_Tertiary Salaries Survey" xfId="8598"/>
    <cellStyle name="RowTitles1-Detail 2 3 2 3 6 5" xfId="8599"/>
    <cellStyle name="RowTitles1-Detail 2 3 2 3 6 5 2" xfId="31049"/>
    <cellStyle name="RowTitles1-Detail 2 3 2 3 6 5 3" xfId="31050"/>
    <cellStyle name="RowTitles1-Detail 2 3 2 3 6 6" xfId="31051"/>
    <cellStyle name="RowTitles1-Detail 2 3 2 3 6 7" xfId="31052"/>
    <cellStyle name="RowTitles1-Detail 2 3 2 3 6_Tertiary Salaries Survey" xfId="8600"/>
    <cellStyle name="RowTitles1-Detail 2 3 2 3 7" xfId="8601"/>
    <cellStyle name="RowTitles1-Detail 2 3 2 3 7 2" xfId="8602"/>
    <cellStyle name="RowTitles1-Detail 2 3 2 3 7 2 2" xfId="8603"/>
    <cellStyle name="RowTitles1-Detail 2 3 2 3 7 2 2 2" xfId="31053"/>
    <cellStyle name="RowTitles1-Detail 2 3 2 3 7 2 2 3" xfId="31054"/>
    <cellStyle name="RowTitles1-Detail 2 3 2 3 7 2 3" xfId="31055"/>
    <cellStyle name="RowTitles1-Detail 2 3 2 3 7 2 4" xfId="31056"/>
    <cellStyle name="RowTitles1-Detail 2 3 2 3 7 2_Tertiary Salaries Survey" xfId="8604"/>
    <cellStyle name="RowTitles1-Detail 2 3 2 3 7 3" xfId="8605"/>
    <cellStyle name="RowTitles1-Detail 2 3 2 3 7 3 2" xfId="31057"/>
    <cellStyle name="RowTitles1-Detail 2 3 2 3 7 3 3" xfId="31058"/>
    <cellStyle name="RowTitles1-Detail 2 3 2 3 7 4" xfId="31059"/>
    <cellStyle name="RowTitles1-Detail 2 3 2 3 7 5" xfId="31060"/>
    <cellStyle name="RowTitles1-Detail 2 3 2 3 7_Tertiary Salaries Survey" xfId="8606"/>
    <cellStyle name="RowTitles1-Detail 2 3 2 3 8" xfId="8607"/>
    <cellStyle name="RowTitles1-Detail 2 3 2 3 8 2" xfId="31061"/>
    <cellStyle name="RowTitles1-Detail 2 3 2 3 8 3" xfId="31062"/>
    <cellStyle name="RowTitles1-Detail 2 3 2 3 9" xfId="8608"/>
    <cellStyle name="RowTitles1-Detail 2 3 2 3 9 2" xfId="31063"/>
    <cellStyle name="RowTitles1-Detail 2 3 2 3 9 3" xfId="31064"/>
    <cellStyle name="RowTitles1-Detail 2 3 2 3_STUD aligned by INSTIT" xfId="8609"/>
    <cellStyle name="RowTitles1-Detail 2 3 2 4" xfId="8610"/>
    <cellStyle name="RowTitles1-Detail 2 3 2 4 10" xfId="8611"/>
    <cellStyle name="RowTitles1-Detail 2 3 2 4 2" xfId="8612"/>
    <cellStyle name="RowTitles1-Detail 2 3 2 4 2 2" xfId="8613"/>
    <cellStyle name="RowTitles1-Detail 2 3 2 4 2 2 2" xfId="8614"/>
    <cellStyle name="RowTitles1-Detail 2 3 2 4 2 2 2 2" xfId="8615"/>
    <cellStyle name="RowTitles1-Detail 2 3 2 4 2 2 2 2 2" xfId="31065"/>
    <cellStyle name="RowTitles1-Detail 2 3 2 4 2 2 2 2 3" xfId="31066"/>
    <cellStyle name="RowTitles1-Detail 2 3 2 4 2 2 2 3" xfId="31067"/>
    <cellStyle name="RowTitles1-Detail 2 3 2 4 2 2 2 4" xfId="31068"/>
    <cellStyle name="RowTitles1-Detail 2 3 2 4 2 2 2_Tertiary Salaries Survey" xfId="8616"/>
    <cellStyle name="RowTitles1-Detail 2 3 2 4 2 2 3" xfId="8617"/>
    <cellStyle name="RowTitles1-Detail 2 3 2 4 2 2 3 2" xfId="31069"/>
    <cellStyle name="RowTitles1-Detail 2 3 2 4 2 2 3 3" xfId="31070"/>
    <cellStyle name="RowTitles1-Detail 2 3 2 4 2 2 4" xfId="8618"/>
    <cellStyle name="RowTitles1-Detail 2 3 2 4 2 2 5" xfId="31071"/>
    <cellStyle name="RowTitles1-Detail 2 3 2 4 2 2_Tertiary Salaries Survey" xfId="8619"/>
    <cellStyle name="RowTitles1-Detail 2 3 2 4 2 3" xfId="8620"/>
    <cellStyle name="RowTitles1-Detail 2 3 2 4 2 3 2" xfId="8621"/>
    <cellStyle name="RowTitles1-Detail 2 3 2 4 2 3 2 2" xfId="8622"/>
    <cellStyle name="RowTitles1-Detail 2 3 2 4 2 3 2 2 2" xfId="31072"/>
    <cellStyle name="RowTitles1-Detail 2 3 2 4 2 3 2 2 3" xfId="31073"/>
    <cellStyle name="RowTitles1-Detail 2 3 2 4 2 3 2 3" xfId="31074"/>
    <cellStyle name="RowTitles1-Detail 2 3 2 4 2 3 2 4" xfId="31075"/>
    <cellStyle name="RowTitles1-Detail 2 3 2 4 2 3 2_Tertiary Salaries Survey" xfId="8623"/>
    <cellStyle name="RowTitles1-Detail 2 3 2 4 2 3 3" xfId="8624"/>
    <cellStyle name="RowTitles1-Detail 2 3 2 4 2 3 3 2" xfId="31076"/>
    <cellStyle name="RowTitles1-Detail 2 3 2 4 2 3 3 3" xfId="31077"/>
    <cellStyle name="RowTitles1-Detail 2 3 2 4 2 3 4" xfId="31078"/>
    <cellStyle name="RowTitles1-Detail 2 3 2 4 2 3 5" xfId="31079"/>
    <cellStyle name="RowTitles1-Detail 2 3 2 4 2 3_Tertiary Salaries Survey" xfId="8625"/>
    <cellStyle name="RowTitles1-Detail 2 3 2 4 2 4" xfId="8626"/>
    <cellStyle name="RowTitles1-Detail 2 3 2 4 2 4 2" xfId="31080"/>
    <cellStyle name="RowTitles1-Detail 2 3 2 4 2 4 3" xfId="31081"/>
    <cellStyle name="RowTitles1-Detail 2 3 2 4 2 5" xfId="8627"/>
    <cellStyle name="RowTitles1-Detail 2 3 2 4 2 5 2" xfId="8628"/>
    <cellStyle name="RowTitles1-Detail 2 3 2 4 2 5 2 2" xfId="31082"/>
    <cellStyle name="RowTitles1-Detail 2 3 2 4 2 5 2 3" xfId="31083"/>
    <cellStyle name="RowTitles1-Detail 2 3 2 4 2 5 3" xfId="31084"/>
    <cellStyle name="RowTitles1-Detail 2 3 2 4 2 5 4" xfId="31085"/>
    <cellStyle name="RowTitles1-Detail 2 3 2 4 2 5_Tertiary Salaries Survey" xfId="8629"/>
    <cellStyle name="RowTitles1-Detail 2 3 2 4 2 6" xfId="8630"/>
    <cellStyle name="RowTitles1-Detail 2 3 2 4 2 6 2" xfId="31086"/>
    <cellStyle name="RowTitles1-Detail 2 3 2 4 2 6 3" xfId="31087"/>
    <cellStyle name="RowTitles1-Detail 2 3 2 4 2 7" xfId="8631"/>
    <cellStyle name="RowTitles1-Detail 2 3 2 4 2 8" xfId="31088"/>
    <cellStyle name="RowTitles1-Detail 2 3 2 4 2_Tertiary Salaries Survey" xfId="8632"/>
    <cellStyle name="RowTitles1-Detail 2 3 2 4 3" xfId="8633"/>
    <cellStyle name="RowTitles1-Detail 2 3 2 4 3 2" xfId="8634"/>
    <cellStyle name="RowTitles1-Detail 2 3 2 4 3 2 2" xfId="8635"/>
    <cellStyle name="RowTitles1-Detail 2 3 2 4 3 2 2 2" xfId="8636"/>
    <cellStyle name="RowTitles1-Detail 2 3 2 4 3 2 2 2 2" xfId="31089"/>
    <cellStyle name="RowTitles1-Detail 2 3 2 4 3 2 2 2 3" xfId="31090"/>
    <cellStyle name="RowTitles1-Detail 2 3 2 4 3 2 2 3" xfId="31091"/>
    <cellStyle name="RowTitles1-Detail 2 3 2 4 3 2 2 4" xfId="31092"/>
    <cellStyle name="RowTitles1-Detail 2 3 2 4 3 2 2_Tertiary Salaries Survey" xfId="8637"/>
    <cellStyle name="RowTitles1-Detail 2 3 2 4 3 2 3" xfId="8638"/>
    <cellStyle name="RowTitles1-Detail 2 3 2 4 3 2 3 2" xfId="31093"/>
    <cellStyle name="RowTitles1-Detail 2 3 2 4 3 2 3 3" xfId="31094"/>
    <cellStyle name="RowTitles1-Detail 2 3 2 4 3 2 4" xfId="31095"/>
    <cellStyle name="RowTitles1-Detail 2 3 2 4 3 2 5" xfId="31096"/>
    <cellStyle name="RowTitles1-Detail 2 3 2 4 3 2_Tertiary Salaries Survey" xfId="8639"/>
    <cellStyle name="RowTitles1-Detail 2 3 2 4 3 3" xfId="8640"/>
    <cellStyle name="RowTitles1-Detail 2 3 2 4 3 3 2" xfId="8641"/>
    <cellStyle name="RowTitles1-Detail 2 3 2 4 3 3 2 2" xfId="8642"/>
    <cellStyle name="RowTitles1-Detail 2 3 2 4 3 3 2 2 2" xfId="31097"/>
    <cellStyle name="RowTitles1-Detail 2 3 2 4 3 3 2 2 3" xfId="31098"/>
    <cellStyle name="RowTitles1-Detail 2 3 2 4 3 3 2 3" xfId="31099"/>
    <cellStyle name="RowTitles1-Detail 2 3 2 4 3 3 2 4" xfId="31100"/>
    <cellStyle name="RowTitles1-Detail 2 3 2 4 3 3 2_Tertiary Salaries Survey" xfId="8643"/>
    <cellStyle name="RowTitles1-Detail 2 3 2 4 3 3 3" xfId="8644"/>
    <cellStyle name="RowTitles1-Detail 2 3 2 4 3 3 3 2" xfId="31101"/>
    <cellStyle name="RowTitles1-Detail 2 3 2 4 3 3 3 3" xfId="31102"/>
    <cellStyle name="RowTitles1-Detail 2 3 2 4 3 3 4" xfId="31103"/>
    <cellStyle name="RowTitles1-Detail 2 3 2 4 3 3 5" xfId="31104"/>
    <cellStyle name="RowTitles1-Detail 2 3 2 4 3 3_Tertiary Salaries Survey" xfId="8645"/>
    <cellStyle name="RowTitles1-Detail 2 3 2 4 3 4" xfId="8646"/>
    <cellStyle name="RowTitles1-Detail 2 3 2 4 3 4 2" xfId="31105"/>
    <cellStyle name="RowTitles1-Detail 2 3 2 4 3 4 3" xfId="31106"/>
    <cellStyle name="RowTitles1-Detail 2 3 2 4 3 5" xfId="8647"/>
    <cellStyle name="RowTitles1-Detail 2 3 2 4 3 5 2" xfId="31107"/>
    <cellStyle name="RowTitles1-Detail 2 3 2 4 3 5 3" xfId="31108"/>
    <cellStyle name="RowTitles1-Detail 2 3 2 4 3 6" xfId="31109"/>
    <cellStyle name="RowTitles1-Detail 2 3 2 4 3 7" xfId="31110"/>
    <cellStyle name="RowTitles1-Detail 2 3 2 4 3_Tertiary Salaries Survey" xfId="8648"/>
    <cellStyle name="RowTitles1-Detail 2 3 2 4 4" xfId="8649"/>
    <cellStyle name="RowTitles1-Detail 2 3 2 4 4 2" xfId="8650"/>
    <cellStyle name="RowTitles1-Detail 2 3 2 4 4 2 2" xfId="8651"/>
    <cellStyle name="RowTitles1-Detail 2 3 2 4 4 2 2 2" xfId="8652"/>
    <cellStyle name="RowTitles1-Detail 2 3 2 4 4 2 2 2 2" xfId="31111"/>
    <cellStyle name="RowTitles1-Detail 2 3 2 4 4 2 2 2 3" xfId="31112"/>
    <cellStyle name="RowTitles1-Detail 2 3 2 4 4 2 2 3" xfId="31113"/>
    <cellStyle name="RowTitles1-Detail 2 3 2 4 4 2 2 4" xfId="31114"/>
    <cellStyle name="RowTitles1-Detail 2 3 2 4 4 2 2_Tertiary Salaries Survey" xfId="8653"/>
    <cellStyle name="RowTitles1-Detail 2 3 2 4 4 2 3" xfId="8654"/>
    <cellStyle name="RowTitles1-Detail 2 3 2 4 4 2 3 2" xfId="31115"/>
    <cellStyle name="RowTitles1-Detail 2 3 2 4 4 2 3 3" xfId="31116"/>
    <cellStyle name="RowTitles1-Detail 2 3 2 4 4 2 4" xfId="31117"/>
    <cellStyle name="RowTitles1-Detail 2 3 2 4 4 2 5" xfId="31118"/>
    <cellStyle name="RowTitles1-Detail 2 3 2 4 4 2_Tertiary Salaries Survey" xfId="8655"/>
    <cellStyle name="RowTitles1-Detail 2 3 2 4 4 3" xfId="8656"/>
    <cellStyle name="RowTitles1-Detail 2 3 2 4 4 3 2" xfId="8657"/>
    <cellStyle name="RowTitles1-Detail 2 3 2 4 4 3 2 2" xfId="8658"/>
    <cellStyle name="RowTitles1-Detail 2 3 2 4 4 3 2 2 2" xfId="31119"/>
    <cellStyle name="RowTitles1-Detail 2 3 2 4 4 3 2 2 3" xfId="31120"/>
    <cellStyle name="RowTitles1-Detail 2 3 2 4 4 3 2 3" xfId="31121"/>
    <cellStyle name="RowTitles1-Detail 2 3 2 4 4 3 2 4" xfId="31122"/>
    <cellStyle name="RowTitles1-Detail 2 3 2 4 4 3 2_Tertiary Salaries Survey" xfId="8659"/>
    <cellStyle name="RowTitles1-Detail 2 3 2 4 4 3 3" xfId="8660"/>
    <cellStyle name="RowTitles1-Detail 2 3 2 4 4 3 3 2" xfId="31123"/>
    <cellStyle name="RowTitles1-Detail 2 3 2 4 4 3 3 3" xfId="31124"/>
    <cellStyle name="RowTitles1-Detail 2 3 2 4 4 3 4" xfId="31125"/>
    <cellStyle name="RowTitles1-Detail 2 3 2 4 4 3 5" xfId="31126"/>
    <cellStyle name="RowTitles1-Detail 2 3 2 4 4 3_Tertiary Salaries Survey" xfId="8661"/>
    <cellStyle name="RowTitles1-Detail 2 3 2 4 4 4" xfId="8662"/>
    <cellStyle name="RowTitles1-Detail 2 3 2 4 4 4 2" xfId="8663"/>
    <cellStyle name="RowTitles1-Detail 2 3 2 4 4 4 2 2" xfId="31127"/>
    <cellStyle name="RowTitles1-Detail 2 3 2 4 4 4 2 3" xfId="31128"/>
    <cellStyle name="RowTitles1-Detail 2 3 2 4 4 4 3" xfId="31129"/>
    <cellStyle name="RowTitles1-Detail 2 3 2 4 4 4 4" xfId="31130"/>
    <cellStyle name="RowTitles1-Detail 2 3 2 4 4 4_Tertiary Salaries Survey" xfId="8664"/>
    <cellStyle name="RowTitles1-Detail 2 3 2 4 4 5" xfId="8665"/>
    <cellStyle name="RowTitles1-Detail 2 3 2 4 4 5 2" xfId="31131"/>
    <cellStyle name="RowTitles1-Detail 2 3 2 4 4 5 3" xfId="31132"/>
    <cellStyle name="RowTitles1-Detail 2 3 2 4 4 6" xfId="31133"/>
    <cellStyle name="RowTitles1-Detail 2 3 2 4 4 7" xfId="31134"/>
    <cellStyle name="RowTitles1-Detail 2 3 2 4 4_Tertiary Salaries Survey" xfId="8666"/>
    <cellStyle name="RowTitles1-Detail 2 3 2 4 5" xfId="8667"/>
    <cellStyle name="RowTitles1-Detail 2 3 2 4 5 2" xfId="8668"/>
    <cellStyle name="RowTitles1-Detail 2 3 2 4 5 2 2" xfId="8669"/>
    <cellStyle name="RowTitles1-Detail 2 3 2 4 5 2 2 2" xfId="8670"/>
    <cellStyle name="RowTitles1-Detail 2 3 2 4 5 2 2 2 2" xfId="31135"/>
    <cellStyle name="RowTitles1-Detail 2 3 2 4 5 2 2 2 3" xfId="31136"/>
    <cellStyle name="RowTitles1-Detail 2 3 2 4 5 2 2 3" xfId="31137"/>
    <cellStyle name="RowTitles1-Detail 2 3 2 4 5 2 2 4" xfId="31138"/>
    <cellStyle name="RowTitles1-Detail 2 3 2 4 5 2 2_Tertiary Salaries Survey" xfId="8671"/>
    <cellStyle name="RowTitles1-Detail 2 3 2 4 5 2 3" xfId="8672"/>
    <cellStyle name="RowTitles1-Detail 2 3 2 4 5 2 3 2" xfId="31139"/>
    <cellStyle name="RowTitles1-Detail 2 3 2 4 5 2 3 3" xfId="31140"/>
    <cellStyle name="RowTitles1-Detail 2 3 2 4 5 2 4" xfId="31141"/>
    <cellStyle name="RowTitles1-Detail 2 3 2 4 5 2 5" xfId="31142"/>
    <cellStyle name="RowTitles1-Detail 2 3 2 4 5 2_Tertiary Salaries Survey" xfId="8673"/>
    <cellStyle name="RowTitles1-Detail 2 3 2 4 5 3" xfId="8674"/>
    <cellStyle name="RowTitles1-Detail 2 3 2 4 5 3 2" xfId="8675"/>
    <cellStyle name="RowTitles1-Detail 2 3 2 4 5 3 2 2" xfId="8676"/>
    <cellStyle name="RowTitles1-Detail 2 3 2 4 5 3 2 2 2" xfId="31143"/>
    <cellStyle name="RowTitles1-Detail 2 3 2 4 5 3 2 2 3" xfId="31144"/>
    <cellStyle name="RowTitles1-Detail 2 3 2 4 5 3 2 3" xfId="31145"/>
    <cellStyle name="RowTitles1-Detail 2 3 2 4 5 3 2 4" xfId="31146"/>
    <cellStyle name="RowTitles1-Detail 2 3 2 4 5 3 2_Tertiary Salaries Survey" xfId="8677"/>
    <cellStyle name="RowTitles1-Detail 2 3 2 4 5 3 3" xfId="8678"/>
    <cellStyle name="RowTitles1-Detail 2 3 2 4 5 3 3 2" xfId="31147"/>
    <cellStyle name="RowTitles1-Detail 2 3 2 4 5 3 3 3" xfId="31148"/>
    <cellStyle name="RowTitles1-Detail 2 3 2 4 5 3 4" xfId="31149"/>
    <cellStyle name="RowTitles1-Detail 2 3 2 4 5 3 5" xfId="31150"/>
    <cellStyle name="RowTitles1-Detail 2 3 2 4 5 3_Tertiary Salaries Survey" xfId="8679"/>
    <cellStyle name="RowTitles1-Detail 2 3 2 4 5 4" xfId="8680"/>
    <cellStyle name="RowTitles1-Detail 2 3 2 4 5 4 2" xfId="8681"/>
    <cellStyle name="RowTitles1-Detail 2 3 2 4 5 4 2 2" xfId="31151"/>
    <cellStyle name="RowTitles1-Detail 2 3 2 4 5 4 2 3" xfId="31152"/>
    <cellStyle name="RowTitles1-Detail 2 3 2 4 5 4 3" xfId="31153"/>
    <cellStyle name="RowTitles1-Detail 2 3 2 4 5 4 4" xfId="31154"/>
    <cellStyle name="RowTitles1-Detail 2 3 2 4 5 4_Tertiary Salaries Survey" xfId="8682"/>
    <cellStyle name="RowTitles1-Detail 2 3 2 4 5 5" xfId="8683"/>
    <cellStyle name="RowTitles1-Detail 2 3 2 4 5 5 2" xfId="31155"/>
    <cellStyle name="RowTitles1-Detail 2 3 2 4 5 5 3" xfId="31156"/>
    <cellStyle name="RowTitles1-Detail 2 3 2 4 5 6" xfId="31157"/>
    <cellStyle name="RowTitles1-Detail 2 3 2 4 5 7" xfId="31158"/>
    <cellStyle name="RowTitles1-Detail 2 3 2 4 5_Tertiary Salaries Survey" xfId="8684"/>
    <cellStyle name="RowTitles1-Detail 2 3 2 4 6" xfId="8685"/>
    <cellStyle name="RowTitles1-Detail 2 3 2 4 6 2" xfId="8686"/>
    <cellStyle name="RowTitles1-Detail 2 3 2 4 6 2 2" xfId="8687"/>
    <cellStyle name="RowTitles1-Detail 2 3 2 4 6 2 2 2" xfId="8688"/>
    <cellStyle name="RowTitles1-Detail 2 3 2 4 6 2 2 2 2" xfId="31159"/>
    <cellStyle name="RowTitles1-Detail 2 3 2 4 6 2 2 2 3" xfId="31160"/>
    <cellStyle name="RowTitles1-Detail 2 3 2 4 6 2 2 3" xfId="31161"/>
    <cellStyle name="RowTitles1-Detail 2 3 2 4 6 2 2 4" xfId="31162"/>
    <cellStyle name="RowTitles1-Detail 2 3 2 4 6 2 2_Tertiary Salaries Survey" xfId="8689"/>
    <cellStyle name="RowTitles1-Detail 2 3 2 4 6 2 3" xfId="8690"/>
    <cellStyle name="RowTitles1-Detail 2 3 2 4 6 2 3 2" xfId="31163"/>
    <cellStyle name="RowTitles1-Detail 2 3 2 4 6 2 3 3" xfId="31164"/>
    <cellStyle name="RowTitles1-Detail 2 3 2 4 6 2 4" xfId="31165"/>
    <cellStyle name="RowTitles1-Detail 2 3 2 4 6 2 5" xfId="31166"/>
    <cellStyle name="RowTitles1-Detail 2 3 2 4 6 2_Tertiary Salaries Survey" xfId="8691"/>
    <cellStyle name="RowTitles1-Detail 2 3 2 4 6 3" xfId="8692"/>
    <cellStyle name="RowTitles1-Detail 2 3 2 4 6 3 2" xfId="8693"/>
    <cellStyle name="RowTitles1-Detail 2 3 2 4 6 3 2 2" xfId="8694"/>
    <cellStyle name="RowTitles1-Detail 2 3 2 4 6 3 2 2 2" xfId="31167"/>
    <cellStyle name="RowTitles1-Detail 2 3 2 4 6 3 2 2 3" xfId="31168"/>
    <cellStyle name="RowTitles1-Detail 2 3 2 4 6 3 2 3" xfId="31169"/>
    <cellStyle name="RowTitles1-Detail 2 3 2 4 6 3 2 4" xfId="31170"/>
    <cellStyle name="RowTitles1-Detail 2 3 2 4 6 3 2_Tertiary Salaries Survey" xfId="8695"/>
    <cellStyle name="RowTitles1-Detail 2 3 2 4 6 3 3" xfId="8696"/>
    <cellStyle name="RowTitles1-Detail 2 3 2 4 6 3 3 2" xfId="31171"/>
    <cellStyle name="RowTitles1-Detail 2 3 2 4 6 3 3 3" xfId="31172"/>
    <cellStyle name="RowTitles1-Detail 2 3 2 4 6 3 4" xfId="31173"/>
    <cellStyle name="RowTitles1-Detail 2 3 2 4 6 3 5" xfId="31174"/>
    <cellStyle name="RowTitles1-Detail 2 3 2 4 6 3_Tertiary Salaries Survey" xfId="8697"/>
    <cellStyle name="RowTitles1-Detail 2 3 2 4 6 4" xfId="8698"/>
    <cellStyle name="RowTitles1-Detail 2 3 2 4 6 4 2" xfId="8699"/>
    <cellStyle name="RowTitles1-Detail 2 3 2 4 6 4 2 2" xfId="31175"/>
    <cellStyle name="RowTitles1-Detail 2 3 2 4 6 4 2 3" xfId="31176"/>
    <cellStyle name="RowTitles1-Detail 2 3 2 4 6 4 3" xfId="31177"/>
    <cellStyle name="RowTitles1-Detail 2 3 2 4 6 4 4" xfId="31178"/>
    <cellStyle name="RowTitles1-Detail 2 3 2 4 6 4_Tertiary Salaries Survey" xfId="8700"/>
    <cellStyle name="RowTitles1-Detail 2 3 2 4 6 5" xfId="8701"/>
    <cellStyle name="RowTitles1-Detail 2 3 2 4 6 5 2" xfId="31179"/>
    <cellStyle name="RowTitles1-Detail 2 3 2 4 6 5 3" xfId="31180"/>
    <cellStyle name="RowTitles1-Detail 2 3 2 4 6 6" xfId="31181"/>
    <cellStyle name="RowTitles1-Detail 2 3 2 4 6 7" xfId="31182"/>
    <cellStyle name="RowTitles1-Detail 2 3 2 4 6_Tertiary Salaries Survey" xfId="8702"/>
    <cellStyle name="RowTitles1-Detail 2 3 2 4 7" xfId="8703"/>
    <cellStyle name="RowTitles1-Detail 2 3 2 4 7 2" xfId="8704"/>
    <cellStyle name="RowTitles1-Detail 2 3 2 4 7 2 2" xfId="8705"/>
    <cellStyle name="RowTitles1-Detail 2 3 2 4 7 2 2 2" xfId="31183"/>
    <cellStyle name="RowTitles1-Detail 2 3 2 4 7 2 2 3" xfId="31184"/>
    <cellStyle name="RowTitles1-Detail 2 3 2 4 7 2 3" xfId="31185"/>
    <cellStyle name="RowTitles1-Detail 2 3 2 4 7 2 4" xfId="31186"/>
    <cellStyle name="RowTitles1-Detail 2 3 2 4 7 2_Tertiary Salaries Survey" xfId="8706"/>
    <cellStyle name="RowTitles1-Detail 2 3 2 4 7 3" xfId="8707"/>
    <cellStyle name="RowTitles1-Detail 2 3 2 4 7 3 2" xfId="31187"/>
    <cellStyle name="RowTitles1-Detail 2 3 2 4 7 3 3" xfId="31188"/>
    <cellStyle name="RowTitles1-Detail 2 3 2 4 7 4" xfId="31189"/>
    <cellStyle name="RowTitles1-Detail 2 3 2 4 7 5" xfId="31190"/>
    <cellStyle name="RowTitles1-Detail 2 3 2 4 7_Tertiary Salaries Survey" xfId="8708"/>
    <cellStyle name="RowTitles1-Detail 2 3 2 4 8" xfId="8709"/>
    <cellStyle name="RowTitles1-Detail 2 3 2 4 8 2" xfId="8710"/>
    <cellStyle name="RowTitles1-Detail 2 3 2 4 8 2 2" xfId="8711"/>
    <cellStyle name="RowTitles1-Detail 2 3 2 4 8 2 2 2" xfId="31191"/>
    <cellStyle name="RowTitles1-Detail 2 3 2 4 8 2 2 3" xfId="31192"/>
    <cellStyle name="RowTitles1-Detail 2 3 2 4 8 2 3" xfId="31193"/>
    <cellStyle name="RowTitles1-Detail 2 3 2 4 8 2 4" xfId="31194"/>
    <cellStyle name="RowTitles1-Detail 2 3 2 4 8 2_Tertiary Salaries Survey" xfId="8712"/>
    <cellStyle name="RowTitles1-Detail 2 3 2 4 8 3" xfId="8713"/>
    <cellStyle name="RowTitles1-Detail 2 3 2 4 8 3 2" xfId="31195"/>
    <cellStyle name="RowTitles1-Detail 2 3 2 4 8 3 3" xfId="31196"/>
    <cellStyle name="RowTitles1-Detail 2 3 2 4 8 4" xfId="31197"/>
    <cellStyle name="RowTitles1-Detail 2 3 2 4 8 5" xfId="31198"/>
    <cellStyle name="RowTitles1-Detail 2 3 2 4 8_Tertiary Salaries Survey" xfId="8714"/>
    <cellStyle name="RowTitles1-Detail 2 3 2 4 9" xfId="8715"/>
    <cellStyle name="RowTitles1-Detail 2 3 2 4 9 2" xfId="31199"/>
    <cellStyle name="RowTitles1-Detail 2 3 2 4 9 3" xfId="31200"/>
    <cellStyle name="RowTitles1-Detail 2 3 2 4_STUD aligned by INSTIT" xfId="8716"/>
    <cellStyle name="RowTitles1-Detail 2 3 2 5" xfId="8717"/>
    <cellStyle name="RowTitles1-Detail 2 3 2 5 10" xfId="8718"/>
    <cellStyle name="RowTitles1-Detail 2 3 2 5 2" xfId="8719"/>
    <cellStyle name="RowTitles1-Detail 2 3 2 5 2 2" xfId="8720"/>
    <cellStyle name="RowTitles1-Detail 2 3 2 5 2 2 2" xfId="8721"/>
    <cellStyle name="RowTitles1-Detail 2 3 2 5 2 2 2 2" xfId="8722"/>
    <cellStyle name="RowTitles1-Detail 2 3 2 5 2 2 2 2 2" xfId="31201"/>
    <cellStyle name="RowTitles1-Detail 2 3 2 5 2 2 2 2 3" xfId="31202"/>
    <cellStyle name="RowTitles1-Detail 2 3 2 5 2 2 2 3" xfId="31203"/>
    <cellStyle name="RowTitles1-Detail 2 3 2 5 2 2 2 4" xfId="31204"/>
    <cellStyle name="RowTitles1-Detail 2 3 2 5 2 2 2_Tertiary Salaries Survey" xfId="8723"/>
    <cellStyle name="RowTitles1-Detail 2 3 2 5 2 2 3" xfId="8724"/>
    <cellStyle name="RowTitles1-Detail 2 3 2 5 2 2 3 2" xfId="31205"/>
    <cellStyle name="RowTitles1-Detail 2 3 2 5 2 2 3 3" xfId="31206"/>
    <cellStyle name="RowTitles1-Detail 2 3 2 5 2 2 4" xfId="8725"/>
    <cellStyle name="RowTitles1-Detail 2 3 2 5 2 2 5" xfId="31207"/>
    <cellStyle name="RowTitles1-Detail 2 3 2 5 2 2_Tertiary Salaries Survey" xfId="8726"/>
    <cellStyle name="RowTitles1-Detail 2 3 2 5 2 3" xfId="8727"/>
    <cellStyle name="RowTitles1-Detail 2 3 2 5 2 3 2" xfId="8728"/>
    <cellStyle name="RowTitles1-Detail 2 3 2 5 2 3 2 2" xfId="8729"/>
    <cellStyle name="RowTitles1-Detail 2 3 2 5 2 3 2 2 2" xfId="31208"/>
    <cellStyle name="RowTitles1-Detail 2 3 2 5 2 3 2 2 3" xfId="31209"/>
    <cellStyle name="RowTitles1-Detail 2 3 2 5 2 3 2 3" xfId="31210"/>
    <cellStyle name="RowTitles1-Detail 2 3 2 5 2 3 2 4" xfId="31211"/>
    <cellStyle name="RowTitles1-Detail 2 3 2 5 2 3 2_Tertiary Salaries Survey" xfId="8730"/>
    <cellStyle name="RowTitles1-Detail 2 3 2 5 2 3 3" xfId="8731"/>
    <cellStyle name="RowTitles1-Detail 2 3 2 5 2 3 3 2" xfId="31212"/>
    <cellStyle name="RowTitles1-Detail 2 3 2 5 2 3 3 3" xfId="31213"/>
    <cellStyle name="RowTitles1-Detail 2 3 2 5 2 3 4" xfId="31214"/>
    <cellStyle name="RowTitles1-Detail 2 3 2 5 2 3 5" xfId="31215"/>
    <cellStyle name="RowTitles1-Detail 2 3 2 5 2 3_Tertiary Salaries Survey" xfId="8732"/>
    <cellStyle name="RowTitles1-Detail 2 3 2 5 2 4" xfId="8733"/>
    <cellStyle name="RowTitles1-Detail 2 3 2 5 2 4 2" xfId="31216"/>
    <cellStyle name="RowTitles1-Detail 2 3 2 5 2 4 3" xfId="31217"/>
    <cellStyle name="RowTitles1-Detail 2 3 2 5 2 5" xfId="8734"/>
    <cellStyle name="RowTitles1-Detail 2 3 2 5 2 5 2" xfId="8735"/>
    <cellStyle name="RowTitles1-Detail 2 3 2 5 2 5 2 2" xfId="31218"/>
    <cellStyle name="RowTitles1-Detail 2 3 2 5 2 5 2 3" xfId="31219"/>
    <cellStyle name="RowTitles1-Detail 2 3 2 5 2 5 3" xfId="31220"/>
    <cellStyle name="RowTitles1-Detail 2 3 2 5 2 5 4" xfId="31221"/>
    <cellStyle name="RowTitles1-Detail 2 3 2 5 2 5_Tertiary Salaries Survey" xfId="8736"/>
    <cellStyle name="RowTitles1-Detail 2 3 2 5 2 6" xfId="8737"/>
    <cellStyle name="RowTitles1-Detail 2 3 2 5 2 6 2" xfId="31222"/>
    <cellStyle name="RowTitles1-Detail 2 3 2 5 2 6 3" xfId="31223"/>
    <cellStyle name="RowTitles1-Detail 2 3 2 5 2 7" xfId="8738"/>
    <cellStyle name="RowTitles1-Detail 2 3 2 5 2 8" xfId="31224"/>
    <cellStyle name="RowTitles1-Detail 2 3 2 5 2_Tertiary Salaries Survey" xfId="8739"/>
    <cellStyle name="RowTitles1-Detail 2 3 2 5 3" xfId="8740"/>
    <cellStyle name="RowTitles1-Detail 2 3 2 5 3 2" xfId="8741"/>
    <cellStyle name="RowTitles1-Detail 2 3 2 5 3 2 2" xfId="8742"/>
    <cellStyle name="RowTitles1-Detail 2 3 2 5 3 2 2 2" xfId="8743"/>
    <cellStyle name="RowTitles1-Detail 2 3 2 5 3 2 2 2 2" xfId="31225"/>
    <cellStyle name="RowTitles1-Detail 2 3 2 5 3 2 2 2 3" xfId="31226"/>
    <cellStyle name="RowTitles1-Detail 2 3 2 5 3 2 2 3" xfId="31227"/>
    <cellStyle name="RowTitles1-Detail 2 3 2 5 3 2 2 4" xfId="31228"/>
    <cellStyle name="RowTitles1-Detail 2 3 2 5 3 2 2_Tertiary Salaries Survey" xfId="8744"/>
    <cellStyle name="RowTitles1-Detail 2 3 2 5 3 2 3" xfId="8745"/>
    <cellStyle name="RowTitles1-Detail 2 3 2 5 3 2 3 2" xfId="31229"/>
    <cellStyle name="RowTitles1-Detail 2 3 2 5 3 2 3 3" xfId="31230"/>
    <cellStyle name="RowTitles1-Detail 2 3 2 5 3 2 4" xfId="31231"/>
    <cellStyle name="RowTitles1-Detail 2 3 2 5 3 2 5" xfId="31232"/>
    <cellStyle name="RowTitles1-Detail 2 3 2 5 3 2_Tertiary Salaries Survey" xfId="8746"/>
    <cellStyle name="RowTitles1-Detail 2 3 2 5 3 3" xfId="8747"/>
    <cellStyle name="RowTitles1-Detail 2 3 2 5 3 3 2" xfId="8748"/>
    <cellStyle name="RowTitles1-Detail 2 3 2 5 3 3 2 2" xfId="8749"/>
    <cellStyle name="RowTitles1-Detail 2 3 2 5 3 3 2 2 2" xfId="31233"/>
    <cellStyle name="RowTitles1-Detail 2 3 2 5 3 3 2 2 3" xfId="31234"/>
    <cellStyle name="RowTitles1-Detail 2 3 2 5 3 3 2 3" xfId="31235"/>
    <cellStyle name="RowTitles1-Detail 2 3 2 5 3 3 2 4" xfId="31236"/>
    <cellStyle name="RowTitles1-Detail 2 3 2 5 3 3 2_Tertiary Salaries Survey" xfId="8750"/>
    <cellStyle name="RowTitles1-Detail 2 3 2 5 3 3 3" xfId="8751"/>
    <cellStyle name="RowTitles1-Detail 2 3 2 5 3 3 3 2" xfId="31237"/>
    <cellStyle name="RowTitles1-Detail 2 3 2 5 3 3 3 3" xfId="31238"/>
    <cellStyle name="RowTitles1-Detail 2 3 2 5 3 3 4" xfId="31239"/>
    <cellStyle name="RowTitles1-Detail 2 3 2 5 3 3 5" xfId="31240"/>
    <cellStyle name="RowTitles1-Detail 2 3 2 5 3 3_Tertiary Salaries Survey" xfId="8752"/>
    <cellStyle name="RowTitles1-Detail 2 3 2 5 3 4" xfId="8753"/>
    <cellStyle name="RowTitles1-Detail 2 3 2 5 3 4 2" xfId="31241"/>
    <cellStyle name="RowTitles1-Detail 2 3 2 5 3 4 3" xfId="31242"/>
    <cellStyle name="RowTitles1-Detail 2 3 2 5 3 5" xfId="8754"/>
    <cellStyle name="RowTitles1-Detail 2 3 2 5 3 5 2" xfId="31243"/>
    <cellStyle name="RowTitles1-Detail 2 3 2 5 3 5 3" xfId="31244"/>
    <cellStyle name="RowTitles1-Detail 2 3 2 5 3 6" xfId="31245"/>
    <cellStyle name="RowTitles1-Detail 2 3 2 5 3 7" xfId="31246"/>
    <cellStyle name="RowTitles1-Detail 2 3 2 5 3_Tertiary Salaries Survey" xfId="8755"/>
    <cellStyle name="RowTitles1-Detail 2 3 2 5 4" xfId="8756"/>
    <cellStyle name="RowTitles1-Detail 2 3 2 5 4 2" xfId="8757"/>
    <cellStyle name="RowTitles1-Detail 2 3 2 5 4 2 2" xfId="8758"/>
    <cellStyle name="RowTitles1-Detail 2 3 2 5 4 2 2 2" xfId="8759"/>
    <cellStyle name="RowTitles1-Detail 2 3 2 5 4 2 2 2 2" xfId="31247"/>
    <cellStyle name="RowTitles1-Detail 2 3 2 5 4 2 2 2 3" xfId="31248"/>
    <cellStyle name="RowTitles1-Detail 2 3 2 5 4 2 2 3" xfId="31249"/>
    <cellStyle name="RowTitles1-Detail 2 3 2 5 4 2 2 4" xfId="31250"/>
    <cellStyle name="RowTitles1-Detail 2 3 2 5 4 2 2_Tertiary Salaries Survey" xfId="8760"/>
    <cellStyle name="RowTitles1-Detail 2 3 2 5 4 2 3" xfId="8761"/>
    <cellStyle name="RowTitles1-Detail 2 3 2 5 4 2 3 2" xfId="31251"/>
    <cellStyle name="RowTitles1-Detail 2 3 2 5 4 2 3 3" xfId="31252"/>
    <cellStyle name="RowTitles1-Detail 2 3 2 5 4 2 4" xfId="31253"/>
    <cellStyle name="RowTitles1-Detail 2 3 2 5 4 2 5" xfId="31254"/>
    <cellStyle name="RowTitles1-Detail 2 3 2 5 4 2_Tertiary Salaries Survey" xfId="8762"/>
    <cellStyle name="RowTitles1-Detail 2 3 2 5 4 3" xfId="8763"/>
    <cellStyle name="RowTitles1-Detail 2 3 2 5 4 3 2" xfId="8764"/>
    <cellStyle name="RowTitles1-Detail 2 3 2 5 4 3 2 2" xfId="8765"/>
    <cellStyle name="RowTitles1-Detail 2 3 2 5 4 3 2 2 2" xfId="31255"/>
    <cellStyle name="RowTitles1-Detail 2 3 2 5 4 3 2 2 3" xfId="31256"/>
    <cellStyle name="RowTitles1-Detail 2 3 2 5 4 3 2 3" xfId="31257"/>
    <cellStyle name="RowTitles1-Detail 2 3 2 5 4 3 2 4" xfId="31258"/>
    <cellStyle name="RowTitles1-Detail 2 3 2 5 4 3 2_Tertiary Salaries Survey" xfId="8766"/>
    <cellStyle name="RowTitles1-Detail 2 3 2 5 4 3 3" xfId="8767"/>
    <cellStyle name="RowTitles1-Detail 2 3 2 5 4 3 3 2" xfId="31259"/>
    <cellStyle name="RowTitles1-Detail 2 3 2 5 4 3 3 3" xfId="31260"/>
    <cellStyle name="RowTitles1-Detail 2 3 2 5 4 3 4" xfId="31261"/>
    <cellStyle name="RowTitles1-Detail 2 3 2 5 4 3 5" xfId="31262"/>
    <cellStyle name="RowTitles1-Detail 2 3 2 5 4 3_Tertiary Salaries Survey" xfId="8768"/>
    <cellStyle name="RowTitles1-Detail 2 3 2 5 4 4" xfId="8769"/>
    <cellStyle name="RowTitles1-Detail 2 3 2 5 4 4 2" xfId="31263"/>
    <cellStyle name="RowTitles1-Detail 2 3 2 5 4 4 3" xfId="31264"/>
    <cellStyle name="RowTitles1-Detail 2 3 2 5 4 5" xfId="8770"/>
    <cellStyle name="RowTitles1-Detail 2 3 2 5 4 5 2" xfId="8771"/>
    <cellStyle name="RowTitles1-Detail 2 3 2 5 4 5 2 2" xfId="31265"/>
    <cellStyle name="RowTitles1-Detail 2 3 2 5 4 5 2 3" xfId="31266"/>
    <cellStyle name="RowTitles1-Detail 2 3 2 5 4 5 3" xfId="31267"/>
    <cellStyle name="RowTitles1-Detail 2 3 2 5 4 5 4" xfId="31268"/>
    <cellStyle name="RowTitles1-Detail 2 3 2 5 4 5_Tertiary Salaries Survey" xfId="8772"/>
    <cellStyle name="RowTitles1-Detail 2 3 2 5 4 6" xfId="8773"/>
    <cellStyle name="RowTitles1-Detail 2 3 2 5 4 6 2" xfId="31269"/>
    <cellStyle name="RowTitles1-Detail 2 3 2 5 4 6 3" xfId="31270"/>
    <cellStyle name="RowTitles1-Detail 2 3 2 5 4 7" xfId="31271"/>
    <cellStyle name="RowTitles1-Detail 2 3 2 5 4 8" xfId="31272"/>
    <cellStyle name="RowTitles1-Detail 2 3 2 5 4_Tertiary Salaries Survey" xfId="8774"/>
    <cellStyle name="RowTitles1-Detail 2 3 2 5 5" xfId="8775"/>
    <cellStyle name="RowTitles1-Detail 2 3 2 5 5 2" xfId="8776"/>
    <cellStyle name="RowTitles1-Detail 2 3 2 5 5 2 2" xfId="8777"/>
    <cellStyle name="RowTitles1-Detail 2 3 2 5 5 2 2 2" xfId="8778"/>
    <cellStyle name="RowTitles1-Detail 2 3 2 5 5 2 2 2 2" xfId="31273"/>
    <cellStyle name="RowTitles1-Detail 2 3 2 5 5 2 2 2 3" xfId="31274"/>
    <cellStyle name="RowTitles1-Detail 2 3 2 5 5 2 2 3" xfId="31275"/>
    <cellStyle name="RowTitles1-Detail 2 3 2 5 5 2 2 4" xfId="31276"/>
    <cellStyle name="RowTitles1-Detail 2 3 2 5 5 2 2_Tertiary Salaries Survey" xfId="8779"/>
    <cellStyle name="RowTitles1-Detail 2 3 2 5 5 2 3" xfId="8780"/>
    <cellStyle name="RowTitles1-Detail 2 3 2 5 5 2 3 2" xfId="31277"/>
    <cellStyle name="RowTitles1-Detail 2 3 2 5 5 2 3 3" xfId="31278"/>
    <cellStyle name="RowTitles1-Detail 2 3 2 5 5 2 4" xfId="31279"/>
    <cellStyle name="RowTitles1-Detail 2 3 2 5 5 2 5" xfId="31280"/>
    <cellStyle name="RowTitles1-Detail 2 3 2 5 5 2_Tertiary Salaries Survey" xfId="8781"/>
    <cellStyle name="RowTitles1-Detail 2 3 2 5 5 3" xfId="8782"/>
    <cellStyle name="RowTitles1-Detail 2 3 2 5 5 3 2" xfId="8783"/>
    <cellStyle name="RowTitles1-Detail 2 3 2 5 5 3 2 2" xfId="8784"/>
    <cellStyle name="RowTitles1-Detail 2 3 2 5 5 3 2 2 2" xfId="31281"/>
    <cellStyle name="RowTitles1-Detail 2 3 2 5 5 3 2 2 3" xfId="31282"/>
    <cellStyle name="RowTitles1-Detail 2 3 2 5 5 3 2 3" xfId="31283"/>
    <cellStyle name="RowTitles1-Detail 2 3 2 5 5 3 2 4" xfId="31284"/>
    <cellStyle name="RowTitles1-Detail 2 3 2 5 5 3 2_Tertiary Salaries Survey" xfId="8785"/>
    <cellStyle name="RowTitles1-Detail 2 3 2 5 5 3 3" xfId="8786"/>
    <cellStyle name="RowTitles1-Detail 2 3 2 5 5 3 3 2" xfId="31285"/>
    <cellStyle name="RowTitles1-Detail 2 3 2 5 5 3 3 3" xfId="31286"/>
    <cellStyle name="RowTitles1-Detail 2 3 2 5 5 3 4" xfId="31287"/>
    <cellStyle name="RowTitles1-Detail 2 3 2 5 5 3 5" xfId="31288"/>
    <cellStyle name="RowTitles1-Detail 2 3 2 5 5 3_Tertiary Salaries Survey" xfId="8787"/>
    <cellStyle name="RowTitles1-Detail 2 3 2 5 5 4" xfId="8788"/>
    <cellStyle name="RowTitles1-Detail 2 3 2 5 5 4 2" xfId="8789"/>
    <cellStyle name="RowTitles1-Detail 2 3 2 5 5 4 2 2" xfId="31289"/>
    <cellStyle name="RowTitles1-Detail 2 3 2 5 5 4 2 3" xfId="31290"/>
    <cellStyle name="RowTitles1-Detail 2 3 2 5 5 4 3" xfId="31291"/>
    <cellStyle name="RowTitles1-Detail 2 3 2 5 5 4 4" xfId="31292"/>
    <cellStyle name="RowTitles1-Detail 2 3 2 5 5 4_Tertiary Salaries Survey" xfId="8790"/>
    <cellStyle name="RowTitles1-Detail 2 3 2 5 5 5" xfId="8791"/>
    <cellStyle name="RowTitles1-Detail 2 3 2 5 5 5 2" xfId="31293"/>
    <cellStyle name="RowTitles1-Detail 2 3 2 5 5 5 3" xfId="31294"/>
    <cellStyle name="RowTitles1-Detail 2 3 2 5 5 6" xfId="31295"/>
    <cellStyle name="RowTitles1-Detail 2 3 2 5 5 7" xfId="31296"/>
    <cellStyle name="RowTitles1-Detail 2 3 2 5 5_Tertiary Salaries Survey" xfId="8792"/>
    <cellStyle name="RowTitles1-Detail 2 3 2 5 6" xfId="8793"/>
    <cellStyle name="RowTitles1-Detail 2 3 2 5 6 2" xfId="8794"/>
    <cellStyle name="RowTitles1-Detail 2 3 2 5 6 2 2" xfId="8795"/>
    <cellStyle name="RowTitles1-Detail 2 3 2 5 6 2 2 2" xfId="8796"/>
    <cellStyle name="RowTitles1-Detail 2 3 2 5 6 2 2 2 2" xfId="31297"/>
    <cellStyle name="RowTitles1-Detail 2 3 2 5 6 2 2 2 3" xfId="31298"/>
    <cellStyle name="RowTitles1-Detail 2 3 2 5 6 2 2 3" xfId="31299"/>
    <cellStyle name="RowTitles1-Detail 2 3 2 5 6 2 2 4" xfId="31300"/>
    <cellStyle name="RowTitles1-Detail 2 3 2 5 6 2 2_Tertiary Salaries Survey" xfId="8797"/>
    <cellStyle name="RowTitles1-Detail 2 3 2 5 6 2 3" xfId="8798"/>
    <cellStyle name="RowTitles1-Detail 2 3 2 5 6 2 3 2" xfId="31301"/>
    <cellStyle name="RowTitles1-Detail 2 3 2 5 6 2 3 3" xfId="31302"/>
    <cellStyle name="RowTitles1-Detail 2 3 2 5 6 2 4" xfId="31303"/>
    <cellStyle name="RowTitles1-Detail 2 3 2 5 6 2 5" xfId="31304"/>
    <cellStyle name="RowTitles1-Detail 2 3 2 5 6 2_Tertiary Salaries Survey" xfId="8799"/>
    <cellStyle name="RowTitles1-Detail 2 3 2 5 6 3" xfId="8800"/>
    <cellStyle name="RowTitles1-Detail 2 3 2 5 6 3 2" xfId="8801"/>
    <cellStyle name="RowTitles1-Detail 2 3 2 5 6 3 2 2" xfId="8802"/>
    <cellStyle name="RowTitles1-Detail 2 3 2 5 6 3 2 2 2" xfId="31305"/>
    <cellStyle name="RowTitles1-Detail 2 3 2 5 6 3 2 2 3" xfId="31306"/>
    <cellStyle name="RowTitles1-Detail 2 3 2 5 6 3 2 3" xfId="31307"/>
    <cellStyle name="RowTitles1-Detail 2 3 2 5 6 3 2 4" xfId="31308"/>
    <cellStyle name="RowTitles1-Detail 2 3 2 5 6 3 2_Tertiary Salaries Survey" xfId="8803"/>
    <cellStyle name="RowTitles1-Detail 2 3 2 5 6 3 3" xfId="8804"/>
    <cellStyle name="RowTitles1-Detail 2 3 2 5 6 3 3 2" xfId="31309"/>
    <cellStyle name="RowTitles1-Detail 2 3 2 5 6 3 3 3" xfId="31310"/>
    <cellStyle name="RowTitles1-Detail 2 3 2 5 6 3 4" xfId="31311"/>
    <cellStyle name="RowTitles1-Detail 2 3 2 5 6 3 5" xfId="31312"/>
    <cellStyle name="RowTitles1-Detail 2 3 2 5 6 3_Tertiary Salaries Survey" xfId="8805"/>
    <cellStyle name="RowTitles1-Detail 2 3 2 5 6 4" xfId="8806"/>
    <cellStyle name="RowTitles1-Detail 2 3 2 5 6 4 2" xfId="8807"/>
    <cellStyle name="RowTitles1-Detail 2 3 2 5 6 4 2 2" xfId="31313"/>
    <cellStyle name="RowTitles1-Detail 2 3 2 5 6 4 2 3" xfId="31314"/>
    <cellStyle name="RowTitles1-Detail 2 3 2 5 6 4 3" xfId="31315"/>
    <cellStyle name="RowTitles1-Detail 2 3 2 5 6 4 4" xfId="31316"/>
    <cellStyle name="RowTitles1-Detail 2 3 2 5 6 4_Tertiary Salaries Survey" xfId="8808"/>
    <cellStyle name="RowTitles1-Detail 2 3 2 5 6 5" xfId="8809"/>
    <cellStyle name="RowTitles1-Detail 2 3 2 5 6 5 2" xfId="31317"/>
    <cellStyle name="RowTitles1-Detail 2 3 2 5 6 5 3" xfId="31318"/>
    <cellStyle name="RowTitles1-Detail 2 3 2 5 6 6" xfId="31319"/>
    <cellStyle name="RowTitles1-Detail 2 3 2 5 6 7" xfId="31320"/>
    <cellStyle name="RowTitles1-Detail 2 3 2 5 6_Tertiary Salaries Survey" xfId="8810"/>
    <cellStyle name="RowTitles1-Detail 2 3 2 5 7" xfId="8811"/>
    <cellStyle name="RowTitles1-Detail 2 3 2 5 7 2" xfId="8812"/>
    <cellStyle name="RowTitles1-Detail 2 3 2 5 7 2 2" xfId="8813"/>
    <cellStyle name="RowTitles1-Detail 2 3 2 5 7 2 2 2" xfId="31321"/>
    <cellStyle name="RowTitles1-Detail 2 3 2 5 7 2 2 3" xfId="31322"/>
    <cellStyle name="RowTitles1-Detail 2 3 2 5 7 2 3" xfId="31323"/>
    <cellStyle name="RowTitles1-Detail 2 3 2 5 7 2 4" xfId="31324"/>
    <cellStyle name="RowTitles1-Detail 2 3 2 5 7 2_Tertiary Salaries Survey" xfId="8814"/>
    <cellStyle name="RowTitles1-Detail 2 3 2 5 7 3" xfId="8815"/>
    <cellStyle name="RowTitles1-Detail 2 3 2 5 7 3 2" xfId="31325"/>
    <cellStyle name="RowTitles1-Detail 2 3 2 5 7 3 3" xfId="31326"/>
    <cellStyle name="RowTitles1-Detail 2 3 2 5 7 4" xfId="31327"/>
    <cellStyle name="RowTitles1-Detail 2 3 2 5 7 5" xfId="31328"/>
    <cellStyle name="RowTitles1-Detail 2 3 2 5 7_Tertiary Salaries Survey" xfId="8816"/>
    <cellStyle name="RowTitles1-Detail 2 3 2 5 8" xfId="8817"/>
    <cellStyle name="RowTitles1-Detail 2 3 2 5 8 2" xfId="31329"/>
    <cellStyle name="RowTitles1-Detail 2 3 2 5 8 3" xfId="31330"/>
    <cellStyle name="RowTitles1-Detail 2 3 2 5 9" xfId="8818"/>
    <cellStyle name="RowTitles1-Detail 2 3 2 5 9 2" xfId="31331"/>
    <cellStyle name="RowTitles1-Detail 2 3 2 5 9 3" xfId="31332"/>
    <cellStyle name="RowTitles1-Detail 2 3 2 5_STUD aligned by INSTIT" xfId="8819"/>
    <cellStyle name="RowTitles1-Detail 2 3 2 6" xfId="8820"/>
    <cellStyle name="RowTitles1-Detail 2 3 2 6 2" xfId="8821"/>
    <cellStyle name="RowTitles1-Detail 2 3 2 6 2 2" xfId="8822"/>
    <cellStyle name="RowTitles1-Detail 2 3 2 6 2 2 2" xfId="8823"/>
    <cellStyle name="RowTitles1-Detail 2 3 2 6 2 2 2 2" xfId="31333"/>
    <cellStyle name="RowTitles1-Detail 2 3 2 6 2 2 2 3" xfId="31334"/>
    <cellStyle name="RowTitles1-Detail 2 3 2 6 2 2 3" xfId="31335"/>
    <cellStyle name="RowTitles1-Detail 2 3 2 6 2 2 4" xfId="31336"/>
    <cellStyle name="RowTitles1-Detail 2 3 2 6 2 2_Tertiary Salaries Survey" xfId="8824"/>
    <cellStyle name="RowTitles1-Detail 2 3 2 6 2 3" xfId="8825"/>
    <cellStyle name="RowTitles1-Detail 2 3 2 6 2 3 2" xfId="31337"/>
    <cellStyle name="RowTitles1-Detail 2 3 2 6 2 3 3" xfId="31338"/>
    <cellStyle name="RowTitles1-Detail 2 3 2 6 2 4" xfId="8826"/>
    <cellStyle name="RowTitles1-Detail 2 3 2 6 2 5" xfId="31339"/>
    <cellStyle name="RowTitles1-Detail 2 3 2 6 2_Tertiary Salaries Survey" xfId="8827"/>
    <cellStyle name="RowTitles1-Detail 2 3 2 6 3" xfId="8828"/>
    <cellStyle name="RowTitles1-Detail 2 3 2 6 3 2" xfId="8829"/>
    <cellStyle name="RowTitles1-Detail 2 3 2 6 3 2 2" xfId="8830"/>
    <cellStyle name="RowTitles1-Detail 2 3 2 6 3 2 2 2" xfId="31340"/>
    <cellStyle name="RowTitles1-Detail 2 3 2 6 3 2 2 3" xfId="31341"/>
    <cellStyle name="RowTitles1-Detail 2 3 2 6 3 2 3" xfId="31342"/>
    <cellStyle name="RowTitles1-Detail 2 3 2 6 3 2 4" xfId="31343"/>
    <cellStyle name="RowTitles1-Detail 2 3 2 6 3 2_Tertiary Salaries Survey" xfId="8831"/>
    <cellStyle name="RowTitles1-Detail 2 3 2 6 3 3" xfId="8832"/>
    <cellStyle name="RowTitles1-Detail 2 3 2 6 3 3 2" xfId="31344"/>
    <cellStyle name="RowTitles1-Detail 2 3 2 6 3 3 3" xfId="31345"/>
    <cellStyle name="RowTitles1-Detail 2 3 2 6 3 4" xfId="31346"/>
    <cellStyle name="RowTitles1-Detail 2 3 2 6 3 5" xfId="31347"/>
    <cellStyle name="RowTitles1-Detail 2 3 2 6 3_Tertiary Salaries Survey" xfId="8833"/>
    <cellStyle name="RowTitles1-Detail 2 3 2 6 4" xfId="8834"/>
    <cellStyle name="RowTitles1-Detail 2 3 2 6 4 2" xfId="31348"/>
    <cellStyle name="RowTitles1-Detail 2 3 2 6 4 3" xfId="31349"/>
    <cellStyle name="RowTitles1-Detail 2 3 2 6 5" xfId="8835"/>
    <cellStyle name="RowTitles1-Detail 2 3 2 6 5 2" xfId="8836"/>
    <cellStyle name="RowTitles1-Detail 2 3 2 6 5 2 2" xfId="31350"/>
    <cellStyle name="RowTitles1-Detail 2 3 2 6 5 2 3" xfId="31351"/>
    <cellStyle name="RowTitles1-Detail 2 3 2 6 5 3" xfId="31352"/>
    <cellStyle name="RowTitles1-Detail 2 3 2 6 5 4" xfId="31353"/>
    <cellStyle name="RowTitles1-Detail 2 3 2 6 5_Tertiary Salaries Survey" xfId="8837"/>
    <cellStyle name="RowTitles1-Detail 2 3 2 6 6" xfId="8838"/>
    <cellStyle name="RowTitles1-Detail 2 3 2 6 6 2" xfId="31354"/>
    <cellStyle name="RowTitles1-Detail 2 3 2 6 6 3" xfId="31355"/>
    <cellStyle name="RowTitles1-Detail 2 3 2 6 7" xfId="8839"/>
    <cellStyle name="RowTitles1-Detail 2 3 2 6 8" xfId="31356"/>
    <cellStyle name="RowTitles1-Detail 2 3 2 6_Tertiary Salaries Survey" xfId="8840"/>
    <cellStyle name="RowTitles1-Detail 2 3 2 7" xfId="8841"/>
    <cellStyle name="RowTitles1-Detail 2 3 2 7 2" xfId="8842"/>
    <cellStyle name="RowTitles1-Detail 2 3 2 7 2 2" xfId="8843"/>
    <cellStyle name="RowTitles1-Detail 2 3 2 7 2 2 2" xfId="8844"/>
    <cellStyle name="RowTitles1-Detail 2 3 2 7 2 2 2 2" xfId="31357"/>
    <cellStyle name="RowTitles1-Detail 2 3 2 7 2 2 2 3" xfId="31358"/>
    <cellStyle name="RowTitles1-Detail 2 3 2 7 2 2 3" xfId="31359"/>
    <cellStyle name="RowTitles1-Detail 2 3 2 7 2 2 4" xfId="31360"/>
    <cellStyle name="RowTitles1-Detail 2 3 2 7 2 2_Tertiary Salaries Survey" xfId="8845"/>
    <cellStyle name="RowTitles1-Detail 2 3 2 7 2 3" xfId="8846"/>
    <cellStyle name="RowTitles1-Detail 2 3 2 7 2 3 2" xfId="31361"/>
    <cellStyle name="RowTitles1-Detail 2 3 2 7 2 3 3" xfId="31362"/>
    <cellStyle name="RowTitles1-Detail 2 3 2 7 2 4" xfId="31363"/>
    <cellStyle name="RowTitles1-Detail 2 3 2 7 2 5" xfId="31364"/>
    <cellStyle name="RowTitles1-Detail 2 3 2 7 2_Tertiary Salaries Survey" xfId="8847"/>
    <cellStyle name="RowTitles1-Detail 2 3 2 7 3" xfId="8848"/>
    <cellStyle name="RowTitles1-Detail 2 3 2 7 3 2" xfId="8849"/>
    <cellStyle name="RowTitles1-Detail 2 3 2 7 3 2 2" xfId="8850"/>
    <cellStyle name="RowTitles1-Detail 2 3 2 7 3 2 2 2" xfId="31365"/>
    <cellStyle name="RowTitles1-Detail 2 3 2 7 3 2 2 3" xfId="31366"/>
    <cellStyle name="RowTitles1-Detail 2 3 2 7 3 2 3" xfId="31367"/>
    <cellStyle name="RowTitles1-Detail 2 3 2 7 3 2 4" xfId="31368"/>
    <cellStyle name="RowTitles1-Detail 2 3 2 7 3 2_Tertiary Salaries Survey" xfId="8851"/>
    <cellStyle name="RowTitles1-Detail 2 3 2 7 3 3" xfId="8852"/>
    <cellStyle name="RowTitles1-Detail 2 3 2 7 3 3 2" xfId="31369"/>
    <cellStyle name="RowTitles1-Detail 2 3 2 7 3 3 3" xfId="31370"/>
    <cellStyle name="RowTitles1-Detail 2 3 2 7 3 4" xfId="31371"/>
    <cellStyle name="RowTitles1-Detail 2 3 2 7 3 5" xfId="31372"/>
    <cellStyle name="RowTitles1-Detail 2 3 2 7 3_Tertiary Salaries Survey" xfId="8853"/>
    <cellStyle name="RowTitles1-Detail 2 3 2 7 4" xfId="8854"/>
    <cellStyle name="RowTitles1-Detail 2 3 2 7 4 2" xfId="31373"/>
    <cellStyle name="RowTitles1-Detail 2 3 2 7 4 3" xfId="31374"/>
    <cellStyle name="RowTitles1-Detail 2 3 2 7 5" xfId="8855"/>
    <cellStyle name="RowTitles1-Detail 2 3 2 7 5 2" xfId="31375"/>
    <cellStyle name="RowTitles1-Detail 2 3 2 7 5 3" xfId="31376"/>
    <cellStyle name="RowTitles1-Detail 2 3 2 7 6" xfId="31377"/>
    <cellStyle name="RowTitles1-Detail 2 3 2 7 7" xfId="31378"/>
    <cellStyle name="RowTitles1-Detail 2 3 2 7_Tertiary Salaries Survey" xfId="8856"/>
    <cellStyle name="RowTitles1-Detail 2 3 2 8" xfId="8857"/>
    <cellStyle name="RowTitles1-Detail 2 3 2 8 2" xfId="8858"/>
    <cellStyle name="RowTitles1-Detail 2 3 2 8 2 2" xfId="8859"/>
    <cellStyle name="RowTitles1-Detail 2 3 2 8 2 2 2" xfId="8860"/>
    <cellStyle name="RowTitles1-Detail 2 3 2 8 2 2 2 2" xfId="31379"/>
    <cellStyle name="RowTitles1-Detail 2 3 2 8 2 2 2 3" xfId="31380"/>
    <cellStyle name="RowTitles1-Detail 2 3 2 8 2 2 3" xfId="31381"/>
    <cellStyle name="RowTitles1-Detail 2 3 2 8 2 2 4" xfId="31382"/>
    <cellStyle name="RowTitles1-Detail 2 3 2 8 2 2_Tertiary Salaries Survey" xfId="8861"/>
    <cellStyle name="RowTitles1-Detail 2 3 2 8 2 3" xfId="8862"/>
    <cellStyle name="RowTitles1-Detail 2 3 2 8 2 3 2" xfId="31383"/>
    <cellStyle name="RowTitles1-Detail 2 3 2 8 2 3 3" xfId="31384"/>
    <cellStyle name="RowTitles1-Detail 2 3 2 8 2 4" xfId="31385"/>
    <cellStyle name="RowTitles1-Detail 2 3 2 8 2 5" xfId="31386"/>
    <cellStyle name="RowTitles1-Detail 2 3 2 8 2_Tertiary Salaries Survey" xfId="8863"/>
    <cellStyle name="RowTitles1-Detail 2 3 2 8 3" xfId="8864"/>
    <cellStyle name="RowTitles1-Detail 2 3 2 8 3 2" xfId="8865"/>
    <cellStyle name="RowTitles1-Detail 2 3 2 8 3 2 2" xfId="8866"/>
    <cellStyle name="RowTitles1-Detail 2 3 2 8 3 2 2 2" xfId="31387"/>
    <cellStyle name="RowTitles1-Detail 2 3 2 8 3 2 2 3" xfId="31388"/>
    <cellStyle name="RowTitles1-Detail 2 3 2 8 3 2 3" xfId="31389"/>
    <cellStyle name="RowTitles1-Detail 2 3 2 8 3 2 4" xfId="31390"/>
    <cellStyle name="RowTitles1-Detail 2 3 2 8 3 2_Tertiary Salaries Survey" xfId="8867"/>
    <cellStyle name="RowTitles1-Detail 2 3 2 8 3 3" xfId="8868"/>
    <cellStyle name="RowTitles1-Detail 2 3 2 8 3 3 2" xfId="31391"/>
    <cellStyle name="RowTitles1-Detail 2 3 2 8 3 3 3" xfId="31392"/>
    <cellStyle name="RowTitles1-Detail 2 3 2 8 3 4" xfId="31393"/>
    <cellStyle name="RowTitles1-Detail 2 3 2 8 3 5" xfId="31394"/>
    <cellStyle name="RowTitles1-Detail 2 3 2 8 3_Tertiary Salaries Survey" xfId="8869"/>
    <cellStyle name="RowTitles1-Detail 2 3 2 8 4" xfId="8870"/>
    <cellStyle name="RowTitles1-Detail 2 3 2 8 4 2" xfId="31395"/>
    <cellStyle name="RowTitles1-Detail 2 3 2 8 4 3" xfId="31396"/>
    <cellStyle name="RowTitles1-Detail 2 3 2 8 5" xfId="8871"/>
    <cellStyle name="RowTitles1-Detail 2 3 2 8 5 2" xfId="8872"/>
    <cellStyle name="RowTitles1-Detail 2 3 2 8 5 2 2" xfId="31397"/>
    <cellStyle name="RowTitles1-Detail 2 3 2 8 5 2 3" xfId="31398"/>
    <cellStyle name="RowTitles1-Detail 2 3 2 8 5 3" xfId="31399"/>
    <cellStyle name="RowTitles1-Detail 2 3 2 8 5 4" xfId="31400"/>
    <cellStyle name="RowTitles1-Detail 2 3 2 8 5_Tertiary Salaries Survey" xfId="8873"/>
    <cellStyle name="RowTitles1-Detail 2 3 2 8 6" xfId="8874"/>
    <cellStyle name="RowTitles1-Detail 2 3 2 8 6 2" xfId="31401"/>
    <cellStyle name="RowTitles1-Detail 2 3 2 8 6 3" xfId="31402"/>
    <cellStyle name="RowTitles1-Detail 2 3 2 8 7" xfId="31403"/>
    <cellStyle name="RowTitles1-Detail 2 3 2 8 8" xfId="31404"/>
    <cellStyle name="RowTitles1-Detail 2 3 2 8_Tertiary Salaries Survey" xfId="8875"/>
    <cellStyle name="RowTitles1-Detail 2 3 2 9" xfId="8876"/>
    <cellStyle name="RowTitles1-Detail 2 3 2 9 2" xfId="8877"/>
    <cellStyle name="RowTitles1-Detail 2 3 2 9 2 2" xfId="8878"/>
    <cellStyle name="RowTitles1-Detail 2 3 2 9 2 2 2" xfId="8879"/>
    <cellStyle name="RowTitles1-Detail 2 3 2 9 2 2 2 2" xfId="31405"/>
    <cellStyle name="RowTitles1-Detail 2 3 2 9 2 2 2 3" xfId="31406"/>
    <cellStyle name="RowTitles1-Detail 2 3 2 9 2 2 3" xfId="31407"/>
    <cellStyle name="RowTitles1-Detail 2 3 2 9 2 2 4" xfId="31408"/>
    <cellStyle name="RowTitles1-Detail 2 3 2 9 2 2_Tertiary Salaries Survey" xfId="8880"/>
    <cellStyle name="RowTitles1-Detail 2 3 2 9 2 3" xfId="8881"/>
    <cellStyle name="RowTitles1-Detail 2 3 2 9 2 3 2" xfId="31409"/>
    <cellStyle name="RowTitles1-Detail 2 3 2 9 2 3 3" xfId="31410"/>
    <cellStyle name="RowTitles1-Detail 2 3 2 9 2 4" xfId="31411"/>
    <cellStyle name="RowTitles1-Detail 2 3 2 9 2 5" xfId="31412"/>
    <cellStyle name="RowTitles1-Detail 2 3 2 9 2_Tertiary Salaries Survey" xfId="8882"/>
    <cellStyle name="RowTitles1-Detail 2 3 2 9 3" xfId="8883"/>
    <cellStyle name="RowTitles1-Detail 2 3 2 9 3 2" xfId="8884"/>
    <cellStyle name="RowTitles1-Detail 2 3 2 9 3 2 2" xfId="8885"/>
    <cellStyle name="RowTitles1-Detail 2 3 2 9 3 2 2 2" xfId="31413"/>
    <cellStyle name="RowTitles1-Detail 2 3 2 9 3 2 2 3" xfId="31414"/>
    <cellStyle name="RowTitles1-Detail 2 3 2 9 3 2 3" xfId="31415"/>
    <cellStyle name="RowTitles1-Detail 2 3 2 9 3 2 4" xfId="31416"/>
    <cellStyle name="RowTitles1-Detail 2 3 2 9 3 2_Tertiary Salaries Survey" xfId="8886"/>
    <cellStyle name="RowTitles1-Detail 2 3 2 9 3 3" xfId="8887"/>
    <cellStyle name="RowTitles1-Detail 2 3 2 9 3 3 2" xfId="31417"/>
    <cellStyle name="RowTitles1-Detail 2 3 2 9 3 3 3" xfId="31418"/>
    <cellStyle name="RowTitles1-Detail 2 3 2 9 3 4" xfId="31419"/>
    <cellStyle name="RowTitles1-Detail 2 3 2 9 3 5" xfId="31420"/>
    <cellStyle name="RowTitles1-Detail 2 3 2 9 3_Tertiary Salaries Survey" xfId="8888"/>
    <cellStyle name="RowTitles1-Detail 2 3 2 9 4" xfId="8889"/>
    <cellStyle name="RowTitles1-Detail 2 3 2 9 4 2" xfId="8890"/>
    <cellStyle name="RowTitles1-Detail 2 3 2 9 4 2 2" xfId="31421"/>
    <cellStyle name="RowTitles1-Detail 2 3 2 9 4 2 3" xfId="31422"/>
    <cellStyle name="RowTitles1-Detail 2 3 2 9 4 3" xfId="31423"/>
    <cellStyle name="RowTitles1-Detail 2 3 2 9 4 4" xfId="31424"/>
    <cellStyle name="RowTitles1-Detail 2 3 2 9 4_Tertiary Salaries Survey" xfId="8891"/>
    <cellStyle name="RowTitles1-Detail 2 3 2 9 5" xfId="8892"/>
    <cellStyle name="RowTitles1-Detail 2 3 2 9 5 2" xfId="31425"/>
    <cellStyle name="RowTitles1-Detail 2 3 2 9 5 3" xfId="31426"/>
    <cellStyle name="RowTitles1-Detail 2 3 2 9 6" xfId="31427"/>
    <cellStyle name="RowTitles1-Detail 2 3 2 9 7" xfId="31428"/>
    <cellStyle name="RowTitles1-Detail 2 3 2 9_Tertiary Salaries Survey" xfId="8893"/>
    <cellStyle name="RowTitles1-Detail 2 3 2_STUD aligned by INSTIT" xfId="8894"/>
    <cellStyle name="RowTitles1-Detail 2 3 3" xfId="8895"/>
    <cellStyle name="RowTitles1-Detail 2 3 3 10" xfId="8896"/>
    <cellStyle name="RowTitles1-Detail 2 3 3 10 2" xfId="8897"/>
    <cellStyle name="RowTitles1-Detail 2 3 3 10 2 2" xfId="8898"/>
    <cellStyle name="RowTitles1-Detail 2 3 3 10 2 2 2" xfId="31429"/>
    <cellStyle name="RowTitles1-Detail 2 3 3 10 2 2 3" xfId="31430"/>
    <cellStyle name="RowTitles1-Detail 2 3 3 10 2 3" xfId="31431"/>
    <cellStyle name="RowTitles1-Detail 2 3 3 10 2 4" xfId="31432"/>
    <cellStyle name="RowTitles1-Detail 2 3 3 10 2_Tertiary Salaries Survey" xfId="8899"/>
    <cellStyle name="RowTitles1-Detail 2 3 3 10 3" xfId="8900"/>
    <cellStyle name="RowTitles1-Detail 2 3 3 10 3 2" xfId="31433"/>
    <cellStyle name="RowTitles1-Detail 2 3 3 10 3 3" xfId="31434"/>
    <cellStyle name="RowTitles1-Detail 2 3 3 10 4" xfId="31435"/>
    <cellStyle name="RowTitles1-Detail 2 3 3 10 5" xfId="31436"/>
    <cellStyle name="RowTitles1-Detail 2 3 3 10_Tertiary Salaries Survey" xfId="8901"/>
    <cellStyle name="RowTitles1-Detail 2 3 3 11" xfId="8902"/>
    <cellStyle name="RowTitles1-Detail 2 3 3 11 2" xfId="31437"/>
    <cellStyle name="RowTitles1-Detail 2 3 3 11 3" xfId="31438"/>
    <cellStyle name="RowTitles1-Detail 2 3 3 12" xfId="8903"/>
    <cellStyle name="RowTitles1-Detail 2 3 3 12 2" xfId="31439"/>
    <cellStyle name="RowTitles1-Detail 2 3 3 12 3" xfId="31440"/>
    <cellStyle name="RowTitles1-Detail 2 3 3 13" xfId="8904"/>
    <cellStyle name="RowTitles1-Detail 2 3 3 14" xfId="31441"/>
    <cellStyle name="RowTitles1-Detail 2 3 3 2" xfId="8905"/>
    <cellStyle name="RowTitles1-Detail 2 3 3 2 10" xfId="8906"/>
    <cellStyle name="RowTitles1-Detail 2 3 3 2 2" xfId="8907"/>
    <cellStyle name="RowTitles1-Detail 2 3 3 2 2 2" xfId="8908"/>
    <cellStyle name="RowTitles1-Detail 2 3 3 2 2 2 2" xfId="8909"/>
    <cellStyle name="RowTitles1-Detail 2 3 3 2 2 2 2 2" xfId="8910"/>
    <cellStyle name="RowTitles1-Detail 2 3 3 2 2 2 2 2 2" xfId="31442"/>
    <cellStyle name="RowTitles1-Detail 2 3 3 2 2 2 2 2 3" xfId="31443"/>
    <cellStyle name="RowTitles1-Detail 2 3 3 2 2 2 2 3" xfId="31444"/>
    <cellStyle name="RowTitles1-Detail 2 3 3 2 2 2 2 4" xfId="31445"/>
    <cellStyle name="RowTitles1-Detail 2 3 3 2 2 2 2_Tertiary Salaries Survey" xfId="8911"/>
    <cellStyle name="RowTitles1-Detail 2 3 3 2 2 2 3" xfId="8912"/>
    <cellStyle name="RowTitles1-Detail 2 3 3 2 2 2 3 2" xfId="31446"/>
    <cellStyle name="RowTitles1-Detail 2 3 3 2 2 2 3 3" xfId="31447"/>
    <cellStyle name="RowTitles1-Detail 2 3 3 2 2 2 4" xfId="8913"/>
    <cellStyle name="RowTitles1-Detail 2 3 3 2 2 2 5" xfId="31448"/>
    <cellStyle name="RowTitles1-Detail 2 3 3 2 2 2_Tertiary Salaries Survey" xfId="8914"/>
    <cellStyle name="RowTitles1-Detail 2 3 3 2 2 3" xfId="8915"/>
    <cellStyle name="RowTitles1-Detail 2 3 3 2 2 3 2" xfId="8916"/>
    <cellStyle name="RowTitles1-Detail 2 3 3 2 2 3 2 2" xfId="8917"/>
    <cellStyle name="RowTitles1-Detail 2 3 3 2 2 3 2 2 2" xfId="31449"/>
    <cellStyle name="RowTitles1-Detail 2 3 3 2 2 3 2 2 3" xfId="31450"/>
    <cellStyle name="RowTitles1-Detail 2 3 3 2 2 3 2 3" xfId="31451"/>
    <cellStyle name="RowTitles1-Detail 2 3 3 2 2 3 2 4" xfId="31452"/>
    <cellStyle name="RowTitles1-Detail 2 3 3 2 2 3 2_Tertiary Salaries Survey" xfId="8918"/>
    <cellStyle name="RowTitles1-Detail 2 3 3 2 2 3 3" xfId="8919"/>
    <cellStyle name="RowTitles1-Detail 2 3 3 2 2 3 3 2" xfId="31453"/>
    <cellStyle name="RowTitles1-Detail 2 3 3 2 2 3 3 3" xfId="31454"/>
    <cellStyle name="RowTitles1-Detail 2 3 3 2 2 3 4" xfId="31455"/>
    <cellStyle name="RowTitles1-Detail 2 3 3 2 2 3 5" xfId="31456"/>
    <cellStyle name="RowTitles1-Detail 2 3 3 2 2 3_Tertiary Salaries Survey" xfId="8920"/>
    <cellStyle name="RowTitles1-Detail 2 3 3 2 2 4" xfId="8921"/>
    <cellStyle name="RowTitles1-Detail 2 3 3 2 2 4 2" xfId="31457"/>
    <cellStyle name="RowTitles1-Detail 2 3 3 2 2 4 3" xfId="31458"/>
    <cellStyle name="RowTitles1-Detail 2 3 3 2 2 5" xfId="8922"/>
    <cellStyle name="RowTitles1-Detail 2 3 3 2 2 5 2" xfId="31459"/>
    <cellStyle name="RowTitles1-Detail 2 3 3 2 2 5 3" xfId="31460"/>
    <cellStyle name="RowTitles1-Detail 2 3 3 2 2 6" xfId="8923"/>
    <cellStyle name="RowTitles1-Detail 2 3 3 2 2 7" xfId="31461"/>
    <cellStyle name="RowTitles1-Detail 2 3 3 2 2_Tertiary Salaries Survey" xfId="8924"/>
    <cellStyle name="RowTitles1-Detail 2 3 3 2 3" xfId="8925"/>
    <cellStyle name="RowTitles1-Detail 2 3 3 2 3 2" xfId="8926"/>
    <cellStyle name="RowTitles1-Detail 2 3 3 2 3 2 2" xfId="8927"/>
    <cellStyle name="RowTitles1-Detail 2 3 3 2 3 2 2 2" xfId="8928"/>
    <cellStyle name="RowTitles1-Detail 2 3 3 2 3 2 2 2 2" xfId="31462"/>
    <cellStyle name="RowTitles1-Detail 2 3 3 2 3 2 2 2 3" xfId="31463"/>
    <cellStyle name="RowTitles1-Detail 2 3 3 2 3 2 2 3" xfId="31464"/>
    <cellStyle name="RowTitles1-Detail 2 3 3 2 3 2 2 4" xfId="31465"/>
    <cellStyle name="RowTitles1-Detail 2 3 3 2 3 2 2_Tertiary Salaries Survey" xfId="8929"/>
    <cellStyle name="RowTitles1-Detail 2 3 3 2 3 2 3" xfId="8930"/>
    <cellStyle name="RowTitles1-Detail 2 3 3 2 3 2 3 2" xfId="31466"/>
    <cellStyle name="RowTitles1-Detail 2 3 3 2 3 2 3 3" xfId="31467"/>
    <cellStyle name="RowTitles1-Detail 2 3 3 2 3 2 4" xfId="31468"/>
    <cellStyle name="RowTitles1-Detail 2 3 3 2 3 2 5" xfId="31469"/>
    <cellStyle name="RowTitles1-Detail 2 3 3 2 3 2_Tertiary Salaries Survey" xfId="8931"/>
    <cellStyle name="RowTitles1-Detail 2 3 3 2 3 3" xfId="8932"/>
    <cellStyle name="RowTitles1-Detail 2 3 3 2 3 3 2" xfId="8933"/>
    <cellStyle name="RowTitles1-Detail 2 3 3 2 3 3 2 2" xfId="8934"/>
    <cellStyle name="RowTitles1-Detail 2 3 3 2 3 3 2 2 2" xfId="31470"/>
    <cellStyle name="RowTitles1-Detail 2 3 3 2 3 3 2 2 3" xfId="31471"/>
    <cellStyle name="RowTitles1-Detail 2 3 3 2 3 3 2 3" xfId="31472"/>
    <cellStyle name="RowTitles1-Detail 2 3 3 2 3 3 2 4" xfId="31473"/>
    <cellStyle name="RowTitles1-Detail 2 3 3 2 3 3 2_Tertiary Salaries Survey" xfId="8935"/>
    <cellStyle name="RowTitles1-Detail 2 3 3 2 3 3 3" xfId="8936"/>
    <cellStyle name="RowTitles1-Detail 2 3 3 2 3 3 3 2" xfId="31474"/>
    <cellStyle name="RowTitles1-Detail 2 3 3 2 3 3 3 3" xfId="31475"/>
    <cellStyle name="RowTitles1-Detail 2 3 3 2 3 3 4" xfId="31476"/>
    <cellStyle name="RowTitles1-Detail 2 3 3 2 3 3 5" xfId="31477"/>
    <cellStyle name="RowTitles1-Detail 2 3 3 2 3 3_Tertiary Salaries Survey" xfId="8937"/>
    <cellStyle name="RowTitles1-Detail 2 3 3 2 3 4" xfId="8938"/>
    <cellStyle name="RowTitles1-Detail 2 3 3 2 3 4 2" xfId="31478"/>
    <cellStyle name="RowTitles1-Detail 2 3 3 2 3 4 3" xfId="31479"/>
    <cellStyle name="RowTitles1-Detail 2 3 3 2 3 5" xfId="8939"/>
    <cellStyle name="RowTitles1-Detail 2 3 3 2 3 5 2" xfId="8940"/>
    <cellStyle name="RowTitles1-Detail 2 3 3 2 3 5 2 2" xfId="31480"/>
    <cellStyle name="RowTitles1-Detail 2 3 3 2 3 5 2 3" xfId="31481"/>
    <cellStyle name="RowTitles1-Detail 2 3 3 2 3 5 3" xfId="31482"/>
    <cellStyle name="RowTitles1-Detail 2 3 3 2 3 5 4" xfId="31483"/>
    <cellStyle name="RowTitles1-Detail 2 3 3 2 3 5_Tertiary Salaries Survey" xfId="8941"/>
    <cellStyle name="RowTitles1-Detail 2 3 3 2 3 6" xfId="8942"/>
    <cellStyle name="RowTitles1-Detail 2 3 3 2 3 6 2" xfId="31484"/>
    <cellStyle name="RowTitles1-Detail 2 3 3 2 3 6 3" xfId="31485"/>
    <cellStyle name="RowTitles1-Detail 2 3 3 2 3 7" xfId="31486"/>
    <cellStyle name="RowTitles1-Detail 2 3 3 2 3 8" xfId="31487"/>
    <cellStyle name="RowTitles1-Detail 2 3 3 2 3_Tertiary Salaries Survey" xfId="8943"/>
    <cellStyle name="RowTitles1-Detail 2 3 3 2 4" xfId="8944"/>
    <cellStyle name="RowTitles1-Detail 2 3 3 2 4 2" xfId="8945"/>
    <cellStyle name="RowTitles1-Detail 2 3 3 2 4 2 2" xfId="8946"/>
    <cellStyle name="RowTitles1-Detail 2 3 3 2 4 2 2 2" xfId="8947"/>
    <cellStyle name="RowTitles1-Detail 2 3 3 2 4 2 2 2 2" xfId="31488"/>
    <cellStyle name="RowTitles1-Detail 2 3 3 2 4 2 2 2 3" xfId="31489"/>
    <cellStyle name="RowTitles1-Detail 2 3 3 2 4 2 2 3" xfId="31490"/>
    <cellStyle name="RowTitles1-Detail 2 3 3 2 4 2 2 4" xfId="31491"/>
    <cellStyle name="RowTitles1-Detail 2 3 3 2 4 2 2_Tertiary Salaries Survey" xfId="8948"/>
    <cellStyle name="RowTitles1-Detail 2 3 3 2 4 2 3" xfId="8949"/>
    <cellStyle name="RowTitles1-Detail 2 3 3 2 4 2 3 2" xfId="31492"/>
    <cellStyle name="RowTitles1-Detail 2 3 3 2 4 2 3 3" xfId="31493"/>
    <cellStyle name="RowTitles1-Detail 2 3 3 2 4 2 4" xfId="31494"/>
    <cellStyle name="RowTitles1-Detail 2 3 3 2 4 2 5" xfId="31495"/>
    <cellStyle name="RowTitles1-Detail 2 3 3 2 4 2_Tertiary Salaries Survey" xfId="8950"/>
    <cellStyle name="RowTitles1-Detail 2 3 3 2 4 3" xfId="8951"/>
    <cellStyle name="RowTitles1-Detail 2 3 3 2 4 3 2" xfId="8952"/>
    <cellStyle name="RowTitles1-Detail 2 3 3 2 4 3 2 2" xfId="8953"/>
    <cellStyle name="RowTitles1-Detail 2 3 3 2 4 3 2 2 2" xfId="31496"/>
    <cellStyle name="RowTitles1-Detail 2 3 3 2 4 3 2 2 3" xfId="31497"/>
    <cellStyle name="RowTitles1-Detail 2 3 3 2 4 3 2 3" xfId="31498"/>
    <cellStyle name="RowTitles1-Detail 2 3 3 2 4 3 2 4" xfId="31499"/>
    <cellStyle name="RowTitles1-Detail 2 3 3 2 4 3 2_Tertiary Salaries Survey" xfId="8954"/>
    <cellStyle name="RowTitles1-Detail 2 3 3 2 4 3 3" xfId="8955"/>
    <cellStyle name="RowTitles1-Detail 2 3 3 2 4 3 3 2" xfId="31500"/>
    <cellStyle name="RowTitles1-Detail 2 3 3 2 4 3 3 3" xfId="31501"/>
    <cellStyle name="RowTitles1-Detail 2 3 3 2 4 3 4" xfId="31502"/>
    <cellStyle name="RowTitles1-Detail 2 3 3 2 4 3 5" xfId="31503"/>
    <cellStyle name="RowTitles1-Detail 2 3 3 2 4 3_Tertiary Salaries Survey" xfId="8956"/>
    <cellStyle name="RowTitles1-Detail 2 3 3 2 4 4" xfId="8957"/>
    <cellStyle name="RowTitles1-Detail 2 3 3 2 4 4 2" xfId="8958"/>
    <cellStyle name="RowTitles1-Detail 2 3 3 2 4 4 2 2" xfId="31504"/>
    <cellStyle name="RowTitles1-Detail 2 3 3 2 4 4 2 3" xfId="31505"/>
    <cellStyle name="RowTitles1-Detail 2 3 3 2 4 4 3" xfId="31506"/>
    <cellStyle name="RowTitles1-Detail 2 3 3 2 4 4 4" xfId="31507"/>
    <cellStyle name="RowTitles1-Detail 2 3 3 2 4 4_Tertiary Salaries Survey" xfId="8959"/>
    <cellStyle name="RowTitles1-Detail 2 3 3 2 4 5" xfId="8960"/>
    <cellStyle name="RowTitles1-Detail 2 3 3 2 4 5 2" xfId="31508"/>
    <cellStyle name="RowTitles1-Detail 2 3 3 2 4 5 3" xfId="31509"/>
    <cellStyle name="RowTitles1-Detail 2 3 3 2 4 6" xfId="31510"/>
    <cellStyle name="RowTitles1-Detail 2 3 3 2 4 7" xfId="31511"/>
    <cellStyle name="RowTitles1-Detail 2 3 3 2 4_Tertiary Salaries Survey" xfId="8961"/>
    <cellStyle name="RowTitles1-Detail 2 3 3 2 5" xfId="8962"/>
    <cellStyle name="RowTitles1-Detail 2 3 3 2 5 2" xfId="8963"/>
    <cellStyle name="RowTitles1-Detail 2 3 3 2 5 2 2" xfId="8964"/>
    <cellStyle name="RowTitles1-Detail 2 3 3 2 5 2 2 2" xfId="8965"/>
    <cellStyle name="RowTitles1-Detail 2 3 3 2 5 2 2 2 2" xfId="31512"/>
    <cellStyle name="RowTitles1-Detail 2 3 3 2 5 2 2 2 3" xfId="31513"/>
    <cellStyle name="RowTitles1-Detail 2 3 3 2 5 2 2 3" xfId="31514"/>
    <cellStyle name="RowTitles1-Detail 2 3 3 2 5 2 2 4" xfId="31515"/>
    <cellStyle name="RowTitles1-Detail 2 3 3 2 5 2 2_Tertiary Salaries Survey" xfId="8966"/>
    <cellStyle name="RowTitles1-Detail 2 3 3 2 5 2 3" xfId="8967"/>
    <cellStyle name="RowTitles1-Detail 2 3 3 2 5 2 3 2" xfId="31516"/>
    <cellStyle name="RowTitles1-Detail 2 3 3 2 5 2 3 3" xfId="31517"/>
    <cellStyle name="RowTitles1-Detail 2 3 3 2 5 2 4" xfId="31518"/>
    <cellStyle name="RowTitles1-Detail 2 3 3 2 5 2 5" xfId="31519"/>
    <cellStyle name="RowTitles1-Detail 2 3 3 2 5 2_Tertiary Salaries Survey" xfId="8968"/>
    <cellStyle name="RowTitles1-Detail 2 3 3 2 5 3" xfId="8969"/>
    <cellStyle name="RowTitles1-Detail 2 3 3 2 5 3 2" xfId="8970"/>
    <cellStyle name="RowTitles1-Detail 2 3 3 2 5 3 2 2" xfId="8971"/>
    <cellStyle name="RowTitles1-Detail 2 3 3 2 5 3 2 2 2" xfId="31520"/>
    <cellStyle name="RowTitles1-Detail 2 3 3 2 5 3 2 2 3" xfId="31521"/>
    <cellStyle name="RowTitles1-Detail 2 3 3 2 5 3 2 3" xfId="31522"/>
    <cellStyle name="RowTitles1-Detail 2 3 3 2 5 3 2 4" xfId="31523"/>
    <cellStyle name="RowTitles1-Detail 2 3 3 2 5 3 2_Tertiary Salaries Survey" xfId="8972"/>
    <cellStyle name="RowTitles1-Detail 2 3 3 2 5 3 3" xfId="8973"/>
    <cellStyle name="RowTitles1-Detail 2 3 3 2 5 3 3 2" xfId="31524"/>
    <cellStyle name="RowTitles1-Detail 2 3 3 2 5 3 3 3" xfId="31525"/>
    <cellStyle name="RowTitles1-Detail 2 3 3 2 5 3 4" xfId="31526"/>
    <cellStyle name="RowTitles1-Detail 2 3 3 2 5 3 5" xfId="31527"/>
    <cellStyle name="RowTitles1-Detail 2 3 3 2 5 3_Tertiary Salaries Survey" xfId="8974"/>
    <cellStyle name="RowTitles1-Detail 2 3 3 2 5 4" xfId="8975"/>
    <cellStyle name="RowTitles1-Detail 2 3 3 2 5 4 2" xfId="8976"/>
    <cellStyle name="RowTitles1-Detail 2 3 3 2 5 4 2 2" xfId="31528"/>
    <cellStyle name="RowTitles1-Detail 2 3 3 2 5 4 2 3" xfId="31529"/>
    <cellStyle name="RowTitles1-Detail 2 3 3 2 5 4 3" xfId="31530"/>
    <cellStyle name="RowTitles1-Detail 2 3 3 2 5 4 4" xfId="31531"/>
    <cellStyle name="RowTitles1-Detail 2 3 3 2 5 4_Tertiary Salaries Survey" xfId="8977"/>
    <cellStyle name="RowTitles1-Detail 2 3 3 2 5 5" xfId="8978"/>
    <cellStyle name="RowTitles1-Detail 2 3 3 2 5 5 2" xfId="31532"/>
    <cellStyle name="RowTitles1-Detail 2 3 3 2 5 5 3" xfId="31533"/>
    <cellStyle name="RowTitles1-Detail 2 3 3 2 5 6" xfId="31534"/>
    <cellStyle name="RowTitles1-Detail 2 3 3 2 5 7" xfId="31535"/>
    <cellStyle name="RowTitles1-Detail 2 3 3 2 5_Tertiary Salaries Survey" xfId="8979"/>
    <cellStyle name="RowTitles1-Detail 2 3 3 2 6" xfId="8980"/>
    <cellStyle name="RowTitles1-Detail 2 3 3 2 6 2" xfId="8981"/>
    <cellStyle name="RowTitles1-Detail 2 3 3 2 6 2 2" xfId="8982"/>
    <cellStyle name="RowTitles1-Detail 2 3 3 2 6 2 2 2" xfId="8983"/>
    <cellStyle name="RowTitles1-Detail 2 3 3 2 6 2 2 2 2" xfId="31536"/>
    <cellStyle name="RowTitles1-Detail 2 3 3 2 6 2 2 2 3" xfId="31537"/>
    <cellStyle name="RowTitles1-Detail 2 3 3 2 6 2 2 3" xfId="31538"/>
    <cellStyle name="RowTitles1-Detail 2 3 3 2 6 2 2 4" xfId="31539"/>
    <cellStyle name="RowTitles1-Detail 2 3 3 2 6 2 2_Tertiary Salaries Survey" xfId="8984"/>
    <cellStyle name="RowTitles1-Detail 2 3 3 2 6 2 3" xfId="8985"/>
    <cellStyle name="RowTitles1-Detail 2 3 3 2 6 2 3 2" xfId="31540"/>
    <cellStyle name="RowTitles1-Detail 2 3 3 2 6 2 3 3" xfId="31541"/>
    <cellStyle name="RowTitles1-Detail 2 3 3 2 6 2 4" xfId="31542"/>
    <cellStyle name="RowTitles1-Detail 2 3 3 2 6 2 5" xfId="31543"/>
    <cellStyle name="RowTitles1-Detail 2 3 3 2 6 2_Tertiary Salaries Survey" xfId="8986"/>
    <cellStyle name="RowTitles1-Detail 2 3 3 2 6 3" xfId="8987"/>
    <cellStyle name="RowTitles1-Detail 2 3 3 2 6 3 2" xfId="8988"/>
    <cellStyle name="RowTitles1-Detail 2 3 3 2 6 3 2 2" xfId="8989"/>
    <cellStyle name="RowTitles1-Detail 2 3 3 2 6 3 2 2 2" xfId="31544"/>
    <cellStyle name="RowTitles1-Detail 2 3 3 2 6 3 2 2 3" xfId="31545"/>
    <cellStyle name="RowTitles1-Detail 2 3 3 2 6 3 2 3" xfId="31546"/>
    <cellStyle name="RowTitles1-Detail 2 3 3 2 6 3 2 4" xfId="31547"/>
    <cellStyle name="RowTitles1-Detail 2 3 3 2 6 3 2_Tertiary Salaries Survey" xfId="8990"/>
    <cellStyle name="RowTitles1-Detail 2 3 3 2 6 3 3" xfId="8991"/>
    <cellStyle name="RowTitles1-Detail 2 3 3 2 6 3 3 2" xfId="31548"/>
    <cellStyle name="RowTitles1-Detail 2 3 3 2 6 3 3 3" xfId="31549"/>
    <cellStyle name="RowTitles1-Detail 2 3 3 2 6 3 4" xfId="31550"/>
    <cellStyle name="RowTitles1-Detail 2 3 3 2 6 3 5" xfId="31551"/>
    <cellStyle name="RowTitles1-Detail 2 3 3 2 6 3_Tertiary Salaries Survey" xfId="8992"/>
    <cellStyle name="RowTitles1-Detail 2 3 3 2 6 4" xfId="8993"/>
    <cellStyle name="RowTitles1-Detail 2 3 3 2 6 4 2" xfId="8994"/>
    <cellStyle name="RowTitles1-Detail 2 3 3 2 6 4 2 2" xfId="31552"/>
    <cellStyle name="RowTitles1-Detail 2 3 3 2 6 4 2 3" xfId="31553"/>
    <cellStyle name="RowTitles1-Detail 2 3 3 2 6 4 3" xfId="31554"/>
    <cellStyle name="RowTitles1-Detail 2 3 3 2 6 4 4" xfId="31555"/>
    <cellStyle name="RowTitles1-Detail 2 3 3 2 6 4_Tertiary Salaries Survey" xfId="8995"/>
    <cellStyle name="RowTitles1-Detail 2 3 3 2 6 5" xfId="8996"/>
    <cellStyle name="RowTitles1-Detail 2 3 3 2 6 5 2" xfId="31556"/>
    <cellStyle name="RowTitles1-Detail 2 3 3 2 6 5 3" xfId="31557"/>
    <cellStyle name="RowTitles1-Detail 2 3 3 2 6 6" xfId="31558"/>
    <cellStyle name="RowTitles1-Detail 2 3 3 2 6 7" xfId="31559"/>
    <cellStyle name="RowTitles1-Detail 2 3 3 2 6_Tertiary Salaries Survey" xfId="8997"/>
    <cellStyle name="RowTitles1-Detail 2 3 3 2 7" xfId="8998"/>
    <cellStyle name="RowTitles1-Detail 2 3 3 2 7 2" xfId="8999"/>
    <cellStyle name="RowTitles1-Detail 2 3 3 2 7 2 2" xfId="9000"/>
    <cellStyle name="RowTitles1-Detail 2 3 3 2 7 2 2 2" xfId="31560"/>
    <cellStyle name="RowTitles1-Detail 2 3 3 2 7 2 2 3" xfId="31561"/>
    <cellStyle name="RowTitles1-Detail 2 3 3 2 7 2 3" xfId="31562"/>
    <cellStyle name="RowTitles1-Detail 2 3 3 2 7 2 4" xfId="31563"/>
    <cellStyle name="RowTitles1-Detail 2 3 3 2 7 2_Tertiary Salaries Survey" xfId="9001"/>
    <cellStyle name="RowTitles1-Detail 2 3 3 2 7 3" xfId="9002"/>
    <cellStyle name="RowTitles1-Detail 2 3 3 2 7 3 2" xfId="31564"/>
    <cellStyle name="RowTitles1-Detail 2 3 3 2 7 3 3" xfId="31565"/>
    <cellStyle name="RowTitles1-Detail 2 3 3 2 7 4" xfId="31566"/>
    <cellStyle name="RowTitles1-Detail 2 3 3 2 7 5" xfId="31567"/>
    <cellStyle name="RowTitles1-Detail 2 3 3 2 7_Tertiary Salaries Survey" xfId="9003"/>
    <cellStyle name="RowTitles1-Detail 2 3 3 2 8" xfId="9004"/>
    <cellStyle name="RowTitles1-Detail 2 3 3 2 8 2" xfId="31568"/>
    <cellStyle name="RowTitles1-Detail 2 3 3 2 8 3" xfId="31569"/>
    <cellStyle name="RowTitles1-Detail 2 3 3 2 9" xfId="9005"/>
    <cellStyle name="RowTitles1-Detail 2 3 3 2 9 2" xfId="31570"/>
    <cellStyle name="RowTitles1-Detail 2 3 3 2 9 3" xfId="31571"/>
    <cellStyle name="RowTitles1-Detail 2 3 3 2_STUD aligned by INSTIT" xfId="9006"/>
    <cellStyle name="RowTitles1-Detail 2 3 3 3" xfId="9007"/>
    <cellStyle name="RowTitles1-Detail 2 3 3 3 10" xfId="9008"/>
    <cellStyle name="RowTitles1-Detail 2 3 3 3 2" xfId="9009"/>
    <cellStyle name="RowTitles1-Detail 2 3 3 3 2 2" xfId="9010"/>
    <cellStyle name="RowTitles1-Detail 2 3 3 3 2 2 2" xfId="9011"/>
    <cellStyle name="RowTitles1-Detail 2 3 3 3 2 2 2 2" xfId="9012"/>
    <cellStyle name="RowTitles1-Detail 2 3 3 3 2 2 2 2 2" xfId="31572"/>
    <cellStyle name="RowTitles1-Detail 2 3 3 3 2 2 2 2 3" xfId="31573"/>
    <cellStyle name="RowTitles1-Detail 2 3 3 3 2 2 2 3" xfId="31574"/>
    <cellStyle name="RowTitles1-Detail 2 3 3 3 2 2 2 4" xfId="31575"/>
    <cellStyle name="RowTitles1-Detail 2 3 3 3 2 2 2_Tertiary Salaries Survey" xfId="9013"/>
    <cellStyle name="RowTitles1-Detail 2 3 3 3 2 2 3" xfId="9014"/>
    <cellStyle name="RowTitles1-Detail 2 3 3 3 2 2 3 2" xfId="31576"/>
    <cellStyle name="RowTitles1-Detail 2 3 3 3 2 2 3 3" xfId="31577"/>
    <cellStyle name="RowTitles1-Detail 2 3 3 3 2 2 4" xfId="9015"/>
    <cellStyle name="RowTitles1-Detail 2 3 3 3 2 2 5" xfId="31578"/>
    <cellStyle name="RowTitles1-Detail 2 3 3 3 2 2_Tertiary Salaries Survey" xfId="9016"/>
    <cellStyle name="RowTitles1-Detail 2 3 3 3 2 3" xfId="9017"/>
    <cellStyle name="RowTitles1-Detail 2 3 3 3 2 3 2" xfId="9018"/>
    <cellStyle name="RowTitles1-Detail 2 3 3 3 2 3 2 2" xfId="9019"/>
    <cellStyle name="RowTitles1-Detail 2 3 3 3 2 3 2 2 2" xfId="31579"/>
    <cellStyle name="RowTitles1-Detail 2 3 3 3 2 3 2 2 3" xfId="31580"/>
    <cellStyle name="RowTitles1-Detail 2 3 3 3 2 3 2 3" xfId="31581"/>
    <cellStyle name="RowTitles1-Detail 2 3 3 3 2 3 2 4" xfId="31582"/>
    <cellStyle name="RowTitles1-Detail 2 3 3 3 2 3 2_Tertiary Salaries Survey" xfId="9020"/>
    <cellStyle name="RowTitles1-Detail 2 3 3 3 2 3 3" xfId="9021"/>
    <cellStyle name="RowTitles1-Detail 2 3 3 3 2 3 3 2" xfId="31583"/>
    <cellStyle name="RowTitles1-Detail 2 3 3 3 2 3 3 3" xfId="31584"/>
    <cellStyle name="RowTitles1-Detail 2 3 3 3 2 3 4" xfId="31585"/>
    <cellStyle name="RowTitles1-Detail 2 3 3 3 2 3 5" xfId="31586"/>
    <cellStyle name="RowTitles1-Detail 2 3 3 3 2 3_Tertiary Salaries Survey" xfId="9022"/>
    <cellStyle name="RowTitles1-Detail 2 3 3 3 2 4" xfId="9023"/>
    <cellStyle name="RowTitles1-Detail 2 3 3 3 2 4 2" xfId="31587"/>
    <cellStyle name="RowTitles1-Detail 2 3 3 3 2 4 3" xfId="31588"/>
    <cellStyle name="RowTitles1-Detail 2 3 3 3 2 5" xfId="9024"/>
    <cellStyle name="RowTitles1-Detail 2 3 3 3 2 5 2" xfId="9025"/>
    <cellStyle name="RowTitles1-Detail 2 3 3 3 2 5 2 2" xfId="31589"/>
    <cellStyle name="RowTitles1-Detail 2 3 3 3 2 5 2 3" xfId="31590"/>
    <cellStyle name="RowTitles1-Detail 2 3 3 3 2 5 3" xfId="31591"/>
    <cellStyle name="RowTitles1-Detail 2 3 3 3 2 5 4" xfId="31592"/>
    <cellStyle name="RowTitles1-Detail 2 3 3 3 2 5_Tertiary Salaries Survey" xfId="9026"/>
    <cellStyle name="RowTitles1-Detail 2 3 3 3 2 6" xfId="9027"/>
    <cellStyle name="RowTitles1-Detail 2 3 3 3 2 6 2" xfId="31593"/>
    <cellStyle name="RowTitles1-Detail 2 3 3 3 2 6 3" xfId="31594"/>
    <cellStyle name="RowTitles1-Detail 2 3 3 3 2 7" xfId="9028"/>
    <cellStyle name="RowTitles1-Detail 2 3 3 3 2 8" xfId="31595"/>
    <cellStyle name="RowTitles1-Detail 2 3 3 3 2_Tertiary Salaries Survey" xfId="9029"/>
    <cellStyle name="RowTitles1-Detail 2 3 3 3 3" xfId="9030"/>
    <cellStyle name="RowTitles1-Detail 2 3 3 3 3 2" xfId="9031"/>
    <cellStyle name="RowTitles1-Detail 2 3 3 3 3 2 2" xfId="9032"/>
    <cellStyle name="RowTitles1-Detail 2 3 3 3 3 2 2 2" xfId="9033"/>
    <cellStyle name="RowTitles1-Detail 2 3 3 3 3 2 2 2 2" xfId="31596"/>
    <cellStyle name="RowTitles1-Detail 2 3 3 3 3 2 2 2 3" xfId="31597"/>
    <cellStyle name="RowTitles1-Detail 2 3 3 3 3 2 2 3" xfId="31598"/>
    <cellStyle name="RowTitles1-Detail 2 3 3 3 3 2 2 4" xfId="31599"/>
    <cellStyle name="RowTitles1-Detail 2 3 3 3 3 2 2_Tertiary Salaries Survey" xfId="9034"/>
    <cellStyle name="RowTitles1-Detail 2 3 3 3 3 2 3" xfId="9035"/>
    <cellStyle name="RowTitles1-Detail 2 3 3 3 3 2 3 2" xfId="31600"/>
    <cellStyle name="RowTitles1-Detail 2 3 3 3 3 2 3 3" xfId="31601"/>
    <cellStyle name="RowTitles1-Detail 2 3 3 3 3 2 4" xfId="31602"/>
    <cellStyle name="RowTitles1-Detail 2 3 3 3 3 2 5" xfId="31603"/>
    <cellStyle name="RowTitles1-Detail 2 3 3 3 3 2_Tertiary Salaries Survey" xfId="9036"/>
    <cellStyle name="RowTitles1-Detail 2 3 3 3 3 3" xfId="9037"/>
    <cellStyle name="RowTitles1-Detail 2 3 3 3 3 3 2" xfId="9038"/>
    <cellStyle name="RowTitles1-Detail 2 3 3 3 3 3 2 2" xfId="9039"/>
    <cellStyle name="RowTitles1-Detail 2 3 3 3 3 3 2 2 2" xfId="31604"/>
    <cellStyle name="RowTitles1-Detail 2 3 3 3 3 3 2 2 3" xfId="31605"/>
    <cellStyle name="RowTitles1-Detail 2 3 3 3 3 3 2 3" xfId="31606"/>
    <cellStyle name="RowTitles1-Detail 2 3 3 3 3 3 2 4" xfId="31607"/>
    <cellStyle name="RowTitles1-Detail 2 3 3 3 3 3 2_Tertiary Salaries Survey" xfId="9040"/>
    <cellStyle name="RowTitles1-Detail 2 3 3 3 3 3 3" xfId="9041"/>
    <cellStyle name="RowTitles1-Detail 2 3 3 3 3 3 3 2" xfId="31608"/>
    <cellStyle name="RowTitles1-Detail 2 3 3 3 3 3 3 3" xfId="31609"/>
    <cellStyle name="RowTitles1-Detail 2 3 3 3 3 3 4" xfId="31610"/>
    <cellStyle name="RowTitles1-Detail 2 3 3 3 3 3 5" xfId="31611"/>
    <cellStyle name="RowTitles1-Detail 2 3 3 3 3 3_Tertiary Salaries Survey" xfId="9042"/>
    <cellStyle name="RowTitles1-Detail 2 3 3 3 3 4" xfId="9043"/>
    <cellStyle name="RowTitles1-Detail 2 3 3 3 3 4 2" xfId="31612"/>
    <cellStyle name="RowTitles1-Detail 2 3 3 3 3 4 3" xfId="31613"/>
    <cellStyle name="RowTitles1-Detail 2 3 3 3 3 5" xfId="9044"/>
    <cellStyle name="RowTitles1-Detail 2 3 3 3 3 5 2" xfId="31614"/>
    <cellStyle name="RowTitles1-Detail 2 3 3 3 3 5 3" xfId="31615"/>
    <cellStyle name="RowTitles1-Detail 2 3 3 3 3 6" xfId="31616"/>
    <cellStyle name="RowTitles1-Detail 2 3 3 3 3 7" xfId="31617"/>
    <cellStyle name="RowTitles1-Detail 2 3 3 3 3_Tertiary Salaries Survey" xfId="9045"/>
    <cellStyle name="RowTitles1-Detail 2 3 3 3 4" xfId="9046"/>
    <cellStyle name="RowTitles1-Detail 2 3 3 3 4 2" xfId="9047"/>
    <cellStyle name="RowTitles1-Detail 2 3 3 3 4 2 2" xfId="9048"/>
    <cellStyle name="RowTitles1-Detail 2 3 3 3 4 2 2 2" xfId="9049"/>
    <cellStyle name="RowTitles1-Detail 2 3 3 3 4 2 2 2 2" xfId="31618"/>
    <cellStyle name="RowTitles1-Detail 2 3 3 3 4 2 2 2 3" xfId="31619"/>
    <cellStyle name="RowTitles1-Detail 2 3 3 3 4 2 2 3" xfId="31620"/>
    <cellStyle name="RowTitles1-Detail 2 3 3 3 4 2 2 4" xfId="31621"/>
    <cellStyle name="RowTitles1-Detail 2 3 3 3 4 2 2_Tertiary Salaries Survey" xfId="9050"/>
    <cellStyle name="RowTitles1-Detail 2 3 3 3 4 2 3" xfId="9051"/>
    <cellStyle name="RowTitles1-Detail 2 3 3 3 4 2 3 2" xfId="31622"/>
    <cellStyle name="RowTitles1-Detail 2 3 3 3 4 2 3 3" xfId="31623"/>
    <cellStyle name="RowTitles1-Detail 2 3 3 3 4 2 4" xfId="31624"/>
    <cellStyle name="RowTitles1-Detail 2 3 3 3 4 2 5" xfId="31625"/>
    <cellStyle name="RowTitles1-Detail 2 3 3 3 4 2_Tertiary Salaries Survey" xfId="9052"/>
    <cellStyle name="RowTitles1-Detail 2 3 3 3 4 3" xfId="9053"/>
    <cellStyle name="RowTitles1-Detail 2 3 3 3 4 3 2" xfId="9054"/>
    <cellStyle name="RowTitles1-Detail 2 3 3 3 4 3 2 2" xfId="9055"/>
    <cellStyle name="RowTitles1-Detail 2 3 3 3 4 3 2 2 2" xfId="31626"/>
    <cellStyle name="RowTitles1-Detail 2 3 3 3 4 3 2 2 3" xfId="31627"/>
    <cellStyle name="RowTitles1-Detail 2 3 3 3 4 3 2 3" xfId="31628"/>
    <cellStyle name="RowTitles1-Detail 2 3 3 3 4 3 2 4" xfId="31629"/>
    <cellStyle name="RowTitles1-Detail 2 3 3 3 4 3 2_Tertiary Salaries Survey" xfId="9056"/>
    <cellStyle name="RowTitles1-Detail 2 3 3 3 4 3 3" xfId="9057"/>
    <cellStyle name="RowTitles1-Detail 2 3 3 3 4 3 3 2" xfId="31630"/>
    <cellStyle name="RowTitles1-Detail 2 3 3 3 4 3 3 3" xfId="31631"/>
    <cellStyle name="RowTitles1-Detail 2 3 3 3 4 3 4" xfId="31632"/>
    <cellStyle name="RowTitles1-Detail 2 3 3 3 4 3 5" xfId="31633"/>
    <cellStyle name="RowTitles1-Detail 2 3 3 3 4 3_Tertiary Salaries Survey" xfId="9058"/>
    <cellStyle name="RowTitles1-Detail 2 3 3 3 4 4" xfId="9059"/>
    <cellStyle name="RowTitles1-Detail 2 3 3 3 4 4 2" xfId="9060"/>
    <cellStyle name="RowTitles1-Detail 2 3 3 3 4 4 2 2" xfId="31634"/>
    <cellStyle name="RowTitles1-Detail 2 3 3 3 4 4 2 3" xfId="31635"/>
    <cellStyle name="RowTitles1-Detail 2 3 3 3 4 4 3" xfId="31636"/>
    <cellStyle name="RowTitles1-Detail 2 3 3 3 4 4 4" xfId="31637"/>
    <cellStyle name="RowTitles1-Detail 2 3 3 3 4 4_Tertiary Salaries Survey" xfId="9061"/>
    <cellStyle name="RowTitles1-Detail 2 3 3 3 4 5" xfId="9062"/>
    <cellStyle name="RowTitles1-Detail 2 3 3 3 4 5 2" xfId="31638"/>
    <cellStyle name="RowTitles1-Detail 2 3 3 3 4 5 3" xfId="31639"/>
    <cellStyle name="RowTitles1-Detail 2 3 3 3 4 6" xfId="31640"/>
    <cellStyle name="RowTitles1-Detail 2 3 3 3 4 7" xfId="31641"/>
    <cellStyle name="RowTitles1-Detail 2 3 3 3 4_Tertiary Salaries Survey" xfId="9063"/>
    <cellStyle name="RowTitles1-Detail 2 3 3 3 5" xfId="9064"/>
    <cellStyle name="RowTitles1-Detail 2 3 3 3 5 2" xfId="9065"/>
    <cellStyle name="RowTitles1-Detail 2 3 3 3 5 2 2" xfId="9066"/>
    <cellStyle name="RowTitles1-Detail 2 3 3 3 5 2 2 2" xfId="9067"/>
    <cellStyle name="RowTitles1-Detail 2 3 3 3 5 2 2 2 2" xfId="31642"/>
    <cellStyle name="RowTitles1-Detail 2 3 3 3 5 2 2 2 3" xfId="31643"/>
    <cellStyle name="RowTitles1-Detail 2 3 3 3 5 2 2 3" xfId="31644"/>
    <cellStyle name="RowTitles1-Detail 2 3 3 3 5 2 2 4" xfId="31645"/>
    <cellStyle name="RowTitles1-Detail 2 3 3 3 5 2 2_Tertiary Salaries Survey" xfId="9068"/>
    <cellStyle name="RowTitles1-Detail 2 3 3 3 5 2 3" xfId="9069"/>
    <cellStyle name="RowTitles1-Detail 2 3 3 3 5 2 3 2" xfId="31646"/>
    <cellStyle name="RowTitles1-Detail 2 3 3 3 5 2 3 3" xfId="31647"/>
    <cellStyle name="RowTitles1-Detail 2 3 3 3 5 2 4" xfId="31648"/>
    <cellStyle name="RowTitles1-Detail 2 3 3 3 5 2 5" xfId="31649"/>
    <cellStyle name="RowTitles1-Detail 2 3 3 3 5 2_Tertiary Salaries Survey" xfId="9070"/>
    <cellStyle name="RowTitles1-Detail 2 3 3 3 5 3" xfId="9071"/>
    <cellStyle name="RowTitles1-Detail 2 3 3 3 5 3 2" xfId="9072"/>
    <cellStyle name="RowTitles1-Detail 2 3 3 3 5 3 2 2" xfId="9073"/>
    <cellStyle name="RowTitles1-Detail 2 3 3 3 5 3 2 2 2" xfId="31650"/>
    <cellStyle name="RowTitles1-Detail 2 3 3 3 5 3 2 2 3" xfId="31651"/>
    <cellStyle name="RowTitles1-Detail 2 3 3 3 5 3 2 3" xfId="31652"/>
    <cellStyle name="RowTitles1-Detail 2 3 3 3 5 3 2 4" xfId="31653"/>
    <cellStyle name="RowTitles1-Detail 2 3 3 3 5 3 2_Tertiary Salaries Survey" xfId="9074"/>
    <cellStyle name="RowTitles1-Detail 2 3 3 3 5 3 3" xfId="9075"/>
    <cellStyle name="RowTitles1-Detail 2 3 3 3 5 3 3 2" xfId="31654"/>
    <cellStyle name="RowTitles1-Detail 2 3 3 3 5 3 3 3" xfId="31655"/>
    <cellStyle name="RowTitles1-Detail 2 3 3 3 5 3 4" xfId="31656"/>
    <cellStyle name="RowTitles1-Detail 2 3 3 3 5 3 5" xfId="31657"/>
    <cellStyle name="RowTitles1-Detail 2 3 3 3 5 3_Tertiary Salaries Survey" xfId="9076"/>
    <cellStyle name="RowTitles1-Detail 2 3 3 3 5 4" xfId="9077"/>
    <cellStyle name="RowTitles1-Detail 2 3 3 3 5 4 2" xfId="9078"/>
    <cellStyle name="RowTitles1-Detail 2 3 3 3 5 4 2 2" xfId="31658"/>
    <cellStyle name="RowTitles1-Detail 2 3 3 3 5 4 2 3" xfId="31659"/>
    <cellStyle name="RowTitles1-Detail 2 3 3 3 5 4 3" xfId="31660"/>
    <cellStyle name="RowTitles1-Detail 2 3 3 3 5 4 4" xfId="31661"/>
    <cellStyle name="RowTitles1-Detail 2 3 3 3 5 4_Tertiary Salaries Survey" xfId="9079"/>
    <cellStyle name="RowTitles1-Detail 2 3 3 3 5 5" xfId="9080"/>
    <cellStyle name="RowTitles1-Detail 2 3 3 3 5 5 2" xfId="31662"/>
    <cellStyle name="RowTitles1-Detail 2 3 3 3 5 5 3" xfId="31663"/>
    <cellStyle name="RowTitles1-Detail 2 3 3 3 5 6" xfId="31664"/>
    <cellStyle name="RowTitles1-Detail 2 3 3 3 5 7" xfId="31665"/>
    <cellStyle name="RowTitles1-Detail 2 3 3 3 5_Tertiary Salaries Survey" xfId="9081"/>
    <cellStyle name="RowTitles1-Detail 2 3 3 3 6" xfId="9082"/>
    <cellStyle name="RowTitles1-Detail 2 3 3 3 6 2" xfId="9083"/>
    <cellStyle name="RowTitles1-Detail 2 3 3 3 6 2 2" xfId="9084"/>
    <cellStyle name="RowTitles1-Detail 2 3 3 3 6 2 2 2" xfId="9085"/>
    <cellStyle name="RowTitles1-Detail 2 3 3 3 6 2 2 2 2" xfId="31666"/>
    <cellStyle name="RowTitles1-Detail 2 3 3 3 6 2 2 2 3" xfId="31667"/>
    <cellStyle name="RowTitles1-Detail 2 3 3 3 6 2 2 3" xfId="31668"/>
    <cellStyle name="RowTitles1-Detail 2 3 3 3 6 2 2 4" xfId="31669"/>
    <cellStyle name="RowTitles1-Detail 2 3 3 3 6 2 2_Tertiary Salaries Survey" xfId="9086"/>
    <cellStyle name="RowTitles1-Detail 2 3 3 3 6 2 3" xfId="9087"/>
    <cellStyle name="RowTitles1-Detail 2 3 3 3 6 2 3 2" xfId="31670"/>
    <cellStyle name="RowTitles1-Detail 2 3 3 3 6 2 3 3" xfId="31671"/>
    <cellStyle name="RowTitles1-Detail 2 3 3 3 6 2 4" xfId="31672"/>
    <cellStyle name="RowTitles1-Detail 2 3 3 3 6 2 5" xfId="31673"/>
    <cellStyle name="RowTitles1-Detail 2 3 3 3 6 2_Tertiary Salaries Survey" xfId="9088"/>
    <cellStyle name="RowTitles1-Detail 2 3 3 3 6 3" xfId="9089"/>
    <cellStyle name="RowTitles1-Detail 2 3 3 3 6 3 2" xfId="9090"/>
    <cellStyle name="RowTitles1-Detail 2 3 3 3 6 3 2 2" xfId="9091"/>
    <cellStyle name="RowTitles1-Detail 2 3 3 3 6 3 2 2 2" xfId="31674"/>
    <cellStyle name="RowTitles1-Detail 2 3 3 3 6 3 2 2 3" xfId="31675"/>
    <cellStyle name="RowTitles1-Detail 2 3 3 3 6 3 2 3" xfId="31676"/>
    <cellStyle name="RowTitles1-Detail 2 3 3 3 6 3 2 4" xfId="31677"/>
    <cellStyle name="RowTitles1-Detail 2 3 3 3 6 3 2_Tertiary Salaries Survey" xfId="9092"/>
    <cellStyle name="RowTitles1-Detail 2 3 3 3 6 3 3" xfId="9093"/>
    <cellStyle name="RowTitles1-Detail 2 3 3 3 6 3 3 2" xfId="31678"/>
    <cellStyle name="RowTitles1-Detail 2 3 3 3 6 3 3 3" xfId="31679"/>
    <cellStyle name="RowTitles1-Detail 2 3 3 3 6 3 4" xfId="31680"/>
    <cellStyle name="RowTitles1-Detail 2 3 3 3 6 3 5" xfId="31681"/>
    <cellStyle name="RowTitles1-Detail 2 3 3 3 6 3_Tertiary Salaries Survey" xfId="9094"/>
    <cellStyle name="RowTitles1-Detail 2 3 3 3 6 4" xfId="9095"/>
    <cellStyle name="RowTitles1-Detail 2 3 3 3 6 4 2" xfId="9096"/>
    <cellStyle name="RowTitles1-Detail 2 3 3 3 6 4 2 2" xfId="31682"/>
    <cellStyle name="RowTitles1-Detail 2 3 3 3 6 4 2 3" xfId="31683"/>
    <cellStyle name="RowTitles1-Detail 2 3 3 3 6 4 3" xfId="31684"/>
    <cellStyle name="RowTitles1-Detail 2 3 3 3 6 4 4" xfId="31685"/>
    <cellStyle name="RowTitles1-Detail 2 3 3 3 6 4_Tertiary Salaries Survey" xfId="9097"/>
    <cellStyle name="RowTitles1-Detail 2 3 3 3 6 5" xfId="9098"/>
    <cellStyle name="RowTitles1-Detail 2 3 3 3 6 5 2" xfId="31686"/>
    <cellStyle name="RowTitles1-Detail 2 3 3 3 6 5 3" xfId="31687"/>
    <cellStyle name="RowTitles1-Detail 2 3 3 3 6 6" xfId="31688"/>
    <cellStyle name="RowTitles1-Detail 2 3 3 3 6 7" xfId="31689"/>
    <cellStyle name="RowTitles1-Detail 2 3 3 3 6_Tertiary Salaries Survey" xfId="9099"/>
    <cellStyle name="RowTitles1-Detail 2 3 3 3 7" xfId="9100"/>
    <cellStyle name="RowTitles1-Detail 2 3 3 3 7 2" xfId="9101"/>
    <cellStyle name="RowTitles1-Detail 2 3 3 3 7 2 2" xfId="9102"/>
    <cellStyle name="RowTitles1-Detail 2 3 3 3 7 2 2 2" xfId="31690"/>
    <cellStyle name="RowTitles1-Detail 2 3 3 3 7 2 2 3" xfId="31691"/>
    <cellStyle name="RowTitles1-Detail 2 3 3 3 7 2 3" xfId="31692"/>
    <cellStyle name="RowTitles1-Detail 2 3 3 3 7 2 4" xfId="31693"/>
    <cellStyle name="RowTitles1-Detail 2 3 3 3 7 2_Tertiary Salaries Survey" xfId="9103"/>
    <cellStyle name="RowTitles1-Detail 2 3 3 3 7 3" xfId="9104"/>
    <cellStyle name="RowTitles1-Detail 2 3 3 3 7 3 2" xfId="31694"/>
    <cellStyle name="RowTitles1-Detail 2 3 3 3 7 3 3" xfId="31695"/>
    <cellStyle name="RowTitles1-Detail 2 3 3 3 7 4" xfId="31696"/>
    <cellStyle name="RowTitles1-Detail 2 3 3 3 7 5" xfId="31697"/>
    <cellStyle name="RowTitles1-Detail 2 3 3 3 7_Tertiary Salaries Survey" xfId="9105"/>
    <cellStyle name="RowTitles1-Detail 2 3 3 3 8" xfId="9106"/>
    <cellStyle name="RowTitles1-Detail 2 3 3 3 8 2" xfId="9107"/>
    <cellStyle name="RowTitles1-Detail 2 3 3 3 8 2 2" xfId="9108"/>
    <cellStyle name="RowTitles1-Detail 2 3 3 3 8 2 2 2" xfId="31698"/>
    <cellStyle name="RowTitles1-Detail 2 3 3 3 8 2 2 3" xfId="31699"/>
    <cellStyle name="RowTitles1-Detail 2 3 3 3 8 2 3" xfId="31700"/>
    <cellStyle name="RowTitles1-Detail 2 3 3 3 8 2 4" xfId="31701"/>
    <cellStyle name="RowTitles1-Detail 2 3 3 3 8 2_Tertiary Salaries Survey" xfId="9109"/>
    <cellStyle name="RowTitles1-Detail 2 3 3 3 8 3" xfId="9110"/>
    <cellStyle name="RowTitles1-Detail 2 3 3 3 8 3 2" xfId="31702"/>
    <cellStyle name="RowTitles1-Detail 2 3 3 3 8 3 3" xfId="31703"/>
    <cellStyle name="RowTitles1-Detail 2 3 3 3 8 4" xfId="31704"/>
    <cellStyle name="RowTitles1-Detail 2 3 3 3 8 5" xfId="31705"/>
    <cellStyle name="RowTitles1-Detail 2 3 3 3 8_Tertiary Salaries Survey" xfId="9111"/>
    <cellStyle name="RowTitles1-Detail 2 3 3 3 9" xfId="9112"/>
    <cellStyle name="RowTitles1-Detail 2 3 3 3 9 2" xfId="31706"/>
    <cellStyle name="RowTitles1-Detail 2 3 3 3 9 3" xfId="31707"/>
    <cellStyle name="RowTitles1-Detail 2 3 3 3_STUD aligned by INSTIT" xfId="9113"/>
    <cellStyle name="RowTitles1-Detail 2 3 3 4" xfId="9114"/>
    <cellStyle name="RowTitles1-Detail 2 3 3 4 10" xfId="9115"/>
    <cellStyle name="RowTitles1-Detail 2 3 3 4 2" xfId="9116"/>
    <cellStyle name="RowTitles1-Detail 2 3 3 4 2 2" xfId="9117"/>
    <cellStyle name="RowTitles1-Detail 2 3 3 4 2 2 2" xfId="9118"/>
    <cellStyle name="RowTitles1-Detail 2 3 3 4 2 2 2 2" xfId="9119"/>
    <cellStyle name="RowTitles1-Detail 2 3 3 4 2 2 2 2 2" xfId="31708"/>
    <cellStyle name="RowTitles1-Detail 2 3 3 4 2 2 2 2 3" xfId="31709"/>
    <cellStyle name="RowTitles1-Detail 2 3 3 4 2 2 2 3" xfId="31710"/>
    <cellStyle name="RowTitles1-Detail 2 3 3 4 2 2 2 4" xfId="31711"/>
    <cellStyle name="RowTitles1-Detail 2 3 3 4 2 2 2_Tertiary Salaries Survey" xfId="9120"/>
    <cellStyle name="RowTitles1-Detail 2 3 3 4 2 2 3" xfId="9121"/>
    <cellStyle name="RowTitles1-Detail 2 3 3 4 2 2 3 2" xfId="31712"/>
    <cellStyle name="RowTitles1-Detail 2 3 3 4 2 2 3 3" xfId="31713"/>
    <cellStyle name="RowTitles1-Detail 2 3 3 4 2 2 4" xfId="9122"/>
    <cellStyle name="RowTitles1-Detail 2 3 3 4 2 2 5" xfId="31714"/>
    <cellStyle name="RowTitles1-Detail 2 3 3 4 2 2_Tertiary Salaries Survey" xfId="9123"/>
    <cellStyle name="RowTitles1-Detail 2 3 3 4 2 3" xfId="9124"/>
    <cellStyle name="RowTitles1-Detail 2 3 3 4 2 3 2" xfId="9125"/>
    <cellStyle name="RowTitles1-Detail 2 3 3 4 2 3 2 2" xfId="9126"/>
    <cellStyle name="RowTitles1-Detail 2 3 3 4 2 3 2 2 2" xfId="31715"/>
    <cellStyle name="RowTitles1-Detail 2 3 3 4 2 3 2 2 3" xfId="31716"/>
    <cellStyle name="RowTitles1-Detail 2 3 3 4 2 3 2 3" xfId="31717"/>
    <cellStyle name="RowTitles1-Detail 2 3 3 4 2 3 2 4" xfId="31718"/>
    <cellStyle name="RowTitles1-Detail 2 3 3 4 2 3 2_Tertiary Salaries Survey" xfId="9127"/>
    <cellStyle name="RowTitles1-Detail 2 3 3 4 2 3 3" xfId="9128"/>
    <cellStyle name="RowTitles1-Detail 2 3 3 4 2 3 3 2" xfId="31719"/>
    <cellStyle name="RowTitles1-Detail 2 3 3 4 2 3 3 3" xfId="31720"/>
    <cellStyle name="RowTitles1-Detail 2 3 3 4 2 3 4" xfId="31721"/>
    <cellStyle name="RowTitles1-Detail 2 3 3 4 2 3 5" xfId="31722"/>
    <cellStyle name="RowTitles1-Detail 2 3 3 4 2 3_Tertiary Salaries Survey" xfId="9129"/>
    <cellStyle name="RowTitles1-Detail 2 3 3 4 2 4" xfId="9130"/>
    <cellStyle name="RowTitles1-Detail 2 3 3 4 2 4 2" xfId="31723"/>
    <cellStyle name="RowTitles1-Detail 2 3 3 4 2 4 3" xfId="31724"/>
    <cellStyle name="RowTitles1-Detail 2 3 3 4 2 5" xfId="9131"/>
    <cellStyle name="RowTitles1-Detail 2 3 3 4 2 5 2" xfId="9132"/>
    <cellStyle name="RowTitles1-Detail 2 3 3 4 2 5 2 2" xfId="31725"/>
    <cellStyle name="RowTitles1-Detail 2 3 3 4 2 5 2 3" xfId="31726"/>
    <cellStyle name="RowTitles1-Detail 2 3 3 4 2 5 3" xfId="31727"/>
    <cellStyle name="RowTitles1-Detail 2 3 3 4 2 5 4" xfId="31728"/>
    <cellStyle name="RowTitles1-Detail 2 3 3 4 2 5_Tertiary Salaries Survey" xfId="9133"/>
    <cellStyle name="RowTitles1-Detail 2 3 3 4 2 6" xfId="9134"/>
    <cellStyle name="RowTitles1-Detail 2 3 3 4 2 6 2" xfId="31729"/>
    <cellStyle name="RowTitles1-Detail 2 3 3 4 2 6 3" xfId="31730"/>
    <cellStyle name="RowTitles1-Detail 2 3 3 4 2 7" xfId="9135"/>
    <cellStyle name="RowTitles1-Detail 2 3 3 4 2 8" xfId="31731"/>
    <cellStyle name="RowTitles1-Detail 2 3 3 4 2_Tertiary Salaries Survey" xfId="9136"/>
    <cellStyle name="RowTitles1-Detail 2 3 3 4 3" xfId="9137"/>
    <cellStyle name="RowTitles1-Detail 2 3 3 4 3 2" xfId="9138"/>
    <cellStyle name="RowTitles1-Detail 2 3 3 4 3 2 2" xfId="9139"/>
    <cellStyle name="RowTitles1-Detail 2 3 3 4 3 2 2 2" xfId="9140"/>
    <cellStyle name="RowTitles1-Detail 2 3 3 4 3 2 2 2 2" xfId="31732"/>
    <cellStyle name="RowTitles1-Detail 2 3 3 4 3 2 2 2 3" xfId="31733"/>
    <cellStyle name="RowTitles1-Detail 2 3 3 4 3 2 2 3" xfId="31734"/>
    <cellStyle name="RowTitles1-Detail 2 3 3 4 3 2 2 4" xfId="31735"/>
    <cellStyle name="RowTitles1-Detail 2 3 3 4 3 2 2_Tertiary Salaries Survey" xfId="9141"/>
    <cellStyle name="RowTitles1-Detail 2 3 3 4 3 2 3" xfId="9142"/>
    <cellStyle name="RowTitles1-Detail 2 3 3 4 3 2 3 2" xfId="31736"/>
    <cellStyle name="RowTitles1-Detail 2 3 3 4 3 2 3 3" xfId="31737"/>
    <cellStyle name="RowTitles1-Detail 2 3 3 4 3 2 4" xfId="31738"/>
    <cellStyle name="RowTitles1-Detail 2 3 3 4 3 2 5" xfId="31739"/>
    <cellStyle name="RowTitles1-Detail 2 3 3 4 3 2_Tertiary Salaries Survey" xfId="9143"/>
    <cellStyle name="RowTitles1-Detail 2 3 3 4 3 3" xfId="9144"/>
    <cellStyle name="RowTitles1-Detail 2 3 3 4 3 3 2" xfId="9145"/>
    <cellStyle name="RowTitles1-Detail 2 3 3 4 3 3 2 2" xfId="9146"/>
    <cellStyle name="RowTitles1-Detail 2 3 3 4 3 3 2 2 2" xfId="31740"/>
    <cellStyle name="RowTitles1-Detail 2 3 3 4 3 3 2 2 3" xfId="31741"/>
    <cellStyle name="RowTitles1-Detail 2 3 3 4 3 3 2 3" xfId="31742"/>
    <cellStyle name="RowTitles1-Detail 2 3 3 4 3 3 2 4" xfId="31743"/>
    <cellStyle name="RowTitles1-Detail 2 3 3 4 3 3 2_Tertiary Salaries Survey" xfId="9147"/>
    <cellStyle name="RowTitles1-Detail 2 3 3 4 3 3 3" xfId="9148"/>
    <cellStyle name="RowTitles1-Detail 2 3 3 4 3 3 3 2" xfId="31744"/>
    <cellStyle name="RowTitles1-Detail 2 3 3 4 3 3 3 3" xfId="31745"/>
    <cellStyle name="RowTitles1-Detail 2 3 3 4 3 3 4" xfId="31746"/>
    <cellStyle name="RowTitles1-Detail 2 3 3 4 3 3 5" xfId="31747"/>
    <cellStyle name="RowTitles1-Detail 2 3 3 4 3 3_Tertiary Salaries Survey" xfId="9149"/>
    <cellStyle name="RowTitles1-Detail 2 3 3 4 3 4" xfId="9150"/>
    <cellStyle name="RowTitles1-Detail 2 3 3 4 3 4 2" xfId="31748"/>
    <cellStyle name="RowTitles1-Detail 2 3 3 4 3 4 3" xfId="31749"/>
    <cellStyle name="RowTitles1-Detail 2 3 3 4 3 5" xfId="9151"/>
    <cellStyle name="RowTitles1-Detail 2 3 3 4 3 5 2" xfId="31750"/>
    <cellStyle name="RowTitles1-Detail 2 3 3 4 3 5 3" xfId="31751"/>
    <cellStyle name="RowTitles1-Detail 2 3 3 4 3 6" xfId="31752"/>
    <cellStyle name="RowTitles1-Detail 2 3 3 4 3 7" xfId="31753"/>
    <cellStyle name="RowTitles1-Detail 2 3 3 4 3_Tertiary Salaries Survey" xfId="9152"/>
    <cellStyle name="RowTitles1-Detail 2 3 3 4 4" xfId="9153"/>
    <cellStyle name="RowTitles1-Detail 2 3 3 4 4 2" xfId="9154"/>
    <cellStyle name="RowTitles1-Detail 2 3 3 4 4 2 2" xfId="9155"/>
    <cellStyle name="RowTitles1-Detail 2 3 3 4 4 2 2 2" xfId="9156"/>
    <cellStyle name="RowTitles1-Detail 2 3 3 4 4 2 2 2 2" xfId="31754"/>
    <cellStyle name="RowTitles1-Detail 2 3 3 4 4 2 2 2 3" xfId="31755"/>
    <cellStyle name="RowTitles1-Detail 2 3 3 4 4 2 2 3" xfId="31756"/>
    <cellStyle name="RowTitles1-Detail 2 3 3 4 4 2 2 4" xfId="31757"/>
    <cellStyle name="RowTitles1-Detail 2 3 3 4 4 2 2_Tertiary Salaries Survey" xfId="9157"/>
    <cellStyle name="RowTitles1-Detail 2 3 3 4 4 2 3" xfId="9158"/>
    <cellStyle name="RowTitles1-Detail 2 3 3 4 4 2 3 2" xfId="31758"/>
    <cellStyle name="RowTitles1-Detail 2 3 3 4 4 2 3 3" xfId="31759"/>
    <cellStyle name="RowTitles1-Detail 2 3 3 4 4 2 4" xfId="31760"/>
    <cellStyle name="RowTitles1-Detail 2 3 3 4 4 2 5" xfId="31761"/>
    <cellStyle name="RowTitles1-Detail 2 3 3 4 4 2_Tertiary Salaries Survey" xfId="9159"/>
    <cellStyle name="RowTitles1-Detail 2 3 3 4 4 3" xfId="9160"/>
    <cellStyle name="RowTitles1-Detail 2 3 3 4 4 3 2" xfId="9161"/>
    <cellStyle name="RowTitles1-Detail 2 3 3 4 4 3 2 2" xfId="9162"/>
    <cellStyle name="RowTitles1-Detail 2 3 3 4 4 3 2 2 2" xfId="31762"/>
    <cellStyle name="RowTitles1-Detail 2 3 3 4 4 3 2 2 3" xfId="31763"/>
    <cellStyle name="RowTitles1-Detail 2 3 3 4 4 3 2 3" xfId="31764"/>
    <cellStyle name="RowTitles1-Detail 2 3 3 4 4 3 2 4" xfId="31765"/>
    <cellStyle name="RowTitles1-Detail 2 3 3 4 4 3 2_Tertiary Salaries Survey" xfId="9163"/>
    <cellStyle name="RowTitles1-Detail 2 3 3 4 4 3 3" xfId="9164"/>
    <cellStyle name="RowTitles1-Detail 2 3 3 4 4 3 3 2" xfId="31766"/>
    <cellStyle name="RowTitles1-Detail 2 3 3 4 4 3 3 3" xfId="31767"/>
    <cellStyle name="RowTitles1-Detail 2 3 3 4 4 3 4" xfId="31768"/>
    <cellStyle name="RowTitles1-Detail 2 3 3 4 4 3 5" xfId="31769"/>
    <cellStyle name="RowTitles1-Detail 2 3 3 4 4 3_Tertiary Salaries Survey" xfId="9165"/>
    <cellStyle name="RowTitles1-Detail 2 3 3 4 4 4" xfId="9166"/>
    <cellStyle name="RowTitles1-Detail 2 3 3 4 4 4 2" xfId="31770"/>
    <cellStyle name="RowTitles1-Detail 2 3 3 4 4 4 3" xfId="31771"/>
    <cellStyle name="RowTitles1-Detail 2 3 3 4 4 5" xfId="9167"/>
    <cellStyle name="RowTitles1-Detail 2 3 3 4 4 5 2" xfId="9168"/>
    <cellStyle name="RowTitles1-Detail 2 3 3 4 4 5 2 2" xfId="31772"/>
    <cellStyle name="RowTitles1-Detail 2 3 3 4 4 5 2 3" xfId="31773"/>
    <cellStyle name="RowTitles1-Detail 2 3 3 4 4 5 3" xfId="31774"/>
    <cellStyle name="RowTitles1-Detail 2 3 3 4 4 5 4" xfId="31775"/>
    <cellStyle name="RowTitles1-Detail 2 3 3 4 4 5_Tertiary Salaries Survey" xfId="9169"/>
    <cellStyle name="RowTitles1-Detail 2 3 3 4 4 6" xfId="9170"/>
    <cellStyle name="RowTitles1-Detail 2 3 3 4 4 6 2" xfId="31776"/>
    <cellStyle name="RowTitles1-Detail 2 3 3 4 4 6 3" xfId="31777"/>
    <cellStyle name="RowTitles1-Detail 2 3 3 4 4 7" xfId="31778"/>
    <cellStyle name="RowTitles1-Detail 2 3 3 4 4 8" xfId="31779"/>
    <cellStyle name="RowTitles1-Detail 2 3 3 4 4_Tertiary Salaries Survey" xfId="9171"/>
    <cellStyle name="RowTitles1-Detail 2 3 3 4 5" xfId="9172"/>
    <cellStyle name="RowTitles1-Detail 2 3 3 4 5 2" xfId="9173"/>
    <cellStyle name="RowTitles1-Detail 2 3 3 4 5 2 2" xfId="9174"/>
    <cellStyle name="RowTitles1-Detail 2 3 3 4 5 2 2 2" xfId="9175"/>
    <cellStyle name="RowTitles1-Detail 2 3 3 4 5 2 2 2 2" xfId="31780"/>
    <cellStyle name="RowTitles1-Detail 2 3 3 4 5 2 2 2 3" xfId="31781"/>
    <cellStyle name="RowTitles1-Detail 2 3 3 4 5 2 2 3" xfId="31782"/>
    <cellStyle name="RowTitles1-Detail 2 3 3 4 5 2 2 4" xfId="31783"/>
    <cellStyle name="RowTitles1-Detail 2 3 3 4 5 2 2_Tertiary Salaries Survey" xfId="9176"/>
    <cellStyle name="RowTitles1-Detail 2 3 3 4 5 2 3" xfId="9177"/>
    <cellStyle name="RowTitles1-Detail 2 3 3 4 5 2 3 2" xfId="31784"/>
    <cellStyle name="RowTitles1-Detail 2 3 3 4 5 2 3 3" xfId="31785"/>
    <cellStyle name="RowTitles1-Detail 2 3 3 4 5 2 4" xfId="31786"/>
    <cellStyle name="RowTitles1-Detail 2 3 3 4 5 2 5" xfId="31787"/>
    <cellStyle name="RowTitles1-Detail 2 3 3 4 5 2_Tertiary Salaries Survey" xfId="9178"/>
    <cellStyle name="RowTitles1-Detail 2 3 3 4 5 3" xfId="9179"/>
    <cellStyle name="RowTitles1-Detail 2 3 3 4 5 3 2" xfId="9180"/>
    <cellStyle name="RowTitles1-Detail 2 3 3 4 5 3 2 2" xfId="9181"/>
    <cellStyle name="RowTitles1-Detail 2 3 3 4 5 3 2 2 2" xfId="31788"/>
    <cellStyle name="RowTitles1-Detail 2 3 3 4 5 3 2 2 3" xfId="31789"/>
    <cellStyle name="RowTitles1-Detail 2 3 3 4 5 3 2 3" xfId="31790"/>
    <cellStyle name="RowTitles1-Detail 2 3 3 4 5 3 2 4" xfId="31791"/>
    <cellStyle name="RowTitles1-Detail 2 3 3 4 5 3 2_Tertiary Salaries Survey" xfId="9182"/>
    <cellStyle name="RowTitles1-Detail 2 3 3 4 5 3 3" xfId="9183"/>
    <cellStyle name="RowTitles1-Detail 2 3 3 4 5 3 3 2" xfId="31792"/>
    <cellStyle name="RowTitles1-Detail 2 3 3 4 5 3 3 3" xfId="31793"/>
    <cellStyle name="RowTitles1-Detail 2 3 3 4 5 3 4" xfId="31794"/>
    <cellStyle name="RowTitles1-Detail 2 3 3 4 5 3 5" xfId="31795"/>
    <cellStyle name="RowTitles1-Detail 2 3 3 4 5 3_Tertiary Salaries Survey" xfId="9184"/>
    <cellStyle name="RowTitles1-Detail 2 3 3 4 5 4" xfId="9185"/>
    <cellStyle name="RowTitles1-Detail 2 3 3 4 5 4 2" xfId="9186"/>
    <cellStyle name="RowTitles1-Detail 2 3 3 4 5 4 2 2" xfId="31796"/>
    <cellStyle name="RowTitles1-Detail 2 3 3 4 5 4 2 3" xfId="31797"/>
    <cellStyle name="RowTitles1-Detail 2 3 3 4 5 4 3" xfId="31798"/>
    <cellStyle name="RowTitles1-Detail 2 3 3 4 5 4 4" xfId="31799"/>
    <cellStyle name="RowTitles1-Detail 2 3 3 4 5 4_Tertiary Salaries Survey" xfId="9187"/>
    <cellStyle name="RowTitles1-Detail 2 3 3 4 5 5" xfId="9188"/>
    <cellStyle name="RowTitles1-Detail 2 3 3 4 5 5 2" xfId="31800"/>
    <cellStyle name="RowTitles1-Detail 2 3 3 4 5 5 3" xfId="31801"/>
    <cellStyle name="RowTitles1-Detail 2 3 3 4 5 6" xfId="31802"/>
    <cellStyle name="RowTitles1-Detail 2 3 3 4 5 7" xfId="31803"/>
    <cellStyle name="RowTitles1-Detail 2 3 3 4 5_Tertiary Salaries Survey" xfId="9189"/>
    <cellStyle name="RowTitles1-Detail 2 3 3 4 6" xfId="9190"/>
    <cellStyle name="RowTitles1-Detail 2 3 3 4 6 2" xfId="9191"/>
    <cellStyle name="RowTitles1-Detail 2 3 3 4 6 2 2" xfId="9192"/>
    <cellStyle name="RowTitles1-Detail 2 3 3 4 6 2 2 2" xfId="9193"/>
    <cellStyle name="RowTitles1-Detail 2 3 3 4 6 2 2 2 2" xfId="31804"/>
    <cellStyle name="RowTitles1-Detail 2 3 3 4 6 2 2 2 3" xfId="31805"/>
    <cellStyle name="RowTitles1-Detail 2 3 3 4 6 2 2 3" xfId="31806"/>
    <cellStyle name="RowTitles1-Detail 2 3 3 4 6 2 2 4" xfId="31807"/>
    <cellStyle name="RowTitles1-Detail 2 3 3 4 6 2 2_Tertiary Salaries Survey" xfId="9194"/>
    <cellStyle name="RowTitles1-Detail 2 3 3 4 6 2 3" xfId="9195"/>
    <cellStyle name="RowTitles1-Detail 2 3 3 4 6 2 3 2" xfId="31808"/>
    <cellStyle name="RowTitles1-Detail 2 3 3 4 6 2 3 3" xfId="31809"/>
    <cellStyle name="RowTitles1-Detail 2 3 3 4 6 2 4" xfId="31810"/>
    <cellStyle name="RowTitles1-Detail 2 3 3 4 6 2 5" xfId="31811"/>
    <cellStyle name="RowTitles1-Detail 2 3 3 4 6 2_Tertiary Salaries Survey" xfId="9196"/>
    <cellStyle name="RowTitles1-Detail 2 3 3 4 6 3" xfId="9197"/>
    <cellStyle name="RowTitles1-Detail 2 3 3 4 6 3 2" xfId="9198"/>
    <cellStyle name="RowTitles1-Detail 2 3 3 4 6 3 2 2" xfId="9199"/>
    <cellStyle name="RowTitles1-Detail 2 3 3 4 6 3 2 2 2" xfId="31812"/>
    <cellStyle name="RowTitles1-Detail 2 3 3 4 6 3 2 2 3" xfId="31813"/>
    <cellStyle name="RowTitles1-Detail 2 3 3 4 6 3 2 3" xfId="31814"/>
    <cellStyle name="RowTitles1-Detail 2 3 3 4 6 3 2 4" xfId="31815"/>
    <cellStyle name="RowTitles1-Detail 2 3 3 4 6 3 2_Tertiary Salaries Survey" xfId="9200"/>
    <cellStyle name="RowTitles1-Detail 2 3 3 4 6 3 3" xfId="9201"/>
    <cellStyle name="RowTitles1-Detail 2 3 3 4 6 3 3 2" xfId="31816"/>
    <cellStyle name="RowTitles1-Detail 2 3 3 4 6 3 3 3" xfId="31817"/>
    <cellStyle name="RowTitles1-Detail 2 3 3 4 6 3 4" xfId="31818"/>
    <cellStyle name="RowTitles1-Detail 2 3 3 4 6 3 5" xfId="31819"/>
    <cellStyle name="RowTitles1-Detail 2 3 3 4 6 3_Tertiary Salaries Survey" xfId="9202"/>
    <cellStyle name="RowTitles1-Detail 2 3 3 4 6 4" xfId="9203"/>
    <cellStyle name="RowTitles1-Detail 2 3 3 4 6 4 2" xfId="9204"/>
    <cellStyle name="RowTitles1-Detail 2 3 3 4 6 4 2 2" xfId="31820"/>
    <cellStyle name="RowTitles1-Detail 2 3 3 4 6 4 2 3" xfId="31821"/>
    <cellStyle name="RowTitles1-Detail 2 3 3 4 6 4 3" xfId="31822"/>
    <cellStyle name="RowTitles1-Detail 2 3 3 4 6 4 4" xfId="31823"/>
    <cellStyle name="RowTitles1-Detail 2 3 3 4 6 4_Tertiary Salaries Survey" xfId="9205"/>
    <cellStyle name="RowTitles1-Detail 2 3 3 4 6 5" xfId="9206"/>
    <cellStyle name="RowTitles1-Detail 2 3 3 4 6 5 2" xfId="31824"/>
    <cellStyle name="RowTitles1-Detail 2 3 3 4 6 5 3" xfId="31825"/>
    <cellStyle name="RowTitles1-Detail 2 3 3 4 6 6" xfId="31826"/>
    <cellStyle name="RowTitles1-Detail 2 3 3 4 6 7" xfId="31827"/>
    <cellStyle name="RowTitles1-Detail 2 3 3 4 6_Tertiary Salaries Survey" xfId="9207"/>
    <cellStyle name="RowTitles1-Detail 2 3 3 4 7" xfId="9208"/>
    <cellStyle name="RowTitles1-Detail 2 3 3 4 7 2" xfId="9209"/>
    <cellStyle name="RowTitles1-Detail 2 3 3 4 7 2 2" xfId="9210"/>
    <cellStyle name="RowTitles1-Detail 2 3 3 4 7 2 2 2" xfId="31828"/>
    <cellStyle name="RowTitles1-Detail 2 3 3 4 7 2 2 3" xfId="31829"/>
    <cellStyle name="RowTitles1-Detail 2 3 3 4 7 2 3" xfId="31830"/>
    <cellStyle name="RowTitles1-Detail 2 3 3 4 7 2 4" xfId="31831"/>
    <cellStyle name="RowTitles1-Detail 2 3 3 4 7 2_Tertiary Salaries Survey" xfId="9211"/>
    <cellStyle name="RowTitles1-Detail 2 3 3 4 7 3" xfId="9212"/>
    <cellStyle name="RowTitles1-Detail 2 3 3 4 7 3 2" xfId="31832"/>
    <cellStyle name="RowTitles1-Detail 2 3 3 4 7 3 3" xfId="31833"/>
    <cellStyle name="RowTitles1-Detail 2 3 3 4 7 4" xfId="31834"/>
    <cellStyle name="RowTitles1-Detail 2 3 3 4 7 5" xfId="31835"/>
    <cellStyle name="RowTitles1-Detail 2 3 3 4 7_Tertiary Salaries Survey" xfId="9213"/>
    <cellStyle name="RowTitles1-Detail 2 3 3 4 8" xfId="9214"/>
    <cellStyle name="RowTitles1-Detail 2 3 3 4 8 2" xfId="31836"/>
    <cellStyle name="RowTitles1-Detail 2 3 3 4 8 3" xfId="31837"/>
    <cellStyle name="RowTitles1-Detail 2 3 3 4 9" xfId="9215"/>
    <cellStyle name="RowTitles1-Detail 2 3 3 4 9 2" xfId="31838"/>
    <cellStyle name="RowTitles1-Detail 2 3 3 4 9 3" xfId="31839"/>
    <cellStyle name="RowTitles1-Detail 2 3 3 4_STUD aligned by INSTIT" xfId="9216"/>
    <cellStyle name="RowTitles1-Detail 2 3 3 5" xfId="9217"/>
    <cellStyle name="RowTitles1-Detail 2 3 3 5 2" xfId="9218"/>
    <cellStyle name="RowTitles1-Detail 2 3 3 5 2 2" xfId="9219"/>
    <cellStyle name="RowTitles1-Detail 2 3 3 5 2 2 2" xfId="9220"/>
    <cellStyle name="RowTitles1-Detail 2 3 3 5 2 2 2 2" xfId="31840"/>
    <cellStyle name="RowTitles1-Detail 2 3 3 5 2 2 2 3" xfId="31841"/>
    <cellStyle name="RowTitles1-Detail 2 3 3 5 2 2 3" xfId="31842"/>
    <cellStyle name="RowTitles1-Detail 2 3 3 5 2 2 4" xfId="31843"/>
    <cellStyle name="RowTitles1-Detail 2 3 3 5 2 2_Tertiary Salaries Survey" xfId="9221"/>
    <cellStyle name="RowTitles1-Detail 2 3 3 5 2 3" xfId="9222"/>
    <cellStyle name="RowTitles1-Detail 2 3 3 5 2 3 2" xfId="31844"/>
    <cellStyle name="RowTitles1-Detail 2 3 3 5 2 3 3" xfId="31845"/>
    <cellStyle name="RowTitles1-Detail 2 3 3 5 2 4" xfId="9223"/>
    <cellStyle name="RowTitles1-Detail 2 3 3 5 2 5" xfId="31846"/>
    <cellStyle name="RowTitles1-Detail 2 3 3 5 2_Tertiary Salaries Survey" xfId="9224"/>
    <cellStyle name="RowTitles1-Detail 2 3 3 5 3" xfId="9225"/>
    <cellStyle name="RowTitles1-Detail 2 3 3 5 3 2" xfId="9226"/>
    <cellStyle name="RowTitles1-Detail 2 3 3 5 3 2 2" xfId="9227"/>
    <cellStyle name="RowTitles1-Detail 2 3 3 5 3 2 2 2" xfId="31847"/>
    <cellStyle name="RowTitles1-Detail 2 3 3 5 3 2 2 3" xfId="31848"/>
    <cellStyle name="RowTitles1-Detail 2 3 3 5 3 2 3" xfId="31849"/>
    <cellStyle name="RowTitles1-Detail 2 3 3 5 3 2 4" xfId="31850"/>
    <cellStyle name="RowTitles1-Detail 2 3 3 5 3 2_Tertiary Salaries Survey" xfId="9228"/>
    <cellStyle name="RowTitles1-Detail 2 3 3 5 3 3" xfId="9229"/>
    <cellStyle name="RowTitles1-Detail 2 3 3 5 3 3 2" xfId="31851"/>
    <cellStyle name="RowTitles1-Detail 2 3 3 5 3 3 3" xfId="31852"/>
    <cellStyle name="RowTitles1-Detail 2 3 3 5 3 4" xfId="31853"/>
    <cellStyle name="RowTitles1-Detail 2 3 3 5 3 5" xfId="31854"/>
    <cellStyle name="RowTitles1-Detail 2 3 3 5 3_Tertiary Salaries Survey" xfId="9230"/>
    <cellStyle name="RowTitles1-Detail 2 3 3 5 4" xfId="9231"/>
    <cellStyle name="RowTitles1-Detail 2 3 3 5 4 2" xfId="31855"/>
    <cellStyle name="RowTitles1-Detail 2 3 3 5 4 3" xfId="31856"/>
    <cellStyle name="RowTitles1-Detail 2 3 3 5 5" xfId="9232"/>
    <cellStyle name="RowTitles1-Detail 2 3 3 5 5 2" xfId="9233"/>
    <cellStyle name="RowTitles1-Detail 2 3 3 5 5 2 2" xfId="31857"/>
    <cellStyle name="RowTitles1-Detail 2 3 3 5 5 2 3" xfId="31858"/>
    <cellStyle name="RowTitles1-Detail 2 3 3 5 5 3" xfId="31859"/>
    <cellStyle name="RowTitles1-Detail 2 3 3 5 5 4" xfId="31860"/>
    <cellStyle name="RowTitles1-Detail 2 3 3 5 5_Tertiary Salaries Survey" xfId="9234"/>
    <cellStyle name="RowTitles1-Detail 2 3 3 5 6" xfId="9235"/>
    <cellStyle name="RowTitles1-Detail 2 3 3 5 6 2" xfId="31861"/>
    <cellStyle name="RowTitles1-Detail 2 3 3 5 6 3" xfId="31862"/>
    <cellStyle name="RowTitles1-Detail 2 3 3 5 7" xfId="9236"/>
    <cellStyle name="RowTitles1-Detail 2 3 3 5 8" xfId="31863"/>
    <cellStyle name="RowTitles1-Detail 2 3 3 5_Tertiary Salaries Survey" xfId="9237"/>
    <cellStyle name="RowTitles1-Detail 2 3 3 6" xfId="9238"/>
    <cellStyle name="RowTitles1-Detail 2 3 3 6 2" xfId="9239"/>
    <cellStyle name="RowTitles1-Detail 2 3 3 6 2 2" xfId="9240"/>
    <cellStyle name="RowTitles1-Detail 2 3 3 6 2 2 2" xfId="9241"/>
    <cellStyle name="RowTitles1-Detail 2 3 3 6 2 2 2 2" xfId="31864"/>
    <cellStyle name="RowTitles1-Detail 2 3 3 6 2 2 2 3" xfId="31865"/>
    <cellStyle name="RowTitles1-Detail 2 3 3 6 2 2 3" xfId="31866"/>
    <cellStyle name="RowTitles1-Detail 2 3 3 6 2 2 4" xfId="31867"/>
    <cellStyle name="RowTitles1-Detail 2 3 3 6 2 2_Tertiary Salaries Survey" xfId="9242"/>
    <cellStyle name="RowTitles1-Detail 2 3 3 6 2 3" xfId="9243"/>
    <cellStyle name="RowTitles1-Detail 2 3 3 6 2 3 2" xfId="31868"/>
    <cellStyle name="RowTitles1-Detail 2 3 3 6 2 3 3" xfId="31869"/>
    <cellStyle name="RowTitles1-Detail 2 3 3 6 2 4" xfId="31870"/>
    <cellStyle name="RowTitles1-Detail 2 3 3 6 2 5" xfId="31871"/>
    <cellStyle name="RowTitles1-Detail 2 3 3 6 2_Tertiary Salaries Survey" xfId="9244"/>
    <cellStyle name="RowTitles1-Detail 2 3 3 6 3" xfId="9245"/>
    <cellStyle name="RowTitles1-Detail 2 3 3 6 3 2" xfId="9246"/>
    <cellStyle name="RowTitles1-Detail 2 3 3 6 3 2 2" xfId="9247"/>
    <cellStyle name="RowTitles1-Detail 2 3 3 6 3 2 2 2" xfId="31872"/>
    <cellStyle name="RowTitles1-Detail 2 3 3 6 3 2 2 3" xfId="31873"/>
    <cellStyle name="RowTitles1-Detail 2 3 3 6 3 2 3" xfId="31874"/>
    <cellStyle name="RowTitles1-Detail 2 3 3 6 3 2 4" xfId="31875"/>
    <cellStyle name="RowTitles1-Detail 2 3 3 6 3 2_Tertiary Salaries Survey" xfId="9248"/>
    <cellStyle name="RowTitles1-Detail 2 3 3 6 3 3" xfId="9249"/>
    <cellStyle name="RowTitles1-Detail 2 3 3 6 3 3 2" xfId="31876"/>
    <cellStyle name="RowTitles1-Detail 2 3 3 6 3 3 3" xfId="31877"/>
    <cellStyle name="RowTitles1-Detail 2 3 3 6 3 4" xfId="31878"/>
    <cellStyle name="RowTitles1-Detail 2 3 3 6 3 5" xfId="31879"/>
    <cellStyle name="RowTitles1-Detail 2 3 3 6 3_Tertiary Salaries Survey" xfId="9250"/>
    <cellStyle name="RowTitles1-Detail 2 3 3 6 4" xfId="9251"/>
    <cellStyle name="RowTitles1-Detail 2 3 3 6 4 2" xfId="31880"/>
    <cellStyle name="RowTitles1-Detail 2 3 3 6 4 3" xfId="31881"/>
    <cellStyle name="RowTitles1-Detail 2 3 3 6 5" xfId="9252"/>
    <cellStyle name="RowTitles1-Detail 2 3 3 6 5 2" xfId="31882"/>
    <cellStyle name="RowTitles1-Detail 2 3 3 6 5 3" xfId="31883"/>
    <cellStyle name="RowTitles1-Detail 2 3 3 6 6" xfId="31884"/>
    <cellStyle name="RowTitles1-Detail 2 3 3 6 7" xfId="31885"/>
    <cellStyle name="RowTitles1-Detail 2 3 3 6_Tertiary Salaries Survey" xfId="9253"/>
    <cellStyle name="RowTitles1-Detail 2 3 3 7" xfId="9254"/>
    <cellStyle name="RowTitles1-Detail 2 3 3 7 2" xfId="9255"/>
    <cellStyle name="RowTitles1-Detail 2 3 3 7 2 2" xfId="9256"/>
    <cellStyle name="RowTitles1-Detail 2 3 3 7 2 2 2" xfId="9257"/>
    <cellStyle name="RowTitles1-Detail 2 3 3 7 2 2 2 2" xfId="31886"/>
    <cellStyle name="RowTitles1-Detail 2 3 3 7 2 2 2 3" xfId="31887"/>
    <cellStyle name="RowTitles1-Detail 2 3 3 7 2 2 3" xfId="31888"/>
    <cellStyle name="RowTitles1-Detail 2 3 3 7 2 2 4" xfId="31889"/>
    <cellStyle name="RowTitles1-Detail 2 3 3 7 2 2_Tertiary Salaries Survey" xfId="9258"/>
    <cellStyle name="RowTitles1-Detail 2 3 3 7 2 3" xfId="9259"/>
    <cellStyle name="RowTitles1-Detail 2 3 3 7 2 3 2" xfId="31890"/>
    <cellStyle name="RowTitles1-Detail 2 3 3 7 2 3 3" xfId="31891"/>
    <cellStyle name="RowTitles1-Detail 2 3 3 7 2 4" xfId="31892"/>
    <cellStyle name="RowTitles1-Detail 2 3 3 7 2 5" xfId="31893"/>
    <cellStyle name="RowTitles1-Detail 2 3 3 7 2_Tertiary Salaries Survey" xfId="9260"/>
    <cellStyle name="RowTitles1-Detail 2 3 3 7 3" xfId="9261"/>
    <cellStyle name="RowTitles1-Detail 2 3 3 7 3 2" xfId="9262"/>
    <cellStyle name="RowTitles1-Detail 2 3 3 7 3 2 2" xfId="9263"/>
    <cellStyle name="RowTitles1-Detail 2 3 3 7 3 2 2 2" xfId="31894"/>
    <cellStyle name="RowTitles1-Detail 2 3 3 7 3 2 2 3" xfId="31895"/>
    <cellStyle name="RowTitles1-Detail 2 3 3 7 3 2 3" xfId="31896"/>
    <cellStyle name="RowTitles1-Detail 2 3 3 7 3 2 4" xfId="31897"/>
    <cellStyle name="RowTitles1-Detail 2 3 3 7 3 2_Tertiary Salaries Survey" xfId="9264"/>
    <cellStyle name="RowTitles1-Detail 2 3 3 7 3 3" xfId="9265"/>
    <cellStyle name="RowTitles1-Detail 2 3 3 7 3 3 2" xfId="31898"/>
    <cellStyle name="RowTitles1-Detail 2 3 3 7 3 3 3" xfId="31899"/>
    <cellStyle name="RowTitles1-Detail 2 3 3 7 3 4" xfId="31900"/>
    <cellStyle name="RowTitles1-Detail 2 3 3 7 3 5" xfId="31901"/>
    <cellStyle name="RowTitles1-Detail 2 3 3 7 3_Tertiary Salaries Survey" xfId="9266"/>
    <cellStyle name="RowTitles1-Detail 2 3 3 7 4" xfId="9267"/>
    <cellStyle name="RowTitles1-Detail 2 3 3 7 4 2" xfId="31902"/>
    <cellStyle name="RowTitles1-Detail 2 3 3 7 4 3" xfId="31903"/>
    <cellStyle name="RowTitles1-Detail 2 3 3 7 5" xfId="9268"/>
    <cellStyle name="RowTitles1-Detail 2 3 3 7 5 2" xfId="9269"/>
    <cellStyle name="RowTitles1-Detail 2 3 3 7 5 2 2" xfId="31904"/>
    <cellStyle name="RowTitles1-Detail 2 3 3 7 5 2 3" xfId="31905"/>
    <cellStyle name="RowTitles1-Detail 2 3 3 7 5 3" xfId="31906"/>
    <cellStyle name="RowTitles1-Detail 2 3 3 7 5 4" xfId="31907"/>
    <cellStyle name="RowTitles1-Detail 2 3 3 7 5_Tertiary Salaries Survey" xfId="9270"/>
    <cellStyle name="RowTitles1-Detail 2 3 3 7 6" xfId="9271"/>
    <cellStyle name="RowTitles1-Detail 2 3 3 7 6 2" xfId="31908"/>
    <cellStyle name="RowTitles1-Detail 2 3 3 7 6 3" xfId="31909"/>
    <cellStyle name="RowTitles1-Detail 2 3 3 7 7" xfId="31910"/>
    <cellStyle name="RowTitles1-Detail 2 3 3 7 8" xfId="31911"/>
    <cellStyle name="RowTitles1-Detail 2 3 3 7_Tertiary Salaries Survey" xfId="9272"/>
    <cellStyle name="RowTitles1-Detail 2 3 3 8" xfId="9273"/>
    <cellStyle name="RowTitles1-Detail 2 3 3 8 2" xfId="9274"/>
    <cellStyle name="RowTitles1-Detail 2 3 3 8 2 2" xfId="9275"/>
    <cellStyle name="RowTitles1-Detail 2 3 3 8 2 2 2" xfId="9276"/>
    <cellStyle name="RowTitles1-Detail 2 3 3 8 2 2 2 2" xfId="31912"/>
    <cellStyle name="RowTitles1-Detail 2 3 3 8 2 2 2 3" xfId="31913"/>
    <cellStyle name="RowTitles1-Detail 2 3 3 8 2 2 3" xfId="31914"/>
    <cellStyle name="RowTitles1-Detail 2 3 3 8 2 2 4" xfId="31915"/>
    <cellStyle name="RowTitles1-Detail 2 3 3 8 2 2_Tertiary Salaries Survey" xfId="9277"/>
    <cellStyle name="RowTitles1-Detail 2 3 3 8 2 3" xfId="9278"/>
    <cellStyle name="RowTitles1-Detail 2 3 3 8 2 3 2" xfId="31916"/>
    <cellStyle name="RowTitles1-Detail 2 3 3 8 2 3 3" xfId="31917"/>
    <cellStyle name="RowTitles1-Detail 2 3 3 8 2 4" xfId="31918"/>
    <cellStyle name="RowTitles1-Detail 2 3 3 8 2 5" xfId="31919"/>
    <cellStyle name="RowTitles1-Detail 2 3 3 8 2_Tertiary Salaries Survey" xfId="9279"/>
    <cellStyle name="RowTitles1-Detail 2 3 3 8 3" xfId="9280"/>
    <cellStyle name="RowTitles1-Detail 2 3 3 8 3 2" xfId="9281"/>
    <cellStyle name="RowTitles1-Detail 2 3 3 8 3 2 2" xfId="9282"/>
    <cellStyle name="RowTitles1-Detail 2 3 3 8 3 2 2 2" xfId="31920"/>
    <cellStyle name="RowTitles1-Detail 2 3 3 8 3 2 2 3" xfId="31921"/>
    <cellStyle name="RowTitles1-Detail 2 3 3 8 3 2 3" xfId="31922"/>
    <cellStyle name="RowTitles1-Detail 2 3 3 8 3 2 4" xfId="31923"/>
    <cellStyle name="RowTitles1-Detail 2 3 3 8 3 2_Tertiary Salaries Survey" xfId="9283"/>
    <cellStyle name="RowTitles1-Detail 2 3 3 8 3 3" xfId="9284"/>
    <cellStyle name="RowTitles1-Detail 2 3 3 8 3 3 2" xfId="31924"/>
    <cellStyle name="RowTitles1-Detail 2 3 3 8 3 3 3" xfId="31925"/>
    <cellStyle name="RowTitles1-Detail 2 3 3 8 3 4" xfId="31926"/>
    <cellStyle name="RowTitles1-Detail 2 3 3 8 3 5" xfId="31927"/>
    <cellStyle name="RowTitles1-Detail 2 3 3 8 3_Tertiary Salaries Survey" xfId="9285"/>
    <cellStyle name="RowTitles1-Detail 2 3 3 8 4" xfId="9286"/>
    <cellStyle name="RowTitles1-Detail 2 3 3 8 4 2" xfId="9287"/>
    <cellStyle name="RowTitles1-Detail 2 3 3 8 4 2 2" xfId="31928"/>
    <cellStyle name="RowTitles1-Detail 2 3 3 8 4 2 3" xfId="31929"/>
    <cellStyle name="RowTitles1-Detail 2 3 3 8 4 3" xfId="31930"/>
    <cellStyle name="RowTitles1-Detail 2 3 3 8 4 4" xfId="31931"/>
    <cellStyle name="RowTitles1-Detail 2 3 3 8 4_Tertiary Salaries Survey" xfId="9288"/>
    <cellStyle name="RowTitles1-Detail 2 3 3 8 5" xfId="9289"/>
    <cellStyle name="RowTitles1-Detail 2 3 3 8 5 2" xfId="31932"/>
    <cellStyle name="RowTitles1-Detail 2 3 3 8 5 3" xfId="31933"/>
    <cellStyle name="RowTitles1-Detail 2 3 3 8 6" xfId="31934"/>
    <cellStyle name="RowTitles1-Detail 2 3 3 8 7" xfId="31935"/>
    <cellStyle name="RowTitles1-Detail 2 3 3 8_Tertiary Salaries Survey" xfId="9290"/>
    <cellStyle name="RowTitles1-Detail 2 3 3 9" xfId="9291"/>
    <cellStyle name="RowTitles1-Detail 2 3 3 9 2" xfId="9292"/>
    <cellStyle name="RowTitles1-Detail 2 3 3 9 2 2" xfId="9293"/>
    <cellStyle name="RowTitles1-Detail 2 3 3 9 2 2 2" xfId="9294"/>
    <cellStyle name="RowTitles1-Detail 2 3 3 9 2 2 2 2" xfId="31936"/>
    <cellStyle name="RowTitles1-Detail 2 3 3 9 2 2 2 3" xfId="31937"/>
    <cellStyle name="RowTitles1-Detail 2 3 3 9 2 2 3" xfId="31938"/>
    <cellStyle name="RowTitles1-Detail 2 3 3 9 2 2 4" xfId="31939"/>
    <cellStyle name="RowTitles1-Detail 2 3 3 9 2 2_Tertiary Salaries Survey" xfId="9295"/>
    <cellStyle name="RowTitles1-Detail 2 3 3 9 2 3" xfId="9296"/>
    <cellStyle name="RowTitles1-Detail 2 3 3 9 2 3 2" xfId="31940"/>
    <cellStyle name="RowTitles1-Detail 2 3 3 9 2 3 3" xfId="31941"/>
    <cellStyle name="RowTitles1-Detail 2 3 3 9 2 4" xfId="31942"/>
    <cellStyle name="RowTitles1-Detail 2 3 3 9 2 5" xfId="31943"/>
    <cellStyle name="RowTitles1-Detail 2 3 3 9 2_Tertiary Salaries Survey" xfId="9297"/>
    <cellStyle name="RowTitles1-Detail 2 3 3 9 3" xfId="9298"/>
    <cellStyle name="RowTitles1-Detail 2 3 3 9 3 2" xfId="9299"/>
    <cellStyle name="RowTitles1-Detail 2 3 3 9 3 2 2" xfId="9300"/>
    <cellStyle name="RowTitles1-Detail 2 3 3 9 3 2 2 2" xfId="31944"/>
    <cellStyle name="RowTitles1-Detail 2 3 3 9 3 2 2 3" xfId="31945"/>
    <cellStyle name="RowTitles1-Detail 2 3 3 9 3 2 3" xfId="31946"/>
    <cellStyle name="RowTitles1-Detail 2 3 3 9 3 2 4" xfId="31947"/>
    <cellStyle name="RowTitles1-Detail 2 3 3 9 3 2_Tertiary Salaries Survey" xfId="9301"/>
    <cellStyle name="RowTitles1-Detail 2 3 3 9 3 3" xfId="9302"/>
    <cellStyle name="RowTitles1-Detail 2 3 3 9 3 3 2" xfId="31948"/>
    <cellStyle name="RowTitles1-Detail 2 3 3 9 3 3 3" xfId="31949"/>
    <cellStyle name="RowTitles1-Detail 2 3 3 9 3 4" xfId="31950"/>
    <cellStyle name="RowTitles1-Detail 2 3 3 9 3 5" xfId="31951"/>
    <cellStyle name="RowTitles1-Detail 2 3 3 9 3_Tertiary Salaries Survey" xfId="9303"/>
    <cellStyle name="RowTitles1-Detail 2 3 3 9 4" xfId="9304"/>
    <cellStyle name="RowTitles1-Detail 2 3 3 9 4 2" xfId="9305"/>
    <cellStyle name="RowTitles1-Detail 2 3 3 9 4 2 2" xfId="31952"/>
    <cellStyle name="RowTitles1-Detail 2 3 3 9 4 2 3" xfId="31953"/>
    <cellStyle name="RowTitles1-Detail 2 3 3 9 4 3" xfId="31954"/>
    <cellStyle name="RowTitles1-Detail 2 3 3 9 4 4" xfId="31955"/>
    <cellStyle name="RowTitles1-Detail 2 3 3 9 4_Tertiary Salaries Survey" xfId="9306"/>
    <cellStyle name="RowTitles1-Detail 2 3 3 9 5" xfId="9307"/>
    <cellStyle name="RowTitles1-Detail 2 3 3 9 5 2" xfId="31956"/>
    <cellStyle name="RowTitles1-Detail 2 3 3 9 5 3" xfId="31957"/>
    <cellStyle name="RowTitles1-Detail 2 3 3 9 6" xfId="31958"/>
    <cellStyle name="RowTitles1-Detail 2 3 3 9 7" xfId="31959"/>
    <cellStyle name="RowTitles1-Detail 2 3 3 9_Tertiary Salaries Survey" xfId="9308"/>
    <cellStyle name="RowTitles1-Detail 2 3 3_STUD aligned by INSTIT" xfId="9309"/>
    <cellStyle name="RowTitles1-Detail 2 3 4" xfId="9310"/>
    <cellStyle name="RowTitles1-Detail 2 3 4 10" xfId="9311"/>
    <cellStyle name="RowTitles1-Detail 2 3 4 2" xfId="9312"/>
    <cellStyle name="RowTitles1-Detail 2 3 4 2 2" xfId="9313"/>
    <cellStyle name="RowTitles1-Detail 2 3 4 2 2 2" xfId="9314"/>
    <cellStyle name="RowTitles1-Detail 2 3 4 2 2 2 2" xfId="9315"/>
    <cellStyle name="RowTitles1-Detail 2 3 4 2 2 2 2 2" xfId="31960"/>
    <cellStyle name="RowTitles1-Detail 2 3 4 2 2 2 2 3" xfId="31961"/>
    <cellStyle name="RowTitles1-Detail 2 3 4 2 2 2 3" xfId="31962"/>
    <cellStyle name="RowTitles1-Detail 2 3 4 2 2 2 4" xfId="31963"/>
    <cellStyle name="RowTitles1-Detail 2 3 4 2 2 2_Tertiary Salaries Survey" xfId="9316"/>
    <cellStyle name="RowTitles1-Detail 2 3 4 2 2 3" xfId="9317"/>
    <cellStyle name="RowTitles1-Detail 2 3 4 2 2 3 2" xfId="31964"/>
    <cellStyle name="RowTitles1-Detail 2 3 4 2 2 3 3" xfId="31965"/>
    <cellStyle name="RowTitles1-Detail 2 3 4 2 2 4" xfId="9318"/>
    <cellStyle name="RowTitles1-Detail 2 3 4 2 2 5" xfId="31966"/>
    <cellStyle name="RowTitles1-Detail 2 3 4 2 2_Tertiary Salaries Survey" xfId="9319"/>
    <cellStyle name="RowTitles1-Detail 2 3 4 2 3" xfId="9320"/>
    <cellStyle name="RowTitles1-Detail 2 3 4 2 3 2" xfId="9321"/>
    <cellStyle name="RowTitles1-Detail 2 3 4 2 3 2 2" xfId="9322"/>
    <cellStyle name="RowTitles1-Detail 2 3 4 2 3 2 2 2" xfId="31967"/>
    <cellStyle name="RowTitles1-Detail 2 3 4 2 3 2 2 3" xfId="31968"/>
    <cellStyle name="RowTitles1-Detail 2 3 4 2 3 2 3" xfId="31969"/>
    <cellStyle name="RowTitles1-Detail 2 3 4 2 3 2 4" xfId="31970"/>
    <cellStyle name="RowTitles1-Detail 2 3 4 2 3 2_Tertiary Salaries Survey" xfId="9323"/>
    <cellStyle name="RowTitles1-Detail 2 3 4 2 3 3" xfId="9324"/>
    <cellStyle name="RowTitles1-Detail 2 3 4 2 3 3 2" xfId="31971"/>
    <cellStyle name="RowTitles1-Detail 2 3 4 2 3 3 3" xfId="31972"/>
    <cellStyle name="RowTitles1-Detail 2 3 4 2 3 4" xfId="31973"/>
    <cellStyle name="RowTitles1-Detail 2 3 4 2 3 5" xfId="31974"/>
    <cellStyle name="RowTitles1-Detail 2 3 4 2 3_Tertiary Salaries Survey" xfId="9325"/>
    <cellStyle name="RowTitles1-Detail 2 3 4 2 4" xfId="9326"/>
    <cellStyle name="RowTitles1-Detail 2 3 4 2 4 2" xfId="31975"/>
    <cellStyle name="RowTitles1-Detail 2 3 4 2 4 3" xfId="31976"/>
    <cellStyle name="RowTitles1-Detail 2 3 4 2 5" xfId="9327"/>
    <cellStyle name="RowTitles1-Detail 2 3 4 2 5 2" xfId="31977"/>
    <cellStyle name="RowTitles1-Detail 2 3 4 2 5 3" xfId="31978"/>
    <cellStyle name="RowTitles1-Detail 2 3 4 2 6" xfId="9328"/>
    <cellStyle name="RowTitles1-Detail 2 3 4 2 7" xfId="31979"/>
    <cellStyle name="RowTitles1-Detail 2 3 4 2_Tertiary Salaries Survey" xfId="9329"/>
    <cellStyle name="RowTitles1-Detail 2 3 4 3" xfId="9330"/>
    <cellStyle name="RowTitles1-Detail 2 3 4 3 2" xfId="9331"/>
    <cellStyle name="RowTitles1-Detail 2 3 4 3 2 2" xfId="9332"/>
    <cellStyle name="RowTitles1-Detail 2 3 4 3 2 2 2" xfId="9333"/>
    <cellStyle name="RowTitles1-Detail 2 3 4 3 2 2 2 2" xfId="31980"/>
    <cellStyle name="RowTitles1-Detail 2 3 4 3 2 2 2 3" xfId="31981"/>
    <cellStyle name="RowTitles1-Detail 2 3 4 3 2 2 3" xfId="31982"/>
    <cellStyle name="RowTitles1-Detail 2 3 4 3 2 2 4" xfId="31983"/>
    <cellStyle name="RowTitles1-Detail 2 3 4 3 2 2_Tertiary Salaries Survey" xfId="9334"/>
    <cellStyle name="RowTitles1-Detail 2 3 4 3 2 3" xfId="9335"/>
    <cellStyle name="RowTitles1-Detail 2 3 4 3 2 3 2" xfId="31984"/>
    <cellStyle name="RowTitles1-Detail 2 3 4 3 2 3 3" xfId="31985"/>
    <cellStyle name="RowTitles1-Detail 2 3 4 3 2 4" xfId="31986"/>
    <cellStyle name="RowTitles1-Detail 2 3 4 3 2 5" xfId="31987"/>
    <cellStyle name="RowTitles1-Detail 2 3 4 3 2_Tertiary Salaries Survey" xfId="9336"/>
    <cellStyle name="RowTitles1-Detail 2 3 4 3 3" xfId="9337"/>
    <cellStyle name="RowTitles1-Detail 2 3 4 3 3 2" xfId="9338"/>
    <cellStyle name="RowTitles1-Detail 2 3 4 3 3 2 2" xfId="9339"/>
    <cellStyle name="RowTitles1-Detail 2 3 4 3 3 2 2 2" xfId="31988"/>
    <cellStyle name="RowTitles1-Detail 2 3 4 3 3 2 2 3" xfId="31989"/>
    <cellStyle name="RowTitles1-Detail 2 3 4 3 3 2 3" xfId="31990"/>
    <cellStyle name="RowTitles1-Detail 2 3 4 3 3 2 4" xfId="31991"/>
    <cellStyle name="RowTitles1-Detail 2 3 4 3 3 2_Tertiary Salaries Survey" xfId="9340"/>
    <cellStyle name="RowTitles1-Detail 2 3 4 3 3 3" xfId="9341"/>
    <cellStyle name="RowTitles1-Detail 2 3 4 3 3 3 2" xfId="31992"/>
    <cellStyle name="RowTitles1-Detail 2 3 4 3 3 3 3" xfId="31993"/>
    <cellStyle name="RowTitles1-Detail 2 3 4 3 3 4" xfId="31994"/>
    <cellStyle name="RowTitles1-Detail 2 3 4 3 3 5" xfId="31995"/>
    <cellStyle name="RowTitles1-Detail 2 3 4 3 3_Tertiary Salaries Survey" xfId="9342"/>
    <cellStyle name="RowTitles1-Detail 2 3 4 3 4" xfId="9343"/>
    <cellStyle name="RowTitles1-Detail 2 3 4 3 4 2" xfId="31996"/>
    <cellStyle name="RowTitles1-Detail 2 3 4 3 4 3" xfId="31997"/>
    <cellStyle name="RowTitles1-Detail 2 3 4 3 5" xfId="9344"/>
    <cellStyle name="RowTitles1-Detail 2 3 4 3 5 2" xfId="9345"/>
    <cellStyle name="RowTitles1-Detail 2 3 4 3 5 2 2" xfId="31998"/>
    <cellStyle name="RowTitles1-Detail 2 3 4 3 5 2 3" xfId="31999"/>
    <cellStyle name="RowTitles1-Detail 2 3 4 3 5 3" xfId="32000"/>
    <cellStyle name="RowTitles1-Detail 2 3 4 3 5 4" xfId="32001"/>
    <cellStyle name="RowTitles1-Detail 2 3 4 3 5_Tertiary Salaries Survey" xfId="9346"/>
    <cellStyle name="RowTitles1-Detail 2 3 4 3 6" xfId="9347"/>
    <cellStyle name="RowTitles1-Detail 2 3 4 3 6 2" xfId="32002"/>
    <cellStyle name="RowTitles1-Detail 2 3 4 3 6 3" xfId="32003"/>
    <cellStyle name="RowTitles1-Detail 2 3 4 3 7" xfId="32004"/>
    <cellStyle name="RowTitles1-Detail 2 3 4 3 8" xfId="32005"/>
    <cellStyle name="RowTitles1-Detail 2 3 4 3_Tertiary Salaries Survey" xfId="9348"/>
    <cellStyle name="RowTitles1-Detail 2 3 4 4" xfId="9349"/>
    <cellStyle name="RowTitles1-Detail 2 3 4 4 2" xfId="9350"/>
    <cellStyle name="RowTitles1-Detail 2 3 4 4 2 2" xfId="9351"/>
    <cellStyle name="RowTitles1-Detail 2 3 4 4 2 2 2" xfId="9352"/>
    <cellStyle name="RowTitles1-Detail 2 3 4 4 2 2 2 2" xfId="32006"/>
    <cellStyle name="RowTitles1-Detail 2 3 4 4 2 2 2 3" xfId="32007"/>
    <cellStyle name="RowTitles1-Detail 2 3 4 4 2 2 3" xfId="32008"/>
    <cellStyle name="RowTitles1-Detail 2 3 4 4 2 2 4" xfId="32009"/>
    <cellStyle name="RowTitles1-Detail 2 3 4 4 2 2_Tertiary Salaries Survey" xfId="9353"/>
    <cellStyle name="RowTitles1-Detail 2 3 4 4 2 3" xfId="9354"/>
    <cellStyle name="RowTitles1-Detail 2 3 4 4 2 3 2" xfId="32010"/>
    <cellStyle name="RowTitles1-Detail 2 3 4 4 2 3 3" xfId="32011"/>
    <cellStyle name="RowTitles1-Detail 2 3 4 4 2 4" xfId="32012"/>
    <cellStyle name="RowTitles1-Detail 2 3 4 4 2 5" xfId="32013"/>
    <cellStyle name="RowTitles1-Detail 2 3 4 4 2_Tertiary Salaries Survey" xfId="9355"/>
    <cellStyle name="RowTitles1-Detail 2 3 4 4 3" xfId="9356"/>
    <cellStyle name="RowTitles1-Detail 2 3 4 4 3 2" xfId="9357"/>
    <cellStyle name="RowTitles1-Detail 2 3 4 4 3 2 2" xfId="9358"/>
    <cellStyle name="RowTitles1-Detail 2 3 4 4 3 2 2 2" xfId="32014"/>
    <cellStyle name="RowTitles1-Detail 2 3 4 4 3 2 2 3" xfId="32015"/>
    <cellStyle name="RowTitles1-Detail 2 3 4 4 3 2 3" xfId="32016"/>
    <cellStyle name="RowTitles1-Detail 2 3 4 4 3 2 4" xfId="32017"/>
    <cellStyle name="RowTitles1-Detail 2 3 4 4 3 2_Tertiary Salaries Survey" xfId="9359"/>
    <cellStyle name="RowTitles1-Detail 2 3 4 4 3 3" xfId="9360"/>
    <cellStyle name="RowTitles1-Detail 2 3 4 4 3 3 2" xfId="32018"/>
    <cellStyle name="RowTitles1-Detail 2 3 4 4 3 3 3" xfId="32019"/>
    <cellStyle name="RowTitles1-Detail 2 3 4 4 3 4" xfId="32020"/>
    <cellStyle name="RowTitles1-Detail 2 3 4 4 3 5" xfId="32021"/>
    <cellStyle name="RowTitles1-Detail 2 3 4 4 3_Tertiary Salaries Survey" xfId="9361"/>
    <cellStyle name="RowTitles1-Detail 2 3 4 4 4" xfId="9362"/>
    <cellStyle name="RowTitles1-Detail 2 3 4 4 4 2" xfId="9363"/>
    <cellStyle name="RowTitles1-Detail 2 3 4 4 4 2 2" xfId="32022"/>
    <cellStyle name="RowTitles1-Detail 2 3 4 4 4 2 3" xfId="32023"/>
    <cellStyle name="RowTitles1-Detail 2 3 4 4 4 3" xfId="32024"/>
    <cellStyle name="RowTitles1-Detail 2 3 4 4 4 4" xfId="32025"/>
    <cellStyle name="RowTitles1-Detail 2 3 4 4 4_Tertiary Salaries Survey" xfId="9364"/>
    <cellStyle name="RowTitles1-Detail 2 3 4 4 5" xfId="9365"/>
    <cellStyle name="RowTitles1-Detail 2 3 4 4 5 2" xfId="32026"/>
    <cellStyle name="RowTitles1-Detail 2 3 4 4 5 3" xfId="32027"/>
    <cellStyle name="RowTitles1-Detail 2 3 4 4 6" xfId="32028"/>
    <cellStyle name="RowTitles1-Detail 2 3 4 4 7" xfId="32029"/>
    <cellStyle name="RowTitles1-Detail 2 3 4 4_Tertiary Salaries Survey" xfId="9366"/>
    <cellStyle name="RowTitles1-Detail 2 3 4 5" xfId="9367"/>
    <cellStyle name="RowTitles1-Detail 2 3 4 5 2" xfId="9368"/>
    <cellStyle name="RowTitles1-Detail 2 3 4 5 2 2" xfId="9369"/>
    <cellStyle name="RowTitles1-Detail 2 3 4 5 2 2 2" xfId="9370"/>
    <cellStyle name="RowTitles1-Detail 2 3 4 5 2 2 2 2" xfId="32030"/>
    <cellStyle name="RowTitles1-Detail 2 3 4 5 2 2 2 3" xfId="32031"/>
    <cellStyle name="RowTitles1-Detail 2 3 4 5 2 2 3" xfId="32032"/>
    <cellStyle name="RowTitles1-Detail 2 3 4 5 2 2 4" xfId="32033"/>
    <cellStyle name="RowTitles1-Detail 2 3 4 5 2 2_Tertiary Salaries Survey" xfId="9371"/>
    <cellStyle name="RowTitles1-Detail 2 3 4 5 2 3" xfId="9372"/>
    <cellStyle name="RowTitles1-Detail 2 3 4 5 2 3 2" xfId="32034"/>
    <cellStyle name="RowTitles1-Detail 2 3 4 5 2 3 3" xfId="32035"/>
    <cellStyle name="RowTitles1-Detail 2 3 4 5 2 4" xfId="32036"/>
    <cellStyle name="RowTitles1-Detail 2 3 4 5 2 5" xfId="32037"/>
    <cellStyle name="RowTitles1-Detail 2 3 4 5 2_Tertiary Salaries Survey" xfId="9373"/>
    <cellStyle name="RowTitles1-Detail 2 3 4 5 3" xfId="9374"/>
    <cellStyle name="RowTitles1-Detail 2 3 4 5 3 2" xfId="9375"/>
    <cellStyle name="RowTitles1-Detail 2 3 4 5 3 2 2" xfId="9376"/>
    <cellStyle name="RowTitles1-Detail 2 3 4 5 3 2 2 2" xfId="32038"/>
    <cellStyle name="RowTitles1-Detail 2 3 4 5 3 2 2 3" xfId="32039"/>
    <cellStyle name="RowTitles1-Detail 2 3 4 5 3 2 3" xfId="32040"/>
    <cellStyle name="RowTitles1-Detail 2 3 4 5 3 2 4" xfId="32041"/>
    <cellStyle name="RowTitles1-Detail 2 3 4 5 3 2_Tertiary Salaries Survey" xfId="9377"/>
    <cellStyle name="RowTitles1-Detail 2 3 4 5 3 3" xfId="9378"/>
    <cellStyle name="RowTitles1-Detail 2 3 4 5 3 3 2" xfId="32042"/>
    <cellStyle name="RowTitles1-Detail 2 3 4 5 3 3 3" xfId="32043"/>
    <cellStyle name="RowTitles1-Detail 2 3 4 5 3 4" xfId="32044"/>
    <cellStyle name="RowTitles1-Detail 2 3 4 5 3 5" xfId="32045"/>
    <cellStyle name="RowTitles1-Detail 2 3 4 5 3_Tertiary Salaries Survey" xfId="9379"/>
    <cellStyle name="RowTitles1-Detail 2 3 4 5 4" xfId="9380"/>
    <cellStyle name="RowTitles1-Detail 2 3 4 5 4 2" xfId="9381"/>
    <cellStyle name="RowTitles1-Detail 2 3 4 5 4 2 2" xfId="32046"/>
    <cellStyle name="RowTitles1-Detail 2 3 4 5 4 2 3" xfId="32047"/>
    <cellStyle name="RowTitles1-Detail 2 3 4 5 4 3" xfId="32048"/>
    <cellStyle name="RowTitles1-Detail 2 3 4 5 4 4" xfId="32049"/>
    <cellStyle name="RowTitles1-Detail 2 3 4 5 4_Tertiary Salaries Survey" xfId="9382"/>
    <cellStyle name="RowTitles1-Detail 2 3 4 5 5" xfId="9383"/>
    <cellStyle name="RowTitles1-Detail 2 3 4 5 5 2" xfId="32050"/>
    <cellStyle name="RowTitles1-Detail 2 3 4 5 5 3" xfId="32051"/>
    <cellStyle name="RowTitles1-Detail 2 3 4 5 6" xfId="32052"/>
    <cellStyle name="RowTitles1-Detail 2 3 4 5 7" xfId="32053"/>
    <cellStyle name="RowTitles1-Detail 2 3 4 5_Tertiary Salaries Survey" xfId="9384"/>
    <cellStyle name="RowTitles1-Detail 2 3 4 6" xfId="9385"/>
    <cellStyle name="RowTitles1-Detail 2 3 4 6 2" xfId="9386"/>
    <cellStyle name="RowTitles1-Detail 2 3 4 6 2 2" xfId="9387"/>
    <cellStyle name="RowTitles1-Detail 2 3 4 6 2 2 2" xfId="9388"/>
    <cellStyle name="RowTitles1-Detail 2 3 4 6 2 2 2 2" xfId="32054"/>
    <cellStyle name="RowTitles1-Detail 2 3 4 6 2 2 2 3" xfId="32055"/>
    <cellStyle name="RowTitles1-Detail 2 3 4 6 2 2 3" xfId="32056"/>
    <cellStyle name="RowTitles1-Detail 2 3 4 6 2 2 4" xfId="32057"/>
    <cellStyle name="RowTitles1-Detail 2 3 4 6 2 2_Tertiary Salaries Survey" xfId="9389"/>
    <cellStyle name="RowTitles1-Detail 2 3 4 6 2 3" xfId="9390"/>
    <cellStyle name="RowTitles1-Detail 2 3 4 6 2 3 2" xfId="32058"/>
    <cellStyle name="RowTitles1-Detail 2 3 4 6 2 3 3" xfId="32059"/>
    <cellStyle name="RowTitles1-Detail 2 3 4 6 2 4" xfId="32060"/>
    <cellStyle name="RowTitles1-Detail 2 3 4 6 2 5" xfId="32061"/>
    <cellStyle name="RowTitles1-Detail 2 3 4 6 2_Tertiary Salaries Survey" xfId="9391"/>
    <cellStyle name="RowTitles1-Detail 2 3 4 6 3" xfId="9392"/>
    <cellStyle name="RowTitles1-Detail 2 3 4 6 3 2" xfId="9393"/>
    <cellStyle name="RowTitles1-Detail 2 3 4 6 3 2 2" xfId="9394"/>
    <cellStyle name="RowTitles1-Detail 2 3 4 6 3 2 2 2" xfId="32062"/>
    <cellStyle name="RowTitles1-Detail 2 3 4 6 3 2 2 3" xfId="32063"/>
    <cellStyle name="RowTitles1-Detail 2 3 4 6 3 2 3" xfId="32064"/>
    <cellStyle name="RowTitles1-Detail 2 3 4 6 3 2 4" xfId="32065"/>
    <cellStyle name="RowTitles1-Detail 2 3 4 6 3 2_Tertiary Salaries Survey" xfId="9395"/>
    <cellStyle name="RowTitles1-Detail 2 3 4 6 3 3" xfId="9396"/>
    <cellStyle name="RowTitles1-Detail 2 3 4 6 3 3 2" xfId="32066"/>
    <cellStyle name="RowTitles1-Detail 2 3 4 6 3 3 3" xfId="32067"/>
    <cellStyle name="RowTitles1-Detail 2 3 4 6 3 4" xfId="32068"/>
    <cellStyle name="RowTitles1-Detail 2 3 4 6 3 5" xfId="32069"/>
    <cellStyle name="RowTitles1-Detail 2 3 4 6 3_Tertiary Salaries Survey" xfId="9397"/>
    <cellStyle name="RowTitles1-Detail 2 3 4 6 4" xfId="9398"/>
    <cellStyle name="RowTitles1-Detail 2 3 4 6 4 2" xfId="9399"/>
    <cellStyle name="RowTitles1-Detail 2 3 4 6 4 2 2" xfId="32070"/>
    <cellStyle name="RowTitles1-Detail 2 3 4 6 4 2 3" xfId="32071"/>
    <cellStyle name="RowTitles1-Detail 2 3 4 6 4 3" xfId="32072"/>
    <cellStyle name="RowTitles1-Detail 2 3 4 6 4 4" xfId="32073"/>
    <cellStyle name="RowTitles1-Detail 2 3 4 6 4_Tertiary Salaries Survey" xfId="9400"/>
    <cellStyle name="RowTitles1-Detail 2 3 4 6 5" xfId="9401"/>
    <cellStyle name="RowTitles1-Detail 2 3 4 6 5 2" xfId="32074"/>
    <cellStyle name="RowTitles1-Detail 2 3 4 6 5 3" xfId="32075"/>
    <cellStyle name="RowTitles1-Detail 2 3 4 6 6" xfId="32076"/>
    <cellStyle name="RowTitles1-Detail 2 3 4 6 7" xfId="32077"/>
    <cellStyle name="RowTitles1-Detail 2 3 4 6_Tertiary Salaries Survey" xfId="9402"/>
    <cellStyle name="RowTitles1-Detail 2 3 4 7" xfId="9403"/>
    <cellStyle name="RowTitles1-Detail 2 3 4 7 2" xfId="9404"/>
    <cellStyle name="RowTitles1-Detail 2 3 4 7 2 2" xfId="9405"/>
    <cellStyle name="RowTitles1-Detail 2 3 4 7 2 2 2" xfId="32078"/>
    <cellStyle name="RowTitles1-Detail 2 3 4 7 2 2 3" xfId="32079"/>
    <cellStyle name="RowTitles1-Detail 2 3 4 7 2 3" xfId="32080"/>
    <cellStyle name="RowTitles1-Detail 2 3 4 7 2 4" xfId="32081"/>
    <cellStyle name="RowTitles1-Detail 2 3 4 7 2_Tertiary Salaries Survey" xfId="9406"/>
    <cellStyle name="RowTitles1-Detail 2 3 4 7 3" xfId="9407"/>
    <cellStyle name="RowTitles1-Detail 2 3 4 7 3 2" xfId="32082"/>
    <cellStyle name="RowTitles1-Detail 2 3 4 7 3 3" xfId="32083"/>
    <cellStyle name="RowTitles1-Detail 2 3 4 7 4" xfId="32084"/>
    <cellStyle name="RowTitles1-Detail 2 3 4 7 5" xfId="32085"/>
    <cellStyle name="RowTitles1-Detail 2 3 4 7_Tertiary Salaries Survey" xfId="9408"/>
    <cellStyle name="RowTitles1-Detail 2 3 4 8" xfId="9409"/>
    <cellStyle name="RowTitles1-Detail 2 3 4 8 2" xfId="32086"/>
    <cellStyle name="RowTitles1-Detail 2 3 4 8 3" xfId="32087"/>
    <cellStyle name="RowTitles1-Detail 2 3 4 9" xfId="9410"/>
    <cellStyle name="RowTitles1-Detail 2 3 4 9 2" xfId="32088"/>
    <cellStyle name="RowTitles1-Detail 2 3 4 9 3" xfId="32089"/>
    <cellStyle name="RowTitles1-Detail 2 3 4_STUD aligned by INSTIT" xfId="9411"/>
    <cellStyle name="RowTitles1-Detail 2 3 5" xfId="9412"/>
    <cellStyle name="RowTitles1-Detail 2 3 5 10" xfId="9413"/>
    <cellStyle name="RowTitles1-Detail 2 3 5 2" xfId="9414"/>
    <cellStyle name="RowTitles1-Detail 2 3 5 2 2" xfId="9415"/>
    <cellStyle name="RowTitles1-Detail 2 3 5 2 2 2" xfId="9416"/>
    <cellStyle name="RowTitles1-Detail 2 3 5 2 2 2 2" xfId="9417"/>
    <cellStyle name="RowTitles1-Detail 2 3 5 2 2 2 2 2" xfId="32090"/>
    <cellStyle name="RowTitles1-Detail 2 3 5 2 2 2 2 3" xfId="32091"/>
    <cellStyle name="RowTitles1-Detail 2 3 5 2 2 2 3" xfId="32092"/>
    <cellStyle name="RowTitles1-Detail 2 3 5 2 2 2 4" xfId="32093"/>
    <cellStyle name="RowTitles1-Detail 2 3 5 2 2 2_Tertiary Salaries Survey" xfId="9418"/>
    <cellStyle name="RowTitles1-Detail 2 3 5 2 2 3" xfId="9419"/>
    <cellStyle name="RowTitles1-Detail 2 3 5 2 2 3 2" xfId="32094"/>
    <cellStyle name="RowTitles1-Detail 2 3 5 2 2 3 3" xfId="32095"/>
    <cellStyle name="RowTitles1-Detail 2 3 5 2 2 4" xfId="9420"/>
    <cellStyle name="RowTitles1-Detail 2 3 5 2 2 5" xfId="32096"/>
    <cellStyle name="RowTitles1-Detail 2 3 5 2 2_Tertiary Salaries Survey" xfId="9421"/>
    <cellStyle name="RowTitles1-Detail 2 3 5 2 3" xfId="9422"/>
    <cellStyle name="RowTitles1-Detail 2 3 5 2 3 2" xfId="9423"/>
    <cellStyle name="RowTitles1-Detail 2 3 5 2 3 2 2" xfId="9424"/>
    <cellStyle name="RowTitles1-Detail 2 3 5 2 3 2 2 2" xfId="32097"/>
    <cellStyle name="RowTitles1-Detail 2 3 5 2 3 2 2 3" xfId="32098"/>
    <cellStyle name="RowTitles1-Detail 2 3 5 2 3 2 3" xfId="32099"/>
    <cellStyle name="RowTitles1-Detail 2 3 5 2 3 2 4" xfId="32100"/>
    <cellStyle name="RowTitles1-Detail 2 3 5 2 3 2_Tertiary Salaries Survey" xfId="9425"/>
    <cellStyle name="RowTitles1-Detail 2 3 5 2 3 3" xfId="9426"/>
    <cellStyle name="RowTitles1-Detail 2 3 5 2 3 3 2" xfId="32101"/>
    <cellStyle name="RowTitles1-Detail 2 3 5 2 3 3 3" xfId="32102"/>
    <cellStyle name="RowTitles1-Detail 2 3 5 2 3 4" xfId="32103"/>
    <cellStyle name="RowTitles1-Detail 2 3 5 2 3 5" xfId="32104"/>
    <cellStyle name="RowTitles1-Detail 2 3 5 2 3_Tertiary Salaries Survey" xfId="9427"/>
    <cellStyle name="RowTitles1-Detail 2 3 5 2 4" xfId="9428"/>
    <cellStyle name="RowTitles1-Detail 2 3 5 2 4 2" xfId="32105"/>
    <cellStyle name="RowTitles1-Detail 2 3 5 2 4 3" xfId="32106"/>
    <cellStyle name="RowTitles1-Detail 2 3 5 2 5" xfId="9429"/>
    <cellStyle name="RowTitles1-Detail 2 3 5 2 5 2" xfId="9430"/>
    <cellStyle name="RowTitles1-Detail 2 3 5 2 5 2 2" xfId="32107"/>
    <cellStyle name="RowTitles1-Detail 2 3 5 2 5 2 3" xfId="32108"/>
    <cellStyle name="RowTitles1-Detail 2 3 5 2 5 3" xfId="32109"/>
    <cellStyle name="RowTitles1-Detail 2 3 5 2 5 4" xfId="32110"/>
    <cellStyle name="RowTitles1-Detail 2 3 5 2 5_Tertiary Salaries Survey" xfId="9431"/>
    <cellStyle name="RowTitles1-Detail 2 3 5 2 6" xfId="9432"/>
    <cellStyle name="RowTitles1-Detail 2 3 5 2 6 2" xfId="32111"/>
    <cellStyle name="RowTitles1-Detail 2 3 5 2 6 3" xfId="32112"/>
    <cellStyle name="RowTitles1-Detail 2 3 5 2 7" xfId="9433"/>
    <cellStyle name="RowTitles1-Detail 2 3 5 2 8" xfId="32113"/>
    <cellStyle name="RowTitles1-Detail 2 3 5 2_Tertiary Salaries Survey" xfId="9434"/>
    <cellStyle name="RowTitles1-Detail 2 3 5 3" xfId="9435"/>
    <cellStyle name="RowTitles1-Detail 2 3 5 3 2" xfId="9436"/>
    <cellStyle name="RowTitles1-Detail 2 3 5 3 2 2" xfId="9437"/>
    <cellStyle name="RowTitles1-Detail 2 3 5 3 2 2 2" xfId="9438"/>
    <cellStyle name="RowTitles1-Detail 2 3 5 3 2 2 2 2" xfId="32114"/>
    <cellStyle name="RowTitles1-Detail 2 3 5 3 2 2 2 3" xfId="32115"/>
    <cellStyle name="RowTitles1-Detail 2 3 5 3 2 2 3" xfId="32116"/>
    <cellStyle name="RowTitles1-Detail 2 3 5 3 2 2 4" xfId="32117"/>
    <cellStyle name="RowTitles1-Detail 2 3 5 3 2 2_Tertiary Salaries Survey" xfId="9439"/>
    <cellStyle name="RowTitles1-Detail 2 3 5 3 2 3" xfId="9440"/>
    <cellStyle name="RowTitles1-Detail 2 3 5 3 2 3 2" xfId="32118"/>
    <cellStyle name="RowTitles1-Detail 2 3 5 3 2 3 3" xfId="32119"/>
    <cellStyle name="RowTitles1-Detail 2 3 5 3 2 4" xfId="32120"/>
    <cellStyle name="RowTitles1-Detail 2 3 5 3 2 5" xfId="32121"/>
    <cellStyle name="RowTitles1-Detail 2 3 5 3 2_Tertiary Salaries Survey" xfId="9441"/>
    <cellStyle name="RowTitles1-Detail 2 3 5 3 3" xfId="9442"/>
    <cellStyle name="RowTitles1-Detail 2 3 5 3 3 2" xfId="9443"/>
    <cellStyle name="RowTitles1-Detail 2 3 5 3 3 2 2" xfId="9444"/>
    <cellStyle name="RowTitles1-Detail 2 3 5 3 3 2 2 2" xfId="32122"/>
    <cellStyle name="RowTitles1-Detail 2 3 5 3 3 2 2 3" xfId="32123"/>
    <cellStyle name="RowTitles1-Detail 2 3 5 3 3 2 3" xfId="32124"/>
    <cellStyle name="RowTitles1-Detail 2 3 5 3 3 2 4" xfId="32125"/>
    <cellStyle name="RowTitles1-Detail 2 3 5 3 3 2_Tertiary Salaries Survey" xfId="9445"/>
    <cellStyle name="RowTitles1-Detail 2 3 5 3 3 3" xfId="9446"/>
    <cellStyle name="RowTitles1-Detail 2 3 5 3 3 3 2" xfId="32126"/>
    <cellStyle name="RowTitles1-Detail 2 3 5 3 3 3 3" xfId="32127"/>
    <cellStyle name="RowTitles1-Detail 2 3 5 3 3 4" xfId="32128"/>
    <cellStyle name="RowTitles1-Detail 2 3 5 3 3 5" xfId="32129"/>
    <cellStyle name="RowTitles1-Detail 2 3 5 3 3_Tertiary Salaries Survey" xfId="9447"/>
    <cellStyle name="RowTitles1-Detail 2 3 5 3 4" xfId="9448"/>
    <cellStyle name="RowTitles1-Detail 2 3 5 3 4 2" xfId="32130"/>
    <cellStyle name="RowTitles1-Detail 2 3 5 3 4 3" xfId="32131"/>
    <cellStyle name="RowTitles1-Detail 2 3 5 3 5" xfId="9449"/>
    <cellStyle name="RowTitles1-Detail 2 3 5 3 5 2" xfId="32132"/>
    <cellStyle name="RowTitles1-Detail 2 3 5 3 5 3" xfId="32133"/>
    <cellStyle name="RowTitles1-Detail 2 3 5 3 6" xfId="32134"/>
    <cellStyle name="RowTitles1-Detail 2 3 5 3 7" xfId="32135"/>
    <cellStyle name="RowTitles1-Detail 2 3 5 3_Tertiary Salaries Survey" xfId="9450"/>
    <cellStyle name="RowTitles1-Detail 2 3 5 4" xfId="9451"/>
    <cellStyle name="RowTitles1-Detail 2 3 5 4 2" xfId="9452"/>
    <cellStyle name="RowTitles1-Detail 2 3 5 4 2 2" xfId="9453"/>
    <cellStyle name="RowTitles1-Detail 2 3 5 4 2 2 2" xfId="9454"/>
    <cellStyle name="RowTitles1-Detail 2 3 5 4 2 2 2 2" xfId="32136"/>
    <cellStyle name="RowTitles1-Detail 2 3 5 4 2 2 2 3" xfId="32137"/>
    <cellStyle name="RowTitles1-Detail 2 3 5 4 2 2 3" xfId="32138"/>
    <cellStyle name="RowTitles1-Detail 2 3 5 4 2 2 4" xfId="32139"/>
    <cellStyle name="RowTitles1-Detail 2 3 5 4 2 2_Tertiary Salaries Survey" xfId="9455"/>
    <cellStyle name="RowTitles1-Detail 2 3 5 4 2 3" xfId="9456"/>
    <cellStyle name="RowTitles1-Detail 2 3 5 4 2 3 2" xfId="32140"/>
    <cellStyle name="RowTitles1-Detail 2 3 5 4 2 3 3" xfId="32141"/>
    <cellStyle name="RowTitles1-Detail 2 3 5 4 2 4" xfId="32142"/>
    <cellStyle name="RowTitles1-Detail 2 3 5 4 2 5" xfId="32143"/>
    <cellStyle name="RowTitles1-Detail 2 3 5 4 2_Tertiary Salaries Survey" xfId="9457"/>
    <cellStyle name="RowTitles1-Detail 2 3 5 4 3" xfId="9458"/>
    <cellStyle name="RowTitles1-Detail 2 3 5 4 3 2" xfId="9459"/>
    <cellStyle name="RowTitles1-Detail 2 3 5 4 3 2 2" xfId="9460"/>
    <cellStyle name="RowTitles1-Detail 2 3 5 4 3 2 2 2" xfId="32144"/>
    <cellStyle name="RowTitles1-Detail 2 3 5 4 3 2 2 3" xfId="32145"/>
    <cellStyle name="RowTitles1-Detail 2 3 5 4 3 2 3" xfId="32146"/>
    <cellStyle name="RowTitles1-Detail 2 3 5 4 3 2 4" xfId="32147"/>
    <cellStyle name="RowTitles1-Detail 2 3 5 4 3 2_Tertiary Salaries Survey" xfId="9461"/>
    <cellStyle name="RowTitles1-Detail 2 3 5 4 3 3" xfId="9462"/>
    <cellStyle name="RowTitles1-Detail 2 3 5 4 3 3 2" xfId="32148"/>
    <cellStyle name="RowTitles1-Detail 2 3 5 4 3 3 3" xfId="32149"/>
    <cellStyle name="RowTitles1-Detail 2 3 5 4 3 4" xfId="32150"/>
    <cellStyle name="RowTitles1-Detail 2 3 5 4 3 5" xfId="32151"/>
    <cellStyle name="RowTitles1-Detail 2 3 5 4 3_Tertiary Salaries Survey" xfId="9463"/>
    <cellStyle name="RowTitles1-Detail 2 3 5 4 4" xfId="9464"/>
    <cellStyle name="RowTitles1-Detail 2 3 5 4 4 2" xfId="9465"/>
    <cellStyle name="RowTitles1-Detail 2 3 5 4 4 2 2" xfId="32152"/>
    <cellStyle name="RowTitles1-Detail 2 3 5 4 4 2 3" xfId="32153"/>
    <cellStyle name="RowTitles1-Detail 2 3 5 4 4 3" xfId="32154"/>
    <cellStyle name="RowTitles1-Detail 2 3 5 4 4 4" xfId="32155"/>
    <cellStyle name="RowTitles1-Detail 2 3 5 4 4_Tertiary Salaries Survey" xfId="9466"/>
    <cellStyle name="RowTitles1-Detail 2 3 5 4 5" xfId="9467"/>
    <cellStyle name="RowTitles1-Detail 2 3 5 4 5 2" xfId="32156"/>
    <cellStyle name="RowTitles1-Detail 2 3 5 4 5 3" xfId="32157"/>
    <cellStyle name="RowTitles1-Detail 2 3 5 4 6" xfId="32158"/>
    <cellStyle name="RowTitles1-Detail 2 3 5 4 7" xfId="32159"/>
    <cellStyle name="RowTitles1-Detail 2 3 5 4_Tertiary Salaries Survey" xfId="9468"/>
    <cellStyle name="RowTitles1-Detail 2 3 5 5" xfId="9469"/>
    <cellStyle name="RowTitles1-Detail 2 3 5 5 2" xfId="9470"/>
    <cellStyle name="RowTitles1-Detail 2 3 5 5 2 2" xfId="9471"/>
    <cellStyle name="RowTitles1-Detail 2 3 5 5 2 2 2" xfId="9472"/>
    <cellStyle name="RowTitles1-Detail 2 3 5 5 2 2 2 2" xfId="32160"/>
    <cellStyle name="RowTitles1-Detail 2 3 5 5 2 2 2 3" xfId="32161"/>
    <cellStyle name="RowTitles1-Detail 2 3 5 5 2 2 3" xfId="32162"/>
    <cellStyle name="RowTitles1-Detail 2 3 5 5 2 2 4" xfId="32163"/>
    <cellStyle name="RowTitles1-Detail 2 3 5 5 2 2_Tertiary Salaries Survey" xfId="9473"/>
    <cellStyle name="RowTitles1-Detail 2 3 5 5 2 3" xfId="9474"/>
    <cellStyle name="RowTitles1-Detail 2 3 5 5 2 3 2" xfId="32164"/>
    <cellStyle name="RowTitles1-Detail 2 3 5 5 2 3 3" xfId="32165"/>
    <cellStyle name="RowTitles1-Detail 2 3 5 5 2 4" xfId="32166"/>
    <cellStyle name="RowTitles1-Detail 2 3 5 5 2 5" xfId="32167"/>
    <cellStyle name="RowTitles1-Detail 2 3 5 5 2_Tertiary Salaries Survey" xfId="9475"/>
    <cellStyle name="RowTitles1-Detail 2 3 5 5 3" xfId="9476"/>
    <cellStyle name="RowTitles1-Detail 2 3 5 5 3 2" xfId="9477"/>
    <cellStyle name="RowTitles1-Detail 2 3 5 5 3 2 2" xfId="9478"/>
    <cellStyle name="RowTitles1-Detail 2 3 5 5 3 2 2 2" xfId="32168"/>
    <cellStyle name="RowTitles1-Detail 2 3 5 5 3 2 2 3" xfId="32169"/>
    <cellStyle name="RowTitles1-Detail 2 3 5 5 3 2 3" xfId="32170"/>
    <cellStyle name="RowTitles1-Detail 2 3 5 5 3 2 4" xfId="32171"/>
    <cellStyle name="RowTitles1-Detail 2 3 5 5 3 2_Tertiary Salaries Survey" xfId="9479"/>
    <cellStyle name="RowTitles1-Detail 2 3 5 5 3 3" xfId="9480"/>
    <cellStyle name="RowTitles1-Detail 2 3 5 5 3 3 2" xfId="32172"/>
    <cellStyle name="RowTitles1-Detail 2 3 5 5 3 3 3" xfId="32173"/>
    <cellStyle name="RowTitles1-Detail 2 3 5 5 3 4" xfId="32174"/>
    <cellStyle name="RowTitles1-Detail 2 3 5 5 3 5" xfId="32175"/>
    <cellStyle name="RowTitles1-Detail 2 3 5 5 3_Tertiary Salaries Survey" xfId="9481"/>
    <cellStyle name="RowTitles1-Detail 2 3 5 5 4" xfId="9482"/>
    <cellStyle name="RowTitles1-Detail 2 3 5 5 4 2" xfId="9483"/>
    <cellStyle name="RowTitles1-Detail 2 3 5 5 4 2 2" xfId="32176"/>
    <cellStyle name="RowTitles1-Detail 2 3 5 5 4 2 3" xfId="32177"/>
    <cellStyle name="RowTitles1-Detail 2 3 5 5 4 3" xfId="32178"/>
    <cellStyle name="RowTitles1-Detail 2 3 5 5 4 4" xfId="32179"/>
    <cellStyle name="RowTitles1-Detail 2 3 5 5 4_Tertiary Salaries Survey" xfId="9484"/>
    <cellStyle name="RowTitles1-Detail 2 3 5 5 5" xfId="9485"/>
    <cellStyle name="RowTitles1-Detail 2 3 5 5 5 2" xfId="32180"/>
    <cellStyle name="RowTitles1-Detail 2 3 5 5 5 3" xfId="32181"/>
    <cellStyle name="RowTitles1-Detail 2 3 5 5 6" xfId="32182"/>
    <cellStyle name="RowTitles1-Detail 2 3 5 5 7" xfId="32183"/>
    <cellStyle name="RowTitles1-Detail 2 3 5 5_Tertiary Salaries Survey" xfId="9486"/>
    <cellStyle name="RowTitles1-Detail 2 3 5 6" xfId="9487"/>
    <cellStyle name="RowTitles1-Detail 2 3 5 6 2" xfId="9488"/>
    <cellStyle name="RowTitles1-Detail 2 3 5 6 2 2" xfId="9489"/>
    <cellStyle name="RowTitles1-Detail 2 3 5 6 2 2 2" xfId="9490"/>
    <cellStyle name="RowTitles1-Detail 2 3 5 6 2 2 2 2" xfId="32184"/>
    <cellStyle name="RowTitles1-Detail 2 3 5 6 2 2 2 3" xfId="32185"/>
    <cellStyle name="RowTitles1-Detail 2 3 5 6 2 2 3" xfId="32186"/>
    <cellStyle name="RowTitles1-Detail 2 3 5 6 2 2 4" xfId="32187"/>
    <cellStyle name="RowTitles1-Detail 2 3 5 6 2 2_Tertiary Salaries Survey" xfId="9491"/>
    <cellStyle name="RowTitles1-Detail 2 3 5 6 2 3" xfId="9492"/>
    <cellStyle name="RowTitles1-Detail 2 3 5 6 2 3 2" xfId="32188"/>
    <cellStyle name="RowTitles1-Detail 2 3 5 6 2 3 3" xfId="32189"/>
    <cellStyle name="RowTitles1-Detail 2 3 5 6 2 4" xfId="32190"/>
    <cellStyle name="RowTitles1-Detail 2 3 5 6 2 5" xfId="32191"/>
    <cellStyle name="RowTitles1-Detail 2 3 5 6 2_Tertiary Salaries Survey" xfId="9493"/>
    <cellStyle name="RowTitles1-Detail 2 3 5 6 3" xfId="9494"/>
    <cellStyle name="RowTitles1-Detail 2 3 5 6 3 2" xfId="9495"/>
    <cellStyle name="RowTitles1-Detail 2 3 5 6 3 2 2" xfId="9496"/>
    <cellStyle name="RowTitles1-Detail 2 3 5 6 3 2 2 2" xfId="32192"/>
    <cellStyle name="RowTitles1-Detail 2 3 5 6 3 2 2 3" xfId="32193"/>
    <cellStyle name="RowTitles1-Detail 2 3 5 6 3 2 3" xfId="32194"/>
    <cellStyle name="RowTitles1-Detail 2 3 5 6 3 2 4" xfId="32195"/>
    <cellStyle name="RowTitles1-Detail 2 3 5 6 3 2_Tertiary Salaries Survey" xfId="9497"/>
    <cellStyle name="RowTitles1-Detail 2 3 5 6 3 3" xfId="9498"/>
    <cellStyle name="RowTitles1-Detail 2 3 5 6 3 3 2" xfId="32196"/>
    <cellStyle name="RowTitles1-Detail 2 3 5 6 3 3 3" xfId="32197"/>
    <cellStyle name="RowTitles1-Detail 2 3 5 6 3 4" xfId="32198"/>
    <cellStyle name="RowTitles1-Detail 2 3 5 6 3 5" xfId="32199"/>
    <cellStyle name="RowTitles1-Detail 2 3 5 6 3_Tertiary Salaries Survey" xfId="9499"/>
    <cellStyle name="RowTitles1-Detail 2 3 5 6 4" xfId="9500"/>
    <cellStyle name="RowTitles1-Detail 2 3 5 6 4 2" xfId="9501"/>
    <cellStyle name="RowTitles1-Detail 2 3 5 6 4 2 2" xfId="32200"/>
    <cellStyle name="RowTitles1-Detail 2 3 5 6 4 2 3" xfId="32201"/>
    <cellStyle name="RowTitles1-Detail 2 3 5 6 4 3" xfId="32202"/>
    <cellStyle name="RowTitles1-Detail 2 3 5 6 4 4" xfId="32203"/>
    <cellStyle name="RowTitles1-Detail 2 3 5 6 4_Tertiary Salaries Survey" xfId="9502"/>
    <cellStyle name="RowTitles1-Detail 2 3 5 6 5" xfId="9503"/>
    <cellStyle name="RowTitles1-Detail 2 3 5 6 5 2" xfId="32204"/>
    <cellStyle name="RowTitles1-Detail 2 3 5 6 5 3" xfId="32205"/>
    <cellStyle name="RowTitles1-Detail 2 3 5 6 6" xfId="32206"/>
    <cellStyle name="RowTitles1-Detail 2 3 5 6 7" xfId="32207"/>
    <cellStyle name="RowTitles1-Detail 2 3 5 6_Tertiary Salaries Survey" xfId="9504"/>
    <cellStyle name="RowTitles1-Detail 2 3 5 7" xfId="9505"/>
    <cellStyle name="RowTitles1-Detail 2 3 5 7 2" xfId="9506"/>
    <cellStyle name="RowTitles1-Detail 2 3 5 7 2 2" xfId="9507"/>
    <cellStyle name="RowTitles1-Detail 2 3 5 7 2 2 2" xfId="32208"/>
    <cellStyle name="RowTitles1-Detail 2 3 5 7 2 2 3" xfId="32209"/>
    <cellStyle name="RowTitles1-Detail 2 3 5 7 2 3" xfId="32210"/>
    <cellStyle name="RowTitles1-Detail 2 3 5 7 2 4" xfId="32211"/>
    <cellStyle name="RowTitles1-Detail 2 3 5 7 2_Tertiary Salaries Survey" xfId="9508"/>
    <cellStyle name="RowTitles1-Detail 2 3 5 7 3" xfId="9509"/>
    <cellStyle name="RowTitles1-Detail 2 3 5 7 3 2" xfId="32212"/>
    <cellStyle name="RowTitles1-Detail 2 3 5 7 3 3" xfId="32213"/>
    <cellStyle name="RowTitles1-Detail 2 3 5 7 4" xfId="32214"/>
    <cellStyle name="RowTitles1-Detail 2 3 5 7 5" xfId="32215"/>
    <cellStyle name="RowTitles1-Detail 2 3 5 7_Tertiary Salaries Survey" xfId="9510"/>
    <cellStyle name="RowTitles1-Detail 2 3 5 8" xfId="9511"/>
    <cellStyle name="RowTitles1-Detail 2 3 5 8 2" xfId="9512"/>
    <cellStyle name="RowTitles1-Detail 2 3 5 8 2 2" xfId="9513"/>
    <cellStyle name="RowTitles1-Detail 2 3 5 8 2 2 2" xfId="32216"/>
    <cellStyle name="RowTitles1-Detail 2 3 5 8 2 2 3" xfId="32217"/>
    <cellStyle name="RowTitles1-Detail 2 3 5 8 2 3" xfId="32218"/>
    <cellStyle name="RowTitles1-Detail 2 3 5 8 2 4" xfId="32219"/>
    <cellStyle name="RowTitles1-Detail 2 3 5 8 2_Tertiary Salaries Survey" xfId="9514"/>
    <cellStyle name="RowTitles1-Detail 2 3 5 8 3" xfId="9515"/>
    <cellStyle name="RowTitles1-Detail 2 3 5 8 3 2" xfId="32220"/>
    <cellStyle name="RowTitles1-Detail 2 3 5 8 3 3" xfId="32221"/>
    <cellStyle name="RowTitles1-Detail 2 3 5 8 4" xfId="32222"/>
    <cellStyle name="RowTitles1-Detail 2 3 5 8 5" xfId="32223"/>
    <cellStyle name="RowTitles1-Detail 2 3 5 8_Tertiary Salaries Survey" xfId="9516"/>
    <cellStyle name="RowTitles1-Detail 2 3 5 9" xfId="9517"/>
    <cellStyle name="RowTitles1-Detail 2 3 5 9 2" xfId="32224"/>
    <cellStyle name="RowTitles1-Detail 2 3 5 9 3" xfId="32225"/>
    <cellStyle name="RowTitles1-Detail 2 3 5_STUD aligned by INSTIT" xfId="9518"/>
    <cellStyle name="RowTitles1-Detail 2 3 6" xfId="9519"/>
    <cellStyle name="RowTitles1-Detail 2 3 6 10" xfId="9520"/>
    <cellStyle name="RowTitles1-Detail 2 3 6 2" xfId="9521"/>
    <cellStyle name="RowTitles1-Detail 2 3 6 2 2" xfId="9522"/>
    <cellStyle name="RowTitles1-Detail 2 3 6 2 2 2" xfId="9523"/>
    <cellStyle name="RowTitles1-Detail 2 3 6 2 2 2 2" xfId="9524"/>
    <cellStyle name="RowTitles1-Detail 2 3 6 2 2 2 2 2" xfId="32226"/>
    <cellStyle name="RowTitles1-Detail 2 3 6 2 2 2 2 3" xfId="32227"/>
    <cellStyle name="RowTitles1-Detail 2 3 6 2 2 2 3" xfId="32228"/>
    <cellStyle name="RowTitles1-Detail 2 3 6 2 2 2 4" xfId="32229"/>
    <cellStyle name="RowTitles1-Detail 2 3 6 2 2 2_Tertiary Salaries Survey" xfId="9525"/>
    <cellStyle name="RowTitles1-Detail 2 3 6 2 2 3" xfId="9526"/>
    <cellStyle name="RowTitles1-Detail 2 3 6 2 2 3 2" xfId="32230"/>
    <cellStyle name="RowTitles1-Detail 2 3 6 2 2 3 3" xfId="32231"/>
    <cellStyle name="RowTitles1-Detail 2 3 6 2 2 4" xfId="9527"/>
    <cellStyle name="RowTitles1-Detail 2 3 6 2 2 5" xfId="32232"/>
    <cellStyle name="RowTitles1-Detail 2 3 6 2 2_Tertiary Salaries Survey" xfId="9528"/>
    <cellStyle name="RowTitles1-Detail 2 3 6 2 3" xfId="9529"/>
    <cellStyle name="RowTitles1-Detail 2 3 6 2 3 2" xfId="9530"/>
    <cellStyle name="RowTitles1-Detail 2 3 6 2 3 2 2" xfId="9531"/>
    <cellStyle name="RowTitles1-Detail 2 3 6 2 3 2 2 2" xfId="32233"/>
    <cellStyle name="RowTitles1-Detail 2 3 6 2 3 2 2 3" xfId="32234"/>
    <cellStyle name="RowTitles1-Detail 2 3 6 2 3 2 3" xfId="32235"/>
    <cellStyle name="RowTitles1-Detail 2 3 6 2 3 2 4" xfId="32236"/>
    <cellStyle name="RowTitles1-Detail 2 3 6 2 3 2_Tertiary Salaries Survey" xfId="9532"/>
    <cellStyle name="RowTitles1-Detail 2 3 6 2 3 3" xfId="9533"/>
    <cellStyle name="RowTitles1-Detail 2 3 6 2 3 3 2" xfId="32237"/>
    <cellStyle name="RowTitles1-Detail 2 3 6 2 3 3 3" xfId="32238"/>
    <cellStyle name="RowTitles1-Detail 2 3 6 2 3 4" xfId="32239"/>
    <cellStyle name="RowTitles1-Detail 2 3 6 2 3 5" xfId="32240"/>
    <cellStyle name="RowTitles1-Detail 2 3 6 2 3_Tertiary Salaries Survey" xfId="9534"/>
    <cellStyle name="RowTitles1-Detail 2 3 6 2 4" xfId="9535"/>
    <cellStyle name="RowTitles1-Detail 2 3 6 2 4 2" xfId="32241"/>
    <cellStyle name="RowTitles1-Detail 2 3 6 2 4 3" xfId="32242"/>
    <cellStyle name="RowTitles1-Detail 2 3 6 2 5" xfId="9536"/>
    <cellStyle name="RowTitles1-Detail 2 3 6 2 5 2" xfId="9537"/>
    <cellStyle name="RowTitles1-Detail 2 3 6 2 5 2 2" xfId="32243"/>
    <cellStyle name="RowTitles1-Detail 2 3 6 2 5 2 3" xfId="32244"/>
    <cellStyle name="RowTitles1-Detail 2 3 6 2 5 3" xfId="32245"/>
    <cellStyle name="RowTitles1-Detail 2 3 6 2 5 4" xfId="32246"/>
    <cellStyle name="RowTitles1-Detail 2 3 6 2 5_Tertiary Salaries Survey" xfId="9538"/>
    <cellStyle name="RowTitles1-Detail 2 3 6 2 6" xfId="9539"/>
    <cellStyle name="RowTitles1-Detail 2 3 6 2 6 2" xfId="32247"/>
    <cellStyle name="RowTitles1-Detail 2 3 6 2 6 3" xfId="32248"/>
    <cellStyle name="RowTitles1-Detail 2 3 6 2 7" xfId="9540"/>
    <cellStyle name="RowTitles1-Detail 2 3 6 2 8" xfId="32249"/>
    <cellStyle name="RowTitles1-Detail 2 3 6 2_Tertiary Salaries Survey" xfId="9541"/>
    <cellStyle name="RowTitles1-Detail 2 3 6 3" xfId="9542"/>
    <cellStyle name="RowTitles1-Detail 2 3 6 3 2" xfId="9543"/>
    <cellStyle name="RowTitles1-Detail 2 3 6 3 2 2" xfId="9544"/>
    <cellStyle name="RowTitles1-Detail 2 3 6 3 2 2 2" xfId="9545"/>
    <cellStyle name="RowTitles1-Detail 2 3 6 3 2 2 2 2" xfId="32250"/>
    <cellStyle name="RowTitles1-Detail 2 3 6 3 2 2 2 3" xfId="32251"/>
    <cellStyle name="RowTitles1-Detail 2 3 6 3 2 2 3" xfId="32252"/>
    <cellStyle name="RowTitles1-Detail 2 3 6 3 2 2 4" xfId="32253"/>
    <cellStyle name="RowTitles1-Detail 2 3 6 3 2 2_Tertiary Salaries Survey" xfId="9546"/>
    <cellStyle name="RowTitles1-Detail 2 3 6 3 2 3" xfId="9547"/>
    <cellStyle name="RowTitles1-Detail 2 3 6 3 2 3 2" xfId="32254"/>
    <cellStyle name="RowTitles1-Detail 2 3 6 3 2 3 3" xfId="32255"/>
    <cellStyle name="RowTitles1-Detail 2 3 6 3 2 4" xfId="32256"/>
    <cellStyle name="RowTitles1-Detail 2 3 6 3 2 5" xfId="32257"/>
    <cellStyle name="RowTitles1-Detail 2 3 6 3 2_Tertiary Salaries Survey" xfId="9548"/>
    <cellStyle name="RowTitles1-Detail 2 3 6 3 3" xfId="9549"/>
    <cellStyle name="RowTitles1-Detail 2 3 6 3 3 2" xfId="9550"/>
    <cellStyle name="RowTitles1-Detail 2 3 6 3 3 2 2" xfId="9551"/>
    <cellStyle name="RowTitles1-Detail 2 3 6 3 3 2 2 2" xfId="32258"/>
    <cellStyle name="RowTitles1-Detail 2 3 6 3 3 2 2 3" xfId="32259"/>
    <cellStyle name="RowTitles1-Detail 2 3 6 3 3 2 3" xfId="32260"/>
    <cellStyle name="RowTitles1-Detail 2 3 6 3 3 2 4" xfId="32261"/>
    <cellStyle name="RowTitles1-Detail 2 3 6 3 3 2_Tertiary Salaries Survey" xfId="9552"/>
    <cellStyle name="RowTitles1-Detail 2 3 6 3 3 3" xfId="9553"/>
    <cellStyle name="RowTitles1-Detail 2 3 6 3 3 3 2" xfId="32262"/>
    <cellStyle name="RowTitles1-Detail 2 3 6 3 3 3 3" xfId="32263"/>
    <cellStyle name="RowTitles1-Detail 2 3 6 3 3 4" xfId="32264"/>
    <cellStyle name="RowTitles1-Detail 2 3 6 3 3 5" xfId="32265"/>
    <cellStyle name="RowTitles1-Detail 2 3 6 3 3_Tertiary Salaries Survey" xfId="9554"/>
    <cellStyle name="RowTitles1-Detail 2 3 6 3 4" xfId="9555"/>
    <cellStyle name="RowTitles1-Detail 2 3 6 3 4 2" xfId="32266"/>
    <cellStyle name="RowTitles1-Detail 2 3 6 3 4 3" xfId="32267"/>
    <cellStyle name="RowTitles1-Detail 2 3 6 3 5" xfId="9556"/>
    <cellStyle name="RowTitles1-Detail 2 3 6 3 5 2" xfId="32268"/>
    <cellStyle name="RowTitles1-Detail 2 3 6 3 5 3" xfId="32269"/>
    <cellStyle name="RowTitles1-Detail 2 3 6 3 6" xfId="32270"/>
    <cellStyle name="RowTitles1-Detail 2 3 6 3 7" xfId="32271"/>
    <cellStyle name="RowTitles1-Detail 2 3 6 3_Tertiary Salaries Survey" xfId="9557"/>
    <cellStyle name="RowTitles1-Detail 2 3 6 4" xfId="9558"/>
    <cellStyle name="RowTitles1-Detail 2 3 6 4 2" xfId="9559"/>
    <cellStyle name="RowTitles1-Detail 2 3 6 4 2 2" xfId="9560"/>
    <cellStyle name="RowTitles1-Detail 2 3 6 4 2 2 2" xfId="9561"/>
    <cellStyle name="RowTitles1-Detail 2 3 6 4 2 2 2 2" xfId="32272"/>
    <cellStyle name="RowTitles1-Detail 2 3 6 4 2 2 2 3" xfId="32273"/>
    <cellStyle name="RowTitles1-Detail 2 3 6 4 2 2 3" xfId="32274"/>
    <cellStyle name="RowTitles1-Detail 2 3 6 4 2 2 4" xfId="32275"/>
    <cellStyle name="RowTitles1-Detail 2 3 6 4 2 2_Tertiary Salaries Survey" xfId="9562"/>
    <cellStyle name="RowTitles1-Detail 2 3 6 4 2 3" xfId="9563"/>
    <cellStyle name="RowTitles1-Detail 2 3 6 4 2 3 2" xfId="32276"/>
    <cellStyle name="RowTitles1-Detail 2 3 6 4 2 3 3" xfId="32277"/>
    <cellStyle name="RowTitles1-Detail 2 3 6 4 2 4" xfId="32278"/>
    <cellStyle name="RowTitles1-Detail 2 3 6 4 2 5" xfId="32279"/>
    <cellStyle name="RowTitles1-Detail 2 3 6 4 2_Tertiary Salaries Survey" xfId="9564"/>
    <cellStyle name="RowTitles1-Detail 2 3 6 4 3" xfId="9565"/>
    <cellStyle name="RowTitles1-Detail 2 3 6 4 3 2" xfId="9566"/>
    <cellStyle name="RowTitles1-Detail 2 3 6 4 3 2 2" xfId="9567"/>
    <cellStyle name="RowTitles1-Detail 2 3 6 4 3 2 2 2" xfId="32280"/>
    <cellStyle name="RowTitles1-Detail 2 3 6 4 3 2 2 3" xfId="32281"/>
    <cellStyle name="RowTitles1-Detail 2 3 6 4 3 2 3" xfId="32282"/>
    <cellStyle name="RowTitles1-Detail 2 3 6 4 3 2 4" xfId="32283"/>
    <cellStyle name="RowTitles1-Detail 2 3 6 4 3 2_Tertiary Salaries Survey" xfId="9568"/>
    <cellStyle name="RowTitles1-Detail 2 3 6 4 3 3" xfId="9569"/>
    <cellStyle name="RowTitles1-Detail 2 3 6 4 3 3 2" xfId="32284"/>
    <cellStyle name="RowTitles1-Detail 2 3 6 4 3 3 3" xfId="32285"/>
    <cellStyle name="RowTitles1-Detail 2 3 6 4 3 4" xfId="32286"/>
    <cellStyle name="RowTitles1-Detail 2 3 6 4 3 5" xfId="32287"/>
    <cellStyle name="RowTitles1-Detail 2 3 6 4 3_Tertiary Salaries Survey" xfId="9570"/>
    <cellStyle name="RowTitles1-Detail 2 3 6 4 4" xfId="9571"/>
    <cellStyle name="RowTitles1-Detail 2 3 6 4 4 2" xfId="32288"/>
    <cellStyle name="RowTitles1-Detail 2 3 6 4 4 3" xfId="32289"/>
    <cellStyle name="RowTitles1-Detail 2 3 6 4 5" xfId="9572"/>
    <cellStyle name="RowTitles1-Detail 2 3 6 4 5 2" xfId="9573"/>
    <cellStyle name="RowTitles1-Detail 2 3 6 4 5 2 2" xfId="32290"/>
    <cellStyle name="RowTitles1-Detail 2 3 6 4 5 2 3" xfId="32291"/>
    <cellStyle name="RowTitles1-Detail 2 3 6 4 5 3" xfId="32292"/>
    <cellStyle name="RowTitles1-Detail 2 3 6 4 5 4" xfId="32293"/>
    <cellStyle name="RowTitles1-Detail 2 3 6 4 5_Tertiary Salaries Survey" xfId="9574"/>
    <cellStyle name="RowTitles1-Detail 2 3 6 4 6" xfId="9575"/>
    <cellStyle name="RowTitles1-Detail 2 3 6 4 6 2" xfId="32294"/>
    <cellStyle name="RowTitles1-Detail 2 3 6 4 6 3" xfId="32295"/>
    <cellStyle name="RowTitles1-Detail 2 3 6 4 7" xfId="32296"/>
    <cellStyle name="RowTitles1-Detail 2 3 6 4 8" xfId="32297"/>
    <cellStyle name="RowTitles1-Detail 2 3 6 4_Tertiary Salaries Survey" xfId="9576"/>
    <cellStyle name="RowTitles1-Detail 2 3 6 5" xfId="9577"/>
    <cellStyle name="RowTitles1-Detail 2 3 6 5 2" xfId="9578"/>
    <cellStyle name="RowTitles1-Detail 2 3 6 5 2 2" xfId="9579"/>
    <cellStyle name="RowTitles1-Detail 2 3 6 5 2 2 2" xfId="9580"/>
    <cellStyle name="RowTitles1-Detail 2 3 6 5 2 2 2 2" xfId="32298"/>
    <cellStyle name="RowTitles1-Detail 2 3 6 5 2 2 2 3" xfId="32299"/>
    <cellStyle name="RowTitles1-Detail 2 3 6 5 2 2 3" xfId="32300"/>
    <cellStyle name="RowTitles1-Detail 2 3 6 5 2 2 4" xfId="32301"/>
    <cellStyle name="RowTitles1-Detail 2 3 6 5 2 2_Tertiary Salaries Survey" xfId="9581"/>
    <cellStyle name="RowTitles1-Detail 2 3 6 5 2 3" xfId="9582"/>
    <cellStyle name="RowTitles1-Detail 2 3 6 5 2 3 2" xfId="32302"/>
    <cellStyle name="RowTitles1-Detail 2 3 6 5 2 3 3" xfId="32303"/>
    <cellStyle name="RowTitles1-Detail 2 3 6 5 2 4" xfId="32304"/>
    <cellStyle name="RowTitles1-Detail 2 3 6 5 2 5" xfId="32305"/>
    <cellStyle name="RowTitles1-Detail 2 3 6 5 2_Tertiary Salaries Survey" xfId="9583"/>
    <cellStyle name="RowTitles1-Detail 2 3 6 5 3" xfId="9584"/>
    <cellStyle name="RowTitles1-Detail 2 3 6 5 3 2" xfId="9585"/>
    <cellStyle name="RowTitles1-Detail 2 3 6 5 3 2 2" xfId="9586"/>
    <cellStyle name="RowTitles1-Detail 2 3 6 5 3 2 2 2" xfId="32306"/>
    <cellStyle name="RowTitles1-Detail 2 3 6 5 3 2 2 3" xfId="32307"/>
    <cellStyle name="RowTitles1-Detail 2 3 6 5 3 2 3" xfId="32308"/>
    <cellStyle name="RowTitles1-Detail 2 3 6 5 3 2 4" xfId="32309"/>
    <cellStyle name="RowTitles1-Detail 2 3 6 5 3 2_Tertiary Salaries Survey" xfId="9587"/>
    <cellStyle name="RowTitles1-Detail 2 3 6 5 3 3" xfId="9588"/>
    <cellStyle name="RowTitles1-Detail 2 3 6 5 3 3 2" xfId="32310"/>
    <cellStyle name="RowTitles1-Detail 2 3 6 5 3 3 3" xfId="32311"/>
    <cellStyle name="RowTitles1-Detail 2 3 6 5 3 4" xfId="32312"/>
    <cellStyle name="RowTitles1-Detail 2 3 6 5 3 5" xfId="32313"/>
    <cellStyle name="RowTitles1-Detail 2 3 6 5 3_Tertiary Salaries Survey" xfId="9589"/>
    <cellStyle name="RowTitles1-Detail 2 3 6 5 4" xfId="9590"/>
    <cellStyle name="RowTitles1-Detail 2 3 6 5 4 2" xfId="9591"/>
    <cellStyle name="RowTitles1-Detail 2 3 6 5 4 2 2" xfId="32314"/>
    <cellStyle name="RowTitles1-Detail 2 3 6 5 4 2 3" xfId="32315"/>
    <cellStyle name="RowTitles1-Detail 2 3 6 5 4 3" xfId="32316"/>
    <cellStyle name="RowTitles1-Detail 2 3 6 5 4 4" xfId="32317"/>
    <cellStyle name="RowTitles1-Detail 2 3 6 5 4_Tertiary Salaries Survey" xfId="9592"/>
    <cellStyle name="RowTitles1-Detail 2 3 6 5 5" xfId="9593"/>
    <cellStyle name="RowTitles1-Detail 2 3 6 5 5 2" xfId="32318"/>
    <cellStyle name="RowTitles1-Detail 2 3 6 5 5 3" xfId="32319"/>
    <cellStyle name="RowTitles1-Detail 2 3 6 5 6" xfId="32320"/>
    <cellStyle name="RowTitles1-Detail 2 3 6 5 7" xfId="32321"/>
    <cellStyle name="RowTitles1-Detail 2 3 6 5_Tertiary Salaries Survey" xfId="9594"/>
    <cellStyle name="RowTitles1-Detail 2 3 6 6" xfId="9595"/>
    <cellStyle name="RowTitles1-Detail 2 3 6 6 2" xfId="9596"/>
    <cellStyle name="RowTitles1-Detail 2 3 6 6 2 2" xfId="9597"/>
    <cellStyle name="RowTitles1-Detail 2 3 6 6 2 2 2" xfId="9598"/>
    <cellStyle name="RowTitles1-Detail 2 3 6 6 2 2 2 2" xfId="32322"/>
    <cellStyle name="RowTitles1-Detail 2 3 6 6 2 2 2 3" xfId="32323"/>
    <cellStyle name="RowTitles1-Detail 2 3 6 6 2 2 3" xfId="32324"/>
    <cellStyle name="RowTitles1-Detail 2 3 6 6 2 2 4" xfId="32325"/>
    <cellStyle name="RowTitles1-Detail 2 3 6 6 2 2_Tertiary Salaries Survey" xfId="9599"/>
    <cellStyle name="RowTitles1-Detail 2 3 6 6 2 3" xfId="9600"/>
    <cellStyle name="RowTitles1-Detail 2 3 6 6 2 3 2" xfId="32326"/>
    <cellStyle name="RowTitles1-Detail 2 3 6 6 2 3 3" xfId="32327"/>
    <cellStyle name="RowTitles1-Detail 2 3 6 6 2 4" xfId="32328"/>
    <cellStyle name="RowTitles1-Detail 2 3 6 6 2 5" xfId="32329"/>
    <cellStyle name="RowTitles1-Detail 2 3 6 6 2_Tertiary Salaries Survey" xfId="9601"/>
    <cellStyle name="RowTitles1-Detail 2 3 6 6 3" xfId="9602"/>
    <cellStyle name="RowTitles1-Detail 2 3 6 6 3 2" xfId="9603"/>
    <cellStyle name="RowTitles1-Detail 2 3 6 6 3 2 2" xfId="9604"/>
    <cellStyle name="RowTitles1-Detail 2 3 6 6 3 2 2 2" xfId="32330"/>
    <cellStyle name="RowTitles1-Detail 2 3 6 6 3 2 2 3" xfId="32331"/>
    <cellStyle name="RowTitles1-Detail 2 3 6 6 3 2 3" xfId="32332"/>
    <cellStyle name="RowTitles1-Detail 2 3 6 6 3 2 4" xfId="32333"/>
    <cellStyle name="RowTitles1-Detail 2 3 6 6 3 2_Tertiary Salaries Survey" xfId="9605"/>
    <cellStyle name="RowTitles1-Detail 2 3 6 6 3 3" xfId="9606"/>
    <cellStyle name="RowTitles1-Detail 2 3 6 6 3 3 2" xfId="32334"/>
    <cellStyle name="RowTitles1-Detail 2 3 6 6 3 3 3" xfId="32335"/>
    <cellStyle name="RowTitles1-Detail 2 3 6 6 3 4" xfId="32336"/>
    <cellStyle name="RowTitles1-Detail 2 3 6 6 3 5" xfId="32337"/>
    <cellStyle name="RowTitles1-Detail 2 3 6 6 3_Tertiary Salaries Survey" xfId="9607"/>
    <cellStyle name="RowTitles1-Detail 2 3 6 6 4" xfId="9608"/>
    <cellStyle name="RowTitles1-Detail 2 3 6 6 4 2" xfId="9609"/>
    <cellStyle name="RowTitles1-Detail 2 3 6 6 4 2 2" xfId="32338"/>
    <cellStyle name="RowTitles1-Detail 2 3 6 6 4 2 3" xfId="32339"/>
    <cellStyle name="RowTitles1-Detail 2 3 6 6 4 3" xfId="32340"/>
    <cellStyle name="RowTitles1-Detail 2 3 6 6 4 4" xfId="32341"/>
    <cellStyle name="RowTitles1-Detail 2 3 6 6 4_Tertiary Salaries Survey" xfId="9610"/>
    <cellStyle name="RowTitles1-Detail 2 3 6 6 5" xfId="9611"/>
    <cellStyle name="RowTitles1-Detail 2 3 6 6 5 2" xfId="32342"/>
    <cellStyle name="RowTitles1-Detail 2 3 6 6 5 3" xfId="32343"/>
    <cellStyle name="RowTitles1-Detail 2 3 6 6 6" xfId="32344"/>
    <cellStyle name="RowTitles1-Detail 2 3 6 6 7" xfId="32345"/>
    <cellStyle name="RowTitles1-Detail 2 3 6 6_Tertiary Salaries Survey" xfId="9612"/>
    <cellStyle name="RowTitles1-Detail 2 3 6 7" xfId="9613"/>
    <cellStyle name="RowTitles1-Detail 2 3 6 7 2" xfId="9614"/>
    <cellStyle name="RowTitles1-Detail 2 3 6 7 2 2" xfId="9615"/>
    <cellStyle name="RowTitles1-Detail 2 3 6 7 2 2 2" xfId="32346"/>
    <cellStyle name="RowTitles1-Detail 2 3 6 7 2 2 3" xfId="32347"/>
    <cellStyle name="RowTitles1-Detail 2 3 6 7 2 3" xfId="32348"/>
    <cellStyle name="RowTitles1-Detail 2 3 6 7 2 4" xfId="32349"/>
    <cellStyle name="RowTitles1-Detail 2 3 6 7 2_Tertiary Salaries Survey" xfId="9616"/>
    <cellStyle name="RowTitles1-Detail 2 3 6 7 3" xfId="9617"/>
    <cellStyle name="RowTitles1-Detail 2 3 6 7 3 2" xfId="32350"/>
    <cellStyle name="RowTitles1-Detail 2 3 6 7 3 3" xfId="32351"/>
    <cellStyle name="RowTitles1-Detail 2 3 6 7 4" xfId="32352"/>
    <cellStyle name="RowTitles1-Detail 2 3 6 7 5" xfId="32353"/>
    <cellStyle name="RowTitles1-Detail 2 3 6 7_Tertiary Salaries Survey" xfId="9618"/>
    <cellStyle name="RowTitles1-Detail 2 3 6 8" xfId="9619"/>
    <cellStyle name="RowTitles1-Detail 2 3 6 8 2" xfId="32354"/>
    <cellStyle name="RowTitles1-Detail 2 3 6 8 3" xfId="32355"/>
    <cellStyle name="RowTitles1-Detail 2 3 6 9" xfId="9620"/>
    <cellStyle name="RowTitles1-Detail 2 3 6 9 2" xfId="32356"/>
    <cellStyle name="RowTitles1-Detail 2 3 6 9 3" xfId="32357"/>
    <cellStyle name="RowTitles1-Detail 2 3 6_STUD aligned by INSTIT" xfId="9621"/>
    <cellStyle name="RowTitles1-Detail 2 3 7" xfId="9622"/>
    <cellStyle name="RowTitles1-Detail 2 3 7 2" xfId="9623"/>
    <cellStyle name="RowTitles1-Detail 2 3 7 2 2" xfId="9624"/>
    <cellStyle name="RowTitles1-Detail 2 3 7 2 2 2" xfId="9625"/>
    <cellStyle name="RowTitles1-Detail 2 3 7 2 2 2 2" xfId="32358"/>
    <cellStyle name="RowTitles1-Detail 2 3 7 2 2 2 3" xfId="32359"/>
    <cellStyle name="RowTitles1-Detail 2 3 7 2 2 3" xfId="32360"/>
    <cellStyle name="RowTitles1-Detail 2 3 7 2 2 4" xfId="32361"/>
    <cellStyle name="RowTitles1-Detail 2 3 7 2 2_Tertiary Salaries Survey" xfId="9626"/>
    <cellStyle name="RowTitles1-Detail 2 3 7 2 3" xfId="9627"/>
    <cellStyle name="RowTitles1-Detail 2 3 7 2 3 2" xfId="32362"/>
    <cellStyle name="RowTitles1-Detail 2 3 7 2 3 3" xfId="32363"/>
    <cellStyle name="RowTitles1-Detail 2 3 7 2 4" xfId="9628"/>
    <cellStyle name="RowTitles1-Detail 2 3 7 2 5" xfId="32364"/>
    <cellStyle name="RowTitles1-Detail 2 3 7 2_Tertiary Salaries Survey" xfId="9629"/>
    <cellStyle name="RowTitles1-Detail 2 3 7 3" xfId="9630"/>
    <cellStyle name="RowTitles1-Detail 2 3 7 3 2" xfId="9631"/>
    <cellStyle name="RowTitles1-Detail 2 3 7 3 2 2" xfId="9632"/>
    <cellStyle name="RowTitles1-Detail 2 3 7 3 2 2 2" xfId="32365"/>
    <cellStyle name="RowTitles1-Detail 2 3 7 3 2 2 3" xfId="32366"/>
    <cellStyle name="RowTitles1-Detail 2 3 7 3 2 3" xfId="32367"/>
    <cellStyle name="RowTitles1-Detail 2 3 7 3 2 4" xfId="32368"/>
    <cellStyle name="RowTitles1-Detail 2 3 7 3 2_Tertiary Salaries Survey" xfId="9633"/>
    <cellStyle name="RowTitles1-Detail 2 3 7 3 3" xfId="9634"/>
    <cellStyle name="RowTitles1-Detail 2 3 7 3 3 2" xfId="32369"/>
    <cellStyle name="RowTitles1-Detail 2 3 7 3 3 3" xfId="32370"/>
    <cellStyle name="RowTitles1-Detail 2 3 7 3 4" xfId="32371"/>
    <cellStyle name="RowTitles1-Detail 2 3 7 3 5" xfId="32372"/>
    <cellStyle name="RowTitles1-Detail 2 3 7 3_Tertiary Salaries Survey" xfId="9635"/>
    <cellStyle name="RowTitles1-Detail 2 3 7 4" xfId="9636"/>
    <cellStyle name="RowTitles1-Detail 2 3 7 4 2" xfId="32373"/>
    <cellStyle name="RowTitles1-Detail 2 3 7 4 3" xfId="32374"/>
    <cellStyle name="RowTitles1-Detail 2 3 7 5" xfId="9637"/>
    <cellStyle name="RowTitles1-Detail 2 3 7 5 2" xfId="9638"/>
    <cellStyle name="RowTitles1-Detail 2 3 7 5 2 2" xfId="32375"/>
    <cellStyle name="RowTitles1-Detail 2 3 7 5 2 3" xfId="32376"/>
    <cellStyle name="RowTitles1-Detail 2 3 7 5 3" xfId="32377"/>
    <cellStyle name="RowTitles1-Detail 2 3 7 5 4" xfId="32378"/>
    <cellStyle name="RowTitles1-Detail 2 3 7 5_Tertiary Salaries Survey" xfId="9639"/>
    <cellStyle name="RowTitles1-Detail 2 3 7 6" xfId="9640"/>
    <cellStyle name="RowTitles1-Detail 2 3 7 6 2" xfId="32379"/>
    <cellStyle name="RowTitles1-Detail 2 3 7 6 3" xfId="32380"/>
    <cellStyle name="RowTitles1-Detail 2 3 7 7" xfId="9641"/>
    <cellStyle name="RowTitles1-Detail 2 3 7 8" xfId="32381"/>
    <cellStyle name="RowTitles1-Detail 2 3 7_Tertiary Salaries Survey" xfId="9642"/>
    <cellStyle name="RowTitles1-Detail 2 3 8" xfId="9643"/>
    <cellStyle name="RowTitles1-Detail 2 3 8 2" xfId="9644"/>
    <cellStyle name="RowTitles1-Detail 2 3 8 2 2" xfId="9645"/>
    <cellStyle name="RowTitles1-Detail 2 3 8 2 2 2" xfId="9646"/>
    <cellStyle name="RowTitles1-Detail 2 3 8 2 2 2 2" xfId="32382"/>
    <cellStyle name="RowTitles1-Detail 2 3 8 2 2 2 3" xfId="32383"/>
    <cellStyle name="RowTitles1-Detail 2 3 8 2 2 3" xfId="32384"/>
    <cellStyle name="RowTitles1-Detail 2 3 8 2 2 4" xfId="32385"/>
    <cellStyle name="RowTitles1-Detail 2 3 8 2 2_Tertiary Salaries Survey" xfId="9647"/>
    <cellStyle name="RowTitles1-Detail 2 3 8 2 3" xfId="9648"/>
    <cellStyle name="RowTitles1-Detail 2 3 8 2 3 2" xfId="32386"/>
    <cellStyle name="RowTitles1-Detail 2 3 8 2 3 3" xfId="32387"/>
    <cellStyle name="RowTitles1-Detail 2 3 8 2 4" xfId="32388"/>
    <cellStyle name="RowTitles1-Detail 2 3 8 2 5" xfId="32389"/>
    <cellStyle name="RowTitles1-Detail 2 3 8 2_Tertiary Salaries Survey" xfId="9649"/>
    <cellStyle name="RowTitles1-Detail 2 3 8 3" xfId="9650"/>
    <cellStyle name="RowTitles1-Detail 2 3 8 3 2" xfId="9651"/>
    <cellStyle name="RowTitles1-Detail 2 3 8 3 2 2" xfId="9652"/>
    <cellStyle name="RowTitles1-Detail 2 3 8 3 2 2 2" xfId="32390"/>
    <cellStyle name="RowTitles1-Detail 2 3 8 3 2 2 3" xfId="32391"/>
    <cellStyle name="RowTitles1-Detail 2 3 8 3 2 3" xfId="32392"/>
    <cellStyle name="RowTitles1-Detail 2 3 8 3 2 4" xfId="32393"/>
    <cellStyle name="RowTitles1-Detail 2 3 8 3 2_Tertiary Salaries Survey" xfId="9653"/>
    <cellStyle name="RowTitles1-Detail 2 3 8 3 3" xfId="9654"/>
    <cellStyle name="RowTitles1-Detail 2 3 8 3 3 2" xfId="32394"/>
    <cellStyle name="RowTitles1-Detail 2 3 8 3 3 3" xfId="32395"/>
    <cellStyle name="RowTitles1-Detail 2 3 8 3 4" xfId="32396"/>
    <cellStyle name="RowTitles1-Detail 2 3 8 3 5" xfId="32397"/>
    <cellStyle name="RowTitles1-Detail 2 3 8 3_Tertiary Salaries Survey" xfId="9655"/>
    <cellStyle name="RowTitles1-Detail 2 3 8 4" xfId="9656"/>
    <cellStyle name="RowTitles1-Detail 2 3 8 4 2" xfId="32398"/>
    <cellStyle name="RowTitles1-Detail 2 3 8 4 3" xfId="32399"/>
    <cellStyle name="RowTitles1-Detail 2 3 8 5" xfId="9657"/>
    <cellStyle name="RowTitles1-Detail 2 3 8 5 2" xfId="32400"/>
    <cellStyle name="RowTitles1-Detail 2 3 8 5 3" xfId="32401"/>
    <cellStyle name="RowTitles1-Detail 2 3 8 6" xfId="32402"/>
    <cellStyle name="RowTitles1-Detail 2 3 8 7" xfId="32403"/>
    <cellStyle name="RowTitles1-Detail 2 3 8_Tertiary Salaries Survey" xfId="9658"/>
    <cellStyle name="RowTitles1-Detail 2 3 9" xfId="9659"/>
    <cellStyle name="RowTitles1-Detail 2 3 9 2" xfId="9660"/>
    <cellStyle name="RowTitles1-Detail 2 3 9 2 2" xfId="9661"/>
    <cellStyle name="RowTitles1-Detail 2 3 9 2 2 2" xfId="9662"/>
    <cellStyle name="RowTitles1-Detail 2 3 9 2 2 2 2" xfId="32404"/>
    <cellStyle name="RowTitles1-Detail 2 3 9 2 2 2 3" xfId="32405"/>
    <cellStyle name="RowTitles1-Detail 2 3 9 2 2 3" xfId="32406"/>
    <cellStyle name="RowTitles1-Detail 2 3 9 2 2 4" xfId="32407"/>
    <cellStyle name="RowTitles1-Detail 2 3 9 2 2_Tertiary Salaries Survey" xfId="9663"/>
    <cellStyle name="RowTitles1-Detail 2 3 9 2 3" xfId="9664"/>
    <cellStyle name="RowTitles1-Detail 2 3 9 2 3 2" xfId="32408"/>
    <cellStyle name="RowTitles1-Detail 2 3 9 2 3 3" xfId="32409"/>
    <cellStyle name="RowTitles1-Detail 2 3 9 2 4" xfId="32410"/>
    <cellStyle name="RowTitles1-Detail 2 3 9 2 5" xfId="32411"/>
    <cellStyle name="RowTitles1-Detail 2 3 9 2_Tertiary Salaries Survey" xfId="9665"/>
    <cellStyle name="RowTitles1-Detail 2 3 9 3" xfId="9666"/>
    <cellStyle name="RowTitles1-Detail 2 3 9 3 2" xfId="9667"/>
    <cellStyle name="RowTitles1-Detail 2 3 9 3 2 2" xfId="9668"/>
    <cellStyle name="RowTitles1-Detail 2 3 9 3 2 2 2" xfId="32412"/>
    <cellStyle name="RowTitles1-Detail 2 3 9 3 2 2 3" xfId="32413"/>
    <cellStyle name="RowTitles1-Detail 2 3 9 3 2 3" xfId="32414"/>
    <cellStyle name="RowTitles1-Detail 2 3 9 3 2 4" xfId="32415"/>
    <cellStyle name="RowTitles1-Detail 2 3 9 3 2_Tertiary Salaries Survey" xfId="9669"/>
    <cellStyle name="RowTitles1-Detail 2 3 9 3 3" xfId="9670"/>
    <cellStyle name="RowTitles1-Detail 2 3 9 3 3 2" xfId="32416"/>
    <cellStyle name="RowTitles1-Detail 2 3 9 3 3 3" xfId="32417"/>
    <cellStyle name="RowTitles1-Detail 2 3 9 3 4" xfId="32418"/>
    <cellStyle name="RowTitles1-Detail 2 3 9 3 5" xfId="32419"/>
    <cellStyle name="RowTitles1-Detail 2 3 9 3_Tertiary Salaries Survey" xfId="9671"/>
    <cellStyle name="RowTitles1-Detail 2 3 9 4" xfId="9672"/>
    <cellStyle name="RowTitles1-Detail 2 3 9 4 2" xfId="32420"/>
    <cellStyle name="RowTitles1-Detail 2 3 9 4 3" xfId="32421"/>
    <cellStyle name="RowTitles1-Detail 2 3 9 5" xfId="9673"/>
    <cellStyle name="RowTitles1-Detail 2 3 9 5 2" xfId="9674"/>
    <cellStyle name="RowTitles1-Detail 2 3 9 5 2 2" xfId="32422"/>
    <cellStyle name="RowTitles1-Detail 2 3 9 5 2 3" xfId="32423"/>
    <cellStyle name="RowTitles1-Detail 2 3 9 5 3" xfId="32424"/>
    <cellStyle name="RowTitles1-Detail 2 3 9 5 4" xfId="32425"/>
    <cellStyle name="RowTitles1-Detail 2 3 9 5_Tertiary Salaries Survey" xfId="9675"/>
    <cellStyle name="RowTitles1-Detail 2 3 9 6" xfId="9676"/>
    <cellStyle name="RowTitles1-Detail 2 3 9 6 2" xfId="32426"/>
    <cellStyle name="RowTitles1-Detail 2 3 9 6 3" xfId="32427"/>
    <cellStyle name="RowTitles1-Detail 2 3 9 7" xfId="32428"/>
    <cellStyle name="RowTitles1-Detail 2 3 9 8" xfId="32429"/>
    <cellStyle name="RowTitles1-Detail 2 3 9_Tertiary Salaries Survey" xfId="9677"/>
    <cellStyle name="RowTitles1-Detail 2 3_STUD aligned by INSTIT" xfId="9678"/>
    <cellStyle name="RowTitles1-Detail 2 4" xfId="9679"/>
    <cellStyle name="RowTitles1-Detail 2 4 10" xfId="9680"/>
    <cellStyle name="RowTitles1-Detail 2 4 10 2" xfId="9681"/>
    <cellStyle name="RowTitles1-Detail 2 4 10 2 2" xfId="9682"/>
    <cellStyle name="RowTitles1-Detail 2 4 10 2 2 2" xfId="32430"/>
    <cellStyle name="RowTitles1-Detail 2 4 10 2 2 3" xfId="32431"/>
    <cellStyle name="RowTitles1-Detail 2 4 10 2 3" xfId="32432"/>
    <cellStyle name="RowTitles1-Detail 2 4 10 2 4" xfId="32433"/>
    <cellStyle name="RowTitles1-Detail 2 4 10 2_Tertiary Salaries Survey" xfId="9683"/>
    <cellStyle name="RowTitles1-Detail 2 4 10 3" xfId="9684"/>
    <cellStyle name="RowTitles1-Detail 2 4 10 3 2" xfId="32434"/>
    <cellStyle name="RowTitles1-Detail 2 4 10 3 3" xfId="32435"/>
    <cellStyle name="RowTitles1-Detail 2 4 10 4" xfId="32436"/>
    <cellStyle name="RowTitles1-Detail 2 4 10 5" xfId="32437"/>
    <cellStyle name="RowTitles1-Detail 2 4 10_Tertiary Salaries Survey" xfId="9685"/>
    <cellStyle name="RowTitles1-Detail 2 4 11" xfId="9686"/>
    <cellStyle name="RowTitles1-Detail 2 4 11 2" xfId="32438"/>
    <cellStyle name="RowTitles1-Detail 2 4 11 3" xfId="32439"/>
    <cellStyle name="RowTitles1-Detail 2 4 12" xfId="9687"/>
    <cellStyle name="RowTitles1-Detail 2 4 12 2" xfId="32440"/>
    <cellStyle name="RowTitles1-Detail 2 4 12 3" xfId="32441"/>
    <cellStyle name="RowTitles1-Detail 2 4 13" xfId="9688"/>
    <cellStyle name="RowTitles1-Detail 2 4 14" xfId="32442"/>
    <cellStyle name="RowTitles1-Detail 2 4 2" xfId="9689"/>
    <cellStyle name="RowTitles1-Detail 2 4 2 10" xfId="9690"/>
    <cellStyle name="RowTitles1-Detail 2 4 2 2" xfId="9691"/>
    <cellStyle name="RowTitles1-Detail 2 4 2 2 2" xfId="9692"/>
    <cellStyle name="RowTitles1-Detail 2 4 2 2 2 2" xfId="9693"/>
    <cellStyle name="RowTitles1-Detail 2 4 2 2 2 2 2" xfId="9694"/>
    <cellStyle name="RowTitles1-Detail 2 4 2 2 2 2 2 2" xfId="32443"/>
    <cellStyle name="RowTitles1-Detail 2 4 2 2 2 2 2 3" xfId="32444"/>
    <cellStyle name="RowTitles1-Detail 2 4 2 2 2 2 3" xfId="32445"/>
    <cellStyle name="RowTitles1-Detail 2 4 2 2 2 2 4" xfId="32446"/>
    <cellStyle name="RowTitles1-Detail 2 4 2 2 2 2_Tertiary Salaries Survey" xfId="9695"/>
    <cellStyle name="RowTitles1-Detail 2 4 2 2 2 3" xfId="9696"/>
    <cellStyle name="RowTitles1-Detail 2 4 2 2 2 3 2" xfId="32447"/>
    <cellStyle name="RowTitles1-Detail 2 4 2 2 2 3 3" xfId="32448"/>
    <cellStyle name="RowTitles1-Detail 2 4 2 2 2 4" xfId="9697"/>
    <cellStyle name="RowTitles1-Detail 2 4 2 2 2 5" xfId="32449"/>
    <cellStyle name="RowTitles1-Detail 2 4 2 2 2_Tertiary Salaries Survey" xfId="9698"/>
    <cellStyle name="RowTitles1-Detail 2 4 2 2 3" xfId="9699"/>
    <cellStyle name="RowTitles1-Detail 2 4 2 2 3 2" xfId="9700"/>
    <cellStyle name="RowTitles1-Detail 2 4 2 2 3 2 2" xfId="9701"/>
    <cellStyle name="RowTitles1-Detail 2 4 2 2 3 2 2 2" xfId="32450"/>
    <cellStyle name="RowTitles1-Detail 2 4 2 2 3 2 2 3" xfId="32451"/>
    <cellStyle name="RowTitles1-Detail 2 4 2 2 3 2 3" xfId="32452"/>
    <cellStyle name="RowTitles1-Detail 2 4 2 2 3 2 4" xfId="32453"/>
    <cellStyle name="RowTitles1-Detail 2 4 2 2 3 2_Tertiary Salaries Survey" xfId="9702"/>
    <cellStyle name="RowTitles1-Detail 2 4 2 2 3 3" xfId="9703"/>
    <cellStyle name="RowTitles1-Detail 2 4 2 2 3 3 2" xfId="32454"/>
    <cellStyle name="RowTitles1-Detail 2 4 2 2 3 3 3" xfId="32455"/>
    <cellStyle name="RowTitles1-Detail 2 4 2 2 3 4" xfId="32456"/>
    <cellStyle name="RowTitles1-Detail 2 4 2 2 3 5" xfId="32457"/>
    <cellStyle name="RowTitles1-Detail 2 4 2 2 3_Tertiary Salaries Survey" xfId="9704"/>
    <cellStyle name="RowTitles1-Detail 2 4 2 2 4" xfId="9705"/>
    <cellStyle name="RowTitles1-Detail 2 4 2 2 4 2" xfId="32458"/>
    <cellStyle name="RowTitles1-Detail 2 4 2 2 4 3" xfId="32459"/>
    <cellStyle name="RowTitles1-Detail 2 4 2 2 5" xfId="9706"/>
    <cellStyle name="RowTitles1-Detail 2 4 2 2 5 2" xfId="32460"/>
    <cellStyle name="RowTitles1-Detail 2 4 2 2 5 3" xfId="32461"/>
    <cellStyle name="RowTitles1-Detail 2 4 2 2 6" xfId="9707"/>
    <cellStyle name="RowTitles1-Detail 2 4 2 2 7" xfId="32462"/>
    <cellStyle name="RowTitles1-Detail 2 4 2 2_Tertiary Salaries Survey" xfId="9708"/>
    <cellStyle name="RowTitles1-Detail 2 4 2 3" xfId="9709"/>
    <cellStyle name="RowTitles1-Detail 2 4 2 3 2" xfId="9710"/>
    <cellStyle name="RowTitles1-Detail 2 4 2 3 2 2" xfId="9711"/>
    <cellStyle name="RowTitles1-Detail 2 4 2 3 2 2 2" xfId="9712"/>
    <cellStyle name="RowTitles1-Detail 2 4 2 3 2 2 2 2" xfId="32463"/>
    <cellStyle name="RowTitles1-Detail 2 4 2 3 2 2 2 3" xfId="32464"/>
    <cellStyle name="RowTitles1-Detail 2 4 2 3 2 2 3" xfId="32465"/>
    <cellStyle name="RowTitles1-Detail 2 4 2 3 2 2 4" xfId="32466"/>
    <cellStyle name="RowTitles1-Detail 2 4 2 3 2 2_Tertiary Salaries Survey" xfId="9713"/>
    <cellStyle name="RowTitles1-Detail 2 4 2 3 2 3" xfId="9714"/>
    <cellStyle name="RowTitles1-Detail 2 4 2 3 2 3 2" xfId="32467"/>
    <cellStyle name="RowTitles1-Detail 2 4 2 3 2 3 3" xfId="32468"/>
    <cellStyle name="RowTitles1-Detail 2 4 2 3 2 4" xfId="32469"/>
    <cellStyle name="RowTitles1-Detail 2 4 2 3 2 5" xfId="32470"/>
    <cellStyle name="RowTitles1-Detail 2 4 2 3 2_Tertiary Salaries Survey" xfId="9715"/>
    <cellStyle name="RowTitles1-Detail 2 4 2 3 3" xfId="9716"/>
    <cellStyle name="RowTitles1-Detail 2 4 2 3 3 2" xfId="9717"/>
    <cellStyle name="RowTitles1-Detail 2 4 2 3 3 2 2" xfId="9718"/>
    <cellStyle name="RowTitles1-Detail 2 4 2 3 3 2 2 2" xfId="32471"/>
    <cellStyle name="RowTitles1-Detail 2 4 2 3 3 2 2 3" xfId="32472"/>
    <cellStyle name="RowTitles1-Detail 2 4 2 3 3 2 3" xfId="32473"/>
    <cellStyle name="RowTitles1-Detail 2 4 2 3 3 2 4" xfId="32474"/>
    <cellStyle name="RowTitles1-Detail 2 4 2 3 3 2_Tertiary Salaries Survey" xfId="9719"/>
    <cellStyle name="RowTitles1-Detail 2 4 2 3 3 3" xfId="9720"/>
    <cellStyle name="RowTitles1-Detail 2 4 2 3 3 3 2" xfId="32475"/>
    <cellStyle name="RowTitles1-Detail 2 4 2 3 3 3 3" xfId="32476"/>
    <cellStyle name="RowTitles1-Detail 2 4 2 3 3 4" xfId="32477"/>
    <cellStyle name="RowTitles1-Detail 2 4 2 3 3 5" xfId="32478"/>
    <cellStyle name="RowTitles1-Detail 2 4 2 3 3_Tertiary Salaries Survey" xfId="9721"/>
    <cellStyle name="RowTitles1-Detail 2 4 2 3 4" xfId="9722"/>
    <cellStyle name="RowTitles1-Detail 2 4 2 3 4 2" xfId="32479"/>
    <cellStyle name="RowTitles1-Detail 2 4 2 3 4 3" xfId="32480"/>
    <cellStyle name="RowTitles1-Detail 2 4 2 3 5" xfId="9723"/>
    <cellStyle name="RowTitles1-Detail 2 4 2 3 5 2" xfId="9724"/>
    <cellStyle name="RowTitles1-Detail 2 4 2 3 5 2 2" xfId="32481"/>
    <cellStyle name="RowTitles1-Detail 2 4 2 3 5 2 3" xfId="32482"/>
    <cellStyle name="RowTitles1-Detail 2 4 2 3 5 3" xfId="32483"/>
    <cellStyle name="RowTitles1-Detail 2 4 2 3 5 4" xfId="32484"/>
    <cellStyle name="RowTitles1-Detail 2 4 2 3 5_Tertiary Salaries Survey" xfId="9725"/>
    <cellStyle name="RowTitles1-Detail 2 4 2 3 6" xfId="9726"/>
    <cellStyle name="RowTitles1-Detail 2 4 2 3 6 2" xfId="32485"/>
    <cellStyle name="RowTitles1-Detail 2 4 2 3 6 3" xfId="32486"/>
    <cellStyle name="RowTitles1-Detail 2 4 2 3 7" xfId="32487"/>
    <cellStyle name="RowTitles1-Detail 2 4 2 3 8" xfId="32488"/>
    <cellStyle name="RowTitles1-Detail 2 4 2 3_Tertiary Salaries Survey" xfId="9727"/>
    <cellStyle name="RowTitles1-Detail 2 4 2 4" xfId="9728"/>
    <cellStyle name="RowTitles1-Detail 2 4 2 4 2" xfId="9729"/>
    <cellStyle name="RowTitles1-Detail 2 4 2 4 2 2" xfId="9730"/>
    <cellStyle name="RowTitles1-Detail 2 4 2 4 2 2 2" xfId="9731"/>
    <cellStyle name="RowTitles1-Detail 2 4 2 4 2 2 2 2" xfId="32489"/>
    <cellStyle name="RowTitles1-Detail 2 4 2 4 2 2 2 3" xfId="32490"/>
    <cellStyle name="RowTitles1-Detail 2 4 2 4 2 2 3" xfId="32491"/>
    <cellStyle name="RowTitles1-Detail 2 4 2 4 2 2 4" xfId="32492"/>
    <cellStyle name="RowTitles1-Detail 2 4 2 4 2 2_Tertiary Salaries Survey" xfId="9732"/>
    <cellStyle name="RowTitles1-Detail 2 4 2 4 2 3" xfId="9733"/>
    <cellStyle name="RowTitles1-Detail 2 4 2 4 2 3 2" xfId="32493"/>
    <cellStyle name="RowTitles1-Detail 2 4 2 4 2 3 3" xfId="32494"/>
    <cellStyle name="RowTitles1-Detail 2 4 2 4 2 4" xfId="32495"/>
    <cellStyle name="RowTitles1-Detail 2 4 2 4 2 5" xfId="32496"/>
    <cellStyle name="RowTitles1-Detail 2 4 2 4 2_Tertiary Salaries Survey" xfId="9734"/>
    <cellStyle name="RowTitles1-Detail 2 4 2 4 3" xfId="9735"/>
    <cellStyle name="RowTitles1-Detail 2 4 2 4 3 2" xfId="9736"/>
    <cellStyle name="RowTitles1-Detail 2 4 2 4 3 2 2" xfId="9737"/>
    <cellStyle name="RowTitles1-Detail 2 4 2 4 3 2 2 2" xfId="32497"/>
    <cellStyle name="RowTitles1-Detail 2 4 2 4 3 2 2 3" xfId="32498"/>
    <cellStyle name="RowTitles1-Detail 2 4 2 4 3 2 3" xfId="32499"/>
    <cellStyle name="RowTitles1-Detail 2 4 2 4 3 2 4" xfId="32500"/>
    <cellStyle name="RowTitles1-Detail 2 4 2 4 3 2_Tertiary Salaries Survey" xfId="9738"/>
    <cellStyle name="RowTitles1-Detail 2 4 2 4 3 3" xfId="9739"/>
    <cellStyle name="RowTitles1-Detail 2 4 2 4 3 3 2" xfId="32501"/>
    <cellStyle name="RowTitles1-Detail 2 4 2 4 3 3 3" xfId="32502"/>
    <cellStyle name="RowTitles1-Detail 2 4 2 4 3 4" xfId="32503"/>
    <cellStyle name="RowTitles1-Detail 2 4 2 4 3 5" xfId="32504"/>
    <cellStyle name="RowTitles1-Detail 2 4 2 4 3_Tertiary Salaries Survey" xfId="9740"/>
    <cellStyle name="RowTitles1-Detail 2 4 2 4 4" xfId="9741"/>
    <cellStyle name="RowTitles1-Detail 2 4 2 4 4 2" xfId="9742"/>
    <cellStyle name="RowTitles1-Detail 2 4 2 4 4 2 2" xfId="32505"/>
    <cellStyle name="RowTitles1-Detail 2 4 2 4 4 2 3" xfId="32506"/>
    <cellStyle name="RowTitles1-Detail 2 4 2 4 4 3" xfId="32507"/>
    <cellStyle name="RowTitles1-Detail 2 4 2 4 4 4" xfId="32508"/>
    <cellStyle name="RowTitles1-Detail 2 4 2 4 4_Tertiary Salaries Survey" xfId="9743"/>
    <cellStyle name="RowTitles1-Detail 2 4 2 4 5" xfId="9744"/>
    <cellStyle name="RowTitles1-Detail 2 4 2 4 5 2" xfId="32509"/>
    <cellStyle name="RowTitles1-Detail 2 4 2 4 5 3" xfId="32510"/>
    <cellStyle name="RowTitles1-Detail 2 4 2 4 6" xfId="32511"/>
    <cellStyle name="RowTitles1-Detail 2 4 2 4 7" xfId="32512"/>
    <cellStyle name="RowTitles1-Detail 2 4 2 4_Tertiary Salaries Survey" xfId="9745"/>
    <cellStyle name="RowTitles1-Detail 2 4 2 5" xfId="9746"/>
    <cellStyle name="RowTitles1-Detail 2 4 2 5 2" xfId="9747"/>
    <cellStyle name="RowTitles1-Detail 2 4 2 5 2 2" xfId="9748"/>
    <cellStyle name="RowTitles1-Detail 2 4 2 5 2 2 2" xfId="9749"/>
    <cellStyle name="RowTitles1-Detail 2 4 2 5 2 2 2 2" xfId="32513"/>
    <cellStyle name="RowTitles1-Detail 2 4 2 5 2 2 2 3" xfId="32514"/>
    <cellStyle name="RowTitles1-Detail 2 4 2 5 2 2 3" xfId="32515"/>
    <cellStyle name="RowTitles1-Detail 2 4 2 5 2 2 4" xfId="32516"/>
    <cellStyle name="RowTitles1-Detail 2 4 2 5 2 2_Tertiary Salaries Survey" xfId="9750"/>
    <cellStyle name="RowTitles1-Detail 2 4 2 5 2 3" xfId="9751"/>
    <cellStyle name="RowTitles1-Detail 2 4 2 5 2 3 2" xfId="32517"/>
    <cellStyle name="RowTitles1-Detail 2 4 2 5 2 3 3" xfId="32518"/>
    <cellStyle name="RowTitles1-Detail 2 4 2 5 2 4" xfId="32519"/>
    <cellStyle name="RowTitles1-Detail 2 4 2 5 2 5" xfId="32520"/>
    <cellStyle name="RowTitles1-Detail 2 4 2 5 2_Tertiary Salaries Survey" xfId="9752"/>
    <cellStyle name="RowTitles1-Detail 2 4 2 5 3" xfId="9753"/>
    <cellStyle name="RowTitles1-Detail 2 4 2 5 3 2" xfId="9754"/>
    <cellStyle name="RowTitles1-Detail 2 4 2 5 3 2 2" xfId="9755"/>
    <cellStyle name="RowTitles1-Detail 2 4 2 5 3 2 2 2" xfId="32521"/>
    <cellStyle name="RowTitles1-Detail 2 4 2 5 3 2 2 3" xfId="32522"/>
    <cellStyle name="RowTitles1-Detail 2 4 2 5 3 2 3" xfId="32523"/>
    <cellStyle name="RowTitles1-Detail 2 4 2 5 3 2 4" xfId="32524"/>
    <cellStyle name="RowTitles1-Detail 2 4 2 5 3 2_Tertiary Salaries Survey" xfId="9756"/>
    <cellStyle name="RowTitles1-Detail 2 4 2 5 3 3" xfId="9757"/>
    <cellStyle name="RowTitles1-Detail 2 4 2 5 3 3 2" xfId="32525"/>
    <cellStyle name="RowTitles1-Detail 2 4 2 5 3 3 3" xfId="32526"/>
    <cellStyle name="RowTitles1-Detail 2 4 2 5 3 4" xfId="32527"/>
    <cellStyle name="RowTitles1-Detail 2 4 2 5 3 5" xfId="32528"/>
    <cellStyle name="RowTitles1-Detail 2 4 2 5 3_Tertiary Salaries Survey" xfId="9758"/>
    <cellStyle name="RowTitles1-Detail 2 4 2 5 4" xfId="9759"/>
    <cellStyle name="RowTitles1-Detail 2 4 2 5 4 2" xfId="9760"/>
    <cellStyle name="RowTitles1-Detail 2 4 2 5 4 2 2" xfId="32529"/>
    <cellStyle name="RowTitles1-Detail 2 4 2 5 4 2 3" xfId="32530"/>
    <cellStyle name="RowTitles1-Detail 2 4 2 5 4 3" xfId="32531"/>
    <cellStyle name="RowTitles1-Detail 2 4 2 5 4 4" xfId="32532"/>
    <cellStyle name="RowTitles1-Detail 2 4 2 5 4_Tertiary Salaries Survey" xfId="9761"/>
    <cellStyle name="RowTitles1-Detail 2 4 2 5 5" xfId="9762"/>
    <cellStyle name="RowTitles1-Detail 2 4 2 5 5 2" xfId="32533"/>
    <cellStyle name="RowTitles1-Detail 2 4 2 5 5 3" xfId="32534"/>
    <cellStyle name="RowTitles1-Detail 2 4 2 5 6" xfId="32535"/>
    <cellStyle name="RowTitles1-Detail 2 4 2 5 7" xfId="32536"/>
    <cellStyle name="RowTitles1-Detail 2 4 2 5_Tertiary Salaries Survey" xfId="9763"/>
    <cellStyle name="RowTitles1-Detail 2 4 2 6" xfId="9764"/>
    <cellStyle name="RowTitles1-Detail 2 4 2 6 2" xfId="9765"/>
    <cellStyle name="RowTitles1-Detail 2 4 2 6 2 2" xfId="9766"/>
    <cellStyle name="RowTitles1-Detail 2 4 2 6 2 2 2" xfId="9767"/>
    <cellStyle name="RowTitles1-Detail 2 4 2 6 2 2 2 2" xfId="32537"/>
    <cellStyle name="RowTitles1-Detail 2 4 2 6 2 2 2 3" xfId="32538"/>
    <cellStyle name="RowTitles1-Detail 2 4 2 6 2 2 3" xfId="32539"/>
    <cellStyle name="RowTitles1-Detail 2 4 2 6 2 2 4" xfId="32540"/>
    <cellStyle name="RowTitles1-Detail 2 4 2 6 2 2_Tertiary Salaries Survey" xfId="9768"/>
    <cellStyle name="RowTitles1-Detail 2 4 2 6 2 3" xfId="9769"/>
    <cellStyle name="RowTitles1-Detail 2 4 2 6 2 3 2" xfId="32541"/>
    <cellStyle name="RowTitles1-Detail 2 4 2 6 2 3 3" xfId="32542"/>
    <cellStyle name="RowTitles1-Detail 2 4 2 6 2 4" xfId="32543"/>
    <cellStyle name="RowTitles1-Detail 2 4 2 6 2 5" xfId="32544"/>
    <cellStyle name="RowTitles1-Detail 2 4 2 6 2_Tertiary Salaries Survey" xfId="9770"/>
    <cellStyle name="RowTitles1-Detail 2 4 2 6 3" xfId="9771"/>
    <cellStyle name="RowTitles1-Detail 2 4 2 6 3 2" xfId="9772"/>
    <cellStyle name="RowTitles1-Detail 2 4 2 6 3 2 2" xfId="9773"/>
    <cellStyle name="RowTitles1-Detail 2 4 2 6 3 2 2 2" xfId="32545"/>
    <cellStyle name="RowTitles1-Detail 2 4 2 6 3 2 2 3" xfId="32546"/>
    <cellStyle name="RowTitles1-Detail 2 4 2 6 3 2 3" xfId="32547"/>
    <cellStyle name="RowTitles1-Detail 2 4 2 6 3 2 4" xfId="32548"/>
    <cellStyle name="RowTitles1-Detail 2 4 2 6 3 2_Tertiary Salaries Survey" xfId="9774"/>
    <cellStyle name="RowTitles1-Detail 2 4 2 6 3 3" xfId="9775"/>
    <cellStyle name="RowTitles1-Detail 2 4 2 6 3 3 2" xfId="32549"/>
    <cellStyle name="RowTitles1-Detail 2 4 2 6 3 3 3" xfId="32550"/>
    <cellStyle name="RowTitles1-Detail 2 4 2 6 3 4" xfId="32551"/>
    <cellStyle name="RowTitles1-Detail 2 4 2 6 3 5" xfId="32552"/>
    <cellStyle name="RowTitles1-Detail 2 4 2 6 3_Tertiary Salaries Survey" xfId="9776"/>
    <cellStyle name="RowTitles1-Detail 2 4 2 6 4" xfId="9777"/>
    <cellStyle name="RowTitles1-Detail 2 4 2 6 4 2" xfId="9778"/>
    <cellStyle name="RowTitles1-Detail 2 4 2 6 4 2 2" xfId="32553"/>
    <cellStyle name="RowTitles1-Detail 2 4 2 6 4 2 3" xfId="32554"/>
    <cellStyle name="RowTitles1-Detail 2 4 2 6 4 3" xfId="32555"/>
    <cellStyle name="RowTitles1-Detail 2 4 2 6 4 4" xfId="32556"/>
    <cellStyle name="RowTitles1-Detail 2 4 2 6 4_Tertiary Salaries Survey" xfId="9779"/>
    <cellStyle name="RowTitles1-Detail 2 4 2 6 5" xfId="9780"/>
    <cellStyle name="RowTitles1-Detail 2 4 2 6 5 2" xfId="32557"/>
    <cellStyle name="RowTitles1-Detail 2 4 2 6 5 3" xfId="32558"/>
    <cellStyle name="RowTitles1-Detail 2 4 2 6 6" xfId="32559"/>
    <cellStyle name="RowTitles1-Detail 2 4 2 6 7" xfId="32560"/>
    <cellStyle name="RowTitles1-Detail 2 4 2 6_Tertiary Salaries Survey" xfId="9781"/>
    <cellStyle name="RowTitles1-Detail 2 4 2 7" xfId="9782"/>
    <cellStyle name="RowTitles1-Detail 2 4 2 7 2" xfId="9783"/>
    <cellStyle name="RowTitles1-Detail 2 4 2 7 2 2" xfId="9784"/>
    <cellStyle name="RowTitles1-Detail 2 4 2 7 2 2 2" xfId="32561"/>
    <cellStyle name="RowTitles1-Detail 2 4 2 7 2 2 3" xfId="32562"/>
    <cellStyle name="RowTitles1-Detail 2 4 2 7 2 3" xfId="32563"/>
    <cellStyle name="RowTitles1-Detail 2 4 2 7 2 4" xfId="32564"/>
    <cellStyle name="RowTitles1-Detail 2 4 2 7 2_Tertiary Salaries Survey" xfId="9785"/>
    <cellStyle name="RowTitles1-Detail 2 4 2 7 3" xfId="9786"/>
    <cellStyle name="RowTitles1-Detail 2 4 2 7 3 2" xfId="32565"/>
    <cellStyle name="RowTitles1-Detail 2 4 2 7 3 3" xfId="32566"/>
    <cellStyle name="RowTitles1-Detail 2 4 2 7 4" xfId="32567"/>
    <cellStyle name="RowTitles1-Detail 2 4 2 7 5" xfId="32568"/>
    <cellStyle name="RowTitles1-Detail 2 4 2 7_Tertiary Salaries Survey" xfId="9787"/>
    <cellStyle name="RowTitles1-Detail 2 4 2 8" xfId="9788"/>
    <cellStyle name="RowTitles1-Detail 2 4 2 8 2" xfId="32569"/>
    <cellStyle name="RowTitles1-Detail 2 4 2 8 3" xfId="32570"/>
    <cellStyle name="RowTitles1-Detail 2 4 2 9" xfId="9789"/>
    <cellStyle name="RowTitles1-Detail 2 4 2 9 2" xfId="32571"/>
    <cellStyle name="RowTitles1-Detail 2 4 2 9 3" xfId="32572"/>
    <cellStyle name="RowTitles1-Detail 2 4 2_STUD aligned by INSTIT" xfId="9790"/>
    <cellStyle name="RowTitles1-Detail 2 4 3" xfId="9791"/>
    <cellStyle name="RowTitles1-Detail 2 4 3 10" xfId="9792"/>
    <cellStyle name="RowTitles1-Detail 2 4 3 2" xfId="9793"/>
    <cellStyle name="RowTitles1-Detail 2 4 3 2 2" xfId="9794"/>
    <cellStyle name="RowTitles1-Detail 2 4 3 2 2 2" xfId="9795"/>
    <cellStyle name="RowTitles1-Detail 2 4 3 2 2 2 2" xfId="9796"/>
    <cellStyle name="RowTitles1-Detail 2 4 3 2 2 2 2 2" xfId="32573"/>
    <cellStyle name="RowTitles1-Detail 2 4 3 2 2 2 2 3" xfId="32574"/>
    <cellStyle name="RowTitles1-Detail 2 4 3 2 2 2 3" xfId="32575"/>
    <cellStyle name="RowTitles1-Detail 2 4 3 2 2 2 4" xfId="32576"/>
    <cellStyle name="RowTitles1-Detail 2 4 3 2 2 2_Tertiary Salaries Survey" xfId="9797"/>
    <cellStyle name="RowTitles1-Detail 2 4 3 2 2 3" xfId="9798"/>
    <cellStyle name="RowTitles1-Detail 2 4 3 2 2 3 2" xfId="32577"/>
    <cellStyle name="RowTitles1-Detail 2 4 3 2 2 3 3" xfId="32578"/>
    <cellStyle name="RowTitles1-Detail 2 4 3 2 2 4" xfId="9799"/>
    <cellStyle name="RowTitles1-Detail 2 4 3 2 2 5" xfId="32579"/>
    <cellStyle name="RowTitles1-Detail 2 4 3 2 2_Tertiary Salaries Survey" xfId="9800"/>
    <cellStyle name="RowTitles1-Detail 2 4 3 2 3" xfId="9801"/>
    <cellStyle name="RowTitles1-Detail 2 4 3 2 3 2" xfId="9802"/>
    <cellStyle name="RowTitles1-Detail 2 4 3 2 3 2 2" xfId="9803"/>
    <cellStyle name="RowTitles1-Detail 2 4 3 2 3 2 2 2" xfId="32580"/>
    <cellStyle name="RowTitles1-Detail 2 4 3 2 3 2 2 3" xfId="32581"/>
    <cellStyle name="RowTitles1-Detail 2 4 3 2 3 2 3" xfId="32582"/>
    <cellStyle name="RowTitles1-Detail 2 4 3 2 3 2 4" xfId="32583"/>
    <cellStyle name="RowTitles1-Detail 2 4 3 2 3 2_Tertiary Salaries Survey" xfId="9804"/>
    <cellStyle name="RowTitles1-Detail 2 4 3 2 3 3" xfId="9805"/>
    <cellStyle name="RowTitles1-Detail 2 4 3 2 3 3 2" xfId="32584"/>
    <cellStyle name="RowTitles1-Detail 2 4 3 2 3 3 3" xfId="32585"/>
    <cellStyle name="RowTitles1-Detail 2 4 3 2 3 4" xfId="32586"/>
    <cellStyle name="RowTitles1-Detail 2 4 3 2 3 5" xfId="32587"/>
    <cellStyle name="RowTitles1-Detail 2 4 3 2 3_Tertiary Salaries Survey" xfId="9806"/>
    <cellStyle name="RowTitles1-Detail 2 4 3 2 4" xfId="9807"/>
    <cellStyle name="RowTitles1-Detail 2 4 3 2 4 2" xfId="32588"/>
    <cellStyle name="RowTitles1-Detail 2 4 3 2 4 3" xfId="32589"/>
    <cellStyle name="RowTitles1-Detail 2 4 3 2 5" xfId="9808"/>
    <cellStyle name="RowTitles1-Detail 2 4 3 2 5 2" xfId="9809"/>
    <cellStyle name="RowTitles1-Detail 2 4 3 2 5 2 2" xfId="32590"/>
    <cellStyle name="RowTitles1-Detail 2 4 3 2 5 2 3" xfId="32591"/>
    <cellStyle name="RowTitles1-Detail 2 4 3 2 5 3" xfId="32592"/>
    <cellStyle name="RowTitles1-Detail 2 4 3 2 5 4" xfId="32593"/>
    <cellStyle name="RowTitles1-Detail 2 4 3 2 5_Tertiary Salaries Survey" xfId="9810"/>
    <cellStyle name="RowTitles1-Detail 2 4 3 2 6" xfId="9811"/>
    <cellStyle name="RowTitles1-Detail 2 4 3 2 6 2" xfId="32594"/>
    <cellStyle name="RowTitles1-Detail 2 4 3 2 6 3" xfId="32595"/>
    <cellStyle name="RowTitles1-Detail 2 4 3 2 7" xfId="9812"/>
    <cellStyle name="RowTitles1-Detail 2 4 3 2 8" xfId="32596"/>
    <cellStyle name="RowTitles1-Detail 2 4 3 2_Tertiary Salaries Survey" xfId="9813"/>
    <cellStyle name="RowTitles1-Detail 2 4 3 3" xfId="9814"/>
    <cellStyle name="RowTitles1-Detail 2 4 3 3 2" xfId="9815"/>
    <cellStyle name="RowTitles1-Detail 2 4 3 3 2 2" xfId="9816"/>
    <cellStyle name="RowTitles1-Detail 2 4 3 3 2 2 2" xfId="9817"/>
    <cellStyle name="RowTitles1-Detail 2 4 3 3 2 2 2 2" xfId="32597"/>
    <cellStyle name="RowTitles1-Detail 2 4 3 3 2 2 2 3" xfId="32598"/>
    <cellStyle name="RowTitles1-Detail 2 4 3 3 2 2 3" xfId="32599"/>
    <cellStyle name="RowTitles1-Detail 2 4 3 3 2 2 4" xfId="32600"/>
    <cellStyle name="RowTitles1-Detail 2 4 3 3 2 2_Tertiary Salaries Survey" xfId="9818"/>
    <cellStyle name="RowTitles1-Detail 2 4 3 3 2 3" xfId="9819"/>
    <cellStyle name="RowTitles1-Detail 2 4 3 3 2 3 2" xfId="32601"/>
    <cellStyle name="RowTitles1-Detail 2 4 3 3 2 3 3" xfId="32602"/>
    <cellStyle name="RowTitles1-Detail 2 4 3 3 2 4" xfId="32603"/>
    <cellStyle name="RowTitles1-Detail 2 4 3 3 2 5" xfId="32604"/>
    <cellStyle name="RowTitles1-Detail 2 4 3 3 2_Tertiary Salaries Survey" xfId="9820"/>
    <cellStyle name="RowTitles1-Detail 2 4 3 3 3" xfId="9821"/>
    <cellStyle name="RowTitles1-Detail 2 4 3 3 3 2" xfId="9822"/>
    <cellStyle name="RowTitles1-Detail 2 4 3 3 3 2 2" xfId="9823"/>
    <cellStyle name="RowTitles1-Detail 2 4 3 3 3 2 2 2" xfId="32605"/>
    <cellStyle name="RowTitles1-Detail 2 4 3 3 3 2 2 3" xfId="32606"/>
    <cellStyle name="RowTitles1-Detail 2 4 3 3 3 2 3" xfId="32607"/>
    <cellStyle name="RowTitles1-Detail 2 4 3 3 3 2 4" xfId="32608"/>
    <cellStyle name="RowTitles1-Detail 2 4 3 3 3 2_Tertiary Salaries Survey" xfId="9824"/>
    <cellStyle name="RowTitles1-Detail 2 4 3 3 3 3" xfId="9825"/>
    <cellStyle name="RowTitles1-Detail 2 4 3 3 3 3 2" xfId="32609"/>
    <cellStyle name="RowTitles1-Detail 2 4 3 3 3 3 3" xfId="32610"/>
    <cellStyle name="RowTitles1-Detail 2 4 3 3 3 4" xfId="32611"/>
    <cellStyle name="RowTitles1-Detail 2 4 3 3 3 5" xfId="32612"/>
    <cellStyle name="RowTitles1-Detail 2 4 3 3 3_Tertiary Salaries Survey" xfId="9826"/>
    <cellStyle name="RowTitles1-Detail 2 4 3 3 4" xfId="9827"/>
    <cellStyle name="RowTitles1-Detail 2 4 3 3 4 2" xfId="32613"/>
    <cellStyle name="RowTitles1-Detail 2 4 3 3 4 3" xfId="32614"/>
    <cellStyle name="RowTitles1-Detail 2 4 3 3 5" xfId="9828"/>
    <cellStyle name="RowTitles1-Detail 2 4 3 3 5 2" xfId="32615"/>
    <cellStyle name="RowTitles1-Detail 2 4 3 3 5 3" xfId="32616"/>
    <cellStyle name="RowTitles1-Detail 2 4 3 3 6" xfId="32617"/>
    <cellStyle name="RowTitles1-Detail 2 4 3 3 7" xfId="32618"/>
    <cellStyle name="RowTitles1-Detail 2 4 3 3_Tertiary Salaries Survey" xfId="9829"/>
    <cellStyle name="RowTitles1-Detail 2 4 3 4" xfId="9830"/>
    <cellStyle name="RowTitles1-Detail 2 4 3 4 2" xfId="9831"/>
    <cellStyle name="RowTitles1-Detail 2 4 3 4 2 2" xfId="9832"/>
    <cellStyle name="RowTitles1-Detail 2 4 3 4 2 2 2" xfId="9833"/>
    <cellStyle name="RowTitles1-Detail 2 4 3 4 2 2 2 2" xfId="32619"/>
    <cellStyle name="RowTitles1-Detail 2 4 3 4 2 2 2 3" xfId="32620"/>
    <cellStyle name="RowTitles1-Detail 2 4 3 4 2 2 3" xfId="32621"/>
    <cellStyle name="RowTitles1-Detail 2 4 3 4 2 2 4" xfId="32622"/>
    <cellStyle name="RowTitles1-Detail 2 4 3 4 2 2_Tertiary Salaries Survey" xfId="9834"/>
    <cellStyle name="RowTitles1-Detail 2 4 3 4 2 3" xfId="9835"/>
    <cellStyle name="RowTitles1-Detail 2 4 3 4 2 3 2" xfId="32623"/>
    <cellStyle name="RowTitles1-Detail 2 4 3 4 2 3 3" xfId="32624"/>
    <cellStyle name="RowTitles1-Detail 2 4 3 4 2 4" xfId="32625"/>
    <cellStyle name="RowTitles1-Detail 2 4 3 4 2 5" xfId="32626"/>
    <cellStyle name="RowTitles1-Detail 2 4 3 4 2_Tertiary Salaries Survey" xfId="9836"/>
    <cellStyle name="RowTitles1-Detail 2 4 3 4 3" xfId="9837"/>
    <cellStyle name="RowTitles1-Detail 2 4 3 4 3 2" xfId="9838"/>
    <cellStyle name="RowTitles1-Detail 2 4 3 4 3 2 2" xfId="9839"/>
    <cellStyle name="RowTitles1-Detail 2 4 3 4 3 2 2 2" xfId="32627"/>
    <cellStyle name="RowTitles1-Detail 2 4 3 4 3 2 2 3" xfId="32628"/>
    <cellStyle name="RowTitles1-Detail 2 4 3 4 3 2 3" xfId="32629"/>
    <cellStyle name="RowTitles1-Detail 2 4 3 4 3 2 4" xfId="32630"/>
    <cellStyle name="RowTitles1-Detail 2 4 3 4 3 2_Tertiary Salaries Survey" xfId="9840"/>
    <cellStyle name="RowTitles1-Detail 2 4 3 4 3 3" xfId="9841"/>
    <cellStyle name="RowTitles1-Detail 2 4 3 4 3 3 2" xfId="32631"/>
    <cellStyle name="RowTitles1-Detail 2 4 3 4 3 3 3" xfId="32632"/>
    <cellStyle name="RowTitles1-Detail 2 4 3 4 3 4" xfId="32633"/>
    <cellStyle name="RowTitles1-Detail 2 4 3 4 3 5" xfId="32634"/>
    <cellStyle name="RowTitles1-Detail 2 4 3 4 3_Tertiary Salaries Survey" xfId="9842"/>
    <cellStyle name="RowTitles1-Detail 2 4 3 4 4" xfId="9843"/>
    <cellStyle name="RowTitles1-Detail 2 4 3 4 4 2" xfId="9844"/>
    <cellStyle name="RowTitles1-Detail 2 4 3 4 4 2 2" xfId="32635"/>
    <cellStyle name="RowTitles1-Detail 2 4 3 4 4 2 3" xfId="32636"/>
    <cellStyle name="RowTitles1-Detail 2 4 3 4 4 3" xfId="32637"/>
    <cellStyle name="RowTitles1-Detail 2 4 3 4 4 4" xfId="32638"/>
    <cellStyle name="RowTitles1-Detail 2 4 3 4 4_Tertiary Salaries Survey" xfId="9845"/>
    <cellStyle name="RowTitles1-Detail 2 4 3 4 5" xfId="9846"/>
    <cellStyle name="RowTitles1-Detail 2 4 3 4 5 2" xfId="32639"/>
    <cellStyle name="RowTitles1-Detail 2 4 3 4 5 3" xfId="32640"/>
    <cellStyle name="RowTitles1-Detail 2 4 3 4 6" xfId="32641"/>
    <cellStyle name="RowTitles1-Detail 2 4 3 4 7" xfId="32642"/>
    <cellStyle name="RowTitles1-Detail 2 4 3 4_Tertiary Salaries Survey" xfId="9847"/>
    <cellStyle name="RowTitles1-Detail 2 4 3 5" xfId="9848"/>
    <cellStyle name="RowTitles1-Detail 2 4 3 5 2" xfId="9849"/>
    <cellStyle name="RowTitles1-Detail 2 4 3 5 2 2" xfId="9850"/>
    <cellStyle name="RowTitles1-Detail 2 4 3 5 2 2 2" xfId="9851"/>
    <cellStyle name="RowTitles1-Detail 2 4 3 5 2 2 2 2" xfId="32643"/>
    <cellStyle name="RowTitles1-Detail 2 4 3 5 2 2 2 3" xfId="32644"/>
    <cellStyle name="RowTitles1-Detail 2 4 3 5 2 2 3" xfId="32645"/>
    <cellStyle name="RowTitles1-Detail 2 4 3 5 2 2 4" xfId="32646"/>
    <cellStyle name="RowTitles1-Detail 2 4 3 5 2 2_Tertiary Salaries Survey" xfId="9852"/>
    <cellStyle name="RowTitles1-Detail 2 4 3 5 2 3" xfId="9853"/>
    <cellStyle name="RowTitles1-Detail 2 4 3 5 2 3 2" xfId="32647"/>
    <cellStyle name="RowTitles1-Detail 2 4 3 5 2 3 3" xfId="32648"/>
    <cellStyle name="RowTitles1-Detail 2 4 3 5 2 4" xfId="32649"/>
    <cellStyle name="RowTitles1-Detail 2 4 3 5 2 5" xfId="32650"/>
    <cellStyle name="RowTitles1-Detail 2 4 3 5 2_Tertiary Salaries Survey" xfId="9854"/>
    <cellStyle name="RowTitles1-Detail 2 4 3 5 3" xfId="9855"/>
    <cellStyle name="RowTitles1-Detail 2 4 3 5 3 2" xfId="9856"/>
    <cellStyle name="RowTitles1-Detail 2 4 3 5 3 2 2" xfId="9857"/>
    <cellStyle name="RowTitles1-Detail 2 4 3 5 3 2 2 2" xfId="32651"/>
    <cellStyle name="RowTitles1-Detail 2 4 3 5 3 2 2 3" xfId="32652"/>
    <cellStyle name="RowTitles1-Detail 2 4 3 5 3 2 3" xfId="32653"/>
    <cellStyle name="RowTitles1-Detail 2 4 3 5 3 2 4" xfId="32654"/>
    <cellStyle name="RowTitles1-Detail 2 4 3 5 3 2_Tertiary Salaries Survey" xfId="9858"/>
    <cellStyle name="RowTitles1-Detail 2 4 3 5 3 3" xfId="9859"/>
    <cellStyle name="RowTitles1-Detail 2 4 3 5 3 3 2" xfId="32655"/>
    <cellStyle name="RowTitles1-Detail 2 4 3 5 3 3 3" xfId="32656"/>
    <cellStyle name="RowTitles1-Detail 2 4 3 5 3 4" xfId="32657"/>
    <cellStyle name="RowTitles1-Detail 2 4 3 5 3 5" xfId="32658"/>
    <cellStyle name="RowTitles1-Detail 2 4 3 5 3_Tertiary Salaries Survey" xfId="9860"/>
    <cellStyle name="RowTitles1-Detail 2 4 3 5 4" xfId="9861"/>
    <cellStyle name="RowTitles1-Detail 2 4 3 5 4 2" xfId="9862"/>
    <cellStyle name="RowTitles1-Detail 2 4 3 5 4 2 2" xfId="32659"/>
    <cellStyle name="RowTitles1-Detail 2 4 3 5 4 2 3" xfId="32660"/>
    <cellStyle name="RowTitles1-Detail 2 4 3 5 4 3" xfId="32661"/>
    <cellStyle name="RowTitles1-Detail 2 4 3 5 4 4" xfId="32662"/>
    <cellStyle name="RowTitles1-Detail 2 4 3 5 4_Tertiary Salaries Survey" xfId="9863"/>
    <cellStyle name="RowTitles1-Detail 2 4 3 5 5" xfId="9864"/>
    <cellStyle name="RowTitles1-Detail 2 4 3 5 5 2" xfId="32663"/>
    <cellStyle name="RowTitles1-Detail 2 4 3 5 5 3" xfId="32664"/>
    <cellStyle name="RowTitles1-Detail 2 4 3 5 6" xfId="32665"/>
    <cellStyle name="RowTitles1-Detail 2 4 3 5 7" xfId="32666"/>
    <cellStyle name="RowTitles1-Detail 2 4 3 5_Tertiary Salaries Survey" xfId="9865"/>
    <cellStyle name="RowTitles1-Detail 2 4 3 6" xfId="9866"/>
    <cellStyle name="RowTitles1-Detail 2 4 3 6 2" xfId="9867"/>
    <cellStyle name="RowTitles1-Detail 2 4 3 6 2 2" xfId="9868"/>
    <cellStyle name="RowTitles1-Detail 2 4 3 6 2 2 2" xfId="9869"/>
    <cellStyle name="RowTitles1-Detail 2 4 3 6 2 2 2 2" xfId="32667"/>
    <cellStyle name="RowTitles1-Detail 2 4 3 6 2 2 2 3" xfId="32668"/>
    <cellStyle name="RowTitles1-Detail 2 4 3 6 2 2 3" xfId="32669"/>
    <cellStyle name="RowTitles1-Detail 2 4 3 6 2 2 4" xfId="32670"/>
    <cellStyle name="RowTitles1-Detail 2 4 3 6 2 2_Tertiary Salaries Survey" xfId="9870"/>
    <cellStyle name="RowTitles1-Detail 2 4 3 6 2 3" xfId="9871"/>
    <cellStyle name="RowTitles1-Detail 2 4 3 6 2 3 2" xfId="32671"/>
    <cellStyle name="RowTitles1-Detail 2 4 3 6 2 3 3" xfId="32672"/>
    <cellStyle name="RowTitles1-Detail 2 4 3 6 2 4" xfId="32673"/>
    <cellStyle name="RowTitles1-Detail 2 4 3 6 2 5" xfId="32674"/>
    <cellStyle name="RowTitles1-Detail 2 4 3 6 2_Tertiary Salaries Survey" xfId="9872"/>
    <cellStyle name="RowTitles1-Detail 2 4 3 6 3" xfId="9873"/>
    <cellStyle name="RowTitles1-Detail 2 4 3 6 3 2" xfId="9874"/>
    <cellStyle name="RowTitles1-Detail 2 4 3 6 3 2 2" xfId="9875"/>
    <cellStyle name="RowTitles1-Detail 2 4 3 6 3 2 2 2" xfId="32675"/>
    <cellStyle name="RowTitles1-Detail 2 4 3 6 3 2 2 3" xfId="32676"/>
    <cellStyle name="RowTitles1-Detail 2 4 3 6 3 2 3" xfId="32677"/>
    <cellStyle name="RowTitles1-Detail 2 4 3 6 3 2 4" xfId="32678"/>
    <cellStyle name="RowTitles1-Detail 2 4 3 6 3 2_Tertiary Salaries Survey" xfId="9876"/>
    <cellStyle name="RowTitles1-Detail 2 4 3 6 3 3" xfId="9877"/>
    <cellStyle name="RowTitles1-Detail 2 4 3 6 3 3 2" xfId="32679"/>
    <cellStyle name="RowTitles1-Detail 2 4 3 6 3 3 3" xfId="32680"/>
    <cellStyle name="RowTitles1-Detail 2 4 3 6 3 4" xfId="32681"/>
    <cellStyle name="RowTitles1-Detail 2 4 3 6 3 5" xfId="32682"/>
    <cellStyle name="RowTitles1-Detail 2 4 3 6 3_Tertiary Salaries Survey" xfId="9878"/>
    <cellStyle name="RowTitles1-Detail 2 4 3 6 4" xfId="9879"/>
    <cellStyle name="RowTitles1-Detail 2 4 3 6 4 2" xfId="9880"/>
    <cellStyle name="RowTitles1-Detail 2 4 3 6 4 2 2" xfId="32683"/>
    <cellStyle name="RowTitles1-Detail 2 4 3 6 4 2 3" xfId="32684"/>
    <cellStyle name="RowTitles1-Detail 2 4 3 6 4 3" xfId="32685"/>
    <cellStyle name="RowTitles1-Detail 2 4 3 6 4 4" xfId="32686"/>
    <cellStyle name="RowTitles1-Detail 2 4 3 6 4_Tertiary Salaries Survey" xfId="9881"/>
    <cellStyle name="RowTitles1-Detail 2 4 3 6 5" xfId="9882"/>
    <cellStyle name="RowTitles1-Detail 2 4 3 6 5 2" xfId="32687"/>
    <cellStyle name="RowTitles1-Detail 2 4 3 6 5 3" xfId="32688"/>
    <cellStyle name="RowTitles1-Detail 2 4 3 6 6" xfId="32689"/>
    <cellStyle name="RowTitles1-Detail 2 4 3 6 7" xfId="32690"/>
    <cellStyle name="RowTitles1-Detail 2 4 3 6_Tertiary Salaries Survey" xfId="9883"/>
    <cellStyle name="RowTitles1-Detail 2 4 3 7" xfId="9884"/>
    <cellStyle name="RowTitles1-Detail 2 4 3 7 2" xfId="9885"/>
    <cellStyle name="RowTitles1-Detail 2 4 3 7 2 2" xfId="9886"/>
    <cellStyle name="RowTitles1-Detail 2 4 3 7 2 2 2" xfId="32691"/>
    <cellStyle name="RowTitles1-Detail 2 4 3 7 2 2 3" xfId="32692"/>
    <cellStyle name="RowTitles1-Detail 2 4 3 7 2 3" xfId="32693"/>
    <cellStyle name="RowTitles1-Detail 2 4 3 7 2 4" xfId="32694"/>
    <cellStyle name="RowTitles1-Detail 2 4 3 7 2_Tertiary Salaries Survey" xfId="9887"/>
    <cellStyle name="RowTitles1-Detail 2 4 3 7 3" xfId="9888"/>
    <cellStyle name="RowTitles1-Detail 2 4 3 7 3 2" xfId="32695"/>
    <cellStyle name="RowTitles1-Detail 2 4 3 7 3 3" xfId="32696"/>
    <cellStyle name="RowTitles1-Detail 2 4 3 7 4" xfId="32697"/>
    <cellStyle name="RowTitles1-Detail 2 4 3 7 5" xfId="32698"/>
    <cellStyle name="RowTitles1-Detail 2 4 3 7_Tertiary Salaries Survey" xfId="9889"/>
    <cellStyle name="RowTitles1-Detail 2 4 3 8" xfId="9890"/>
    <cellStyle name="RowTitles1-Detail 2 4 3 8 2" xfId="9891"/>
    <cellStyle name="RowTitles1-Detail 2 4 3 8 2 2" xfId="9892"/>
    <cellStyle name="RowTitles1-Detail 2 4 3 8 2 2 2" xfId="32699"/>
    <cellStyle name="RowTitles1-Detail 2 4 3 8 2 2 3" xfId="32700"/>
    <cellStyle name="RowTitles1-Detail 2 4 3 8 2 3" xfId="32701"/>
    <cellStyle name="RowTitles1-Detail 2 4 3 8 2 4" xfId="32702"/>
    <cellStyle name="RowTitles1-Detail 2 4 3 8 2_Tertiary Salaries Survey" xfId="9893"/>
    <cellStyle name="RowTitles1-Detail 2 4 3 8 3" xfId="9894"/>
    <cellStyle name="RowTitles1-Detail 2 4 3 8 3 2" xfId="32703"/>
    <cellStyle name="RowTitles1-Detail 2 4 3 8 3 3" xfId="32704"/>
    <cellStyle name="RowTitles1-Detail 2 4 3 8 4" xfId="32705"/>
    <cellStyle name="RowTitles1-Detail 2 4 3 8 5" xfId="32706"/>
    <cellStyle name="RowTitles1-Detail 2 4 3 8_Tertiary Salaries Survey" xfId="9895"/>
    <cellStyle name="RowTitles1-Detail 2 4 3 9" xfId="9896"/>
    <cellStyle name="RowTitles1-Detail 2 4 3 9 2" xfId="32707"/>
    <cellStyle name="RowTitles1-Detail 2 4 3 9 3" xfId="32708"/>
    <cellStyle name="RowTitles1-Detail 2 4 3_STUD aligned by INSTIT" xfId="9897"/>
    <cellStyle name="RowTitles1-Detail 2 4 4" xfId="9898"/>
    <cellStyle name="RowTitles1-Detail 2 4 4 10" xfId="9899"/>
    <cellStyle name="RowTitles1-Detail 2 4 4 2" xfId="9900"/>
    <cellStyle name="RowTitles1-Detail 2 4 4 2 2" xfId="9901"/>
    <cellStyle name="RowTitles1-Detail 2 4 4 2 2 2" xfId="9902"/>
    <cellStyle name="RowTitles1-Detail 2 4 4 2 2 2 2" xfId="9903"/>
    <cellStyle name="RowTitles1-Detail 2 4 4 2 2 2 2 2" xfId="32709"/>
    <cellStyle name="RowTitles1-Detail 2 4 4 2 2 2 2 3" xfId="32710"/>
    <cellStyle name="RowTitles1-Detail 2 4 4 2 2 2 3" xfId="32711"/>
    <cellStyle name="RowTitles1-Detail 2 4 4 2 2 2 4" xfId="32712"/>
    <cellStyle name="RowTitles1-Detail 2 4 4 2 2 2_Tertiary Salaries Survey" xfId="9904"/>
    <cellStyle name="RowTitles1-Detail 2 4 4 2 2 3" xfId="9905"/>
    <cellStyle name="RowTitles1-Detail 2 4 4 2 2 3 2" xfId="32713"/>
    <cellStyle name="RowTitles1-Detail 2 4 4 2 2 3 3" xfId="32714"/>
    <cellStyle name="RowTitles1-Detail 2 4 4 2 2 4" xfId="9906"/>
    <cellStyle name="RowTitles1-Detail 2 4 4 2 2 5" xfId="32715"/>
    <cellStyle name="RowTitles1-Detail 2 4 4 2 2_Tertiary Salaries Survey" xfId="9907"/>
    <cellStyle name="RowTitles1-Detail 2 4 4 2 3" xfId="9908"/>
    <cellStyle name="RowTitles1-Detail 2 4 4 2 3 2" xfId="9909"/>
    <cellStyle name="RowTitles1-Detail 2 4 4 2 3 2 2" xfId="9910"/>
    <cellStyle name="RowTitles1-Detail 2 4 4 2 3 2 2 2" xfId="32716"/>
    <cellStyle name="RowTitles1-Detail 2 4 4 2 3 2 2 3" xfId="32717"/>
    <cellStyle name="RowTitles1-Detail 2 4 4 2 3 2 3" xfId="32718"/>
    <cellStyle name="RowTitles1-Detail 2 4 4 2 3 2 4" xfId="32719"/>
    <cellStyle name="RowTitles1-Detail 2 4 4 2 3 2_Tertiary Salaries Survey" xfId="9911"/>
    <cellStyle name="RowTitles1-Detail 2 4 4 2 3 3" xfId="9912"/>
    <cellStyle name="RowTitles1-Detail 2 4 4 2 3 3 2" xfId="32720"/>
    <cellStyle name="RowTitles1-Detail 2 4 4 2 3 3 3" xfId="32721"/>
    <cellStyle name="RowTitles1-Detail 2 4 4 2 3 4" xfId="32722"/>
    <cellStyle name="RowTitles1-Detail 2 4 4 2 3 5" xfId="32723"/>
    <cellStyle name="RowTitles1-Detail 2 4 4 2 3_Tertiary Salaries Survey" xfId="9913"/>
    <cellStyle name="RowTitles1-Detail 2 4 4 2 4" xfId="9914"/>
    <cellStyle name="RowTitles1-Detail 2 4 4 2 4 2" xfId="32724"/>
    <cellStyle name="RowTitles1-Detail 2 4 4 2 4 3" xfId="32725"/>
    <cellStyle name="RowTitles1-Detail 2 4 4 2 5" xfId="9915"/>
    <cellStyle name="RowTitles1-Detail 2 4 4 2 5 2" xfId="9916"/>
    <cellStyle name="RowTitles1-Detail 2 4 4 2 5 2 2" xfId="32726"/>
    <cellStyle name="RowTitles1-Detail 2 4 4 2 5 2 3" xfId="32727"/>
    <cellStyle name="RowTitles1-Detail 2 4 4 2 5 3" xfId="32728"/>
    <cellStyle name="RowTitles1-Detail 2 4 4 2 5 4" xfId="32729"/>
    <cellStyle name="RowTitles1-Detail 2 4 4 2 5_Tertiary Salaries Survey" xfId="9917"/>
    <cellStyle name="RowTitles1-Detail 2 4 4 2 6" xfId="9918"/>
    <cellStyle name="RowTitles1-Detail 2 4 4 2 6 2" xfId="32730"/>
    <cellStyle name="RowTitles1-Detail 2 4 4 2 6 3" xfId="32731"/>
    <cellStyle name="RowTitles1-Detail 2 4 4 2 7" xfId="9919"/>
    <cellStyle name="RowTitles1-Detail 2 4 4 2 8" xfId="32732"/>
    <cellStyle name="RowTitles1-Detail 2 4 4 2_Tertiary Salaries Survey" xfId="9920"/>
    <cellStyle name="RowTitles1-Detail 2 4 4 3" xfId="9921"/>
    <cellStyle name="RowTitles1-Detail 2 4 4 3 2" xfId="9922"/>
    <cellStyle name="RowTitles1-Detail 2 4 4 3 2 2" xfId="9923"/>
    <cellStyle name="RowTitles1-Detail 2 4 4 3 2 2 2" xfId="9924"/>
    <cellStyle name="RowTitles1-Detail 2 4 4 3 2 2 2 2" xfId="32733"/>
    <cellStyle name="RowTitles1-Detail 2 4 4 3 2 2 2 3" xfId="32734"/>
    <cellStyle name="RowTitles1-Detail 2 4 4 3 2 2 3" xfId="32735"/>
    <cellStyle name="RowTitles1-Detail 2 4 4 3 2 2 4" xfId="32736"/>
    <cellStyle name="RowTitles1-Detail 2 4 4 3 2 2_Tertiary Salaries Survey" xfId="9925"/>
    <cellStyle name="RowTitles1-Detail 2 4 4 3 2 3" xfId="9926"/>
    <cellStyle name="RowTitles1-Detail 2 4 4 3 2 3 2" xfId="32737"/>
    <cellStyle name="RowTitles1-Detail 2 4 4 3 2 3 3" xfId="32738"/>
    <cellStyle name="RowTitles1-Detail 2 4 4 3 2 4" xfId="32739"/>
    <cellStyle name="RowTitles1-Detail 2 4 4 3 2 5" xfId="32740"/>
    <cellStyle name="RowTitles1-Detail 2 4 4 3 2_Tertiary Salaries Survey" xfId="9927"/>
    <cellStyle name="RowTitles1-Detail 2 4 4 3 3" xfId="9928"/>
    <cellStyle name="RowTitles1-Detail 2 4 4 3 3 2" xfId="9929"/>
    <cellStyle name="RowTitles1-Detail 2 4 4 3 3 2 2" xfId="9930"/>
    <cellStyle name="RowTitles1-Detail 2 4 4 3 3 2 2 2" xfId="32741"/>
    <cellStyle name="RowTitles1-Detail 2 4 4 3 3 2 2 3" xfId="32742"/>
    <cellStyle name="RowTitles1-Detail 2 4 4 3 3 2 3" xfId="32743"/>
    <cellStyle name="RowTitles1-Detail 2 4 4 3 3 2 4" xfId="32744"/>
    <cellStyle name="RowTitles1-Detail 2 4 4 3 3 2_Tertiary Salaries Survey" xfId="9931"/>
    <cellStyle name="RowTitles1-Detail 2 4 4 3 3 3" xfId="9932"/>
    <cellStyle name="RowTitles1-Detail 2 4 4 3 3 3 2" xfId="32745"/>
    <cellStyle name="RowTitles1-Detail 2 4 4 3 3 3 3" xfId="32746"/>
    <cellStyle name="RowTitles1-Detail 2 4 4 3 3 4" xfId="32747"/>
    <cellStyle name="RowTitles1-Detail 2 4 4 3 3 5" xfId="32748"/>
    <cellStyle name="RowTitles1-Detail 2 4 4 3 3_Tertiary Salaries Survey" xfId="9933"/>
    <cellStyle name="RowTitles1-Detail 2 4 4 3 4" xfId="9934"/>
    <cellStyle name="RowTitles1-Detail 2 4 4 3 4 2" xfId="32749"/>
    <cellStyle name="RowTitles1-Detail 2 4 4 3 4 3" xfId="32750"/>
    <cellStyle name="RowTitles1-Detail 2 4 4 3 5" xfId="9935"/>
    <cellStyle name="RowTitles1-Detail 2 4 4 3 5 2" xfId="32751"/>
    <cellStyle name="RowTitles1-Detail 2 4 4 3 5 3" xfId="32752"/>
    <cellStyle name="RowTitles1-Detail 2 4 4 3 6" xfId="32753"/>
    <cellStyle name="RowTitles1-Detail 2 4 4 3 7" xfId="32754"/>
    <cellStyle name="RowTitles1-Detail 2 4 4 3_Tertiary Salaries Survey" xfId="9936"/>
    <cellStyle name="RowTitles1-Detail 2 4 4 4" xfId="9937"/>
    <cellStyle name="RowTitles1-Detail 2 4 4 4 2" xfId="9938"/>
    <cellStyle name="RowTitles1-Detail 2 4 4 4 2 2" xfId="9939"/>
    <cellStyle name="RowTitles1-Detail 2 4 4 4 2 2 2" xfId="9940"/>
    <cellStyle name="RowTitles1-Detail 2 4 4 4 2 2 2 2" xfId="32755"/>
    <cellStyle name="RowTitles1-Detail 2 4 4 4 2 2 2 3" xfId="32756"/>
    <cellStyle name="RowTitles1-Detail 2 4 4 4 2 2 3" xfId="32757"/>
    <cellStyle name="RowTitles1-Detail 2 4 4 4 2 2 4" xfId="32758"/>
    <cellStyle name="RowTitles1-Detail 2 4 4 4 2 2_Tertiary Salaries Survey" xfId="9941"/>
    <cellStyle name="RowTitles1-Detail 2 4 4 4 2 3" xfId="9942"/>
    <cellStyle name="RowTitles1-Detail 2 4 4 4 2 3 2" xfId="32759"/>
    <cellStyle name="RowTitles1-Detail 2 4 4 4 2 3 3" xfId="32760"/>
    <cellStyle name="RowTitles1-Detail 2 4 4 4 2 4" xfId="32761"/>
    <cellStyle name="RowTitles1-Detail 2 4 4 4 2 5" xfId="32762"/>
    <cellStyle name="RowTitles1-Detail 2 4 4 4 2_Tertiary Salaries Survey" xfId="9943"/>
    <cellStyle name="RowTitles1-Detail 2 4 4 4 3" xfId="9944"/>
    <cellStyle name="RowTitles1-Detail 2 4 4 4 3 2" xfId="9945"/>
    <cellStyle name="RowTitles1-Detail 2 4 4 4 3 2 2" xfId="9946"/>
    <cellStyle name="RowTitles1-Detail 2 4 4 4 3 2 2 2" xfId="32763"/>
    <cellStyle name="RowTitles1-Detail 2 4 4 4 3 2 2 3" xfId="32764"/>
    <cellStyle name="RowTitles1-Detail 2 4 4 4 3 2 3" xfId="32765"/>
    <cellStyle name="RowTitles1-Detail 2 4 4 4 3 2 4" xfId="32766"/>
    <cellStyle name="RowTitles1-Detail 2 4 4 4 3 2_Tertiary Salaries Survey" xfId="9947"/>
    <cellStyle name="RowTitles1-Detail 2 4 4 4 3 3" xfId="9948"/>
    <cellStyle name="RowTitles1-Detail 2 4 4 4 3 3 2" xfId="32767"/>
    <cellStyle name="RowTitles1-Detail 2 4 4 4 3 3 3" xfId="32768"/>
    <cellStyle name="RowTitles1-Detail 2 4 4 4 3 4" xfId="32769"/>
    <cellStyle name="RowTitles1-Detail 2 4 4 4 3 5" xfId="32770"/>
    <cellStyle name="RowTitles1-Detail 2 4 4 4 3_Tertiary Salaries Survey" xfId="9949"/>
    <cellStyle name="RowTitles1-Detail 2 4 4 4 4" xfId="9950"/>
    <cellStyle name="RowTitles1-Detail 2 4 4 4 4 2" xfId="32771"/>
    <cellStyle name="RowTitles1-Detail 2 4 4 4 4 3" xfId="32772"/>
    <cellStyle name="RowTitles1-Detail 2 4 4 4 5" xfId="9951"/>
    <cellStyle name="RowTitles1-Detail 2 4 4 4 5 2" xfId="9952"/>
    <cellStyle name="RowTitles1-Detail 2 4 4 4 5 2 2" xfId="32773"/>
    <cellStyle name="RowTitles1-Detail 2 4 4 4 5 2 3" xfId="32774"/>
    <cellStyle name="RowTitles1-Detail 2 4 4 4 5 3" xfId="32775"/>
    <cellStyle name="RowTitles1-Detail 2 4 4 4 5 4" xfId="32776"/>
    <cellStyle name="RowTitles1-Detail 2 4 4 4 5_Tertiary Salaries Survey" xfId="9953"/>
    <cellStyle name="RowTitles1-Detail 2 4 4 4 6" xfId="9954"/>
    <cellStyle name="RowTitles1-Detail 2 4 4 4 6 2" xfId="32777"/>
    <cellStyle name="RowTitles1-Detail 2 4 4 4 6 3" xfId="32778"/>
    <cellStyle name="RowTitles1-Detail 2 4 4 4 7" xfId="32779"/>
    <cellStyle name="RowTitles1-Detail 2 4 4 4 8" xfId="32780"/>
    <cellStyle name="RowTitles1-Detail 2 4 4 4_Tertiary Salaries Survey" xfId="9955"/>
    <cellStyle name="RowTitles1-Detail 2 4 4 5" xfId="9956"/>
    <cellStyle name="RowTitles1-Detail 2 4 4 5 2" xfId="9957"/>
    <cellStyle name="RowTitles1-Detail 2 4 4 5 2 2" xfId="9958"/>
    <cellStyle name="RowTitles1-Detail 2 4 4 5 2 2 2" xfId="9959"/>
    <cellStyle name="RowTitles1-Detail 2 4 4 5 2 2 2 2" xfId="32781"/>
    <cellStyle name="RowTitles1-Detail 2 4 4 5 2 2 2 3" xfId="32782"/>
    <cellStyle name="RowTitles1-Detail 2 4 4 5 2 2 3" xfId="32783"/>
    <cellStyle name="RowTitles1-Detail 2 4 4 5 2 2 4" xfId="32784"/>
    <cellStyle name="RowTitles1-Detail 2 4 4 5 2 2_Tertiary Salaries Survey" xfId="9960"/>
    <cellStyle name="RowTitles1-Detail 2 4 4 5 2 3" xfId="9961"/>
    <cellStyle name="RowTitles1-Detail 2 4 4 5 2 3 2" xfId="32785"/>
    <cellStyle name="RowTitles1-Detail 2 4 4 5 2 3 3" xfId="32786"/>
    <cellStyle name="RowTitles1-Detail 2 4 4 5 2 4" xfId="32787"/>
    <cellStyle name="RowTitles1-Detail 2 4 4 5 2 5" xfId="32788"/>
    <cellStyle name="RowTitles1-Detail 2 4 4 5 2_Tertiary Salaries Survey" xfId="9962"/>
    <cellStyle name="RowTitles1-Detail 2 4 4 5 3" xfId="9963"/>
    <cellStyle name="RowTitles1-Detail 2 4 4 5 3 2" xfId="9964"/>
    <cellStyle name="RowTitles1-Detail 2 4 4 5 3 2 2" xfId="9965"/>
    <cellStyle name="RowTitles1-Detail 2 4 4 5 3 2 2 2" xfId="32789"/>
    <cellStyle name="RowTitles1-Detail 2 4 4 5 3 2 2 3" xfId="32790"/>
    <cellStyle name="RowTitles1-Detail 2 4 4 5 3 2 3" xfId="32791"/>
    <cellStyle name="RowTitles1-Detail 2 4 4 5 3 2 4" xfId="32792"/>
    <cellStyle name="RowTitles1-Detail 2 4 4 5 3 2_Tertiary Salaries Survey" xfId="9966"/>
    <cellStyle name="RowTitles1-Detail 2 4 4 5 3 3" xfId="9967"/>
    <cellStyle name="RowTitles1-Detail 2 4 4 5 3 3 2" xfId="32793"/>
    <cellStyle name="RowTitles1-Detail 2 4 4 5 3 3 3" xfId="32794"/>
    <cellStyle name="RowTitles1-Detail 2 4 4 5 3 4" xfId="32795"/>
    <cellStyle name="RowTitles1-Detail 2 4 4 5 3 5" xfId="32796"/>
    <cellStyle name="RowTitles1-Detail 2 4 4 5 3_Tertiary Salaries Survey" xfId="9968"/>
    <cellStyle name="RowTitles1-Detail 2 4 4 5 4" xfId="9969"/>
    <cellStyle name="RowTitles1-Detail 2 4 4 5 4 2" xfId="9970"/>
    <cellStyle name="RowTitles1-Detail 2 4 4 5 4 2 2" xfId="32797"/>
    <cellStyle name="RowTitles1-Detail 2 4 4 5 4 2 3" xfId="32798"/>
    <cellStyle name="RowTitles1-Detail 2 4 4 5 4 3" xfId="32799"/>
    <cellStyle name="RowTitles1-Detail 2 4 4 5 4 4" xfId="32800"/>
    <cellStyle name="RowTitles1-Detail 2 4 4 5 4_Tertiary Salaries Survey" xfId="9971"/>
    <cellStyle name="RowTitles1-Detail 2 4 4 5 5" xfId="9972"/>
    <cellStyle name="RowTitles1-Detail 2 4 4 5 5 2" xfId="32801"/>
    <cellStyle name="RowTitles1-Detail 2 4 4 5 5 3" xfId="32802"/>
    <cellStyle name="RowTitles1-Detail 2 4 4 5 6" xfId="32803"/>
    <cellStyle name="RowTitles1-Detail 2 4 4 5 7" xfId="32804"/>
    <cellStyle name="RowTitles1-Detail 2 4 4 5_Tertiary Salaries Survey" xfId="9973"/>
    <cellStyle name="RowTitles1-Detail 2 4 4 6" xfId="9974"/>
    <cellStyle name="RowTitles1-Detail 2 4 4 6 2" xfId="9975"/>
    <cellStyle name="RowTitles1-Detail 2 4 4 6 2 2" xfId="9976"/>
    <cellStyle name="RowTitles1-Detail 2 4 4 6 2 2 2" xfId="9977"/>
    <cellStyle name="RowTitles1-Detail 2 4 4 6 2 2 2 2" xfId="32805"/>
    <cellStyle name="RowTitles1-Detail 2 4 4 6 2 2 2 3" xfId="32806"/>
    <cellStyle name="RowTitles1-Detail 2 4 4 6 2 2 3" xfId="32807"/>
    <cellStyle name="RowTitles1-Detail 2 4 4 6 2 2 4" xfId="32808"/>
    <cellStyle name="RowTitles1-Detail 2 4 4 6 2 2_Tertiary Salaries Survey" xfId="9978"/>
    <cellStyle name="RowTitles1-Detail 2 4 4 6 2 3" xfId="9979"/>
    <cellStyle name="RowTitles1-Detail 2 4 4 6 2 3 2" xfId="32809"/>
    <cellStyle name="RowTitles1-Detail 2 4 4 6 2 3 3" xfId="32810"/>
    <cellStyle name="RowTitles1-Detail 2 4 4 6 2 4" xfId="32811"/>
    <cellStyle name="RowTitles1-Detail 2 4 4 6 2 5" xfId="32812"/>
    <cellStyle name="RowTitles1-Detail 2 4 4 6 2_Tertiary Salaries Survey" xfId="9980"/>
    <cellStyle name="RowTitles1-Detail 2 4 4 6 3" xfId="9981"/>
    <cellStyle name="RowTitles1-Detail 2 4 4 6 3 2" xfId="9982"/>
    <cellStyle name="RowTitles1-Detail 2 4 4 6 3 2 2" xfId="9983"/>
    <cellStyle name="RowTitles1-Detail 2 4 4 6 3 2 2 2" xfId="32813"/>
    <cellStyle name="RowTitles1-Detail 2 4 4 6 3 2 2 3" xfId="32814"/>
    <cellStyle name="RowTitles1-Detail 2 4 4 6 3 2 3" xfId="32815"/>
    <cellStyle name="RowTitles1-Detail 2 4 4 6 3 2 4" xfId="32816"/>
    <cellStyle name="RowTitles1-Detail 2 4 4 6 3 2_Tertiary Salaries Survey" xfId="9984"/>
    <cellStyle name="RowTitles1-Detail 2 4 4 6 3 3" xfId="9985"/>
    <cellStyle name="RowTitles1-Detail 2 4 4 6 3 3 2" xfId="32817"/>
    <cellStyle name="RowTitles1-Detail 2 4 4 6 3 3 3" xfId="32818"/>
    <cellStyle name="RowTitles1-Detail 2 4 4 6 3 4" xfId="32819"/>
    <cellStyle name="RowTitles1-Detail 2 4 4 6 3 5" xfId="32820"/>
    <cellStyle name="RowTitles1-Detail 2 4 4 6 3_Tertiary Salaries Survey" xfId="9986"/>
    <cellStyle name="RowTitles1-Detail 2 4 4 6 4" xfId="9987"/>
    <cellStyle name="RowTitles1-Detail 2 4 4 6 4 2" xfId="9988"/>
    <cellStyle name="RowTitles1-Detail 2 4 4 6 4 2 2" xfId="32821"/>
    <cellStyle name="RowTitles1-Detail 2 4 4 6 4 2 3" xfId="32822"/>
    <cellStyle name="RowTitles1-Detail 2 4 4 6 4 3" xfId="32823"/>
    <cellStyle name="RowTitles1-Detail 2 4 4 6 4 4" xfId="32824"/>
    <cellStyle name="RowTitles1-Detail 2 4 4 6 4_Tertiary Salaries Survey" xfId="9989"/>
    <cellStyle name="RowTitles1-Detail 2 4 4 6 5" xfId="9990"/>
    <cellStyle name="RowTitles1-Detail 2 4 4 6 5 2" xfId="32825"/>
    <cellStyle name="RowTitles1-Detail 2 4 4 6 5 3" xfId="32826"/>
    <cellStyle name="RowTitles1-Detail 2 4 4 6 6" xfId="32827"/>
    <cellStyle name="RowTitles1-Detail 2 4 4 6 7" xfId="32828"/>
    <cellStyle name="RowTitles1-Detail 2 4 4 6_Tertiary Salaries Survey" xfId="9991"/>
    <cellStyle name="RowTitles1-Detail 2 4 4 7" xfId="9992"/>
    <cellStyle name="RowTitles1-Detail 2 4 4 7 2" xfId="9993"/>
    <cellStyle name="RowTitles1-Detail 2 4 4 7 2 2" xfId="9994"/>
    <cellStyle name="RowTitles1-Detail 2 4 4 7 2 2 2" xfId="32829"/>
    <cellStyle name="RowTitles1-Detail 2 4 4 7 2 2 3" xfId="32830"/>
    <cellStyle name="RowTitles1-Detail 2 4 4 7 2 3" xfId="32831"/>
    <cellStyle name="RowTitles1-Detail 2 4 4 7 2 4" xfId="32832"/>
    <cellStyle name="RowTitles1-Detail 2 4 4 7 2_Tertiary Salaries Survey" xfId="9995"/>
    <cellStyle name="RowTitles1-Detail 2 4 4 7 3" xfId="9996"/>
    <cellStyle name="RowTitles1-Detail 2 4 4 7 3 2" xfId="32833"/>
    <cellStyle name="RowTitles1-Detail 2 4 4 7 3 3" xfId="32834"/>
    <cellStyle name="RowTitles1-Detail 2 4 4 7 4" xfId="32835"/>
    <cellStyle name="RowTitles1-Detail 2 4 4 7 5" xfId="32836"/>
    <cellStyle name="RowTitles1-Detail 2 4 4 7_Tertiary Salaries Survey" xfId="9997"/>
    <cellStyle name="RowTitles1-Detail 2 4 4 8" xfId="9998"/>
    <cellStyle name="RowTitles1-Detail 2 4 4 8 2" xfId="32837"/>
    <cellStyle name="RowTitles1-Detail 2 4 4 8 3" xfId="32838"/>
    <cellStyle name="RowTitles1-Detail 2 4 4 9" xfId="9999"/>
    <cellStyle name="RowTitles1-Detail 2 4 4 9 2" xfId="32839"/>
    <cellStyle name="RowTitles1-Detail 2 4 4 9 3" xfId="32840"/>
    <cellStyle name="RowTitles1-Detail 2 4 4_STUD aligned by INSTIT" xfId="10000"/>
    <cellStyle name="RowTitles1-Detail 2 4 5" xfId="10001"/>
    <cellStyle name="RowTitles1-Detail 2 4 5 2" xfId="10002"/>
    <cellStyle name="RowTitles1-Detail 2 4 5 2 2" xfId="10003"/>
    <cellStyle name="RowTitles1-Detail 2 4 5 2 2 2" xfId="10004"/>
    <cellStyle name="RowTitles1-Detail 2 4 5 2 2 2 2" xfId="32841"/>
    <cellStyle name="RowTitles1-Detail 2 4 5 2 2 2 3" xfId="32842"/>
    <cellStyle name="RowTitles1-Detail 2 4 5 2 2 3" xfId="32843"/>
    <cellStyle name="RowTitles1-Detail 2 4 5 2 2 4" xfId="32844"/>
    <cellStyle name="RowTitles1-Detail 2 4 5 2 2_Tertiary Salaries Survey" xfId="10005"/>
    <cellStyle name="RowTitles1-Detail 2 4 5 2 3" xfId="10006"/>
    <cellStyle name="RowTitles1-Detail 2 4 5 2 3 2" xfId="32845"/>
    <cellStyle name="RowTitles1-Detail 2 4 5 2 3 3" xfId="32846"/>
    <cellStyle name="RowTitles1-Detail 2 4 5 2 4" xfId="10007"/>
    <cellStyle name="RowTitles1-Detail 2 4 5 2 5" xfId="32847"/>
    <cellStyle name="RowTitles1-Detail 2 4 5 2_Tertiary Salaries Survey" xfId="10008"/>
    <cellStyle name="RowTitles1-Detail 2 4 5 3" xfId="10009"/>
    <cellStyle name="RowTitles1-Detail 2 4 5 3 2" xfId="10010"/>
    <cellStyle name="RowTitles1-Detail 2 4 5 3 2 2" xfId="10011"/>
    <cellStyle name="RowTitles1-Detail 2 4 5 3 2 2 2" xfId="32848"/>
    <cellStyle name="RowTitles1-Detail 2 4 5 3 2 2 3" xfId="32849"/>
    <cellStyle name="RowTitles1-Detail 2 4 5 3 2 3" xfId="32850"/>
    <cellStyle name="RowTitles1-Detail 2 4 5 3 2 4" xfId="32851"/>
    <cellStyle name="RowTitles1-Detail 2 4 5 3 2_Tertiary Salaries Survey" xfId="10012"/>
    <cellStyle name="RowTitles1-Detail 2 4 5 3 3" xfId="10013"/>
    <cellStyle name="RowTitles1-Detail 2 4 5 3 3 2" xfId="32852"/>
    <cellStyle name="RowTitles1-Detail 2 4 5 3 3 3" xfId="32853"/>
    <cellStyle name="RowTitles1-Detail 2 4 5 3 4" xfId="32854"/>
    <cellStyle name="RowTitles1-Detail 2 4 5 3 5" xfId="32855"/>
    <cellStyle name="RowTitles1-Detail 2 4 5 3_Tertiary Salaries Survey" xfId="10014"/>
    <cellStyle name="RowTitles1-Detail 2 4 5 4" xfId="10015"/>
    <cellStyle name="RowTitles1-Detail 2 4 5 4 2" xfId="32856"/>
    <cellStyle name="RowTitles1-Detail 2 4 5 4 3" xfId="32857"/>
    <cellStyle name="RowTitles1-Detail 2 4 5 5" xfId="10016"/>
    <cellStyle name="RowTitles1-Detail 2 4 5 5 2" xfId="10017"/>
    <cellStyle name="RowTitles1-Detail 2 4 5 5 2 2" xfId="32858"/>
    <cellStyle name="RowTitles1-Detail 2 4 5 5 2 3" xfId="32859"/>
    <cellStyle name="RowTitles1-Detail 2 4 5 5 3" xfId="32860"/>
    <cellStyle name="RowTitles1-Detail 2 4 5 5 4" xfId="32861"/>
    <cellStyle name="RowTitles1-Detail 2 4 5 5_Tertiary Salaries Survey" xfId="10018"/>
    <cellStyle name="RowTitles1-Detail 2 4 5 6" xfId="10019"/>
    <cellStyle name="RowTitles1-Detail 2 4 5 6 2" xfId="32862"/>
    <cellStyle name="RowTitles1-Detail 2 4 5 6 3" xfId="32863"/>
    <cellStyle name="RowTitles1-Detail 2 4 5 7" xfId="10020"/>
    <cellStyle name="RowTitles1-Detail 2 4 5 8" xfId="32864"/>
    <cellStyle name="RowTitles1-Detail 2 4 5_Tertiary Salaries Survey" xfId="10021"/>
    <cellStyle name="RowTitles1-Detail 2 4 6" xfId="10022"/>
    <cellStyle name="RowTitles1-Detail 2 4 6 2" xfId="10023"/>
    <cellStyle name="RowTitles1-Detail 2 4 6 2 2" xfId="10024"/>
    <cellStyle name="RowTitles1-Detail 2 4 6 2 2 2" xfId="10025"/>
    <cellStyle name="RowTitles1-Detail 2 4 6 2 2 2 2" xfId="32865"/>
    <cellStyle name="RowTitles1-Detail 2 4 6 2 2 2 3" xfId="32866"/>
    <cellStyle name="RowTitles1-Detail 2 4 6 2 2 3" xfId="32867"/>
    <cellStyle name="RowTitles1-Detail 2 4 6 2 2 4" xfId="32868"/>
    <cellStyle name="RowTitles1-Detail 2 4 6 2 2_Tertiary Salaries Survey" xfId="10026"/>
    <cellStyle name="RowTitles1-Detail 2 4 6 2 3" xfId="10027"/>
    <cellStyle name="RowTitles1-Detail 2 4 6 2 3 2" xfId="32869"/>
    <cellStyle name="RowTitles1-Detail 2 4 6 2 3 3" xfId="32870"/>
    <cellStyle name="RowTitles1-Detail 2 4 6 2 4" xfId="32871"/>
    <cellStyle name="RowTitles1-Detail 2 4 6 2 5" xfId="32872"/>
    <cellStyle name="RowTitles1-Detail 2 4 6 2_Tertiary Salaries Survey" xfId="10028"/>
    <cellStyle name="RowTitles1-Detail 2 4 6 3" xfId="10029"/>
    <cellStyle name="RowTitles1-Detail 2 4 6 3 2" xfId="10030"/>
    <cellStyle name="RowTitles1-Detail 2 4 6 3 2 2" xfId="10031"/>
    <cellStyle name="RowTitles1-Detail 2 4 6 3 2 2 2" xfId="32873"/>
    <cellStyle name="RowTitles1-Detail 2 4 6 3 2 2 3" xfId="32874"/>
    <cellStyle name="RowTitles1-Detail 2 4 6 3 2 3" xfId="32875"/>
    <cellStyle name="RowTitles1-Detail 2 4 6 3 2 4" xfId="32876"/>
    <cellStyle name="RowTitles1-Detail 2 4 6 3 2_Tertiary Salaries Survey" xfId="10032"/>
    <cellStyle name="RowTitles1-Detail 2 4 6 3 3" xfId="10033"/>
    <cellStyle name="RowTitles1-Detail 2 4 6 3 3 2" xfId="32877"/>
    <cellStyle name="RowTitles1-Detail 2 4 6 3 3 3" xfId="32878"/>
    <cellStyle name="RowTitles1-Detail 2 4 6 3 4" xfId="32879"/>
    <cellStyle name="RowTitles1-Detail 2 4 6 3 5" xfId="32880"/>
    <cellStyle name="RowTitles1-Detail 2 4 6 3_Tertiary Salaries Survey" xfId="10034"/>
    <cellStyle name="RowTitles1-Detail 2 4 6 4" xfId="10035"/>
    <cellStyle name="RowTitles1-Detail 2 4 6 4 2" xfId="32881"/>
    <cellStyle name="RowTitles1-Detail 2 4 6 4 3" xfId="32882"/>
    <cellStyle name="RowTitles1-Detail 2 4 6 5" xfId="10036"/>
    <cellStyle name="RowTitles1-Detail 2 4 6 5 2" xfId="32883"/>
    <cellStyle name="RowTitles1-Detail 2 4 6 5 3" xfId="32884"/>
    <cellStyle name="RowTitles1-Detail 2 4 6 6" xfId="32885"/>
    <cellStyle name="RowTitles1-Detail 2 4 6 7" xfId="32886"/>
    <cellStyle name="RowTitles1-Detail 2 4 6_Tertiary Salaries Survey" xfId="10037"/>
    <cellStyle name="RowTitles1-Detail 2 4 7" xfId="10038"/>
    <cellStyle name="RowTitles1-Detail 2 4 7 2" xfId="10039"/>
    <cellStyle name="RowTitles1-Detail 2 4 7 2 2" xfId="10040"/>
    <cellStyle name="RowTitles1-Detail 2 4 7 2 2 2" xfId="10041"/>
    <cellStyle name="RowTitles1-Detail 2 4 7 2 2 2 2" xfId="32887"/>
    <cellStyle name="RowTitles1-Detail 2 4 7 2 2 2 3" xfId="32888"/>
    <cellStyle name="RowTitles1-Detail 2 4 7 2 2 3" xfId="32889"/>
    <cellStyle name="RowTitles1-Detail 2 4 7 2 2 4" xfId="32890"/>
    <cellStyle name="RowTitles1-Detail 2 4 7 2 2_Tertiary Salaries Survey" xfId="10042"/>
    <cellStyle name="RowTitles1-Detail 2 4 7 2 3" xfId="10043"/>
    <cellStyle name="RowTitles1-Detail 2 4 7 2 3 2" xfId="32891"/>
    <cellStyle name="RowTitles1-Detail 2 4 7 2 3 3" xfId="32892"/>
    <cellStyle name="RowTitles1-Detail 2 4 7 2 4" xfId="32893"/>
    <cellStyle name="RowTitles1-Detail 2 4 7 2 5" xfId="32894"/>
    <cellStyle name="RowTitles1-Detail 2 4 7 2_Tertiary Salaries Survey" xfId="10044"/>
    <cellStyle name="RowTitles1-Detail 2 4 7 3" xfId="10045"/>
    <cellStyle name="RowTitles1-Detail 2 4 7 3 2" xfId="10046"/>
    <cellStyle name="RowTitles1-Detail 2 4 7 3 2 2" xfId="10047"/>
    <cellStyle name="RowTitles1-Detail 2 4 7 3 2 2 2" xfId="32895"/>
    <cellStyle name="RowTitles1-Detail 2 4 7 3 2 2 3" xfId="32896"/>
    <cellStyle name="RowTitles1-Detail 2 4 7 3 2 3" xfId="32897"/>
    <cellStyle name="RowTitles1-Detail 2 4 7 3 2 4" xfId="32898"/>
    <cellStyle name="RowTitles1-Detail 2 4 7 3 2_Tertiary Salaries Survey" xfId="10048"/>
    <cellStyle name="RowTitles1-Detail 2 4 7 3 3" xfId="10049"/>
    <cellStyle name="RowTitles1-Detail 2 4 7 3 3 2" xfId="32899"/>
    <cellStyle name="RowTitles1-Detail 2 4 7 3 3 3" xfId="32900"/>
    <cellStyle name="RowTitles1-Detail 2 4 7 3 4" xfId="32901"/>
    <cellStyle name="RowTitles1-Detail 2 4 7 3 5" xfId="32902"/>
    <cellStyle name="RowTitles1-Detail 2 4 7 3_Tertiary Salaries Survey" xfId="10050"/>
    <cellStyle name="RowTitles1-Detail 2 4 7 4" xfId="10051"/>
    <cellStyle name="RowTitles1-Detail 2 4 7 4 2" xfId="32903"/>
    <cellStyle name="RowTitles1-Detail 2 4 7 4 3" xfId="32904"/>
    <cellStyle name="RowTitles1-Detail 2 4 7 5" xfId="10052"/>
    <cellStyle name="RowTitles1-Detail 2 4 7 5 2" xfId="10053"/>
    <cellStyle name="RowTitles1-Detail 2 4 7 5 2 2" xfId="32905"/>
    <cellStyle name="RowTitles1-Detail 2 4 7 5 2 3" xfId="32906"/>
    <cellStyle name="RowTitles1-Detail 2 4 7 5 3" xfId="32907"/>
    <cellStyle name="RowTitles1-Detail 2 4 7 5 4" xfId="32908"/>
    <cellStyle name="RowTitles1-Detail 2 4 7 5_Tertiary Salaries Survey" xfId="10054"/>
    <cellStyle name="RowTitles1-Detail 2 4 7 6" xfId="10055"/>
    <cellStyle name="RowTitles1-Detail 2 4 7 6 2" xfId="32909"/>
    <cellStyle name="RowTitles1-Detail 2 4 7 6 3" xfId="32910"/>
    <cellStyle name="RowTitles1-Detail 2 4 7 7" xfId="32911"/>
    <cellStyle name="RowTitles1-Detail 2 4 7 8" xfId="32912"/>
    <cellStyle name="RowTitles1-Detail 2 4 7_Tertiary Salaries Survey" xfId="10056"/>
    <cellStyle name="RowTitles1-Detail 2 4 8" xfId="10057"/>
    <cellStyle name="RowTitles1-Detail 2 4 8 2" xfId="10058"/>
    <cellStyle name="RowTitles1-Detail 2 4 8 2 2" xfId="10059"/>
    <cellStyle name="RowTitles1-Detail 2 4 8 2 2 2" xfId="10060"/>
    <cellStyle name="RowTitles1-Detail 2 4 8 2 2 2 2" xfId="32913"/>
    <cellStyle name="RowTitles1-Detail 2 4 8 2 2 2 3" xfId="32914"/>
    <cellStyle name="RowTitles1-Detail 2 4 8 2 2 3" xfId="32915"/>
    <cellStyle name="RowTitles1-Detail 2 4 8 2 2 4" xfId="32916"/>
    <cellStyle name="RowTitles1-Detail 2 4 8 2 2_Tertiary Salaries Survey" xfId="10061"/>
    <cellStyle name="RowTitles1-Detail 2 4 8 2 3" xfId="10062"/>
    <cellStyle name="RowTitles1-Detail 2 4 8 2 3 2" xfId="32917"/>
    <cellStyle name="RowTitles1-Detail 2 4 8 2 3 3" xfId="32918"/>
    <cellStyle name="RowTitles1-Detail 2 4 8 2 4" xfId="32919"/>
    <cellStyle name="RowTitles1-Detail 2 4 8 2 5" xfId="32920"/>
    <cellStyle name="RowTitles1-Detail 2 4 8 2_Tertiary Salaries Survey" xfId="10063"/>
    <cellStyle name="RowTitles1-Detail 2 4 8 3" xfId="10064"/>
    <cellStyle name="RowTitles1-Detail 2 4 8 3 2" xfId="10065"/>
    <cellStyle name="RowTitles1-Detail 2 4 8 3 2 2" xfId="10066"/>
    <cellStyle name="RowTitles1-Detail 2 4 8 3 2 2 2" xfId="32921"/>
    <cellStyle name="RowTitles1-Detail 2 4 8 3 2 2 3" xfId="32922"/>
    <cellStyle name="RowTitles1-Detail 2 4 8 3 2 3" xfId="32923"/>
    <cellStyle name="RowTitles1-Detail 2 4 8 3 2 4" xfId="32924"/>
    <cellStyle name="RowTitles1-Detail 2 4 8 3 2_Tertiary Salaries Survey" xfId="10067"/>
    <cellStyle name="RowTitles1-Detail 2 4 8 3 3" xfId="10068"/>
    <cellStyle name="RowTitles1-Detail 2 4 8 3 3 2" xfId="32925"/>
    <cellStyle name="RowTitles1-Detail 2 4 8 3 3 3" xfId="32926"/>
    <cellStyle name="RowTitles1-Detail 2 4 8 3 4" xfId="32927"/>
    <cellStyle name="RowTitles1-Detail 2 4 8 3 5" xfId="32928"/>
    <cellStyle name="RowTitles1-Detail 2 4 8 3_Tertiary Salaries Survey" xfId="10069"/>
    <cellStyle name="RowTitles1-Detail 2 4 8 4" xfId="10070"/>
    <cellStyle name="RowTitles1-Detail 2 4 8 4 2" xfId="10071"/>
    <cellStyle name="RowTitles1-Detail 2 4 8 4 2 2" xfId="32929"/>
    <cellStyle name="RowTitles1-Detail 2 4 8 4 2 3" xfId="32930"/>
    <cellStyle name="RowTitles1-Detail 2 4 8 4 3" xfId="32931"/>
    <cellStyle name="RowTitles1-Detail 2 4 8 4 4" xfId="32932"/>
    <cellStyle name="RowTitles1-Detail 2 4 8 4_Tertiary Salaries Survey" xfId="10072"/>
    <cellStyle name="RowTitles1-Detail 2 4 8 5" xfId="10073"/>
    <cellStyle name="RowTitles1-Detail 2 4 8 5 2" xfId="32933"/>
    <cellStyle name="RowTitles1-Detail 2 4 8 5 3" xfId="32934"/>
    <cellStyle name="RowTitles1-Detail 2 4 8 6" xfId="32935"/>
    <cellStyle name="RowTitles1-Detail 2 4 8 7" xfId="32936"/>
    <cellStyle name="RowTitles1-Detail 2 4 8_Tertiary Salaries Survey" xfId="10074"/>
    <cellStyle name="RowTitles1-Detail 2 4 9" xfId="10075"/>
    <cellStyle name="RowTitles1-Detail 2 4 9 2" xfId="10076"/>
    <cellStyle name="RowTitles1-Detail 2 4 9 2 2" xfId="10077"/>
    <cellStyle name="RowTitles1-Detail 2 4 9 2 2 2" xfId="10078"/>
    <cellStyle name="RowTitles1-Detail 2 4 9 2 2 2 2" xfId="32937"/>
    <cellStyle name="RowTitles1-Detail 2 4 9 2 2 2 3" xfId="32938"/>
    <cellStyle name="RowTitles1-Detail 2 4 9 2 2 3" xfId="32939"/>
    <cellStyle name="RowTitles1-Detail 2 4 9 2 2 4" xfId="32940"/>
    <cellStyle name="RowTitles1-Detail 2 4 9 2 2_Tertiary Salaries Survey" xfId="10079"/>
    <cellStyle name="RowTitles1-Detail 2 4 9 2 3" xfId="10080"/>
    <cellStyle name="RowTitles1-Detail 2 4 9 2 3 2" xfId="32941"/>
    <cellStyle name="RowTitles1-Detail 2 4 9 2 3 3" xfId="32942"/>
    <cellStyle name="RowTitles1-Detail 2 4 9 2 4" xfId="32943"/>
    <cellStyle name="RowTitles1-Detail 2 4 9 2 5" xfId="32944"/>
    <cellStyle name="RowTitles1-Detail 2 4 9 2_Tertiary Salaries Survey" xfId="10081"/>
    <cellStyle name="RowTitles1-Detail 2 4 9 3" xfId="10082"/>
    <cellStyle name="RowTitles1-Detail 2 4 9 3 2" xfId="10083"/>
    <cellStyle name="RowTitles1-Detail 2 4 9 3 2 2" xfId="10084"/>
    <cellStyle name="RowTitles1-Detail 2 4 9 3 2 2 2" xfId="32945"/>
    <cellStyle name="RowTitles1-Detail 2 4 9 3 2 2 3" xfId="32946"/>
    <cellStyle name="RowTitles1-Detail 2 4 9 3 2 3" xfId="32947"/>
    <cellStyle name="RowTitles1-Detail 2 4 9 3 2 4" xfId="32948"/>
    <cellStyle name="RowTitles1-Detail 2 4 9 3 2_Tertiary Salaries Survey" xfId="10085"/>
    <cellStyle name="RowTitles1-Detail 2 4 9 3 3" xfId="10086"/>
    <cellStyle name="RowTitles1-Detail 2 4 9 3 3 2" xfId="32949"/>
    <cellStyle name="RowTitles1-Detail 2 4 9 3 3 3" xfId="32950"/>
    <cellStyle name="RowTitles1-Detail 2 4 9 3 4" xfId="32951"/>
    <cellStyle name="RowTitles1-Detail 2 4 9 3 5" xfId="32952"/>
    <cellStyle name="RowTitles1-Detail 2 4 9 3_Tertiary Salaries Survey" xfId="10087"/>
    <cellStyle name="RowTitles1-Detail 2 4 9 4" xfId="10088"/>
    <cellStyle name="RowTitles1-Detail 2 4 9 4 2" xfId="10089"/>
    <cellStyle name="RowTitles1-Detail 2 4 9 4 2 2" xfId="32953"/>
    <cellStyle name="RowTitles1-Detail 2 4 9 4 2 3" xfId="32954"/>
    <cellStyle name="RowTitles1-Detail 2 4 9 4 3" xfId="32955"/>
    <cellStyle name="RowTitles1-Detail 2 4 9 4 4" xfId="32956"/>
    <cellStyle name="RowTitles1-Detail 2 4 9 4_Tertiary Salaries Survey" xfId="10090"/>
    <cellStyle name="RowTitles1-Detail 2 4 9 5" xfId="10091"/>
    <cellStyle name="RowTitles1-Detail 2 4 9 5 2" xfId="32957"/>
    <cellStyle name="RowTitles1-Detail 2 4 9 5 3" xfId="32958"/>
    <cellStyle name="RowTitles1-Detail 2 4 9 6" xfId="32959"/>
    <cellStyle name="RowTitles1-Detail 2 4 9 7" xfId="32960"/>
    <cellStyle name="RowTitles1-Detail 2 4 9_Tertiary Salaries Survey" xfId="10092"/>
    <cellStyle name="RowTitles1-Detail 2 4_STUD aligned by INSTIT" xfId="10093"/>
    <cellStyle name="RowTitles1-Detail 2 5" xfId="10094"/>
    <cellStyle name="RowTitles1-Detail 2 5 10" xfId="10095"/>
    <cellStyle name="RowTitles1-Detail 2 5 2" xfId="10096"/>
    <cellStyle name="RowTitles1-Detail 2 5 2 2" xfId="10097"/>
    <cellStyle name="RowTitles1-Detail 2 5 2 2 2" xfId="10098"/>
    <cellStyle name="RowTitles1-Detail 2 5 2 2 2 2" xfId="10099"/>
    <cellStyle name="RowTitles1-Detail 2 5 2 2 2 2 2" xfId="32961"/>
    <cellStyle name="RowTitles1-Detail 2 5 2 2 2 2 3" xfId="32962"/>
    <cellStyle name="RowTitles1-Detail 2 5 2 2 2 3" xfId="32963"/>
    <cellStyle name="RowTitles1-Detail 2 5 2 2 2 4" xfId="32964"/>
    <cellStyle name="RowTitles1-Detail 2 5 2 2 2_Tertiary Salaries Survey" xfId="10100"/>
    <cellStyle name="RowTitles1-Detail 2 5 2 2 3" xfId="10101"/>
    <cellStyle name="RowTitles1-Detail 2 5 2 2 3 2" xfId="32965"/>
    <cellStyle name="RowTitles1-Detail 2 5 2 2 3 3" xfId="32966"/>
    <cellStyle name="RowTitles1-Detail 2 5 2 2 4" xfId="10102"/>
    <cellStyle name="RowTitles1-Detail 2 5 2 2 5" xfId="32967"/>
    <cellStyle name="RowTitles1-Detail 2 5 2 2_Tertiary Salaries Survey" xfId="10103"/>
    <cellStyle name="RowTitles1-Detail 2 5 2 3" xfId="10104"/>
    <cellStyle name="RowTitles1-Detail 2 5 2 3 2" xfId="10105"/>
    <cellStyle name="RowTitles1-Detail 2 5 2 3 2 2" xfId="10106"/>
    <cellStyle name="RowTitles1-Detail 2 5 2 3 2 2 2" xfId="32968"/>
    <cellStyle name="RowTitles1-Detail 2 5 2 3 2 2 3" xfId="32969"/>
    <cellStyle name="RowTitles1-Detail 2 5 2 3 2 3" xfId="32970"/>
    <cellStyle name="RowTitles1-Detail 2 5 2 3 2 4" xfId="32971"/>
    <cellStyle name="RowTitles1-Detail 2 5 2 3 2_Tertiary Salaries Survey" xfId="10107"/>
    <cellStyle name="RowTitles1-Detail 2 5 2 3 3" xfId="10108"/>
    <cellStyle name="RowTitles1-Detail 2 5 2 3 3 2" xfId="32972"/>
    <cellStyle name="RowTitles1-Detail 2 5 2 3 3 3" xfId="32973"/>
    <cellStyle name="RowTitles1-Detail 2 5 2 3 4" xfId="32974"/>
    <cellStyle name="RowTitles1-Detail 2 5 2 3 5" xfId="32975"/>
    <cellStyle name="RowTitles1-Detail 2 5 2 3_Tertiary Salaries Survey" xfId="10109"/>
    <cellStyle name="RowTitles1-Detail 2 5 2 4" xfId="10110"/>
    <cellStyle name="RowTitles1-Detail 2 5 2 4 2" xfId="32976"/>
    <cellStyle name="RowTitles1-Detail 2 5 2 4 3" xfId="32977"/>
    <cellStyle name="RowTitles1-Detail 2 5 2 5" xfId="10111"/>
    <cellStyle name="RowTitles1-Detail 2 5 2 5 2" xfId="32978"/>
    <cellStyle name="RowTitles1-Detail 2 5 2 5 3" xfId="32979"/>
    <cellStyle name="RowTitles1-Detail 2 5 2 6" xfId="10112"/>
    <cellStyle name="RowTitles1-Detail 2 5 2 7" xfId="32980"/>
    <cellStyle name="RowTitles1-Detail 2 5 2_Tertiary Salaries Survey" xfId="10113"/>
    <cellStyle name="RowTitles1-Detail 2 5 3" xfId="10114"/>
    <cellStyle name="RowTitles1-Detail 2 5 3 2" xfId="10115"/>
    <cellStyle name="RowTitles1-Detail 2 5 3 2 2" xfId="10116"/>
    <cellStyle name="RowTitles1-Detail 2 5 3 2 2 2" xfId="10117"/>
    <cellStyle name="RowTitles1-Detail 2 5 3 2 2 2 2" xfId="32981"/>
    <cellStyle name="RowTitles1-Detail 2 5 3 2 2 2 3" xfId="32982"/>
    <cellStyle name="RowTitles1-Detail 2 5 3 2 2 3" xfId="32983"/>
    <cellStyle name="RowTitles1-Detail 2 5 3 2 2 4" xfId="32984"/>
    <cellStyle name="RowTitles1-Detail 2 5 3 2 2_Tertiary Salaries Survey" xfId="10118"/>
    <cellStyle name="RowTitles1-Detail 2 5 3 2 3" xfId="10119"/>
    <cellStyle name="RowTitles1-Detail 2 5 3 2 3 2" xfId="32985"/>
    <cellStyle name="RowTitles1-Detail 2 5 3 2 3 3" xfId="32986"/>
    <cellStyle name="RowTitles1-Detail 2 5 3 2 4" xfId="32987"/>
    <cellStyle name="RowTitles1-Detail 2 5 3 2 5" xfId="32988"/>
    <cellStyle name="RowTitles1-Detail 2 5 3 2_Tertiary Salaries Survey" xfId="10120"/>
    <cellStyle name="RowTitles1-Detail 2 5 3 3" xfId="10121"/>
    <cellStyle name="RowTitles1-Detail 2 5 3 3 2" xfId="10122"/>
    <cellStyle name="RowTitles1-Detail 2 5 3 3 2 2" xfId="10123"/>
    <cellStyle name="RowTitles1-Detail 2 5 3 3 2 2 2" xfId="32989"/>
    <cellStyle name="RowTitles1-Detail 2 5 3 3 2 2 3" xfId="32990"/>
    <cellStyle name="RowTitles1-Detail 2 5 3 3 2 3" xfId="32991"/>
    <cellStyle name="RowTitles1-Detail 2 5 3 3 2 4" xfId="32992"/>
    <cellStyle name="RowTitles1-Detail 2 5 3 3 2_Tertiary Salaries Survey" xfId="10124"/>
    <cellStyle name="RowTitles1-Detail 2 5 3 3 3" xfId="10125"/>
    <cellStyle name="RowTitles1-Detail 2 5 3 3 3 2" xfId="32993"/>
    <cellStyle name="RowTitles1-Detail 2 5 3 3 3 3" xfId="32994"/>
    <cellStyle name="RowTitles1-Detail 2 5 3 3 4" xfId="32995"/>
    <cellStyle name="RowTitles1-Detail 2 5 3 3 5" xfId="32996"/>
    <cellStyle name="RowTitles1-Detail 2 5 3 3_Tertiary Salaries Survey" xfId="10126"/>
    <cellStyle name="RowTitles1-Detail 2 5 3 4" xfId="10127"/>
    <cellStyle name="RowTitles1-Detail 2 5 3 4 2" xfId="32997"/>
    <cellStyle name="RowTitles1-Detail 2 5 3 4 3" xfId="32998"/>
    <cellStyle name="RowTitles1-Detail 2 5 3 5" xfId="10128"/>
    <cellStyle name="RowTitles1-Detail 2 5 3 5 2" xfId="10129"/>
    <cellStyle name="RowTitles1-Detail 2 5 3 5 2 2" xfId="32999"/>
    <cellStyle name="RowTitles1-Detail 2 5 3 5 2 3" xfId="33000"/>
    <cellStyle name="RowTitles1-Detail 2 5 3 5 3" xfId="33001"/>
    <cellStyle name="RowTitles1-Detail 2 5 3 5 4" xfId="33002"/>
    <cellStyle name="RowTitles1-Detail 2 5 3 5_Tertiary Salaries Survey" xfId="10130"/>
    <cellStyle name="RowTitles1-Detail 2 5 3 6" xfId="10131"/>
    <cellStyle name="RowTitles1-Detail 2 5 3 6 2" xfId="33003"/>
    <cellStyle name="RowTitles1-Detail 2 5 3 6 3" xfId="33004"/>
    <cellStyle name="RowTitles1-Detail 2 5 3 7" xfId="33005"/>
    <cellStyle name="RowTitles1-Detail 2 5 3 8" xfId="33006"/>
    <cellStyle name="RowTitles1-Detail 2 5 3_Tertiary Salaries Survey" xfId="10132"/>
    <cellStyle name="RowTitles1-Detail 2 5 4" xfId="10133"/>
    <cellStyle name="RowTitles1-Detail 2 5 4 2" xfId="10134"/>
    <cellStyle name="RowTitles1-Detail 2 5 4 2 2" xfId="10135"/>
    <cellStyle name="RowTitles1-Detail 2 5 4 2 2 2" xfId="10136"/>
    <cellStyle name="RowTitles1-Detail 2 5 4 2 2 2 2" xfId="33007"/>
    <cellStyle name="RowTitles1-Detail 2 5 4 2 2 2 3" xfId="33008"/>
    <cellStyle name="RowTitles1-Detail 2 5 4 2 2 3" xfId="33009"/>
    <cellStyle name="RowTitles1-Detail 2 5 4 2 2 4" xfId="33010"/>
    <cellStyle name="RowTitles1-Detail 2 5 4 2 2_Tertiary Salaries Survey" xfId="10137"/>
    <cellStyle name="RowTitles1-Detail 2 5 4 2 3" xfId="10138"/>
    <cellStyle name="RowTitles1-Detail 2 5 4 2 3 2" xfId="33011"/>
    <cellStyle name="RowTitles1-Detail 2 5 4 2 3 3" xfId="33012"/>
    <cellStyle name="RowTitles1-Detail 2 5 4 2 4" xfId="33013"/>
    <cellStyle name="RowTitles1-Detail 2 5 4 2 5" xfId="33014"/>
    <cellStyle name="RowTitles1-Detail 2 5 4 2_Tertiary Salaries Survey" xfId="10139"/>
    <cellStyle name="RowTitles1-Detail 2 5 4 3" xfId="10140"/>
    <cellStyle name="RowTitles1-Detail 2 5 4 3 2" xfId="10141"/>
    <cellStyle name="RowTitles1-Detail 2 5 4 3 2 2" xfId="10142"/>
    <cellStyle name="RowTitles1-Detail 2 5 4 3 2 2 2" xfId="33015"/>
    <cellStyle name="RowTitles1-Detail 2 5 4 3 2 2 3" xfId="33016"/>
    <cellStyle name="RowTitles1-Detail 2 5 4 3 2 3" xfId="33017"/>
    <cellStyle name="RowTitles1-Detail 2 5 4 3 2 4" xfId="33018"/>
    <cellStyle name="RowTitles1-Detail 2 5 4 3 2_Tertiary Salaries Survey" xfId="10143"/>
    <cellStyle name="RowTitles1-Detail 2 5 4 3 3" xfId="10144"/>
    <cellStyle name="RowTitles1-Detail 2 5 4 3 3 2" xfId="33019"/>
    <cellStyle name="RowTitles1-Detail 2 5 4 3 3 3" xfId="33020"/>
    <cellStyle name="RowTitles1-Detail 2 5 4 3 4" xfId="33021"/>
    <cellStyle name="RowTitles1-Detail 2 5 4 3 5" xfId="33022"/>
    <cellStyle name="RowTitles1-Detail 2 5 4 3_Tertiary Salaries Survey" xfId="10145"/>
    <cellStyle name="RowTitles1-Detail 2 5 4 4" xfId="10146"/>
    <cellStyle name="RowTitles1-Detail 2 5 4 4 2" xfId="10147"/>
    <cellStyle name="RowTitles1-Detail 2 5 4 4 2 2" xfId="33023"/>
    <cellStyle name="RowTitles1-Detail 2 5 4 4 2 3" xfId="33024"/>
    <cellStyle name="RowTitles1-Detail 2 5 4 4 3" xfId="33025"/>
    <cellStyle name="RowTitles1-Detail 2 5 4 4 4" xfId="33026"/>
    <cellStyle name="RowTitles1-Detail 2 5 4 4_Tertiary Salaries Survey" xfId="10148"/>
    <cellStyle name="RowTitles1-Detail 2 5 4 5" xfId="10149"/>
    <cellStyle name="RowTitles1-Detail 2 5 4 5 2" xfId="33027"/>
    <cellStyle name="RowTitles1-Detail 2 5 4 5 3" xfId="33028"/>
    <cellStyle name="RowTitles1-Detail 2 5 4 6" xfId="33029"/>
    <cellStyle name="RowTitles1-Detail 2 5 4 7" xfId="33030"/>
    <cellStyle name="RowTitles1-Detail 2 5 4_Tertiary Salaries Survey" xfId="10150"/>
    <cellStyle name="RowTitles1-Detail 2 5 5" xfId="10151"/>
    <cellStyle name="RowTitles1-Detail 2 5 5 2" xfId="10152"/>
    <cellStyle name="RowTitles1-Detail 2 5 5 2 2" xfId="10153"/>
    <cellStyle name="RowTitles1-Detail 2 5 5 2 2 2" xfId="10154"/>
    <cellStyle name="RowTitles1-Detail 2 5 5 2 2 2 2" xfId="33031"/>
    <cellStyle name="RowTitles1-Detail 2 5 5 2 2 2 3" xfId="33032"/>
    <cellStyle name="RowTitles1-Detail 2 5 5 2 2 3" xfId="33033"/>
    <cellStyle name="RowTitles1-Detail 2 5 5 2 2 4" xfId="33034"/>
    <cellStyle name="RowTitles1-Detail 2 5 5 2 2_Tertiary Salaries Survey" xfId="10155"/>
    <cellStyle name="RowTitles1-Detail 2 5 5 2 3" xfId="10156"/>
    <cellStyle name="RowTitles1-Detail 2 5 5 2 3 2" xfId="33035"/>
    <cellStyle name="RowTitles1-Detail 2 5 5 2 3 3" xfId="33036"/>
    <cellStyle name="RowTitles1-Detail 2 5 5 2 4" xfId="33037"/>
    <cellStyle name="RowTitles1-Detail 2 5 5 2 5" xfId="33038"/>
    <cellStyle name="RowTitles1-Detail 2 5 5 2_Tertiary Salaries Survey" xfId="10157"/>
    <cellStyle name="RowTitles1-Detail 2 5 5 3" xfId="10158"/>
    <cellStyle name="RowTitles1-Detail 2 5 5 3 2" xfId="10159"/>
    <cellStyle name="RowTitles1-Detail 2 5 5 3 2 2" xfId="10160"/>
    <cellStyle name="RowTitles1-Detail 2 5 5 3 2 2 2" xfId="33039"/>
    <cellStyle name="RowTitles1-Detail 2 5 5 3 2 2 3" xfId="33040"/>
    <cellStyle name="RowTitles1-Detail 2 5 5 3 2 3" xfId="33041"/>
    <cellStyle name="RowTitles1-Detail 2 5 5 3 2 4" xfId="33042"/>
    <cellStyle name="RowTitles1-Detail 2 5 5 3 2_Tertiary Salaries Survey" xfId="10161"/>
    <cellStyle name="RowTitles1-Detail 2 5 5 3 3" xfId="10162"/>
    <cellStyle name="RowTitles1-Detail 2 5 5 3 3 2" xfId="33043"/>
    <cellStyle name="RowTitles1-Detail 2 5 5 3 3 3" xfId="33044"/>
    <cellStyle name="RowTitles1-Detail 2 5 5 3 4" xfId="33045"/>
    <cellStyle name="RowTitles1-Detail 2 5 5 3 5" xfId="33046"/>
    <cellStyle name="RowTitles1-Detail 2 5 5 3_Tertiary Salaries Survey" xfId="10163"/>
    <cellStyle name="RowTitles1-Detail 2 5 5 4" xfId="10164"/>
    <cellStyle name="RowTitles1-Detail 2 5 5 4 2" xfId="10165"/>
    <cellStyle name="RowTitles1-Detail 2 5 5 4 2 2" xfId="33047"/>
    <cellStyle name="RowTitles1-Detail 2 5 5 4 2 3" xfId="33048"/>
    <cellStyle name="RowTitles1-Detail 2 5 5 4 3" xfId="33049"/>
    <cellStyle name="RowTitles1-Detail 2 5 5 4 4" xfId="33050"/>
    <cellStyle name="RowTitles1-Detail 2 5 5 4_Tertiary Salaries Survey" xfId="10166"/>
    <cellStyle name="RowTitles1-Detail 2 5 5 5" xfId="10167"/>
    <cellStyle name="RowTitles1-Detail 2 5 5 5 2" xfId="33051"/>
    <cellStyle name="RowTitles1-Detail 2 5 5 5 3" xfId="33052"/>
    <cellStyle name="RowTitles1-Detail 2 5 5 6" xfId="33053"/>
    <cellStyle name="RowTitles1-Detail 2 5 5 7" xfId="33054"/>
    <cellStyle name="RowTitles1-Detail 2 5 5_Tertiary Salaries Survey" xfId="10168"/>
    <cellStyle name="RowTitles1-Detail 2 5 6" xfId="10169"/>
    <cellStyle name="RowTitles1-Detail 2 5 6 2" xfId="10170"/>
    <cellStyle name="RowTitles1-Detail 2 5 6 2 2" xfId="10171"/>
    <cellStyle name="RowTitles1-Detail 2 5 6 2 2 2" xfId="10172"/>
    <cellStyle name="RowTitles1-Detail 2 5 6 2 2 2 2" xfId="33055"/>
    <cellStyle name="RowTitles1-Detail 2 5 6 2 2 2 3" xfId="33056"/>
    <cellStyle name="RowTitles1-Detail 2 5 6 2 2 3" xfId="33057"/>
    <cellStyle name="RowTitles1-Detail 2 5 6 2 2 4" xfId="33058"/>
    <cellStyle name="RowTitles1-Detail 2 5 6 2 2_Tertiary Salaries Survey" xfId="10173"/>
    <cellStyle name="RowTitles1-Detail 2 5 6 2 3" xfId="10174"/>
    <cellStyle name="RowTitles1-Detail 2 5 6 2 3 2" xfId="33059"/>
    <cellStyle name="RowTitles1-Detail 2 5 6 2 3 3" xfId="33060"/>
    <cellStyle name="RowTitles1-Detail 2 5 6 2 4" xfId="33061"/>
    <cellStyle name="RowTitles1-Detail 2 5 6 2 5" xfId="33062"/>
    <cellStyle name="RowTitles1-Detail 2 5 6 2_Tertiary Salaries Survey" xfId="10175"/>
    <cellStyle name="RowTitles1-Detail 2 5 6 3" xfId="10176"/>
    <cellStyle name="RowTitles1-Detail 2 5 6 3 2" xfId="10177"/>
    <cellStyle name="RowTitles1-Detail 2 5 6 3 2 2" xfId="10178"/>
    <cellStyle name="RowTitles1-Detail 2 5 6 3 2 2 2" xfId="33063"/>
    <cellStyle name="RowTitles1-Detail 2 5 6 3 2 2 3" xfId="33064"/>
    <cellStyle name="RowTitles1-Detail 2 5 6 3 2 3" xfId="33065"/>
    <cellStyle name="RowTitles1-Detail 2 5 6 3 2 4" xfId="33066"/>
    <cellStyle name="RowTitles1-Detail 2 5 6 3 2_Tertiary Salaries Survey" xfId="10179"/>
    <cellStyle name="RowTitles1-Detail 2 5 6 3 3" xfId="10180"/>
    <cellStyle name="RowTitles1-Detail 2 5 6 3 3 2" xfId="33067"/>
    <cellStyle name="RowTitles1-Detail 2 5 6 3 3 3" xfId="33068"/>
    <cellStyle name="RowTitles1-Detail 2 5 6 3 4" xfId="33069"/>
    <cellStyle name="RowTitles1-Detail 2 5 6 3 5" xfId="33070"/>
    <cellStyle name="RowTitles1-Detail 2 5 6 3_Tertiary Salaries Survey" xfId="10181"/>
    <cellStyle name="RowTitles1-Detail 2 5 6 4" xfId="10182"/>
    <cellStyle name="RowTitles1-Detail 2 5 6 4 2" xfId="10183"/>
    <cellStyle name="RowTitles1-Detail 2 5 6 4 2 2" xfId="33071"/>
    <cellStyle name="RowTitles1-Detail 2 5 6 4 2 3" xfId="33072"/>
    <cellStyle name="RowTitles1-Detail 2 5 6 4 3" xfId="33073"/>
    <cellStyle name="RowTitles1-Detail 2 5 6 4 4" xfId="33074"/>
    <cellStyle name="RowTitles1-Detail 2 5 6 4_Tertiary Salaries Survey" xfId="10184"/>
    <cellStyle name="RowTitles1-Detail 2 5 6 5" xfId="10185"/>
    <cellStyle name="RowTitles1-Detail 2 5 6 5 2" xfId="33075"/>
    <cellStyle name="RowTitles1-Detail 2 5 6 5 3" xfId="33076"/>
    <cellStyle name="RowTitles1-Detail 2 5 6 6" xfId="33077"/>
    <cellStyle name="RowTitles1-Detail 2 5 6 7" xfId="33078"/>
    <cellStyle name="RowTitles1-Detail 2 5 6_Tertiary Salaries Survey" xfId="10186"/>
    <cellStyle name="RowTitles1-Detail 2 5 7" xfId="10187"/>
    <cellStyle name="RowTitles1-Detail 2 5 7 2" xfId="10188"/>
    <cellStyle name="RowTitles1-Detail 2 5 7 2 2" xfId="10189"/>
    <cellStyle name="RowTitles1-Detail 2 5 7 2 2 2" xfId="33079"/>
    <cellStyle name="RowTitles1-Detail 2 5 7 2 2 3" xfId="33080"/>
    <cellStyle name="RowTitles1-Detail 2 5 7 2 3" xfId="33081"/>
    <cellStyle name="RowTitles1-Detail 2 5 7 2 4" xfId="33082"/>
    <cellStyle name="RowTitles1-Detail 2 5 7 2_Tertiary Salaries Survey" xfId="10190"/>
    <cellStyle name="RowTitles1-Detail 2 5 7 3" xfId="10191"/>
    <cellStyle name="RowTitles1-Detail 2 5 7 3 2" xfId="33083"/>
    <cellStyle name="RowTitles1-Detail 2 5 7 3 3" xfId="33084"/>
    <cellStyle name="RowTitles1-Detail 2 5 7 4" xfId="33085"/>
    <cellStyle name="RowTitles1-Detail 2 5 7 5" xfId="33086"/>
    <cellStyle name="RowTitles1-Detail 2 5 7_Tertiary Salaries Survey" xfId="10192"/>
    <cellStyle name="RowTitles1-Detail 2 5 8" xfId="10193"/>
    <cellStyle name="RowTitles1-Detail 2 5 8 2" xfId="33087"/>
    <cellStyle name="RowTitles1-Detail 2 5 8 3" xfId="33088"/>
    <cellStyle name="RowTitles1-Detail 2 5 9" xfId="10194"/>
    <cellStyle name="RowTitles1-Detail 2 5 9 2" xfId="33089"/>
    <cellStyle name="RowTitles1-Detail 2 5 9 3" xfId="33090"/>
    <cellStyle name="RowTitles1-Detail 2 5_STUD aligned by INSTIT" xfId="10195"/>
    <cellStyle name="RowTitles1-Detail 2 6" xfId="10196"/>
    <cellStyle name="RowTitles1-Detail 2 6 10" xfId="10197"/>
    <cellStyle name="RowTitles1-Detail 2 6 2" xfId="10198"/>
    <cellStyle name="RowTitles1-Detail 2 6 2 2" xfId="10199"/>
    <cellStyle name="RowTitles1-Detail 2 6 2 2 2" xfId="10200"/>
    <cellStyle name="RowTitles1-Detail 2 6 2 2 2 2" xfId="10201"/>
    <cellStyle name="RowTitles1-Detail 2 6 2 2 2 2 2" xfId="33091"/>
    <cellStyle name="RowTitles1-Detail 2 6 2 2 2 2 3" xfId="33092"/>
    <cellStyle name="RowTitles1-Detail 2 6 2 2 2 3" xfId="33093"/>
    <cellStyle name="RowTitles1-Detail 2 6 2 2 2 4" xfId="33094"/>
    <cellStyle name="RowTitles1-Detail 2 6 2 2 2_Tertiary Salaries Survey" xfId="10202"/>
    <cellStyle name="RowTitles1-Detail 2 6 2 2 3" xfId="10203"/>
    <cellStyle name="RowTitles1-Detail 2 6 2 2 3 2" xfId="33095"/>
    <cellStyle name="RowTitles1-Detail 2 6 2 2 3 3" xfId="33096"/>
    <cellStyle name="RowTitles1-Detail 2 6 2 2 4" xfId="10204"/>
    <cellStyle name="RowTitles1-Detail 2 6 2 2 5" xfId="33097"/>
    <cellStyle name="RowTitles1-Detail 2 6 2 2_Tertiary Salaries Survey" xfId="10205"/>
    <cellStyle name="RowTitles1-Detail 2 6 2 3" xfId="10206"/>
    <cellStyle name="RowTitles1-Detail 2 6 2 3 2" xfId="10207"/>
    <cellStyle name="RowTitles1-Detail 2 6 2 3 2 2" xfId="10208"/>
    <cellStyle name="RowTitles1-Detail 2 6 2 3 2 2 2" xfId="33098"/>
    <cellStyle name="RowTitles1-Detail 2 6 2 3 2 2 3" xfId="33099"/>
    <cellStyle name="RowTitles1-Detail 2 6 2 3 2 3" xfId="33100"/>
    <cellStyle name="RowTitles1-Detail 2 6 2 3 2 4" xfId="33101"/>
    <cellStyle name="RowTitles1-Detail 2 6 2 3 2_Tertiary Salaries Survey" xfId="10209"/>
    <cellStyle name="RowTitles1-Detail 2 6 2 3 3" xfId="10210"/>
    <cellStyle name="RowTitles1-Detail 2 6 2 3 3 2" xfId="33102"/>
    <cellStyle name="RowTitles1-Detail 2 6 2 3 3 3" xfId="33103"/>
    <cellStyle name="RowTitles1-Detail 2 6 2 3 4" xfId="33104"/>
    <cellStyle name="RowTitles1-Detail 2 6 2 3 5" xfId="33105"/>
    <cellStyle name="RowTitles1-Detail 2 6 2 3_Tertiary Salaries Survey" xfId="10211"/>
    <cellStyle name="RowTitles1-Detail 2 6 2 4" xfId="10212"/>
    <cellStyle name="RowTitles1-Detail 2 6 2 4 2" xfId="33106"/>
    <cellStyle name="RowTitles1-Detail 2 6 2 4 3" xfId="33107"/>
    <cellStyle name="RowTitles1-Detail 2 6 2 5" xfId="10213"/>
    <cellStyle name="RowTitles1-Detail 2 6 2 5 2" xfId="10214"/>
    <cellStyle name="RowTitles1-Detail 2 6 2 5 2 2" xfId="33108"/>
    <cellStyle name="RowTitles1-Detail 2 6 2 5 2 3" xfId="33109"/>
    <cellStyle name="RowTitles1-Detail 2 6 2 5 3" xfId="33110"/>
    <cellStyle name="RowTitles1-Detail 2 6 2 5 4" xfId="33111"/>
    <cellStyle name="RowTitles1-Detail 2 6 2 5_Tertiary Salaries Survey" xfId="10215"/>
    <cellStyle name="RowTitles1-Detail 2 6 2 6" xfId="10216"/>
    <cellStyle name="RowTitles1-Detail 2 6 2 6 2" xfId="33112"/>
    <cellStyle name="RowTitles1-Detail 2 6 2 6 3" xfId="33113"/>
    <cellStyle name="RowTitles1-Detail 2 6 2 7" xfId="10217"/>
    <cellStyle name="RowTitles1-Detail 2 6 2 8" xfId="33114"/>
    <cellStyle name="RowTitles1-Detail 2 6 2_Tertiary Salaries Survey" xfId="10218"/>
    <cellStyle name="RowTitles1-Detail 2 6 3" xfId="10219"/>
    <cellStyle name="RowTitles1-Detail 2 6 3 2" xfId="10220"/>
    <cellStyle name="RowTitles1-Detail 2 6 3 2 2" xfId="10221"/>
    <cellStyle name="RowTitles1-Detail 2 6 3 2 2 2" xfId="10222"/>
    <cellStyle name="RowTitles1-Detail 2 6 3 2 2 2 2" xfId="33115"/>
    <cellStyle name="RowTitles1-Detail 2 6 3 2 2 2 3" xfId="33116"/>
    <cellStyle name="RowTitles1-Detail 2 6 3 2 2 3" xfId="33117"/>
    <cellStyle name="RowTitles1-Detail 2 6 3 2 2 4" xfId="33118"/>
    <cellStyle name="RowTitles1-Detail 2 6 3 2 2_Tertiary Salaries Survey" xfId="10223"/>
    <cellStyle name="RowTitles1-Detail 2 6 3 2 3" xfId="10224"/>
    <cellStyle name="RowTitles1-Detail 2 6 3 2 3 2" xfId="33119"/>
    <cellStyle name="RowTitles1-Detail 2 6 3 2 3 3" xfId="33120"/>
    <cellStyle name="RowTitles1-Detail 2 6 3 2 4" xfId="33121"/>
    <cellStyle name="RowTitles1-Detail 2 6 3 2 5" xfId="33122"/>
    <cellStyle name="RowTitles1-Detail 2 6 3 2_Tertiary Salaries Survey" xfId="10225"/>
    <cellStyle name="RowTitles1-Detail 2 6 3 3" xfId="10226"/>
    <cellStyle name="RowTitles1-Detail 2 6 3 3 2" xfId="10227"/>
    <cellStyle name="RowTitles1-Detail 2 6 3 3 2 2" xfId="10228"/>
    <cellStyle name="RowTitles1-Detail 2 6 3 3 2 2 2" xfId="33123"/>
    <cellStyle name="RowTitles1-Detail 2 6 3 3 2 2 3" xfId="33124"/>
    <cellStyle name="RowTitles1-Detail 2 6 3 3 2 3" xfId="33125"/>
    <cellStyle name="RowTitles1-Detail 2 6 3 3 2 4" xfId="33126"/>
    <cellStyle name="RowTitles1-Detail 2 6 3 3 2_Tertiary Salaries Survey" xfId="10229"/>
    <cellStyle name="RowTitles1-Detail 2 6 3 3 3" xfId="10230"/>
    <cellStyle name="RowTitles1-Detail 2 6 3 3 3 2" xfId="33127"/>
    <cellStyle name="RowTitles1-Detail 2 6 3 3 3 3" xfId="33128"/>
    <cellStyle name="RowTitles1-Detail 2 6 3 3 4" xfId="33129"/>
    <cellStyle name="RowTitles1-Detail 2 6 3 3 5" xfId="33130"/>
    <cellStyle name="RowTitles1-Detail 2 6 3 3_Tertiary Salaries Survey" xfId="10231"/>
    <cellStyle name="RowTitles1-Detail 2 6 3 4" xfId="10232"/>
    <cellStyle name="RowTitles1-Detail 2 6 3 4 2" xfId="33131"/>
    <cellStyle name="RowTitles1-Detail 2 6 3 4 3" xfId="33132"/>
    <cellStyle name="RowTitles1-Detail 2 6 3 5" xfId="10233"/>
    <cellStyle name="RowTitles1-Detail 2 6 3 5 2" xfId="33133"/>
    <cellStyle name="RowTitles1-Detail 2 6 3 5 3" xfId="33134"/>
    <cellStyle name="RowTitles1-Detail 2 6 3 6" xfId="33135"/>
    <cellStyle name="RowTitles1-Detail 2 6 3 7" xfId="33136"/>
    <cellStyle name="RowTitles1-Detail 2 6 3_Tertiary Salaries Survey" xfId="10234"/>
    <cellStyle name="RowTitles1-Detail 2 6 4" xfId="10235"/>
    <cellStyle name="RowTitles1-Detail 2 6 4 2" xfId="10236"/>
    <cellStyle name="RowTitles1-Detail 2 6 4 2 2" xfId="10237"/>
    <cellStyle name="RowTitles1-Detail 2 6 4 2 2 2" xfId="10238"/>
    <cellStyle name="RowTitles1-Detail 2 6 4 2 2 2 2" xfId="33137"/>
    <cellStyle name="RowTitles1-Detail 2 6 4 2 2 2 3" xfId="33138"/>
    <cellStyle name="RowTitles1-Detail 2 6 4 2 2 3" xfId="33139"/>
    <cellStyle name="RowTitles1-Detail 2 6 4 2 2 4" xfId="33140"/>
    <cellStyle name="RowTitles1-Detail 2 6 4 2 2_Tertiary Salaries Survey" xfId="10239"/>
    <cellStyle name="RowTitles1-Detail 2 6 4 2 3" xfId="10240"/>
    <cellStyle name="RowTitles1-Detail 2 6 4 2 3 2" xfId="33141"/>
    <cellStyle name="RowTitles1-Detail 2 6 4 2 3 3" xfId="33142"/>
    <cellStyle name="RowTitles1-Detail 2 6 4 2 4" xfId="33143"/>
    <cellStyle name="RowTitles1-Detail 2 6 4 2 5" xfId="33144"/>
    <cellStyle name="RowTitles1-Detail 2 6 4 2_Tertiary Salaries Survey" xfId="10241"/>
    <cellStyle name="RowTitles1-Detail 2 6 4 3" xfId="10242"/>
    <cellStyle name="RowTitles1-Detail 2 6 4 3 2" xfId="10243"/>
    <cellStyle name="RowTitles1-Detail 2 6 4 3 2 2" xfId="10244"/>
    <cellStyle name="RowTitles1-Detail 2 6 4 3 2 2 2" xfId="33145"/>
    <cellStyle name="RowTitles1-Detail 2 6 4 3 2 2 3" xfId="33146"/>
    <cellStyle name="RowTitles1-Detail 2 6 4 3 2 3" xfId="33147"/>
    <cellStyle name="RowTitles1-Detail 2 6 4 3 2 4" xfId="33148"/>
    <cellStyle name="RowTitles1-Detail 2 6 4 3 2_Tertiary Salaries Survey" xfId="10245"/>
    <cellStyle name="RowTitles1-Detail 2 6 4 3 3" xfId="10246"/>
    <cellStyle name="RowTitles1-Detail 2 6 4 3 3 2" xfId="33149"/>
    <cellStyle name="RowTitles1-Detail 2 6 4 3 3 3" xfId="33150"/>
    <cellStyle name="RowTitles1-Detail 2 6 4 3 4" xfId="33151"/>
    <cellStyle name="RowTitles1-Detail 2 6 4 3 5" xfId="33152"/>
    <cellStyle name="RowTitles1-Detail 2 6 4 3_Tertiary Salaries Survey" xfId="10247"/>
    <cellStyle name="RowTitles1-Detail 2 6 4 4" xfId="10248"/>
    <cellStyle name="RowTitles1-Detail 2 6 4 4 2" xfId="10249"/>
    <cellStyle name="RowTitles1-Detail 2 6 4 4 2 2" xfId="33153"/>
    <cellStyle name="RowTitles1-Detail 2 6 4 4 2 3" xfId="33154"/>
    <cellStyle name="RowTitles1-Detail 2 6 4 4 3" xfId="33155"/>
    <cellStyle name="RowTitles1-Detail 2 6 4 4 4" xfId="33156"/>
    <cellStyle name="RowTitles1-Detail 2 6 4 4_Tertiary Salaries Survey" xfId="10250"/>
    <cellStyle name="RowTitles1-Detail 2 6 4 5" xfId="10251"/>
    <cellStyle name="RowTitles1-Detail 2 6 4 5 2" xfId="33157"/>
    <cellStyle name="RowTitles1-Detail 2 6 4 5 3" xfId="33158"/>
    <cellStyle name="RowTitles1-Detail 2 6 4 6" xfId="33159"/>
    <cellStyle name="RowTitles1-Detail 2 6 4 7" xfId="33160"/>
    <cellStyle name="RowTitles1-Detail 2 6 4_Tertiary Salaries Survey" xfId="10252"/>
    <cellStyle name="RowTitles1-Detail 2 6 5" xfId="10253"/>
    <cellStyle name="RowTitles1-Detail 2 6 5 2" xfId="10254"/>
    <cellStyle name="RowTitles1-Detail 2 6 5 2 2" xfId="10255"/>
    <cellStyle name="RowTitles1-Detail 2 6 5 2 2 2" xfId="10256"/>
    <cellStyle name="RowTitles1-Detail 2 6 5 2 2 2 2" xfId="33161"/>
    <cellStyle name="RowTitles1-Detail 2 6 5 2 2 2 3" xfId="33162"/>
    <cellStyle name="RowTitles1-Detail 2 6 5 2 2 3" xfId="33163"/>
    <cellStyle name="RowTitles1-Detail 2 6 5 2 2 4" xfId="33164"/>
    <cellStyle name="RowTitles1-Detail 2 6 5 2 2_Tertiary Salaries Survey" xfId="10257"/>
    <cellStyle name="RowTitles1-Detail 2 6 5 2 3" xfId="10258"/>
    <cellStyle name="RowTitles1-Detail 2 6 5 2 3 2" xfId="33165"/>
    <cellStyle name="RowTitles1-Detail 2 6 5 2 3 3" xfId="33166"/>
    <cellStyle name="RowTitles1-Detail 2 6 5 2 4" xfId="33167"/>
    <cellStyle name="RowTitles1-Detail 2 6 5 2 5" xfId="33168"/>
    <cellStyle name="RowTitles1-Detail 2 6 5 2_Tertiary Salaries Survey" xfId="10259"/>
    <cellStyle name="RowTitles1-Detail 2 6 5 3" xfId="10260"/>
    <cellStyle name="RowTitles1-Detail 2 6 5 3 2" xfId="10261"/>
    <cellStyle name="RowTitles1-Detail 2 6 5 3 2 2" xfId="10262"/>
    <cellStyle name="RowTitles1-Detail 2 6 5 3 2 2 2" xfId="33169"/>
    <cellStyle name="RowTitles1-Detail 2 6 5 3 2 2 3" xfId="33170"/>
    <cellStyle name="RowTitles1-Detail 2 6 5 3 2 3" xfId="33171"/>
    <cellStyle name="RowTitles1-Detail 2 6 5 3 2 4" xfId="33172"/>
    <cellStyle name="RowTitles1-Detail 2 6 5 3 2_Tertiary Salaries Survey" xfId="10263"/>
    <cellStyle name="RowTitles1-Detail 2 6 5 3 3" xfId="10264"/>
    <cellStyle name="RowTitles1-Detail 2 6 5 3 3 2" xfId="33173"/>
    <cellStyle name="RowTitles1-Detail 2 6 5 3 3 3" xfId="33174"/>
    <cellStyle name="RowTitles1-Detail 2 6 5 3 4" xfId="33175"/>
    <cellStyle name="RowTitles1-Detail 2 6 5 3 5" xfId="33176"/>
    <cellStyle name="RowTitles1-Detail 2 6 5 3_Tertiary Salaries Survey" xfId="10265"/>
    <cellStyle name="RowTitles1-Detail 2 6 5 4" xfId="10266"/>
    <cellStyle name="RowTitles1-Detail 2 6 5 4 2" xfId="10267"/>
    <cellStyle name="RowTitles1-Detail 2 6 5 4 2 2" xfId="33177"/>
    <cellStyle name="RowTitles1-Detail 2 6 5 4 2 3" xfId="33178"/>
    <cellStyle name="RowTitles1-Detail 2 6 5 4 3" xfId="33179"/>
    <cellStyle name="RowTitles1-Detail 2 6 5 4 4" xfId="33180"/>
    <cellStyle name="RowTitles1-Detail 2 6 5 4_Tertiary Salaries Survey" xfId="10268"/>
    <cellStyle name="RowTitles1-Detail 2 6 5 5" xfId="10269"/>
    <cellStyle name="RowTitles1-Detail 2 6 5 5 2" xfId="33181"/>
    <cellStyle name="RowTitles1-Detail 2 6 5 5 3" xfId="33182"/>
    <cellStyle name="RowTitles1-Detail 2 6 5 6" xfId="33183"/>
    <cellStyle name="RowTitles1-Detail 2 6 5 7" xfId="33184"/>
    <cellStyle name="RowTitles1-Detail 2 6 5_Tertiary Salaries Survey" xfId="10270"/>
    <cellStyle name="RowTitles1-Detail 2 6 6" xfId="10271"/>
    <cellStyle name="RowTitles1-Detail 2 6 6 2" xfId="10272"/>
    <cellStyle name="RowTitles1-Detail 2 6 6 2 2" xfId="10273"/>
    <cellStyle name="RowTitles1-Detail 2 6 6 2 2 2" xfId="10274"/>
    <cellStyle name="RowTitles1-Detail 2 6 6 2 2 2 2" xfId="33185"/>
    <cellStyle name="RowTitles1-Detail 2 6 6 2 2 2 3" xfId="33186"/>
    <cellStyle name="RowTitles1-Detail 2 6 6 2 2 3" xfId="33187"/>
    <cellStyle name="RowTitles1-Detail 2 6 6 2 2 4" xfId="33188"/>
    <cellStyle name="RowTitles1-Detail 2 6 6 2 2_Tertiary Salaries Survey" xfId="10275"/>
    <cellStyle name="RowTitles1-Detail 2 6 6 2 3" xfId="10276"/>
    <cellStyle name="RowTitles1-Detail 2 6 6 2 3 2" xfId="33189"/>
    <cellStyle name="RowTitles1-Detail 2 6 6 2 3 3" xfId="33190"/>
    <cellStyle name="RowTitles1-Detail 2 6 6 2 4" xfId="33191"/>
    <cellStyle name="RowTitles1-Detail 2 6 6 2 5" xfId="33192"/>
    <cellStyle name="RowTitles1-Detail 2 6 6 2_Tertiary Salaries Survey" xfId="10277"/>
    <cellStyle name="RowTitles1-Detail 2 6 6 3" xfId="10278"/>
    <cellStyle name="RowTitles1-Detail 2 6 6 3 2" xfId="10279"/>
    <cellStyle name="RowTitles1-Detail 2 6 6 3 2 2" xfId="10280"/>
    <cellStyle name="RowTitles1-Detail 2 6 6 3 2 2 2" xfId="33193"/>
    <cellStyle name="RowTitles1-Detail 2 6 6 3 2 2 3" xfId="33194"/>
    <cellStyle name="RowTitles1-Detail 2 6 6 3 2 3" xfId="33195"/>
    <cellStyle name="RowTitles1-Detail 2 6 6 3 2 4" xfId="33196"/>
    <cellStyle name="RowTitles1-Detail 2 6 6 3 2_Tertiary Salaries Survey" xfId="10281"/>
    <cellStyle name="RowTitles1-Detail 2 6 6 3 3" xfId="10282"/>
    <cellStyle name="RowTitles1-Detail 2 6 6 3 3 2" xfId="33197"/>
    <cellStyle name="RowTitles1-Detail 2 6 6 3 3 3" xfId="33198"/>
    <cellStyle name="RowTitles1-Detail 2 6 6 3 4" xfId="33199"/>
    <cellStyle name="RowTitles1-Detail 2 6 6 3 5" xfId="33200"/>
    <cellStyle name="RowTitles1-Detail 2 6 6 3_Tertiary Salaries Survey" xfId="10283"/>
    <cellStyle name="RowTitles1-Detail 2 6 6 4" xfId="10284"/>
    <cellStyle name="RowTitles1-Detail 2 6 6 4 2" xfId="10285"/>
    <cellStyle name="RowTitles1-Detail 2 6 6 4 2 2" xfId="33201"/>
    <cellStyle name="RowTitles1-Detail 2 6 6 4 2 3" xfId="33202"/>
    <cellStyle name="RowTitles1-Detail 2 6 6 4 3" xfId="33203"/>
    <cellStyle name="RowTitles1-Detail 2 6 6 4 4" xfId="33204"/>
    <cellStyle name="RowTitles1-Detail 2 6 6 4_Tertiary Salaries Survey" xfId="10286"/>
    <cellStyle name="RowTitles1-Detail 2 6 6 5" xfId="10287"/>
    <cellStyle name="RowTitles1-Detail 2 6 6 5 2" xfId="33205"/>
    <cellStyle name="RowTitles1-Detail 2 6 6 5 3" xfId="33206"/>
    <cellStyle name="RowTitles1-Detail 2 6 6 6" xfId="33207"/>
    <cellStyle name="RowTitles1-Detail 2 6 6 7" xfId="33208"/>
    <cellStyle name="RowTitles1-Detail 2 6 6_Tertiary Salaries Survey" xfId="10288"/>
    <cellStyle name="RowTitles1-Detail 2 6 7" xfId="10289"/>
    <cellStyle name="RowTitles1-Detail 2 6 7 2" xfId="10290"/>
    <cellStyle name="RowTitles1-Detail 2 6 7 2 2" xfId="10291"/>
    <cellStyle name="RowTitles1-Detail 2 6 7 2 2 2" xfId="33209"/>
    <cellStyle name="RowTitles1-Detail 2 6 7 2 2 3" xfId="33210"/>
    <cellStyle name="RowTitles1-Detail 2 6 7 2 3" xfId="33211"/>
    <cellStyle name="RowTitles1-Detail 2 6 7 2 4" xfId="33212"/>
    <cellStyle name="RowTitles1-Detail 2 6 7 2_Tertiary Salaries Survey" xfId="10292"/>
    <cellStyle name="RowTitles1-Detail 2 6 7 3" xfId="10293"/>
    <cellStyle name="RowTitles1-Detail 2 6 7 3 2" xfId="33213"/>
    <cellStyle name="RowTitles1-Detail 2 6 7 3 3" xfId="33214"/>
    <cellStyle name="RowTitles1-Detail 2 6 7 4" xfId="33215"/>
    <cellStyle name="RowTitles1-Detail 2 6 7 5" xfId="33216"/>
    <cellStyle name="RowTitles1-Detail 2 6 7_Tertiary Salaries Survey" xfId="10294"/>
    <cellStyle name="RowTitles1-Detail 2 6 8" xfId="10295"/>
    <cellStyle name="RowTitles1-Detail 2 6 8 2" xfId="10296"/>
    <cellStyle name="RowTitles1-Detail 2 6 8 2 2" xfId="10297"/>
    <cellStyle name="RowTitles1-Detail 2 6 8 2 2 2" xfId="33217"/>
    <cellStyle name="RowTitles1-Detail 2 6 8 2 2 3" xfId="33218"/>
    <cellStyle name="RowTitles1-Detail 2 6 8 2 3" xfId="33219"/>
    <cellStyle name="RowTitles1-Detail 2 6 8 2 4" xfId="33220"/>
    <cellStyle name="RowTitles1-Detail 2 6 8 2_Tertiary Salaries Survey" xfId="10298"/>
    <cellStyle name="RowTitles1-Detail 2 6 8 3" xfId="10299"/>
    <cellStyle name="RowTitles1-Detail 2 6 8 3 2" xfId="33221"/>
    <cellStyle name="RowTitles1-Detail 2 6 8 3 3" xfId="33222"/>
    <cellStyle name="RowTitles1-Detail 2 6 8 4" xfId="33223"/>
    <cellStyle name="RowTitles1-Detail 2 6 8 5" xfId="33224"/>
    <cellStyle name="RowTitles1-Detail 2 6 8_Tertiary Salaries Survey" xfId="10300"/>
    <cellStyle name="RowTitles1-Detail 2 6 9" xfId="10301"/>
    <cellStyle name="RowTitles1-Detail 2 6 9 2" xfId="33225"/>
    <cellStyle name="RowTitles1-Detail 2 6 9 3" xfId="33226"/>
    <cellStyle name="RowTitles1-Detail 2 6_STUD aligned by INSTIT" xfId="10302"/>
    <cellStyle name="RowTitles1-Detail 2 7" xfId="10303"/>
    <cellStyle name="RowTitles1-Detail 2 7 10" xfId="10304"/>
    <cellStyle name="RowTitles1-Detail 2 7 2" xfId="10305"/>
    <cellStyle name="RowTitles1-Detail 2 7 2 2" xfId="10306"/>
    <cellStyle name="RowTitles1-Detail 2 7 2 2 2" xfId="10307"/>
    <cellStyle name="RowTitles1-Detail 2 7 2 2 2 2" xfId="10308"/>
    <cellStyle name="RowTitles1-Detail 2 7 2 2 2 2 2" xfId="33227"/>
    <cellStyle name="RowTitles1-Detail 2 7 2 2 2 2 3" xfId="33228"/>
    <cellStyle name="RowTitles1-Detail 2 7 2 2 2 3" xfId="33229"/>
    <cellStyle name="RowTitles1-Detail 2 7 2 2 2 4" xfId="33230"/>
    <cellStyle name="RowTitles1-Detail 2 7 2 2 2_Tertiary Salaries Survey" xfId="10309"/>
    <cellStyle name="RowTitles1-Detail 2 7 2 2 3" xfId="10310"/>
    <cellStyle name="RowTitles1-Detail 2 7 2 2 3 2" xfId="33231"/>
    <cellStyle name="RowTitles1-Detail 2 7 2 2 3 3" xfId="33232"/>
    <cellStyle name="RowTitles1-Detail 2 7 2 2 4" xfId="10311"/>
    <cellStyle name="RowTitles1-Detail 2 7 2 2 5" xfId="33233"/>
    <cellStyle name="RowTitles1-Detail 2 7 2 2_Tertiary Salaries Survey" xfId="10312"/>
    <cellStyle name="RowTitles1-Detail 2 7 2 3" xfId="10313"/>
    <cellStyle name="RowTitles1-Detail 2 7 2 3 2" xfId="10314"/>
    <cellStyle name="RowTitles1-Detail 2 7 2 3 2 2" xfId="10315"/>
    <cellStyle name="RowTitles1-Detail 2 7 2 3 2 2 2" xfId="33234"/>
    <cellStyle name="RowTitles1-Detail 2 7 2 3 2 2 3" xfId="33235"/>
    <cellStyle name="RowTitles1-Detail 2 7 2 3 2 3" xfId="33236"/>
    <cellStyle name="RowTitles1-Detail 2 7 2 3 2 4" xfId="33237"/>
    <cellStyle name="RowTitles1-Detail 2 7 2 3 2_Tertiary Salaries Survey" xfId="10316"/>
    <cellStyle name="RowTitles1-Detail 2 7 2 3 3" xfId="10317"/>
    <cellStyle name="RowTitles1-Detail 2 7 2 3 3 2" xfId="33238"/>
    <cellStyle name="RowTitles1-Detail 2 7 2 3 3 3" xfId="33239"/>
    <cellStyle name="RowTitles1-Detail 2 7 2 3 4" xfId="33240"/>
    <cellStyle name="RowTitles1-Detail 2 7 2 3 5" xfId="33241"/>
    <cellStyle name="RowTitles1-Detail 2 7 2 3_Tertiary Salaries Survey" xfId="10318"/>
    <cellStyle name="RowTitles1-Detail 2 7 2 4" xfId="10319"/>
    <cellStyle name="RowTitles1-Detail 2 7 2 4 2" xfId="33242"/>
    <cellStyle name="RowTitles1-Detail 2 7 2 4 3" xfId="33243"/>
    <cellStyle name="RowTitles1-Detail 2 7 2 5" xfId="10320"/>
    <cellStyle name="RowTitles1-Detail 2 7 2 5 2" xfId="33244"/>
    <cellStyle name="RowTitles1-Detail 2 7 2 5 3" xfId="33245"/>
    <cellStyle name="RowTitles1-Detail 2 7 2 6" xfId="10321"/>
    <cellStyle name="RowTitles1-Detail 2 7 2 7" xfId="33246"/>
    <cellStyle name="RowTitles1-Detail 2 7 2_Tertiary Salaries Survey" xfId="10322"/>
    <cellStyle name="RowTitles1-Detail 2 7 3" xfId="10323"/>
    <cellStyle name="RowTitles1-Detail 2 7 3 2" xfId="10324"/>
    <cellStyle name="RowTitles1-Detail 2 7 3 2 2" xfId="10325"/>
    <cellStyle name="RowTitles1-Detail 2 7 3 2 2 2" xfId="10326"/>
    <cellStyle name="RowTitles1-Detail 2 7 3 2 2 2 2" xfId="33247"/>
    <cellStyle name="RowTitles1-Detail 2 7 3 2 2 2 3" xfId="33248"/>
    <cellStyle name="RowTitles1-Detail 2 7 3 2 2 3" xfId="33249"/>
    <cellStyle name="RowTitles1-Detail 2 7 3 2 2 4" xfId="33250"/>
    <cellStyle name="RowTitles1-Detail 2 7 3 2 2_Tertiary Salaries Survey" xfId="10327"/>
    <cellStyle name="RowTitles1-Detail 2 7 3 2 3" xfId="10328"/>
    <cellStyle name="RowTitles1-Detail 2 7 3 2 3 2" xfId="33251"/>
    <cellStyle name="RowTitles1-Detail 2 7 3 2 3 3" xfId="33252"/>
    <cellStyle name="RowTitles1-Detail 2 7 3 2 4" xfId="33253"/>
    <cellStyle name="RowTitles1-Detail 2 7 3 2 5" xfId="33254"/>
    <cellStyle name="RowTitles1-Detail 2 7 3 2_Tertiary Salaries Survey" xfId="10329"/>
    <cellStyle name="RowTitles1-Detail 2 7 3 3" xfId="10330"/>
    <cellStyle name="RowTitles1-Detail 2 7 3 3 2" xfId="10331"/>
    <cellStyle name="RowTitles1-Detail 2 7 3 3 2 2" xfId="10332"/>
    <cellStyle name="RowTitles1-Detail 2 7 3 3 2 2 2" xfId="33255"/>
    <cellStyle name="RowTitles1-Detail 2 7 3 3 2 2 3" xfId="33256"/>
    <cellStyle name="RowTitles1-Detail 2 7 3 3 2 3" xfId="33257"/>
    <cellStyle name="RowTitles1-Detail 2 7 3 3 2 4" xfId="33258"/>
    <cellStyle name="RowTitles1-Detail 2 7 3 3 2_Tertiary Salaries Survey" xfId="10333"/>
    <cellStyle name="RowTitles1-Detail 2 7 3 3 3" xfId="10334"/>
    <cellStyle name="RowTitles1-Detail 2 7 3 3 3 2" xfId="33259"/>
    <cellStyle name="RowTitles1-Detail 2 7 3 3 3 3" xfId="33260"/>
    <cellStyle name="RowTitles1-Detail 2 7 3 3 4" xfId="33261"/>
    <cellStyle name="RowTitles1-Detail 2 7 3 3 5" xfId="33262"/>
    <cellStyle name="RowTitles1-Detail 2 7 3 3_Tertiary Salaries Survey" xfId="10335"/>
    <cellStyle name="RowTitles1-Detail 2 7 3 4" xfId="10336"/>
    <cellStyle name="RowTitles1-Detail 2 7 3 4 2" xfId="10337"/>
    <cellStyle name="RowTitles1-Detail 2 7 3 4 2 2" xfId="33263"/>
    <cellStyle name="RowTitles1-Detail 2 7 3 4 2 3" xfId="33264"/>
    <cellStyle name="RowTitles1-Detail 2 7 3 4 3" xfId="33265"/>
    <cellStyle name="RowTitles1-Detail 2 7 3 4 4" xfId="33266"/>
    <cellStyle name="RowTitles1-Detail 2 7 3 4_Tertiary Salaries Survey" xfId="10338"/>
    <cellStyle name="RowTitles1-Detail 2 7 3 5" xfId="10339"/>
    <cellStyle name="RowTitles1-Detail 2 7 3 5 2" xfId="33267"/>
    <cellStyle name="RowTitles1-Detail 2 7 3 5 3" xfId="33268"/>
    <cellStyle name="RowTitles1-Detail 2 7 3 6" xfId="33269"/>
    <cellStyle name="RowTitles1-Detail 2 7 3 7" xfId="33270"/>
    <cellStyle name="RowTitles1-Detail 2 7 3_Tertiary Salaries Survey" xfId="10340"/>
    <cellStyle name="RowTitles1-Detail 2 7 4" xfId="10341"/>
    <cellStyle name="RowTitles1-Detail 2 7 4 2" xfId="10342"/>
    <cellStyle name="RowTitles1-Detail 2 7 4 2 2" xfId="10343"/>
    <cellStyle name="RowTitles1-Detail 2 7 4 2 2 2" xfId="10344"/>
    <cellStyle name="RowTitles1-Detail 2 7 4 2 2 2 2" xfId="33271"/>
    <cellStyle name="RowTitles1-Detail 2 7 4 2 2 2 3" xfId="33272"/>
    <cellStyle name="RowTitles1-Detail 2 7 4 2 2 3" xfId="33273"/>
    <cellStyle name="RowTitles1-Detail 2 7 4 2 2 4" xfId="33274"/>
    <cellStyle name="RowTitles1-Detail 2 7 4 2 2_Tertiary Salaries Survey" xfId="10345"/>
    <cellStyle name="RowTitles1-Detail 2 7 4 2 3" xfId="10346"/>
    <cellStyle name="RowTitles1-Detail 2 7 4 2 3 2" xfId="33275"/>
    <cellStyle name="RowTitles1-Detail 2 7 4 2 3 3" xfId="33276"/>
    <cellStyle name="RowTitles1-Detail 2 7 4 2 4" xfId="33277"/>
    <cellStyle name="RowTitles1-Detail 2 7 4 2 5" xfId="33278"/>
    <cellStyle name="RowTitles1-Detail 2 7 4 2_Tertiary Salaries Survey" xfId="10347"/>
    <cellStyle name="RowTitles1-Detail 2 7 4 3" xfId="10348"/>
    <cellStyle name="RowTitles1-Detail 2 7 4 3 2" xfId="10349"/>
    <cellStyle name="RowTitles1-Detail 2 7 4 3 2 2" xfId="10350"/>
    <cellStyle name="RowTitles1-Detail 2 7 4 3 2 2 2" xfId="33279"/>
    <cellStyle name="RowTitles1-Detail 2 7 4 3 2 2 3" xfId="33280"/>
    <cellStyle name="RowTitles1-Detail 2 7 4 3 2 3" xfId="33281"/>
    <cellStyle name="RowTitles1-Detail 2 7 4 3 2 4" xfId="33282"/>
    <cellStyle name="RowTitles1-Detail 2 7 4 3 2_Tertiary Salaries Survey" xfId="10351"/>
    <cellStyle name="RowTitles1-Detail 2 7 4 3 3" xfId="10352"/>
    <cellStyle name="RowTitles1-Detail 2 7 4 3 3 2" xfId="33283"/>
    <cellStyle name="RowTitles1-Detail 2 7 4 3 3 3" xfId="33284"/>
    <cellStyle name="RowTitles1-Detail 2 7 4 3 4" xfId="33285"/>
    <cellStyle name="RowTitles1-Detail 2 7 4 3 5" xfId="33286"/>
    <cellStyle name="RowTitles1-Detail 2 7 4 3_Tertiary Salaries Survey" xfId="10353"/>
    <cellStyle name="RowTitles1-Detail 2 7 4 4" xfId="10354"/>
    <cellStyle name="RowTitles1-Detail 2 7 4 4 2" xfId="10355"/>
    <cellStyle name="RowTitles1-Detail 2 7 4 4 2 2" xfId="33287"/>
    <cellStyle name="RowTitles1-Detail 2 7 4 4 2 3" xfId="33288"/>
    <cellStyle name="RowTitles1-Detail 2 7 4 4 3" xfId="33289"/>
    <cellStyle name="RowTitles1-Detail 2 7 4 4 4" xfId="33290"/>
    <cellStyle name="RowTitles1-Detail 2 7 4 4_Tertiary Salaries Survey" xfId="10356"/>
    <cellStyle name="RowTitles1-Detail 2 7 4 5" xfId="10357"/>
    <cellStyle name="RowTitles1-Detail 2 7 4 5 2" xfId="33291"/>
    <cellStyle name="RowTitles1-Detail 2 7 4 5 3" xfId="33292"/>
    <cellStyle name="RowTitles1-Detail 2 7 4 6" xfId="33293"/>
    <cellStyle name="RowTitles1-Detail 2 7 4 7" xfId="33294"/>
    <cellStyle name="RowTitles1-Detail 2 7 4_Tertiary Salaries Survey" xfId="10358"/>
    <cellStyle name="RowTitles1-Detail 2 7 5" xfId="10359"/>
    <cellStyle name="RowTitles1-Detail 2 7 5 2" xfId="10360"/>
    <cellStyle name="RowTitles1-Detail 2 7 5 2 2" xfId="10361"/>
    <cellStyle name="RowTitles1-Detail 2 7 5 2 2 2" xfId="10362"/>
    <cellStyle name="RowTitles1-Detail 2 7 5 2 2 2 2" xfId="33295"/>
    <cellStyle name="RowTitles1-Detail 2 7 5 2 2 2 3" xfId="33296"/>
    <cellStyle name="RowTitles1-Detail 2 7 5 2 2 3" xfId="33297"/>
    <cellStyle name="RowTitles1-Detail 2 7 5 2 2 4" xfId="33298"/>
    <cellStyle name="RowTitles1-Detail 2 7 5 2 2_Tertiary Salaries Survey" xfId="10363"/>
    <cellStyle name="RowTitles1-Detail 2 7 5 2 3" xfId="10364"/>
    <cellStyle name="RowTitles1-Detail 2 7 5 2 3 2" xfId="33299"/>
    <cellStyle name="RowTitles1-Detail 2 7 5 2 3 3" xfId="33300"/>
    <cellStyle name="RowTitles1-Detail 2 7 5 2 4" xfId="33301"/>
    <cellStyle name="RowTitles1-Detail 2 7 5 2 5" xfId="33302"/>
    <cellStyle name="RowTitles1-Detail 2 7 5 2_Tertiary Salaries Survey" xfId="10365"/>
    <cellStyle name="RowTitles1-Detail 2 7 5 3" xfId="10366"/>
    <cellStyle name="RowTitles1-Detail 2 7 5 3 2" xfId="10367"/>
    <cellStyle name="RowTitles1-Detail 2 7 5 3 2 2" xfId="10368"/>
    <cellStyle name="RowTitles1-Detail 2 7 5 3 2 2 2" xfId="33303"/>
    <cellStyle name="RowTitles1-Detail 2 7 5 3 2 2 3" xfId="33304"/>
    <cellStyle name="RowTitles1-Detail 2 7 5 3 2 3" xfId="33305"/>
    <cellStyle name="RowTitles1-Detail 2 7 5 3 2 4" xfId="33306"/>
    <cellStyle name="RowTitles1-Detail 2 7 5 3 2_Tertiary Salaries Survey" xfId="10369"/>
    <cellStyle name="RowTitles1-Detail 2 7 5 3 3" xfId="10370"/>
    <cellStyle name="RowTitles1-Detail 2 7 5 3 3 2" xfId="33307"/>
    <cellStyle name="RowTitles1-Detail 2 7 5 3 3 3" xfId="33308"/>
    <cellStyle name="RowTitles1-Detail 2 7 5 3 4" xfId="33309"/>
    <cellStyle name="RowTitles1-Detail 2 7 5 3 5" xfId="33310"/>
    <cellStyle name="RowTitles1-Detail 2 7 5 3_Tertiary Salaries Survey" xfId="10371"/>
    <cellStyle name="RowTitles1-Detail 2 7 5 4" xfId="10372"/>
    <cellStyle name="RowTitles1-Detail 2 7 5 4 2" xfId="10373"/>
    <cellStyle name="RowTitles1-Detail 2 7 5 4 2 2" xfId="33311"/>
    <cellStyle name="RowTitles1-Detail 2 7 5 4 2 3" xfId="33312"/>
    <cellStyle name="RowTitles1-Detail 2 7 5 4 3" xfId="33313"/>
    <cellStyle name="RowTitles1-Detail 2 7 5 4 4" xfId="33314"/>
    <cellStyle name="RowTitles1-Detail 2 7 5 4_Tertiary Salaries Survey" xfId="10374"/>
    <cellStyle name="RowTitles1-Detail 2 7 5 5" xfId="10375"/>
    <cellStyle name="RowTitles1-Detail 2 7 5 5 2" xfId="33315"/>
    <cellStyle name="RowTitles1-Detail 2 7 5 5 3" xfId="33316"/>
    <cellStyle name="RowTitles1-Detail 2 7 5 6" xfId="33317"/>
    <cellStyle name="RowTitles1-Detail 2 7 5 7" xfId="33318"/>
    <cellStyle name="RowTitles1-Detail 2 7 5_Tertiary Salaries Survey" xfId="10376"/>
    <cellStyle name="RowTitles1-Detail 2 7 6" xfId="10377"/>
    <cellStyle name="RowTitles1-Detail 2 7 6 2" xfId="10378"/>
    <cellStyle name="RowTitles1-Detail 2 7 6 2 2" xfId="10379"/>
    <cellStyle name="RowTitles1-Detail 2 7 6 2 2 2" xfId="10380"/>
    <cellStyle name="RowTitles1-Detail 2 7 6 2 2 2 2" xfId="33319"/>
    <cellStyle name="RowTitles1-Detail 2 7 6 2 2 2 3" xfId="33320"/>
    <cellStyle name="RowTitles1-Detail 2 7 6 2 2 3" xfId="33321"/>
    <cellStyle name="RowTitles1-Detail 2 7 6 2 2 4" xfId="33322"/>
    <cellStyle name="RowTitles1-Detail 2 7 6 2 2_Tertiary Salaries Survey" xfId="10381"/>
    <cellStyle name="RowTitles1-Detail 2 7 6 2 3" xfId="10382"/>
    <cellStyle name="RowTitles1-Detail 2 7 6 2 3 2" xfId="33323"/>
    <cellStyle name="RowTitles1-Detail 2 7 6 2 3 3" xfId="33324"/>
    <cellStyle name="RowTitles1-Detail 2 7 6 2 4" xfId="33325"/>
    <cellStyle name="RowTitles1-Detail 2 7 6 2 5" xfId="33326"/>
    <cellStyle name="RowTitles1-Detail 2 7 6 2_Tertiary Salaries Survey" xfId="10383"/>
    <cellStyle name="RowTitles1-Detail 2 7 6 3" xfId="10384"/>
    <cellStyle name="RowTitles1-Detail 2 7 6 3 2" xfId="10385"/>
    <cellStyle name="RowTitles1-Detail 2 7 6 3 2 2" xfId="10386"/>
    <cellStyle name="RowTitles1-Detail 2 7 6 3 2 2 2" xfId="33327"/>
    <cellStyle name="RowTitles1-Detail 2 7 6 3 2 2 3" xfId="33328"/>
    <cellStyle name="RowTitles1-Detail 2 7 6 3 2 3" xfId="33329"/>
    <cellStyle name="RowTitles1-Detail 2 7 6 3 2 4" xfId="33330"/>
    <cellStyle name="RowTitles1-Detail 2 7 6 3 2_Tertiary Salaries Survey" xfId="10387"/>
    <cellStyle name="RowTitles1-Detail 2 7 6 3 3" xfId="10388"/>
    <cellStyle name="RowTitles1-Detail 2 7 6 3 3 2" xfId="33331"/>
    <cellStyle name="RowTitles1-Detail 2 7 6 3 3 3" xfId="33332"/>
    <cellStyle name="RowTitles1-Detail 2 7 6 3 4" xfId="33333"/>
    <cellStyle name="RowTitles1-Detail 2 7 6 3 5" xfId="33334"/>
    <cellStyle name="RowTitles1-Detail 2 7 6 3_Tertiary Salaries Survey" xfId="10389"/>
    <cellStyle name="RowTitles1-Detail 2 7 6 4" xfId="10390"/>
    <cellStyle name="RowTitles1-Detail 2 7 6 4 2" xfId="10391"/>
    <cellStyle name="RowTitles1-Detail 2 7 6 4 2 2" xfId="33335"/>
    <cellStyle name="RowTitles1-Detail 2 7 6 4 2 3" xfId="33336"/>
    <cellStyle name="RowTitles1-Detail 2 7 6 4 3" xfId="33337"/>
    <cellStyle name="RowTitles1-Detail 2 7 6 4 4" xfId="33338"/>
    <cellStyle name="RowTitles1-Detail 2 7 6 4_Tertiary Salaries Survey" xfId="10392"/>
    <cellStyle name="RowTitles1-Detail 2 7 6 5" xfId="10393"/>
    <cellStyle name="RowTitles1-Detail 2 7 6 5 2" xfId="33339"/>
    <cellStyle name="RowTitles1-Detail 2 7 6 5 3" xfId="33340"/>
    <cellStyle name="RowTitles1-Detail 2 7 6 6" xfId="33341"/>
    <cellStyle name="RowTitles1-Detail 2 7 6 7" xfId="33342"/>
    <cellStyle name="RowTitles1-Detail 2 7 6_Tertiary Salaries Survey" xfId="10394"/>
    <cellStyle name="RowTitles1-Detail 2 7 7" xfId="10395"/>
    <cellStyle name="RowTitles1-Detail 2 7 7 2" xfId="10396"/>
    <cellStyle name="RowTitles1-Detail 2 7 7 2 2" xfId="10397"/>
    <cellStyle name="RowTitles1-Detail 2 7 7 2 2 2" xfId="33343"/>
    <cellStyle name="RowTitles1-Detail 2 7 7 2 2 3" xfId="33344"/>
    <cellStyle name="RowTitles1-Detail 2 7 7 2 3" xfId="33345"/>
    <cellStyle name="RowTitles1-Detail 2 7 7 2 4" xfId="33346"/>
    <cellStyle name="RowTitles1-Detail 2 7 7 2_Tertiary Salaries Survey" xfId="10398"/>
    <cellStyle name="RowTitles1-Detail 2 7 7 3" xfId="10399"/>
    <cellStyle name="RowTitles1-Detail 2 7 7 3 2" xfId="33347"/>
    <cellStyle name="RowTitles1-Detail 2 7 7 3 3" xfId="33348"/>
    <cellStyle name="RowTitles1-Detail 2 7 7 4" xfId="33349"/>
    <cellStyle name="RowTitles1-Detail 2 7 7 5" xfId="33350"/>
    <cellStyle name="RowTitles1-Detail 2 7 7_Tertiary Salaries Survey" xfId="10400"/>
    <cellStyle name="RowTitles1-Detail 2 7 8" xfId="10401"/>
    <cellStyle name="RowTitles1-Detail 2 7 8 2" xfId="10402"/>
    <cellStyle name="RowTitles1-Detail 2 7 8 2 2" xfId="10403"/>
    <cellStyle name="RowTitles1-Detail 2 7 8 2 2 2" xfId="33351"/>
    <cellStyle name="RowTitles1-Detail 2 7 8 2 2 3" xfId="33352"/>
    <cellStyle name="RowTitles1-Detail 2 7 8 2 3" xfId="33353"/>
    <cellStyle name="RowTitles1-Detail 2 7 8 2 4" xfId="33354"/>
    <cellStyle name="RowTitles1-Detail 2 7 8 2_Tertiary Salaries Survey" xfId="10404"/>
    <cellStyle name="RowTitles1-Detail 2 7 8 3" xfId="10405"/>
    <cellStyle name="RowTitles1-Detail 2 7 8 3 2" xfId="33355"/>
    <cellStyle name="RowTitles1-Detail 2 7 8 3 3" xfId="33356"/>
    <cellStyle name="RowTitles1-Detail 2 7 8 4" xfId="33357"/>
    <cellStyle name="RowTitles1-Detail 2 7 8 5" xfId="33358"/>
    <cellStyle name="RowTitles1-Detail 2 7 8_Tertiary Salaries Survey" xfId="10406"/>
    <cellStyle name="RowTitles1-Detail 2 7 9" xfId="10407"/>
    <cellStyle name="RowTitles1-Detail 2 7 9 2" xfId="33359"/>
    <cellStyle name="RowTitles1-Detail 2 7 9 3" xfId="33360"/>
    <cellStyle name="RowTitles1-Detail 2 7_STUD aligned by INSTIT" xfId="10408"/>
    <cellStyle name="RowTitles1-Detail 2 8" xfId="10409"/>
    <cellStyle name="RowTitles1-Detail 2 8 2" xfId="10410"/>
    <cellStyle name="RowTitles1-Detail 2 8 2 2" xfId="10411"/>
    <cellStyle name="RowTitles1-Detail 2 8 2 2 2" xfId="10412"/>
    <cellStyle name="RowTitles1-Detail 2 8 2 2 2 2" xfId="33361"/>
    <cellStyle name="RowTitles1-Detail 2 8 2 2 2 3" xfId="33362"/>
    <cellStyle name="RowTitles1-Detail 2 8 2 2 3" xfId="33363"/>
    <cellStyle name="RowTitles1-Detail 2 8 2 2 4" xfId="33364"/>
    <cellStyle name="RowTitles1-Detail 2 8 2 2_Tertiary Salaries Survey" xfId="10413"/>
    <cellStyle name="RowTitles1-Detail 2 8 2 3" xfId="10414"/>
    <cellStyle name="RowTitles1-Detail 2 8 2 3 2" xfId="33365"/>
    <cellStyle name="RowTitles1-Detail 2 8 2 3 3" xfId="33366"/>
    <cellStyle name="RowTitles1-Detail 2 8 2 4" xfId="10415"/>
    <cellStyle name="RowTitles1-Detail 2 8 2 5" xfId="33367"/>
    <cellStyle name="RowTitles1-Detail 2 8 2_Tertiary Salaries Survey" xfId="10416"/>
    <cellStyle name="RowTitles1-Detail 2 8 3" xfId="10417"/>
    <cellStyle name="RowTitles1-Detail 2 8 3 2" xfId="10418"/>
    <cellStyle name="RowTitles1-Detail 2 8 3 2 2" xfId="10419"/>
    <cellStyle name="RowTitles1-Detail 2 8 3 2 2 2" xfId="33368"/>
    <cellStyle name="RowTitles1-Detail 2 8 3 2 2 3" xfId="33369"/>
    <cellStyle name="RowTitles1-Detail 2 8 3 2 3" xfId="33370"/>
    <cellStyle name="RowTitles1-Detail 2 8 3 2 4" xfId="33371"/>
    <cellStyle name="RowTitles1-Detail 2 8 3 2_Tertiary Salaries Survey" xfId="10420"/>
    <cellStyle name="RowTitles1-Detail 2 8 3 3" xfId="10421"/>
    <cellStyle name="RowTitles1-Detail 2 8 3 3 2" xfId="33372"/>
    <cellStyle name="RowTitles1-Detail 2 8 3 3 3" xfId="33373"/>
    <cellStyle name="RowTitles1-Detail 2 8 3 4" xfId="33374"/>
    <cellStyle name="RowTitles1-Detail 2 8 3 5" xfId="33375"/>
    <cellStyle name="RowTitles1-Detail 2 8 3_Tertiary Salaries Survey" xfId="10422"/>
    <cellStyle name="RowTitles1-Detail 2 8 4" xfId="10423"/>
    <cellStyle name="RowTitles1-Detail 2 8 4 2" xfId="33376"/>
    <cellStyle name="RowTitles1-Detail 2 8 4 3" xfId="33377"/>
    <cellStyle name="RowTitles1-Detail 2 8 5" xfId="10424"/>
    <cellStyle name="RowTitles1-Detail 2 8 5 2" xfId="10425"/>
    <cellStyle name="RowTitles1-Detail 2 8 5 2 2" xfId="33378"/>
    <cellStyle name="RowTitles1-Detail 2 8 5 2 3" xfId="33379"/>
    <cellStyle name="RowTitles1-Detail 2 8 5 3" xfId="33380"/>
    <cellStyle name="RowTitles1-Detail 2 8 5 4" xfId="33381"/>
    <cellStyle name="RowTitles1-Detail 2 8 5_Tertiary Salaries Survey" xfId="10426"/>
    <cellStyle name="RowTitles1-Detail 2 8 6" xfId="10427"/>
    <cellStyle name="RowTitles1-Detail 2 8 6 2" xfId="33382"/>
    <cellStyle name="RowTitles1-Detail 2 8 6 3" xfId="33383"/>
    <cellStyle name="RowTitles1-Detail 2 8 7" xfId="10428"/>
    <cellStyle name="RowTitles1-Detail 2 8 8" xfId="33384"/>
    <cellStyle name="RowTitles1-Detail 2 8_Tertiary Salaries Survey" xfId="10429"/>
    <cellStyle name="RowTitles1-Detail 2 9" xfId="10430"/>
    <cellStyle name="RowTitles1-Detail 2 9 2" xfId="10431"/>
    <cellStyle name="RowTitles1-Detail 2 9 2 2" xfId="10432"/>
    <cellStyle name="RowTitles1-Detail 2 9 2 2 2" xfId="10433"/>
    <cellStyle name="RowTitles1-Detail 2 9 2 2 2 2" xfId="33385"/>
    <cellStyle name="RowTitles1-Detail 2 9 2 2 2 3" xfId="33386"/>
    <cellStyle name="RowTitles1-Detail 2 9 2 2 3" xfId="33387"/>
    <cellStyle name="RowTitles1-Detail 2 9 2 2 4" xfId="33388"/>
    <cellStyle name="RowTitles1-Detail 2 9 2 2_Tertiary Salaries Survey" xfId="10434"/>
    <cellStyle name="RowTitles1-Detail 2 9 2 3" xfId="10435"/>
    <cellStyle name="RowTitles1-Detail 2 9 2 3 2" xfId="33389"/>
    <cellStyle name="RowTitles1-Detail 2 9 2 3 3" xfId="33390"/>
    <cellStyle name="RowTitles1-Detail 2 9 2 4" xfId="33391"/>
    <cellStyle name="RowTitles1-Detail 2 9 2 5" xfId="33392"/>
    <cellStyle name="RowTitles1-Detail 2 9 2_Tertiary Salaries Survey" xfId="10436"/>
    <cellStyle name="RowTitles1-Detail 2 9 3" xfId="10437"/>
    <cellStyle name="RowTitles1-Detail 2 9 3 2" xfId="10438"/>
    <cellStyle name="RowTitles1-Detail 2 9 3 2 2" xfId="10439"/>
    <cellStyle name="RowTitles1-Detail 2 9 3 2 2 2" xfId="33393"/>
    <cellStyle name="RowTitles1-Detail 2 9 3 2 2 3" xfId="33394"/>
    <cellStyle name="RowTitles1-Detail 2 9 3 2 3" xfId="33395"/>
    <cellStyle name="RowTitles1-Detail 2 9 3 2 4" xfId="33396"/>
    <cellStyle name="RowTitles1-Detail 2 9 3 2_Tertiary Salaries Survey" xfId="10440"/>
    <cellStyle name="RowTitles1-Detail 2 9 3 3" xfId="10441"/>
    <cellStyle name="RowTitles1-Detail 2 9 3 3 2" xfId="33397"/>
    <cellStyle name="RowTitles1-Detail 2 9 3 3 3" xfId="33398"/>
    <cellStyle name="RowTitles1-Detail 2 9 3 4" xfId="33399"/>
    <cellStyle name="RowTitles1-Detail 2 9 3 5" xfId="33400"/>
    <cellStyle name="RowTitles1-Detail 2 9 3_Tertiary Salaries Survey" xfId="10442"/>
    <cellStyle name="RowTitles1-Detail 2 9 4" xfId="10443"/>
    <cellStyle name="RowTitles1-Detail 2 9 4 2" xfId="33401"/>
    <cellStyle name="RowTitles1-Detail 2 9 4 3" xfId="33402"/>
    <cellStyle name="RowTitles1-Detail 2 9 5" xfId="10444"/>
    <cellStyle name="RowTitles1-Detail 2 9 5 2" xfId="33403"/>
    <cellStyle name="RowTitles1-Detail 2 9 5 3" xfId="33404"/>
    <cellStyle name="RowTitles1-Detail 2 9 6" xfId="33405"/>
    <cellStyle name="RowTitles1-Detail 2 9 7" xfId="33406"/>
    <cellStyle name="RowTitles1-Detail 2 9_Tertiary Salaries Survey" xfId="10445"/>
    <cellStyle name="RowTitles1-Detail 2_STUD aligned by INSTIT" xfId="10446"/>
    <cellStyle name="RowTitles1-Detail 3" xfId="10447"/>
    <cellStyle name="RowTitles1-Detail 3 10" xfId="10448"/>
    <cellStyle name="RowTitles1-Detail 3 10 2" xfId="10449"/>
    <cellStyle name="RowTitles1-Detail 3 10 2 2" xfId="10450"/>
    <cellStyle name="RowTitles1-Detail 3 10 2 2 2" xfId="10451"/>
    <cellStyle name="RowTitles1-Detail 3 10 2 2 2 2" xfId="33407"/>
    <cellStyle name="RowTitles1-Detail 3 10 2 2 2 3" xfId="33408"/>
    <cellStyle name="RowTitles1-Detail 3 10 2 2 3" xfId="33409"/>
    <cellStyle name="RowTitles1-Detail 3 10 2 2 4" xfId="33410"/>
    <cellStyle name="RowTitles1-Detail 3 10 2 2_Tertiary Salaries Survey" xfId="10452"/>
    <cellStyle name="RowTitles1-Detail 3 10 2 3" xfId="10453"/>
    <cellStyle name="RowTitles1-Detail 3 10 2 3 2" xfId="33411"/>
    <cellStyle name="RowTitles1-Detail 3 10 2 3 3" xfId="33412"/>
    <cellStyle name="RowTitles1-Detail 3 10 2 4" xfId="33413"/>
    <cellStyle name="RowTitles1-Detail 3 10 2 5" xfId="33414"/>
    <cellStyle name="RowTitles1-Detail 3 10 2_Tertiary Salaries Survey" xfId="10454"/>
    <cellStyle name="RowTitles1-Detail 3 10 3" xfId="10455"/>
    <cellStyle name="RowTitles1-Detail 3 10 3 2" xfId="10456"/>
    <cellStyle name="RowTitles1-Detail 3 10 3 2 2" xfId="10457"/>
    <cellStyle name="RowTitles1-Detail 3 10 3 2 2 2" xfId="33415"/>
    <cellStyle name="RowTitles1-Detail 3 10 3 2 2 3" xfId="33416"/>
    <cellStyle name="RowTitles1-Detail 3 10 3 2 3" xfId="33417"/>
    <cellStyle name="RowTitles1-Detail 3 10 3 2 4" xfId="33418"/>
    <cellStyle name="RowTitles1-Detail 3 10 3 2_Tertiary Salaries Survey" xfId="10458"/>
    <cellStyle name="RowTitles1-Detail 3 10 3 3" xfId="10459"/>
    <cellStyle name="RowTitles1-Detail 3 10 3 3 2" xfId="33419"/>
    <cellStyle name="RowTitles1-Detail 3 10 3 3 3" xfId="33420"/>
    <cellStyle name="RowTitles1-Detail 3 10 3 4" xfId="33421"/>
    <cellStyle name="RowTitles1-Detail 3 10 3 5" xfId="33422"/>
    <cellStyle name="RowTitles1-Detail 3 10 3_Tertiary Salaries Survey" xfId="10460"/>
    <cellStyle name="RowTitles1-Detail 3 10 4" xfId="10461"/>
    <cellStyle name="RowTitles1-Detail 3 10 4 2" xfId="10462"/>
    <cellStyle name="RowTitles1-Detail 3 10 4 2 2" xfId="33423"/>
    <cellStyle name="RowTitles1-Detail 3 10 4 2 3" xfId="33424"/>
    <cellStyle name="RowTitles1-Detail 3 10 4 3" xfId="33425"/>
    <cellStyle name="RowTitles1-Detail 3 10 4 4" xfId="33426"/>
    <cellStyle name="RowTitles1-Detail 3 10 4_Tertiary Salaries Survey" xfId="10463"/>
    <cellStyle name="RowTitles1-Detail 3 10 5" xfId="10464"/>
    <cellStyle name="RowTitles1-Detail 3 10 5 2" xfId="33427"/>
    <cellStyle name="RowTitles1-Detail 3 10 5 3" xfId="33428"/>
    <cellStyle name="RowTitles1-Detail 3 10 6" xfId="33429"/>
    <cellStyle name="RowTitles1-Detail 3 10 7" xfId="33430"/>
    <cellStyle name="RowTitles1-Detail 3 10_Tertiary Salaries Survey" xfId="10465"/>
    <cellStyle name="RowTitles1-Detail 3 11" xfId="10466"/>
    <cellStyle name="RowTitles1-Detail 3 11 2" xfId="10467"/>
    <cellStyle name="RowTitles1-Detail 3 11 2 2" xfId="10468"/>
    <cellStyle name="RowTitles1-Detail 3 11 2 2 2" xfId="10469"/>
    <cellStyle name="RowTitles1-Detail 3 11 2 2 2 2" xfId="33431"/>
    <cellStyle name="RowTitles1-Detail 3 11 2 2 2 3" xfId="33432"/>
    <cellStyle name="RowTitles1-Detail 3 11 2 2 3" xfId="33433"/>
    <cellStyle name="RowTitles1-Detail 3 11 2 2 4" xfId="33434"/>
    <cellStyle name="RowTitles1-Detail 3 11 2 2_Tertiary Salaries Survey" xfId="10470"/>
    <cellStyle name="RowTitles1-Detail 3 11 2 3" xfId="10471"/>
    <cellStyle name="RowTitles1-Detail 3 11 2 3 2" xfId="33435"/>
    <cellStyle name="RowTitles1-Detail 3 11 2 3 3" xfId="33436"/>
    <cellStyle name="RowTitles1-Detail 3 11 2 4" xfId="33437"/>
    <cellStyle name="RowTitles1-Detail 3 11 2 5" xfId="33438"/>
    <cellStyle name="RowTitles1-Detail 3 11 2_Tertiary Salaries Survey" xfId="10472"/>
    <cellStyle name="RowTitles1-Detail 3 11 3" xfId="10473"/>
    <cellStyle name="RowTitles1-Detail 3 11 3 2" xfId="10474"/>
    <cellStyle name="RowTitles1-Detail 3 11 3 2 2" xfId="10475"/>
    <cellStyle name="RowTitles1-Detail 3 11 3 2 2 2" xfId="33439"/>
    <cellStyle name="RowTitles1-Detail 3 11 3 2 2 3" xfId="33440"/>
    <cellStyle name="RowTitles1-Detail 3 11 3 2 3" xfId="33441"/>
    <cellStyle name="RowTitles1-Detail 3 11 3 2 4" xfId="33442"/>
    <cellStyle name="RowTitles1-Detail 3 11 3 2_Tertiary Salaries Survey" xfId="10476"/>
    <cellStyle name="RowTitles1-Detail 3 11 3 3" xfId="10477"/>
    <cellStyle name="RowTitles1-Detail 3 11 3 3 2" xfId="33443"/>
    <cellStyle name="RowTitles1-Detail 3 11 3 3 3" xfId="33444"/>
    <cellStyle name="RowTitles1-Detail 3 11 3 4" xfId="33445"/>
    <cellStyle name="RowTitles1-Detail 3 11 3 5" xfId="33446"/>
    <cellStyle name="RowTitles1-Detail 3 11 3_Tertiary Salaries Survey" xfId="10478"/>
    <cellStyle name="RowTitles1-Detail 3 11 4" xfId="10479"/>
    <cellStyle name="RowTitles1-Detail 3 11 4 2" xfId="10480"/>
    <cellStyle name="RowTitles1-Detail 3 11 4 2 2" xfId="33447"/>
    <cellStyle name="RowTitles1-Detail 3 11 4 2 3" xfId="33448"/>
    <cellStyle name="RowTitles1-Detail 3 11 4 3" xfId="33449"/>
    <cellStyle name="RowTitles1-Detail 3 11 4 4" xfId="33450"/>
    <cellStyle name="RowTitles1-Detail 3 11 4_Tertiary Salaries Survey" xfId="10481"/>
    <cellStyle name="RowTitles1-Detail 3 11 5" xfId="10482"/>
    <cellStyle name="RowTitles1-Detail 3 11 5 2" xfId="33451"/>
    <cellStyle name="RowTitles1-Detail 3 11 5 3" xfId="33452"/>
    <cellStyle name="RowTitles1-Detail 3 11 6" xfId="33453"/>
    <cellStyle name="RowTitles1-Detail 3 11 7" xfId="33454"/>
    <cellStyle name="RowTitles1-Detail 3 11_Tertiary Salaries Survey" xfId="10483"/>
    <cellStyle name="RowTitles1-Detail 3 12" xfId="10484"/>
    <cellStyle name="RowTitles1-Detail 3 12 2" xfId="10485"/>
    <cellStyle name="RowTitles1-Detail 3 12 2 2" xfId="10486"/>
    <cellStyle name="RowTitles1-Detail 3 12 2 2 2" xfId="33455"/>
    <cellStyle name="RowTitles1-Detail 3 12 2 2 3" xfId="33456"/>
    <cellStyle name="RowTitles1-Detail 3 12 2 3" xfId="33457"/>
    <cellStyle name="RowTitles1-Detail 3 12 2 4" xfId="33458"/>
    <cellStyle name="RowTitles1-Detail 3 12 2_Tertiary Salaries Survey" xfId="10487"/>
    <cellStyle name="RowTitles1-Detail 3 12 3" xfId="10488"/>
    <cellStyle name="RowTitles1-Detail 3 12 3 2" xfId="33459"/>
    <cellStyle name="RowTitles1-Detail 3 12 3 3" xfId="33460"/>
    <cellStyle name="RowTitles1-Detail 3 12 4" xfId="33461"/>
    <cellStyle name="RowTitles1-Detail 3 12 5" xfId="33462"/>
    <cellStyle name="RowTitles1-Detail 3 12_Tertiary Salaries Survey" xfId="10489"/>
    <cellStyle name="RowTitles1-Detail 3 13" xfId="10490"/>
    <cellStyle name="RowTitles1-Detail 3 13 2" xfId="33463"/>
    <cellStyle name="RowTitles1-Detail 3 13 3" xfId="33464"/>
    <cellStyle name="RowTitles1-Detail 3 14" xfId="10491"/>
    <cellStyle name="RowTitles1-Detail 3 14 2" xfId="33465"/>
    <cellStyle name="RowTitles1-Detail 3 14 3" xfId="33466"/>
    <cellStyle name="RowTitles1-Detail 3 15" xfId="10492"/>
    <cellStyle name="RowTitles1-Detail 3 15 2" xfId="33467"/>
    <cellStyle name="RowTitles1-Detail 3 15 3" xfId="33468"/>
    <cellStyle name="RowTitles1-Detail 3 16" xfId="10493"/>
    <cellStyle name="RowTitles1-Detail 3 17" xfId="33469"/>
    <cellStyle name="RowTitles1-Detail 3 2" xfId="10494"/>
    <cellStyle name="RowTitles1-Detail 3 2 10" xfId="10495"/>
    <cellStyle name="RowTitles1-Detail 3 2 10 2" xfId="10496"/>
    <cellStyle name="RowTitles1-Detail 3 2 10 2 2" xfId="10497"/>
    <cellStyle name="RowTitles1-Detail 3 2 10 2 2 2" xfId="10498"/>
    <cellStyle name="RowTitles1-Detail 3 2 10 2 2 2 2" xfId="33470"/>
    <cellStyle name="RowTitles1-Detail 3 2 10 2 2 2 3" xfId="33471"/>
    <cellStyle name="RowTitles1-Detail 3 2 10 2 2 3" xfId="33472"/>
    <cellStyle name="RowTitles1-Detail 3 2 10 2 2 4" xfId="33473"/>
    <cellStyle name="RowTitles1-Detail 3 2 10 2 2_Tertiary Salaries Survey" xfId="10499"/>
    <cellStyle name="RowTitles1-Detail 3 2 10 2 3" xfId="10500"/>
    <cellStyle name="RowTitles1-Detail 3 2 10 2 3 2" xfId="33474"/>
    <cellStyle name="RowTitles1-Detail 3 2 10 2 3 3" xfId="33475"/>
    <cellStyle name="RowTitles1-Detail 3 2 10 2 4" xfId="33476"/>
    <cellStyle name="RowTitles1-Detail 3 2 10 2 5" xfId="33477"/>
    <cellStyle name="RowTitles1-Detail 3 2 10 2_Tertiary Salaries Survey" xfId="10501"/>
    <cellStyle name="RowTitles1-Detail 3 2 10 3" xfId="10502"/>
    <cellStyle name="RowTitles1-Detail 3 2 10 3 2" xfId="10503"/>
    <cellStyle name="RowTitles1-Detail 3 2 10 3 2 2" xfId="10504"/>
    <cellStyle name="RowTitles1-Detail 3 2 10 3 2 2 2" xfId="33478"/>
    <cellStyle name="RowTitles1-Detail 3 2 10 3 2 2 3" xfId="33479"/>
    <cellStyle name="RowTitles1-Detail 3 2 10 3 2 3" xfId="33480"/>
    <cellStyle name="RowTitles1-Detail 3 2 10 3 2 4" xfId="33481"/>
    <cellStyle name="RowTitles1-Detail 3 2 10 3 2_Tertiary Salaries Survey" xfId="10505"/>
    <cellStyle name="RowTitles1-Detail 3 2 10 3 3" xfId="10506"/>
    <cellStyle name="RowTitles1-Detail 3 2 10 3 3 2" xfId="33482"/>
    <cellStyle name="RowTitles1-Detail 3 2 10 3 3 3" xfId="33483"/>
    <cellStyle name="RowTitles1-Detail 3 2 10 3 4" xfId="33484"/>
    <cellStyle name="RowTitles1-Detail 3 2 10 3 5" xfId="33485"/>
    <cellStyle name="RowTitles1-Detail 3 2 10 3_Tertiary Salaries Survey" xfId="10507"/>
    <cellStyle name="RowTitles1-Detail 3 2 10 4" xfId="10508"/>
    <cellStyle name="RowTitles1-Detail 3 2 10 4 2" xfId="10509"/>
    <cellStyle name="RowTitles1-Detail 3 2 10 4 2 2" xfId="33486"/>
    <cellStyle name="RowTitles1-Detail 3 2 10 4 2 3" xfId="33487"/>
    <cellStyle name="RowTitles1-Detail 3 2 10 4 3" xfId="33488"/>
    <cellStyle name="RowTitles1-Detail 3 2 10 4 4" xfId="33489"/>
    <cellStyle name="RowTitles1-Detail 3 2 10 4_Tertiary Salaries Survey" xfId="10510"/>
    <cellStyle name="RowTitles1-Detail 3 2 10 5" xfId="10511"/>
    <cellStyle name="RowTitles1-Detail 3 2 10 5 2" xfId="33490"/>
    <cellStyle name="RowTitles1-Detail 3 2 10 5 3" xfId="33491"/>
    <cellStyle name="RowTitles1-Detail 3 2 10 6" xfId="33492"/>
    <cellStyle name="RowTitles1-Detail 3 2 10 7" xfId="33493"/>
    <cellStyle name="RowTitles1-Detail 3 2 10_Tertiary Salaries Survey" xfId="10512"/>
    <cellStyle name="RowTitles1-Detail 3 2 11" xfId="10513"/>
    <cellStyle name="RowTitles1-Detail 3 2 11 2" xfId="10514"/>
    <cellStyle name="RowTitles1-Detail 3 2 11 2 2" xfId="10515"/>
    <cellStyle name="RowTitles1-Detail 3 2 11 2 2 2" xfId="33494"/>
    <cellStyle name="RowTitles1-Detail 3 2 11 2 2 3" xfId="33495"/>
    <cellStyle name="RowTitles1-Detail 3 2 11 2 3" xfId="33496"/>
    <cellStyle name="RowTitles1-Detail 3 2 11 2 4" xfId="33497"/>
    <cellStyle name="RowTitles1-Detail 3 2 11 2_Tertiary Salaries Survey" xfId="10516"/>
    <cellStyle name="RowTitles1-Detail 3 2 11 3" xfId="10517"/>
    <cellStyle name="RowTitles1-Detail 3 2 11 3 2" xfId="33498"/>
    <cellStyle name="RowTitles1-Detail 3 2 11 3 3" xfId="33499"/>
    <cellStyle name="RowTitles1-Detail 3 2 11 4" xfId="33500"/>
    <cellStyle name="RowTitles1-Detail 3 2 11 5" xfId="33501"/>
    <cellStyle name="RowTitles1-Detail 3 2 11_Tertiary Salaries Survey" xfId="10518"/>
    <cellStyle name="RowTitles1-Detail 3 2 12" xfId="10519"/>
    <cellStyle name="RowTitles1-Detail 3 2 12 2" xfId="33502"/>
    <cellStyle name="RowTitles1-Detail 3 2 12 3" xfId="33503"/>
    <cellStyle name="RowTitles1-Detail 3 2 13" xfId="10520"/>
    <cellStyle name="RowTitles1-Detail 3 2 13 2" xfId="33504"/>
    <cellStyle name="RowTitles1-Detail 3 2 13 3" xfId="33505"/>
    <cellStyle name="RowTitles1-Detail 3 2 14" xfId="10521"/>
    <cellStyle name="RowTitles1-Detail 3 2 15" xfId="33506"/>
    <cellStyle name="RowTitles1-Detail 3 2 2" xfId="10522"/>
    <cellStyle name="RowTitles1-Detail 3 2 2 10" xfId="10523"/>
    <cellStyle name="RowTitles1-Detail 3 2 2 10 2" xfId="10524"/>
    <cellStyle name="RowTitles1-Detail 3 2 2 10 2 2" xfId="10525"/>
    <cellStyle name="RowTitles1-Detail 3 2 2 10 2 2 2" xfId="33507"/>
    <cellStyle name="RowTitles1-Detail 3 2 2 10 2 2 3" xfId="33508"/>
    <cellStyle name="RowTitles1-Detail 3 2 2 10 2 3" xfId="33509"/>
    <cellStyle name="RowTitles1-Detail 3 2 2 10 2 4" xfId="33510"/>
    <cellStyle name="RowTitles1-Detail 3 2 2 10 2_Tertiary Salaries Survey" xfId="10526"/>
    <cellStyle name="RowTitles1-Detail 3 2 2 10 3" xfId="10527"/>
    <cellStyle name="RowTitles1-Detail 3 2 2 10 3 2" xfId="33511"/>
    <cellStyle name="RowTitles1-Detail 3 2 2 10 3 3" xfId="33512"/>
    <cellStyle name="RowTitles1-Detail 3 2 2 10 4" xfId="33513"/>
    <cellStyle name="RowTitles1-Detail 3 2 2 10 5" xfId="33514"/>
    <cellStyle name="RowTitles1-Detail 3 2 2 10_Tertiary Salaries Survey" xfId="10528"/>
    <cellStyle name="RowTitles1-Detail 3 2 2 11" xfId="10529"/>
    <cellStyle name="RowTitles1-Detail 3 2 2 11 2" xfId="33515"/>
    <cellStyle name="RowTitles1-Detail 3 2 2 11 3" xfId="33516"/>
    <cellStyle name="RowTitles1-Detail 3 2 2 12" xfId="10530"/>
    <cellStyle name="RowTitles1-Detail 3 2 2 12 2" xfId="33517"/>
    <cellStyle name="RowTitles1-Detail 3 2 2 12 3" xfId="33518"/>
    <cellStyle name="RowTitles1-Detail 3 2 2 13" xfId="10531"/>
    <cellStyle name="RowTitles1-Detail 3 2 2 14" xfId="33519"/>
    <cellStyle name="RowTitles1-Detail 3 2 2 2" xfId="10532"/>
    <cellStyle name="RowTitles1-Detail 3 2 2 2 10" xfId="10533"/>
    <cellStyle name="RowTitles1-Detail 3 2 2 2 2" xfId="10534"/>
    <cellStyle name="RowTitles1-Detail 3 2 2 2 2 2" xfId="10535"/>
    <cellStyle name="RowTitles1-Detail 3 2 2 2 2 2 2" xfId="10536"/>
    <cellStyle name="RowTitles1-Detail 3 2 2 2 2 2 2 2" xfId="10537"/>
    <cellStyle name="RowTitles1-Detail 3 2 2 2 2 2 2 2 2" xfId="33520"/>
    <cellStyle name="RowTitles1-Detail 3 2 2 2 2 2 2 2 3" xfId="33521"/>
    <cellStyle name="RowTitles1-Detail 3 2 2 2 2 2 2 3" xfId="33522"/>
    <cellStyle name="RowTitles1-Detail 3 2 2 2 2 2 2 4" xfId="33523"/>
    <cellStyle name="RowTitles1-Detail 3 2 2 2 2 2 2_Tertiary Salaries Survey" xfId="10538"/>
    <cellStyle name="RowTitles1-Detail 3 2 2 2 2 2 3" xfId="10539"/>
    <cellStyle name="RowTitles1-Detail 3 2 2 2 2 2 3 2" xfId="33524"/>
    <cellStyle name="RowTitles1-Detail 3 2 2 2 2 2 3 3" xfId="33525"/>
    <cellStyle name="RowTitles1-Detail 3 2 2 2 2 2 4" xfId="10540"/>
    <cellStyle name="RowTitles1-Detail 3 2 2 2 2 2 5" xfId="33526"/>
    <cellStyle name="RowTitles1-Detail 3 2 2 2 2 2_Tertiary Salaries Survey" xfId="10541"/>
    <cellStyle name="RowTitles1-Detail 3 2 2 2 2 3" xfId="10542"/>
    <cellStyle name="RowTitles1-Detail 3 2 2 2 2 3 2" xfId="10543"/>
    <cellStyle name="RowTitles1-Detail 3 2 2 2 2 3 2 2" xfId="10544"/>
    <cellStyle name="RowTitles1-Detail 3 2 2 2 2 3 2 2 2" xfId="33527"/>
    <cellStyle name="RowTitles1-Detail 3 2 2 2 2 3 2 2 3" xfId="33528"/>
    <cellStyle name="RowTitles1-Detail 3 2 2 2 2 3 2 3" xfId="33529"/>
    <cellStyle name="RowTitles1-Detail 3 2 2 2 2 3 2 4" xfId="33530"/>
    <cellStyle name="RowTitles1-Detail 3 2 2 2 2 3 2_Tertiary Salaries Survey" xfId="10545"/>
    <cellStyle name="RowTitles1-Detail 3 2 2 2 2 3 3" xfId="10546"/>
    <cellStyle name="RowTitles1-Detail 3 2 2 2 2 3 3 2" xfId="33531"/>
    <cellStyle name="RowTitles1-Detail 3 2 2 2 2 3 3 3" xfId="33532"/>
    <cellStyle name="RowTitles1-Detail 3 2 2 2 2 3 4" xfId="33533"/>
    <cellStyle name="RowTitles1-Detail 3 2 2 2 2 3 5" xfId="33534"/>
    <cellStyle name="RowTitles1-Detail 3 2 2 2 2 3_Tertiary Salaries Survey" xfId="10547"/>
    <cellStyle name="RowTitles1-Detail 3 2 2 2 2 4" xfId="10548"/>
    <cellStyle name="RowTitles1-Detail 3 2 2 2 2 4 2" xfId="33535"/>
    <cellStyle name="RowTitles1-Detail 3 2 2 2 2 4 3" xfId="33536"/>
    <cellStyle name="RowTitles1-Detail 3 2 2 2 2 5" xfId="10549"/>
    <cellStyle name="RowTitles1-Detail 3 2 2 2 2 5 2" xfId="33537"/>
    <cellStyle name="RowTitles1-Detail 3 2 2 2 2 5 3" xfId="33538"/>
    <cellStyle name="RowTitles1-Detail 3 2 2 2 2 6" xfId="10550"/>
    <cellStyle name="RowTitles1-Detail 3 2 2 2 2 7" xfId="33539"/>
    <cellStyle name="RowTitles1-Detail 3 2 2 2 2_Tertiary Salaries Survey" xfId="10551"/>
    <cellStyle name="RowTitles1-Detail 3 2 2 2 3" xfId="10552"/>
    <cellStyle name="RowTitles1-Detail 3 2 2 2 3 2" xfId="10553"/>
    <cellStyle name="RowTitles1-Detail 3 2 2 2 3 2 2" xfId="10554"/>
    <cellStyle name="RowTitles1-Detail 3 2 2 2 3 2 2 2" xfId="10555"/>
    <cellStyle name="RowTitles1-Detail 3 2 2 2 3 2 2 2 2" xfId="33540"/>
    <cellStyle name="RowTitles1-Detail 3 2 2 2 3 2 2 2 3" xfId="33541"/>
    <cellStyle name="RowTitles1-Detail 3 2 2 2 3 2 2 3" xfId="33542"/>
    <cellStyle name="RowTitles1-Detail 3 2 2 2 3 2 2 4" xfId="33543"/>
    <cellStyle name="RowTitles1-Detail 3 2 2 2 3 2 2_Tertiary Salaries Survey" xfId="10556"/>
    <cellStyle name="RowTitles1-Detail 3 2 2 2 3 2 3" xfId="10557"/>
    <cellStyle name="RowTitles1-Detail 3 2 2 2 3 2 3 2" xfId="33544"/>
    <cellStyle name="RowTitles1-Detail 3 2 2 2 3 2 3 3" xfId="33545"/>
    <cellStyle name="RowTitles1-Detail 3 2 2 2 3 2 4" xfId="33546"/>
    <cellStyle name="RowTitles1-Detail 3 2 2 2 3 2 5" xfId="33547"/>
    <cellStyle name="RowTitles1-Detail 3 2 2 2 3 2_Tertiary Salaries Survey" xfId="10558"/>
    <cellStyle name="RowTitles1-Detail 3 2 2 2 3 3" xfId="10559"/>
    <cellStyle name="RowTitles1-Detail 3 2 2 2 3 3 2" xfId="10560"/>
    <cellStyle name="RowTitles1-Detail 3 2 2 2 3 3 2 2" xfId="10561"/>
    <cellStyle name="RowTitles1-Detail 3 2 2 2 3 3 2 2 2" xfId="33548"/>
    <cellStyle name="RowTitles1-Detail 3 2 2 2 3 3 2 2 3" xfId="33549"/>
    <cellStyle name="RowTitles1-Detail 3 2 2 2 3 3 2 3" xfId="33550"/>
    <cellStyle name="RowTitles1-Detail 3 2 2 2 3 3 2 4" xfId="33551"/>
    <cellStyle name="RowTitles1-Detail 3 2 2 2 3 3 2_Tertiary Salaries Survey" xfId="10562"/>
    <cellStyle name="RowTitles1-Detail 3 2 2 2 3 3 3" xfId="10563"/>
    <cellStyle name="RowTitles1-Detail 3 2 2 2 3 3 3 2" xfId="33552"/>
    <cellStyle name="RowTitles1-Detail 3 2 2 2 3 3 3 3" xfId="33553"/>
    <cellStyle name="RowTitles1-Detail 3 2 2 2 3 3 4" xfId="33554"/>
    <cellStyle name="RowTitles1-Detail 3 2 2 2 3 3 5" xfId="33555"/>
    <cellStyle name="RowTitles1-Detail 3 2 2 2 3 3_Tertiary Salaries Survey" xfId="10564"/>
    <cellStyle name="RowTitles1-Detail 3 2 2 2 3 4" xfId="10565"/>
    <cellStyle name="RowTitles1-Detail 3 2 2 2 3 4 2" xfId="33556"/>
    <cellStyle name="RowTitles1-Detail 3 2 2 2 3 4 3" xfId="33557"/>
    <cellStyle name="RowTitles1-Detail 3 2 2 2 3 5" xfId="10566"/>
    <cellStyle name="RowTitles1-Detail 3 2 2 2 3 5 2" xfId="10567"/>
    <cellStyle name="RowTitles1-Detail 3 2 2 2 3 5 2 2" xfId="33558"/>
    <cellStyle name="RowTitles1-Detail 3 2 2 2 3 5 2 3" xfId="33559"/>
    <cellStyle name="RowTitles1-Detail 3 2 2 2 3 5 3" xfId="33560"/>
    <cellStyle name="RowTitles1-Detail 3 2 2 2 3 5 4" xfId="33561"/>
    <cellStyle name="RowTitles1-Detail 3 2 2 2 3 5_Tertiary Salaries Survey" xfId="10568"/>
    <cellStyle name="RowTitles1-Detail 3 2 2 2 3 6" xfId="10569"/>
    <cellStyle name="RowTitles1-Detail 3 2 2 2 3 6 2" xfId="33562"/>
    <cellStyle name="RowTitles1-Detail 3 2 2 2 3 6 3" xfId="33563"/>
    <cellStyle name="RowTitles1-Detail 3 2 2 2 3 7" xfId="33564"/>
    <cellStyle name="RowTitles1-Detail 3 2 2 2 3 8" xfId="33565"/>
    <cellStyle name="RowTitles1-Detail 3 2 2 2 3_Tertiary Salaries Survey" xfId="10570"/>
    <cellStyle name="RowTitles1-Detail 3 2 2 2 4" xfId="10571"/>
    <cellStyle name="RowTitles1-Detail 3 2 2 2 4 2" xfId="10572"/>
    <cellStyle name="RowTitles1-Detail 3 2 2 2 4 2 2" xfId="10573"/>
    <cellStyle name="RowTitles1-Detail 3 2 2 2 4 2 2 2" xfId="10574"/>
    <cellStyle name="RowTitles1-Detail 3 2 2 2 4 2 2 2 2" xfId="33566"/>
    <cellStyle name="RowTitles1-Detail 3 2 2 2 4 2 2 2 3" xfId="33567"/>
    <cellStyle name="RowTitles1-Detail 3 2 2 2 4 2 2 3" xfId="33568"/>
    <cellStyle name="RowTitles1-Detail 3 2 2 2 4 2 2 4" xfId="33569"/>
    <cellStyle name="RowTitles1-Detail 3 2 2 2 4 2 2_Tertiary Salaries Survey" xfId="10575"/>
    <cellStyle name="RowTitles1-Detail 3 2 2 2 4 2 3" xfId="10576"/>
    <cellStyle name="RowTitles1-Detail 3 2 2 2 4 2 3 2" xfId="33570"/>
    <cellStyle name="RowTitles1-Detail 3 2 2 2 4 2 3 3" xfId="33571"/>
    <cellStyle name="RowTitles1-Detail 3 2 2 2 4 2 4" xfId="33572"/>
    <cellStyle name="RowTitles1-Detail 3 2 2 2 4 2 5" xfId="33573"/>
    <cellStyle name="RowTitles1-Detail 3 2 2 2 4 2_Tertiary Salaries Survey" xfId="10577"/>
    <cellStyle name="RowTitles1-Detail 3 2 2 2 4 3" xfId="10578"/>
    <cellStyle name="RowTitles1-Detail 3 2 2 2 4 3 2" xfId="10579"/>
    <cellStyle name="RowTitles1-Detail 3 2 2 2 4 3 2 2" xfId="10580"/>
    <cellStyle name="RowTitles1-Detail 3 2 2 2 4 3 2 2 2" xfId="33574"/>
    <cellStyle name="RowTitles1-Detail 3 2 2 2 4 3 2 2 3" xfId="33575"/>
    <cellStyle name="RowTitles1-Detail 3 2 2 2 4 3 2 3" xfId="33576"/>
    <cellStyle name="RowTitles1-Detail 3 2 2 2 4 3 2 4" xfId="33577"/>
    <cellStyle name="RowTitles1-Detail 3 2 2 2 4 3 2_Tertiary Salaries Survey" xfId="10581"/>
    <cellStyle name="RowTitles1-Detail 3 2 2 2 4 3 3" xfId="10582"/>
    <cellStyle name="RowTitles1-Detail 3 2 2 2 4 3 3 2" xfId="33578"/>
    <cellStyle name="RowTitles1-Detail 3 2 2 2 4 3 3 3" xfId="33579"/>
    <cellStyle name="RowTitles1-Detail 3 2 2 2 4 3 4" xfId="33580"/>
    <cellStyle name="RowTitles1-Detail 3 2 2 2 4 3 5" xfId="33581"/>
    <cellStyle name="RowTitles1-Detail 3 2 2 2 4 3_Tertiary Salaries Survey" xfId="10583"/>
    <cellStyle name="RowTitles1-Detail 3 2 2 2 4 4" xfId="10584"/>
    <cellStyle name="RowTitles1-Detail 3 2 2 2 4 4 2" xfId="10585"/>
    <cellStyle name="RowTitles1-Detail 3 2 2 2 4 4 2 2" xfId="33582"/>
    <cellStyle name="RowTitles1-Detail 3 2 2 2 4 4 2 3" xfId="33583"/>
    <cellStyle name="RowTitles1-Detail 3 2 2 2 4 4 3" xfId="33584"/>
    <cellStyle name="RowTitles1-Detail 3 2 2 2 4 4 4" xfId="33585"/>
    <cellStyle name="RowTitles1-Detail 3 2 2 2 4 4_Tertiary Salaries Survey" xfId="10586"/>
    <cellStyle name="RowTitles1-Detail 3 2 2 2 4 5" xfId="10587"/>
    <cellStyle name="RowTitles1-Detail 3 2 2 2 4 5 2" xfId="33586"/>
    <cellStyle name="RowTitles1-Detail 3 2 2 2 4 5 3" xfId="33587"/>
    <cellStyle name="RowTitles1-Detail 3 2 2 2 4 6" xfId="33588"/>
    <cellStyle name="RowTitles1-Detail 3 2 2 2 4 7" xfId="33589"/>
    <cellStyle name="RowTitles1-Detail 3 2 2 2 4_Tertiary Salaries Survey" xfId="10588"/>
    <cellStyle name="RowTitles1-Detail 3 2 2 2 5" xfId="10589"/>
    <cellStyle name="RowTitles1-Detail 3 2 2 2 5 2" xfId="10590"/>
    <cellStyle name="RowTitles1-Detail 3 2 2 2 5 2 2" xfId="10591"/>
    <cellStyle name="RowTitles1-Detail 3 2 2 2 5 2 2 2" xfId="10592"/>
    <cellStyle name="RowTitles1-Detail 3 2 2 2 5 2 2 2 2" xfId="33590"/>
    <cellStyle name="RowTitles1-Detail 3 2 2 2 5 2 2 2 3" xfId="33591"/>
    <cellStyle name="RowTitles1-Detail 3 2 2 2 5 2 2 3" xfId="33592"/>
    <cellStyle name="RowTitles1-Detail 3 2 2 2 5 2 2 4" xfId="33593"/>
    <cellStyle name="RowTitles1-Detail 3 2 2 2 5 2 2_Tertiary Salaries Survey" xfId="10593"/>
    <cellStyle name="RowTitles1-Detail 3 2 2 2 5 2 3" xfId="10594"/>
    <cellStyle name="RowTitles1-Detail 3 2 2 2 5 2 3 2" xfId="33594"/>
    <cellStyle name="RowTitles1-Detail 3 2 2 2 5 2 3 3" xfId="33595"/>
    <cellStyle name="RowTitles1-Detail 3 2 2 2 5 2 4" xfId="33596"/>
    <cellStyle name="RowTitles1-Detail 3 2 2 2 5 2 5" xfId="33597"/>
    <cellStyle name="RowTitles1-Detail 3 2 2 2 5 2_Tertiary Salaries Survey" xfId="10595"/>
    <cellStyle name="RowTitles1-Detail 3 2 2 2 5 3" xfId="10596"/>
    <cellStyle name="RowTitles1-Detail 3 2 2 2 5 3 2" xfId="10597"/>
    <cellStyle name="RowTitles1-Detail 3 2 2 2 5 3 2 2" xfId="10598"/>
    <cellStyle name="RowTitles1-Detail 3 2 2 2 5 3 2 2 2" xfId="33598"/>
    <cellStyle name="RowTitles1-Detail 3 2 2 2 5 3 2 2 3" xfId="33599"/>
    <cellStyle name="RowTitles1-Detail 3 2 2 2 5 3 2 3" xfId="33600"/>
    <cellStyle name="RowTitles1-Detail 3 2 2 2 5 3 2 4" xfId="33601"/>
    <cellStyle name="RowTitles1-Detail 3 2 2 2 5 3 2_Tertiary Salaries Survey" xfId="10599"/>
    <cellStyle name="RowTitles1-Detail 3 2 2 2 5 3 3" xfId="10600"/>
    <cellStyle name="RowTitles1-Detail 3 2 2 2 5 3 3 2" xfId="33602"/>
    <cellStyle name="RowTitles1-Detail 3 2 2 2 5 3 3 3" xfId="33603"/>
    <cellStyle name="RowTitles1-Detail 3 2 2 2 5 3 4" xfId="33604"/>
    <cellStyle name="RowTitles1-Detail 3 2 2 2 5 3 5" xfId="33605"/>
    <cellStyle name="RowTitles1-Detail 3 2 2 2 5 3_Tertiary Salaries Survey" xfId="10601"/>
    <cellStyle name="RowTitles1-Detail 3 2 2 2 5 4" xfId="10602"/>
    <cellStyle name="RowTitles1-Detail 3 2 2 2 5 4 2" xfId="10603"/>
    <cellStyle name="RowTitles1-Detail 3 2 2 2 5 4 2 2" xfId="33606"/>
    <cellStyle name="RowTitles1-Detail 3 2 2 2 5 4 2 3" xfId="33607"/>
    <cellStyle name="RowTitles1-Detail 3 2 2 2 5 4 3" xfId="33608"/>
    <cellStyle name="RowTitles1-Detail 3 2 2 2 5 4 4" xfId="33609"/>
    <cellStyle name="RowTitles1-Detail 3 2 2 2 5 4_Tertiary Salaries Survey" xfId="10604"/>
    <cellStyle name="RowTitles1-Detail 3 2 2 2 5 5" xfId="10605"/>
    <cellStyle name="RowTitles1-Detail 3 2 2 2 5 5 2" xfId="33610"/>
    <cellStyle name="RowTitles1-Detail 3 2 2 2 5 5 3" xfId="33611"/>
    <cellStyle name="RowTitles1-Detail 3 2 2 2 5 6" xfId="33612"/>
    <cellStyle name="RowTitles1-Detail 3 2 2 2 5 7" xfId="33613"/>
    <cellStyle name="RowTitles1-Detail 3 2 2 2 5_Tertiary Salaries Survey" xfId="10606"/>
    <cellStyle name="RowTitles1-Detail 3 2 2 2 6" xfId="10607"/>
    <cellStyle name="RowTitles1-Detail 3 2 2 2 6 2" xfId="10608"/>
    <cellStyle name="RowTitles1-Detail 3 2 2 2 6 2 2" xfId="10609"/>
    <cellStyle name="RowTitles1-Detail 3 2 2 2 6 2 2 2" xfId="10610"/>
    <cellStyle name="RowTitles1-Detail 3 2 2 2 6 2 2 2 2" xfId="33614"/>
    <cellStyle name="RowTitles1-Detail 3 2 2 2 6 2 2 2 3" xfId="33615"/>
    <cellStyle name="RowTitles1-Detail 3 2 2 2 6 2 2 3" xfId="33616"/>
    <cellStyle name="RowTitles1-Detail 3 2 2 2 6 2 2 4" xfId="33617"/>
    <cellStyle name="RowTitles1-Detail 3 2 2 2 6 2 2_Tertiary Salaries Survey" xfId="10611"/>
    <cellStyle name="RowTitles1-Detail 3 2 2 2 6 2 3" xfId="10612"/>
    <cellStyle name="RowTitles1-Detail 3 2 2 2 6 2 3 2" xfId="33618"/>
    <cellStyle name="RowTitles1-Detail 3 2 2 2 6 2 3 3" xfId="33619"/>
    <cellStyle name="RowTitles1-Detail 3 2 2 2 6 2 4" xfId="33620"/>
    <cellStyle name="RowTitles1-Detail 3 2 2 2 6 2 5" xfId="33621"/>
    <cellStyle name="RowTitles1-Detail 3 2 2 2 6 2_Tertiary Salaries Survey" xfId="10613"/>
    <cellStyle name="RowTitles1-Detail 3 2 2 2 6 3" xfId="10614"/>
    <cellStyle name="RowTitles1-Detail 3 2 2 2 6 3 2" xfId="10615"/>
    <cellStyle name="RowTitles1-Detail 3 2 2 2 6 3 2 2" xfId="10616"/>
    <cellStyle name="RowTitles1-Detail 3 2 2 2 6 3 2 2 2" xfId="33622"/>
    <cellStyle name="RowTitles1-Detail 3 2 2 2 6 3 2 2 3" xfId="33623"/>
    <cellStyle name="RowTitles1-Detail 3 2 2 2 6 3 2 3" xfId="33624"/>
    <cellStyle name="RowTitles1-Detail 3 2 2 2 6 3 2 4" xfId="33625"/>
    <cellStyle name="RowTitles1-Detail 3 2 2 2 6 3 2_Tertiary Salaries Survey" xfId="10617"/>
    <cellStyle name="RowTitles1-Detail 3 2 2 2 6 3 3" xfId="10618"/>
    <cellStyle name="RowTitles1-Detail 3 2 2 2 6 3 3 2" xfId="33626"/>
    <cellStyle name="RowTitles1-Detail 3 2 2 2 6 3 3 3" xfId="33627"/>
    <cellStyle name="RowTitles1-Detail 3 2 2 2 6 3 4" xfId="33628"/>
    <cellStyle name="RowTitles1-Detail 3 2 2 2 6 3 5" xfId="33629"/>
    <cellStyle name="RowTitles1-Detail 3 2 2 2 6 3_Tertiary Salaries Survey" xfId="10619"/>
    <cellStyle name="RowTitles1-Detail 3 2 2 2 6 4" xfId="10620"/>
    <cellStyle name="RowTitles1-Detail 3 2 2 2 6 4 2" xfId="10621"/>
    <cellStyle name="RowTitles1-Detail 3 2 2 2 6 4 2 2" xfId="33630"/>
    <cellStyle name="RowTitles1-Detail 3 2 2 2 6 4 2 3" xfId="33631"/>
    <cellStyle name="RowTitles1-Detail 3 2 2 2 6 4 3" xfId="33632"/>
    <cellStyle name="RowTitles1-Detail 3 2 2 2 6 4 4" xfId="33633"/>
    <cellStyle name="RowTitles1-Detail 3 2 2 2 6 4_Tertiary Salaries Survey" xfId="10622"/>
    <cellStyle name="RowTitles1-Detail 3 2 2 2 6 5" xfId="10623"/>
    <cellStyle name="RowTitles1-Detail 3 2 2 2 6 5 2" xfId="33634"/>
    <cellStyle name="RowTitles1-Detail 3 2 2 2 6 5 3" xfId="33635"/>
    <cellStyle name="RowTitles1-Detail 3 2 2 2 6 6" xfId="33636"/>
    <cellStyle name="RowTitles1-Detail 3 2 2 2 6 7" xfId="33637"/>
    <cellStyle name="RowTitles1-Detail 3 2 2 2 6_Tertiary Salaries Survey" xfId="10624"/>
    <cellStyle name="RowTitles1-Detail 3 2 2 2 7" xfId="10625"/>
    <cellStyle name="RowTitles1-Detail 3 2 2 2 7 2" xfId="10626"/>
    <cellStyle name="RowTitles1-Detail 3 2 2 2 7 2 2" xfId="10627"/>
    <cellStyle name="RowTitles1-Detail 3 2 2 2 7 2 2 2" xfId="33638"/>
    <cellStyle name="RowTitles1-Detail 3 2 2 2 7 2 2 3" xfId="33639"/>
    <cellStyle name="RowTitles1-Detail 3 2 2 2 7 2 3" xfId="33640"/>
    <cellStyle name="RowTitles1-Detail 3 2 2 2 7 2 4" xfId="33641"/>
    <cellStyle name="RowTitles1-Detail 3 2 2 2 7 2_Tertiary Salaries Survey" xfId="10628"/>
    <cellStyle name="RowTitles1-Detail 3 2 2 2 7 3" xfId="10629"/>
    <cellStyle name="RowTitles1-Detail 3 2 2 2 7 3 2" xfId="33642"/>
    <cellStyle name="RowTitles1-Detail 3 2 2 2 7 3 3" xfId="33643"/>
    <cellStyle name="RowTitles1-Detail 3 2 2 2 7 4" xfId="33644"/>
    <cellStyle name="RowTitles1-Detail 3 2 2 2 7 5" xfId="33645"/>
    <cellStyle name="RowTitles1-Detail 3 2 2 2 7_Tertiary Salaries Survey" xfId="10630"/>
    <cellStyle name="RowTitles1-Detail 3 2 2 2 8" xfId="10631"/>
    <cellStyle name="RowTitles1-Detail 3 2 2 2 8 2" xfId="33646"/>
    <cellStyle name="RowTitles1-Detail 3 2 2 2 8 3" xfId="33647"/>
    <cellStyle name="RowTitles1-Detail 3 2 2 2 9" xfId="10632"/>
    <cellStyle name="RowTitles1-Detail 3 2 2 2 9 2" xfId="33648"/>
    <cellStyle name="RowTitles1-Detail 3 2 2 2 9 3" xfId="33649"/>
    <cellStyle name="RowTitles1-Detail 3 2 2 2_STUD aligned by INSTIT" xfId="10633"/>
    <cellStyle name="RowTitles1-Detail 3 2 2 3" xfId="10634"/>
    <cellStyle name="RowTitles1-Detail 3 2 2 3 10" xfId="10635"/>
    <cellStyle name="RowTitles1-Detail 3 2 2 3 2" xfId="10636"/>
    <cellStyle name="RowTitles1-Detail 3 2 2 3 2 2" xfId="10637"/>
    <cellStyle name="RowTitles1-Detail 3 2 2 3 2 2 2" xfId="10638"/>
    <cellStyle name="RowTitles1-Detail 3 2 2 3 2 2 2 2" xfId="10639"/>
    <cellStyle name="RowTitles1-Detail 3 2 2 3 2 2 2 2 2" xfId="33650"/>
    <cellStyle name="RowTitles1-Detail 3 2 2 3 2 2 2 2 3" xfId="33651"/>
    <cellStyle name="RowTitles1-Detail 3 2 2 3 2 2 2 3" xfId="33652"/>
    <cellStyle name="RowTitles1-Detail 3 2 2 3 2 2 2 4" xfId="33653"/>
    <cellStyle name="RowTitles1-Detail 3 2 2 3 2 2 2_Tertiary Salaries Survey" xfId="10640"/>
    <cellStyle name="RowTitles1-Detail 3 2 2 3 2 2 3" xfId="10641"/>
    <cellStyle name="RowTitles1-Detail 3 2 2 3 2 2 3 2" xfId="33654"/>
    <cellStyle name="RowTitles1-Detail 3 2 2 3 2 2 3 3" xfId="33655"/>
    <cellStyle name="RowTitles1-Detail 3 2 2 3 2 2 4" xfId="10642"/>
    <cellStyle name="RowTitles1-Detail 3 2 2 3 2 2 5" xfId="33656"/>
    <cellStyle name="RowTitles1-Detail 3 2 2 3 2 2_Tertiary Salaries Survey" xfId="10643"/>
    <cellStyle name="RowTitles1-Detail 3 2 2 3 2 3" xfId="10644"/>
    <cellStyle name="RowTitles1-Detail 3 2 2 3 2 3 2" xfId="10645"/>
    <cellStyle name="RowTitles1-Detail 3 2 2 3 2 3 2 2" xfId="10646"/>
    <cellStyle name="RowTitles1-Detail 3 2 2 3 2 3 2 2 2" xfId="33657"/>
    <cellStyle name="RowTitles1-Detail 3 2 2 3 2 3 2 2 3" xfId="33658"/>
    <cellStyle name="RowTitles1-Detail 3 2 2 3 2 3 2 3" xfId="33659"/>
    <cellStyle name="RowTitles1-Detail 3 2 2 3 2 3 2 4" xfId="33660"/>
    <cellStyle name="RowTitles1-Detail 3 2 2 3 2 3 2_Tertiary Salaries Survey" xfId="10647"/>
    <cellStyle name="RowTitles1-Detail 3 2 2 3 2 3 3" xfId="10648"/>
    <cellStyle name="RowTitles1-Detail 3 2 2 3 2 3 3 2" xfId="33661"/>
    <cellStyle name="RowTitles1-Detail 3 2 2 3 2 3 3 3" xfId="33662"/>
    <cellStyle name="RowTitles1-Detail 3 2 2 3 2 3 4" xfId="33663"/>
    <cellStyle name="RowTitles1-Detail 3 2 2 3 2 3 5" xfId="33664"/>
    <cellStyle name="RowTitles1-Detail 3 2 2 3 2 3_Tertiary Salaries Survey" xfId="10649"/>
    <cellStyle name="RowTitles1-Detail 3 2 2 3 2 4" xfId="10650"/>
    <cellStyle name="RowTitles1-Detail 3 2 2 3 2 4 2" xfId="33665"/>
    <cellStyle name="RowTitles1-Detail 3 2 2 3 2 4 3" xfId="33666"/>
    <cellStyle name="RowTitles1-Detail 3 2 2 3 2 5" xfId="10651"/>
    <cellStyle name="RowTitles1-Detail 3 2 2 3 2 5 2" xfId="10652"/>
    <cellStyle name="RowTitles1-Detail 3 2 2 3 2 5 2 2" xfId="33667"/>
    <cellStyle name="RowTitles1-Detail 3 2 2 3 2 5 2 3" xfId="33668"/>
    <cellStyle name="RowTitles1-Detail 3 2 2 3 2 5 3" xfId="33669"/>
    <cellStyle name="RowTitles1-Detail 3 2 2 3 2 5 4" xfId="33670"/>
    <cellStyle name="RowTitles1-Detail 3 2 2 3 2 5_Tertiary Salaries Survey" xfId="10653"/>
    <cellStyle name="RowTitles1-Detail 3 2 2 3 2 6" xfId="10654"/>
    <cellStyle name="RowTitles1-Detail 3 2 2 3 2 6 2" xfId="33671"/>
    <cellStyle name="RowTitles1-Detail 3 2 2 3 2 6 3" xfId="33672"/>
    <cellStyle name="RowTitles1-Detail 3 2 2 3 2 7" xfId="10655"/>
    <cellStyle name="RowTitles1-Detail 3 2 2 3 2 8" xfId="33673"/>
    <cellStyle name="RowTitles1-Detail 3 2 2 3 2_Tertiary Salaries Survey" xfId="10656"/>
    <cellStyle name="RowTitles1-Detail 3 2 2 3 3" xfId="10657"/>
    <cellStyle name="RowTitles1-Detail 3 2 2 3 3 2" xfId="10658"/>
    <cellStyle name="RowTitles1-Detail 3 2 2 3 3 2 2" xfId="10659"/>
    <cellStyle name="RowTitles1-Detail 3 2 2 3 3 2 2 2" xfId="10660"/>
    <cellStyle name="RowTitles1-Detail 3 2 2 3 3 2 2 2 2" xfId="33674"/>
    <cellStyle name="RowTitles1-Detail 3 2 2 3 3 2 2 2 3" xfId="33675"/>
    <cellStyle name="RowTitles1-Detail 3 2 2 3 3 2 2 3" xfId="33676"/>
    <cellStyle name="RowTitles1-Detail 3 2 2 3 3 2 2 4" xfId="33677"/>
    <cellStyle name="RowTitles1-Detail 3 2 2 3 3 2 2_Tertiary Salaries Survey" xfId="10661"/>
    <cellStyle name="RowTitles1-Detail 3 2 2 3 3 2 3" xfId="10662"/>
    <cellStyle name="RowTitles1-Detail 3 2 2 3 3 2 3 2" xfId="33678"/>
    <cellStyle name="RowTitles1-Detail 3 2 2 3 3 2 3 3" xfId="33679"/>
    <cellStyle name="RowTitles1-Detail 3 2 2 3 3 2 4" xfId="33680"/>
    <cellStyle name="RowTitles1-Detail 3 2 2 3 3 2 5" xfId="33681"/>
    <cellStyle name="RowTitles1-Detail 3 2 2 3 3 2_Tertiary Salaries Survey" xfId="10663"/>
    <cellStyle name="RowTitles1-Detail 3 2 2 3 3 3" xfId="10664"/>
    <cellStyle name="RowTitles1-Detail 3 2 2 3 3 3 2" xfId="10665"/>
    <cellStyle name="RowTitles1-Detail 3 2 2 3 3 3 2 2" xfId="10666"/>
    <cellStyle name="RowTitles1-Detail 3 2 2 3 3 3 2 2 2" xfId="33682"/>
    <cellStyle name="RowTitles1-Detail 3 2 2 3 3 3 2 2 3" xfId="33683"/>
    <cellStyle name="RowTitles1-Detail 3 2 2 3 3 3 2 3" xfId="33684"/>
    <cellStyle name="RowTitles1-Detail 3 2 2 3 3 3 2 4" xfId="33685"/>
    <cellStyle name="RowTitles1-Detail 3 2 2 3 3 3 2_Tertiary Salaries Survey" xfId="10667"/>
    <cellStyle name="RowTitles1-Detail 3 2 2 3 3 3 3" xfId="10668"/>
    <cellStyle name="RowTitles1-Detail 3 2 2 3 3 3 3 2" xfId="33686"/>
    <cellStyle name="RowTitles1-Detail 3 2 2 3 3 3 3 3" xfId="33687"/>
    <cellStyle name="RowTitles1-Detail 3 2 2 3 3 3 4" xfId="33688"/>
    <cellStyle name="RowTitles1-Detail 3 2 2 3 3 3 5" xfId="33689"/>
    <cellStyle name="RowTitles1-Detail 3 2 2 3 3 3_Tertiary Salaries Survey" xfId="10669"/>
    <cellStyle name="RowTitles1-Detail 3 2 2 3 3 4" xfId="10670"/>
    <cellStyle name="RowTitles1-Detail 3 2 2 3 3 4 2" xfId="33690"/>
    <cellStyle name="RowTitles1-Detail 3 2 2 3 3 4 3" xfId="33691"/>
    <cellStyle name="RowTitles1-Detail 3 2 2 3 3 5" xfId="10671"/>
    <cellStyle name="RowTitles1-Detail 3 2 2 3 3 5 2" xfId="33692"/>
    <cellStyle name="RowTitles1-Detail 3 2 2 3 3 5 3" xfId="33693"/>
    <cellStyle name="RowTitles1-Detail 3 2 2 3 3 6" xfId="33694"/>
    <cellStyle name="RowTitles1-Detail 3 2 2 3 3 7" xfId="33695"/>
    <cellStyle name="RowTitles1-Detail 3 2 2 3 3_Tertiary Salaries Survey" xfId="10672"/>
    <cellStyle name="RowTitles1-Detail 3 2 2 3 4" xfId="10673"/>
    <cellStyle name="RowTitles1-Detail 3 2 2 3 4 2" xfId="10674"/>
    <cellStyle name="RowTitles1-Detail 3 2 2 3 4 2 2" xfId="10675"/>
    <cellStyle name="RowTitles1-Detail 3 2 2 3 4 2 2 2" xfId="10676"/>
    <cellStyle name="RowTitles1-Detail 3 2 2 3 4 2 2 2 2" xfId="33696"/>
    <cellStyle name="RowTitles1-Detail 3 2 2 3 4 2 2 2 3" xfId="33697"/>
    <cellStyle name="RowTitles1-Detail 3 2 2 3 4 2 2 3" xfId="33698"/>
    <cellStyle name="RowTitles1-Detail 3 2 2 3 4 2 2 4" xfId="33699"/>
    <cellStyle name="RowTitles1-Detail 3 2 2 3 4 2 2_Tertiary Salaries Survey" xfId="10677"/>
    <cellStyle name="RowTitles1-Detail 3 2 2 3 4 2 3" xfId="10678"/>
    <cellStyle name="RowTitles1-Detail 3 2 2 3 4 2 3 2" xfId="33700"/>
    <cellStyle name="RowTitles1-Detail 3 2 2 3 4 2 3 3" xfId="33701"/>
    <cellStyle name="RowTitles1-Detail 3 2 2 3 4 2 4" xfId="33702"/>
    <cellStyle name="RowTitles1-Detail 3 2 2 3 4 2 5" xfId="33703"/>
    <cellStyle name="RowTitles1-Detail 3 2 2 3 4 2_Tertiary Salaries Survey" xfId="10679"/>
    <cellStyle name="RowTitles1-Detail 3 2 2 3 4 3" xfId="10680"/>
    <cellStyle name="RowTitles1-Detail 3 2 2 3 4 3 2" xfId="10681"/>
    <cellStyle name="RowTitles1-Detail 3 2 2 3 4 3 2 2" xfId="10682"/>
    <cellStyle name="RowTitles1-Detail 3 2 2 3 4 3 2 2 2" xfId="33704"/>
    <cellStyle name="RowTitles1-Detail 3 2 2 3 4 3 2 2 3" xfId="33705"/>
    <cellStyle name="RowTitles1-Detail 3 2 2 3 4 3 2 3" xfId="33706"/>
    <cellStyle name="RowTitles1-Detail 3 2 2 3 4 3 2 4" xfId="33707"/>
    <cellStyle name="RowTitles1-Detail 3 2 2 3 4 3 2_Tertiary Salaries Survey" xfId="10683"/>
    <cellStyle name="RowTitles1-Detail 3 2 2 3 4 3 3" xfId="10684"/>
    <cellStyle name="RowTitles1-Detail 3 2 2 3 4 3 3 2" xfId="33708"/>
    <cellStyle name="RowTitles1-Detail 3 2 2 3 4 3 3 3" xfId="33709"/>
    <cellStyle name="RowTitles1-Detail 3 2 2 3 4 3 4" xfId="33710"/>
    <cellStyle name="RowTitles1-Detail 3 2 2 3 4 3 5" xfId="33711"/>
    <cellStyle name="RowTitles1-Detail 3 2 2 3 4 3_Tertiary Salaries Survey" xfId="10685"/>
    <cellStyle name="RowTitles1-Detail 3 2 2 3 4 4" xfId="10686"/>
    <cellStyle name="RowTitles1-Detail 3 2 2 3 4 4 2" xfId="10687"/>
    <cellStyle name="RowTitles1-Detail 3 2 2 3 4 4 2 2" xfId="33712"/>
    <cellStyle name="RowTitles1-Detail 3 2 2 3 4 4 2 3" xfId="33713"/>
    <cellStyle name="RowTitles1-Detail 3 2 2 3 4 4 3" xfId="33714"/>
    <cellStyle name="RowTitles1-Detail 3 2 2 3 4 4 4" xfId="33715"/>
    <cellStyle name="RowTitles1-Detail 3 2 2 3 4 4_Tertiary Salaries Survey" xfId="10688"/>
    <cellStyle name="RowTitles1-Detail 3 2 2 3 4 5" xfId="10689"/>
    <cellStyle name="RowTitles1-Detail 3 2 2 3 4 5 2" xfId="33716"/>
    <cellStyle name="RowTitles1-Detail 3 2 2 3 4 5 3" xfId="33717"/>
    <cellStyle name="RowTitles1-Detail 3 2 2 3 4 6" xfId="33718"/>
    <cellStyle name="RowTitles1-Detail 3 2 2 3 4 7" xfId="33719"/>
    <cellStyle name="RowTitles1-Detail 3 2 2 3 4_Tertiary Salaries Survey" xfId="10690"/>
    <cellStyle name="RowTitles1-Detail 3 2 2 3 5" xfId="10691"/>
    <cellStyle name="RowTitles1-Detail 3 2 2 3 5 2" xfId="10692"/>
    <cellStyle name="RowTitles1-Detail 3 2 2 3 5 2 2" xfId="10693"/>
    <cellStyle name="RowTitles1-Detail 3 2 2 3 5 2 2 2" xfId="10694"/>
    <cellStyle name="RowTitles1-Detail 3 2 2 3 5 2 2 2 2" xfId="33720"/>
    <cellStyle name="RowTitles1-Detail 3 2 2 3 5 2 2 2 3" xfId="33721"/>
    <cellStyle name="RowTitles1-Detail 3 2 2 3 5 2 2 3" xfId="33722"/>
    <cellStyle name="RowTitles1-Detail 3 2 2 3 5 2 2 4" xfId="33723"/>
    <cellStyle name="RowTitles1-Detail 3 2 2 3 5 2 2_Tertiary Salaries Survey" xfId="10695"/>
    <cellStyle name="RowTitles1-Detail 3 2 2 3 5 2 3" xfId="10696"/>
    <cellStyle name="RowTitles1-Detail 3 2 2 3 5 2 3 2" xfId="33724"/>
    <cellStyle name="RowTitles1-Detail 3 2 2 3 5 2 3 3" xfId="33725"/>
    <cellStyle name="RowTitles1-Detail 3 2 2 3 5 2 4" xfId="33726"/>
    <cellStyle name="RowTitles1-Detail 3 2 2 3 5 2 5" xfId="33727"/>
    <cellStyle name="RowTitles1-Detail 3 2 2 3 5 2_Tertiary Salaries Survey" xfId="10697"/>
    <cellStyle name="RowTitles1-Detail 3 2 2 3 5 3" xfId="10698"/>
    <cellStyle name="RowTitles1-Detail 3 2 2 3 5 3 2" xfId="10699"/>
    <cellStyle name="RowTitles1-Detail 3 2 2 3 5 3 2 2" xfId="10700"/>
    <cellStyle name="RowTitles1-Detail 3 2 2 3 5 3 2 2 2" xfId="33728"/>
    <cellStyle name="RowTitles1-Detail 3 2 2 3 5 3 2 2 3" xfId="33729"/>
    <cellStyle name="RowTitles1-Detail 3 2 2 3 5 3 2 3" xfId="33730"/>
    <cellStyle name="RowTitles1-Detail 3 2 2 3 5 3 2 4" xfId="33731"/>
    <cellStyle name="RowTitles1-Detail 3 2 2 3 5 3 2_Tertiary Salaries Survey" xfId="10701"/>
    <cellStyle name="RowTitles1-Detail 3 2 2 3 5 3 3" xfId="10702"/>
    <cellStyle name="RowTitles1-Detail 3 2 2 3 5 3 3 2" xfId="33732"/>
    <cellStyle name="RowTitles1-Detail 3 2 2 3 5 3 3 3" xfId="33733"/>
    <cellStyle name="RowTitles1-Detail 3 2 2 3 5 3 4" xfId="33734"/>
    <cellStyle name="RowTitles1-Detail 3 2 2 3 5 3 5" xfId="33735"/>
    <cellStyle name="RowTitles1-Detail 3 2 2 3 5 3_Tertiary Salaries Survey" xfId="10703"/>
    <cellStyle name="RowTitles1-Detail 3 2 2 3 5 4" xfId="10704"/>
    <cellStyle name="RowTitles1-Detail 3 2 2 3 5 4 2" xfId="10705"/>
    <cellStyle name="RowTitles1-Detail 3 2 2 3 5 4 2 2" xfId="33736"/>
    <cellStyle name="RowTitles1-Detail 3 2 2 3 5 4 2 3" xfId="33737"/>
    <cellStyle name="RowTitles1-Detail 3 2 2 3 5 4 3" xfId="33738"/>
    <cellStyle name="RowTitles1-Detail 3 2 2 3 5 4 4" xfId="33739"/>
    <cellStyle name="RowTitles1-Detail 3 2 2 3 5 4_Tertiary Salaries Survey" xfId="10706"/>
    <cellStyle name="RowTitles1-Detail 3 2 2 3 5 5" xfId="10707"/>
    <cellStyle name="RowTitles1-Detail 3 2 2 3 5 5 2" xfId="33740"/>
    <cellStyle name="RowTitles1-Detail 3 2 2 3 5 5 3" xfId="33741"/>
    <cellStyle name="RowTitles1-Detail 3 2 2 3 5 6" xfId="33742"/>
    <cellStyle name="RowTitles1-Detail 3 2 2 3 5 7" xfId="33743"/>
    <cellStyle name="RowTitles1-Detail 3 2 2 3 5_Tertiary Salaries Survey" xfId="10708"/>
    <cellStyle name="RowTitles1-Detail 3 2 2 3 6" xfId="10709"/>
    <cellStyle name="RowTitles1-Detail 3 2 2 3 6 2" xfId="10710"/>
    <cellStyle name="RowTitles1-Detail 3 2 2 3 6 2 2" xfId="10711"/>
    <cellStyle name="RowTitles1-Detail 3 2 2 3 6 2 2 2" xfId="10712"/>
    <cellStyle name="RowTitles1-Detail 3 2 2 3 6 2 2 2 2" xfId="33744"/>
    <cellStyle name="RowTitles1-Detail 3 2 2 3 6 2 2 2 3" xfId="33745"/>
    <cellStyle name="RowTitles1-Detail 3 2 2 3 6 2 2 3" xfId="33746"/>
    <cellStyle name="RowTitles1-Detail 3 2 2 3 6 2 2 4" xfId="33747"/>
    <cellStyle name="RowTitles1-Detail 3 2 2 3 6 2 2_Tertiary Salaries Survey" xfId="10713"/>
    <cellStyle name="RowTitles1-Detail 3 2 2 3 6 2 3" xfId="10714"/>
    <cellStyle name="RowTitles1-Detail 3 2 2 3 6 2 3 2" xfId="33748"/>
    <cellStyle name="RowTitles1-Detail 3 2 2 3 6 2 3 3" xfId="33749"/>
    <cellStyle name="RowTitles1-Detail 3 2 2 3 6 2 4" xfId="33750"/>
    <cellStyle name="RowTitles1-Detail 3 2 2 3 6 2 5" xfId="33751"/>
    <cellStyle name="RowTitles1-Detail 3 2 2 3 6 2_Tertiary Salaries Survey" xfId="10715"/>
    <cellStyle name="RowTitles1-Detail 3 2 2 3 6 3" xfId="10716"/>
    <cellStyle name="RowTitles1-Detail 3 2 2 3 6 3 2" xfId="10717"/>
    <cellStyle name="RowTitles1-Detail 3 2 2 3 6 3 2 2" xfId="10718"/>
    <cellStyle name="RowTitles1-Detail 3 2 2 3 6 3 2 2 2" xfId="33752"/>
    <cellStyle name="RowTitles1-Detail 3 2 2 3 6 3 2 2 3" xfId="33753"/>
    <cellStyle name="RowTitles1-Detail 3 2 2 3 6 3 2 3" xfId="33754"/>
    <cellStyle name="RowTitles1-Detail 3 2 2 3 6 3 2 4" xfId="33755"/>
    <cellStyle name="RowTitles1-Detail 3 2 2 3 6 3 2_Tertiary Salaries Survey" xfId="10719"/>
    <cellStyle name="RowTitles1-Detail 3 2 2 3 6 3 3" xfId="10720"/>
    <cellStyle name="RowTitles1-Detail 3 2 2 3 6 3 3 2" xfId="33756"/>
    <cellStyle name="RowTitles1-Detail 3 2 2 3 6 3 3 3" xfId="33757"/>
    <cellStyle name="RowTitles1-Detail 3 2 2 3 6 3 4" xfId="33758"/>
    <cellStyle name="RowTitles1-Detail 3 2 2 3 6 3 5" xfId="33759"/>
    <cellStyle name="RowTitles1-Detail 3 2 2 3 6 3_Tertiary Salaries Survey" xfId="10721"/>
    <cellStyle name="RowTitles1-Detail 3 2 2 3 6 4" xfId="10722"/>
    <cellStyle name="RowTitles1-Detail 3 2 2 3 6 4 2" xfId="10723"/>
    <cellStyle name="RowTitles1-Detail 3 2 2 3 6 4 2 2" xfId="33760"/>
    <cellStyle name="RowTitles1-Detail 3 2 2 3 6 4 2 3" xfId="33761"/>
    <cellStyle name="RowTitles1-Detail 3 2 2 3 6 4 3" xfId="33762"/>
    <cellStyle name="RowTitles1-Detail 3 2 2 3 6 4 4" xfId="33763"/>
    <cellStyle name="RowTitles1-Detail 3 2 2 3 6 4_Tertiary Salaries Survey" xfId="10724"/>
    <cellStyle name="RowTitles1-Detail 3 2 2 3 6 5" xfId="10725"/>
    <cellStyle name="RowTitles1-Detail 3 2 2 3 6 5 2" xfId="33764"/>
    <cellStyle name="RowTitles1-Detail 3 2 2 3 6 5 3" xfId="33765"/>
    <cellStyle name="RowTitles1-Detail 3 2 2 3 6 6" xfId="33766"/>
    <cellStyle name="RowTitles1-Detail 3 2 2 3 6 7" xfId="33767"/>
    <cellStyle name="RowTitles1-Detail 3 2 2 3 6_Tertiary Salaries Survey" xfId="10726"/>
    <cellStyle name="RowTitles1-Detail 3 2 2 3 7" xfId="10727"/>
    <cellStyle name="RowTitles1-Detail 3 2 2 3 7 2" xfId="10728"/>
    <cellStyle name="RowTitles1-Detail 3 2 2 3 7 2 2" xfId="10729"/>
    <cellStyle name="RowTitles1-Detail 3 2 2 3 7 2 2 2" xfId="33768"/>
    <cellStyle name="RowTitles1-Detail 3 2 2 3 7 2 2 3" xfId="33769"/>
    <cellStyle name="RowTitles1-Detail 3 2 2 3 7 2 3" xfId="33770"/>
    <cellStyle name="RowTitles1-Detail 3 2 2 3 7 2 4" xfId="33771"/>
    <cellStyle name="RowTitles1-Detail 3 2 2 3 7 2_Tertiary Salaries Survey" xfId="10730"/>
    <cellStyle name="RowTitles1-Detail 3 2 2 3 7 3" xfId="10731"/>
    <cellStyle name="RowTitles1-Detail 3 2 2 3 7 3 2" xfId="33772"/>
    <cellStyle name="RowTitles1-Detail 3 2 2 3 7 3 3" xfId="33773"/>
    <cellStyle name="RowTitles1-Detail 3 2 2 3 7 4" xfId="33774"/>
    <cellStyle name="RowTitles1-Detail 3 2 2 3 7 5" xfId="33775"/>
    <cellStyle name="RowTitles1-Detail 3 2 2 3 7_Tertiary Salaries Survey" xfId="10732"/>
    <cellStyle name="RowTitles1-Detail 3 2 2 3 8" xfId="10733"/>
    <cellStyle name="RowTitles1-Detail 3 2 2 3 8 2" xfId="10734"/>
    <cellStyle name="RowTitles1-Detail 3 2 2 3 8 2 2" xfId="10735"/>
    <cellStyle name="RowTitles1-Detail 3 2 2 3 8 2 2 2" xfId="33776"/>
    <cellStyle name="RowTitles1-Detail 3 2 2 3 8 2 2 3" xfId="33777"/>
    <cellStyle name="RowTitles1-Detail 3 2 2 3 8 2 3" xfId="33778"/>
    <cellStyle name="RowTitles1-Detail 3 2 2 3 8 2 4" xfId="33779"/>
    <cellStyle name="RowTitles1-Detail 3 2 2 3 8 2_Tertiary Salaries Survey" xfId="10736"/>
    <cellStyle name="RowTitles1-Detail 3 2 2 3 8 3" xfId="10737"/>
    <cellStyle name="RowTitles1-Detail 3 2 2 3 8 3 2" xfId="33780"/>
    <cellStyle name="RowTitles1-Detail 3 2 2 3 8 3 3" xfId="33781"/>
    <cellStyle name="RowTitles1-Detail 3 2 2 3 8 4" xfId="33782"/>
    <cellStyle name="RowTitles1-Detail 3 2 2 3 8 5" xfId="33783"/>
    <cellStyle name="RowTitles1-Detail 3 2 2 3 8_Tertiary Salaries Survey" xfId="10738"/>
    <cellStyle name="RowTitles1-Detail 3 2 2 3 9" xfId="10739"/>
    <cellStyle name="RowTitles1-Detail 3 2 2 3 9 2" xfId="33784"/>
    <cellStyle name="RowTitles1-Detail 3 2 2 3 9 3" xfId="33785"/>
    <cellStyle name="RowTitles1-Detail 3 2 2 3_STUD aligned by INSTIT" xfId="10740"/>
    <cellStyle name="RowTitles1-Detail 3 2 2 4" xfId="10741"/>
    <cellStyle name="RowTitles1-Detail 3 2 2 4 10" xfId="10742"/>
    <cellStyle name="RowTitles1-Detail 3 2 2 4 2" xfId="10743"/>
    <cellStyle name="RowTitles1-Detail 3 2 2 4 2 2" xfId="10744"/>
    <cellStyle name="RowTitles1-Detail 3 2 2 4 2 2 2" xfId="10745"/>
    <cellStyle name="RowTitles1-Detail 3 2 2 4 2 2 2 2" xfId="10746"/>
    <cellStyle name="RowTitles1-Detail 3 2 2 4 2 2 2 2 2" xfId="33786"/>
    <cellStyle name="RowTitles1-Detail 3 2 2 4 2 2 2 2 3" xfId="33787"/>
    <cellStyle name="RowTitles1-Detail 3 2 2 4 2 2 2 3" xfId="33788"/>
    <cellStyle name="RowTitles1-Detail 3 2 2 4 2 2 2 4" xfId="33789"/>
    <cellStyle name="RowTitles1-Detail 3 2 2 4 2 2 2_Tertiary Salaries Survey" xfId="10747"/>
    <cellStyle name="RowTitles1-Detail 3 2 2 4 2 2 3" xfId="10748"/>
    <cellStyle name="RowTitles1-Detail 3 2 2 4 2 2 3 2" xfId="33790"/>
    <cellStyle name="RowTitles1-Detail 3 2 2 4 2 2 3 3" xfId="33791"/>
    <cellStyle name="RowTitles1-Detail 3 2 2 4 2 2 4" xfId="10749"/>
    <cellStyle name="RowTitles1-Detail 3 2 2 4 2 2 5" xfId="33792"/>
    <cellStyle name="RowTitles1-Detail 3 2 2 4 2 2_Tertiary Salaries Survey" xfId="10750"/>
    <cellStyle name="RowTitles1-Detail 3 2 2 4 2 3" xfId="10751"/>
    <cellStyle name="RowTitles1-Detail 3 2 2 4 2 3 2" xfId="10752"/>
    <cellStyle name="RowTitles1-Detail 3 2 2 4 2 3 2 2" xfId="10753"/>
    <cellStyle name="RowTitles1-Detail 3 2 2 4 2 3 2 2 2" xfId="33793"/>
    <cellStyle name="RowTitles1-Detail 3 2 2 4 2 3 2 2 3" xfId="33794"/>
    <cellStyle name="RowTitles1-Detail 3 2 2 4 2 3 2 3" xfId="33795"/>
    <cellStyle name="RowTitles1-Detail 3 2 2 4 2 3 2 4" xfId="33796"/>
    <cellStyle name="RowTitles1-Detail 3 2 2 4 2 3 2_Tertiary Salaries Survey" xfId="10754"/>
    <cellStyle name="RowTitles1-Detail 3 2 2 4 2 3 3" xfId="10755"/>
    <cellStyle name="RowTitles1-Detail 3 2 2 4 2 3 3 2" xfId="33797"/>
    <cellStyle name="RowTitles1-Detail 3 2 2 4 2 3 3 3" xfId="33798"/>
    <cellStyle name="RowTitles1-Detail 3 2 2 4 2 3 4" xfId="33799"/>
    <cellStyle name="RowTitles1-Detail 3 2 2 4 2 3 5" xfId="33800"/>
    <cellStyle name="RowTitles1-Detail 3 2 2 4 2 3_Tertiary Salaries Survey" xfId="10756"/>
    <cellStyle name="RowTitles1-Detail 3 2 2 4 2 4" xfId="10757"/>
    <cellStyle name="RowTitles1-Detail 3 2 2 4 2 4 2" xfId="33801"/>
    <cellStyle name="RowTitles1-Detail 3 2 2 4 2 4 3" xfId="33802"/>
    <cellStyle name="RowTitles1-Detail 3 2 2 4 2 5" xfId="10758"/>
    <cellStyle name="RowTitles1-Detail 3 2 2 4 2 5 2" xfId="10759"/>
    <cellStyle name="RowTitles1-Detail 3 2 2 4 2 5 2 2" xfId="33803"/>
    <cellStyle name="RowTitles1-Detail 3 2 2 4 2 5 2 3" xfId="33804"/>
    <cellStyle name="RowTitles1-Detail 3 2 2 4 2 5 3" xfId="33805"/>
    <cellStyle name="RowTitles1-Detail 3 2 2 4 2 5 4" xfId="33806"/>
    <cellStyle name="RowTitles1-Detail 3 2 2 4 2 5_Tertiary Salaries Survey" xfId="10760"/>
    <cellStyle name="RowTitles1-Detail 3 2 2 4 2 6" xfId="10761"/>
    <cellStyle name="RowTitles1-Detail 3 2 2 4 2 6 2" xfId="33807"/>
    <cellStyle name="RowTitles1-Detail 3 2 2 4 2 6 3" xfId="33808"/>
    <cellStyle name="RowTitles1-Detail 3 2 2 4 2 7" xfId="10762"/>
    <cellStyle name="RowTitles1-Detail 3 2 2 4 2 8" xfId="33809"/>
    <cellStyle name="RowTitles1-Detail 3 2 2 4 2_Tertiary Salaries Survey" xfId="10763"/>
    <cellStyle name="RowTitles1-Detail 3 2 2 4 3" xfId="10764"/>
    <cellStyle name="RowTitles1-Detail 3 2 2 4 3 2" xfId="10765"/>
    <cellStyle name="RowTitles1-Detail 3 2 2 4 3 2 2" xfId="10766"/>
    <cellStyle name="RowTitles1-Detail 3 2 2 4 3 2 2 2" xfId="10767"/>
    <cellStyle name="RowTitles1-Detail 3 2 2 4 3 2 2 2 2" xfId="33810"/>
    <cellStyle name="RowTitles1-Detail 3 2 2 4 3 2 2 2 3" xfId="33811"/>
    <cellStyle name="RowTitles1-Detail 3 2 2 4 3 2 2 3" xfId="33812"/>
    <cellStyle name="RowTitles1-Detail 3 2 2 4 3 2 2 4" xfId="33813"/>
    <cellStyle name="RowTitles1-Detail 3 2 2 4 3 2 2_Tertiary Salaries Survey" xfId="10768"/>
    <cellStyle name="RowTitles1-Detail 3 2 2 4 3 2 3" xfId="10769"/>
    <cellStyle name="RowTitles1-Detail 3 2 2 4 3 2 3 2" xfId="33814"/>
    <cellStyle name="RowTitles1-Detail 3 2 2 4 3 2 3 3" xfId="33815"/>
    <cellStyle name="RowTitles1-Detail 3 2 2 4 3 2 4" xfId="33816"/>
    <cellStyle name="RowTitles1-Detail 3 2 2 4 3 2 5" xfId="33817"/>
    <cellStyle name="RowTitles1-Detail 3 2 2 4 3 2_Tertiary Salaries Survey" xfId="10770"/>
    <cellStyle name="RowTitles1-Detail 3 2 2 4 3 3" xfId="10771"/>
    <cellStyle name="RowTitles1-Detail 3 2 2 4 3 3 2" xfId="10772"/>
    <cellStyle name="RowTitles1-Detail 3 2 2 4 3 3 2 2" xfId="10773"/>
    <cellStyle name="RowTitles1-Detail 3 2 2 4 3 3 2 2 2" xfId="33818"/>
    <cellStyle name="RowTitles1-Detail 3 2 2 4 3 3 2 2 3" xfId="33819"/>
    <cellStyle name="RowTitles1-Detail 3 2 2 4 3 3 2 3" xfId="33820"/>
    <cellStyle name="RowTitles1-Detail 3 2 2 4 3 3 2 4" xfId="33821"/>
    <cellStyle name="RowTitles1-Detail 3 2 2 4 3 3 2_Tertiary Salaries Survey" xfId="10774"/>
    <cellStyle name="RowTitles1-Detail 3 2 2 4 3 3 3" xfId="10775"/>
    <cellStyle name="RowTitles1-Detail 3 2 2 4 3 3 3 2" xfId="33822"/>
    <cellStyle name="RowTitles1-Detail 3 2 2 4 3 3 3 3" xfId="33823"/>
    <cellStyle name="RowTitles1-Detail 3 2 2 4 3 3 4" xfId="33824"/>
    <cellStyle name="RowTitles1-Detail 3 2 2 4 3 3 5" xfId="33825"/>
    <cellStyle name="RowTitles1-Detail 3 2 2 4 3 3_Tertiary Salaries Survey" xfId="10776"/>
    <cellStyle name="RowTitles1-Detail 3 2 2 4 3 4" xfId="10777"/>
    <cellStyle name="RowTitles1-Detail 3 2 2 4 3 4 2" xfId="33826"/>
    <cellStyle name="RowTitles1-Detail 3 2 2 4 3 4 3" xfId="33827"/>
    <cellStyle name="RowTitles1-Detail 3 2 2 4 3 5" xfId="10778"/>
    <cellStyle name="RowTitles1-Detail 3 2 2 4 3 5 2" xfId="33828"/>
    <cellStyle name="RowTitles1-Detail 3 2 2 4 3 5 3" xfId="33829"/>
    <cellStyle name="RowTitles1-Detail 3 2 2 4 3 6" xfId="33830"/>
    <cellStyle name="RowTitles1-Detail 3 2 2 4 3 7" xfId="33831"/>
    <cellStyle name="RowTitles1-Detail 3 2 2 4 3_Tertiary Salaries Survey" xfId="10779"/>
    <cellStyle name="RowTitles1-Detail 3 2 2 4 4" xfId="10780"/>
    <cellStyle name="RowTitles1-Detail 3 2 2 4 4 2" xfId="10781"/>
    <cellStyle name="RowTitles1-Detail 3 2 2 4 4 2 2" xfId="10782"/>
    <cellStyle name="RowTitles1-Detail 3 2 2 4 4 2 2 2" xfId="10783"/>
    <cellStyle name="RowTitles1-Detail 3 2 2 4 4 2 2 2 2" xfId="33832"/>
    <cellStyle name="RowTitles1-Detail 3 2 2 4 4 2 2 2 3" xfId="33833"/>
    <cellStyle name="RowTitles1-Detail 3 2 2 4 4 2 2 3" xfId="33834"/>
    <cellStyle name="RowTitles1-Detail 3 2 2 4 4 2 2 4" xfId="33835"/>
    <cellStyle name="RowTitles1-Detail 3 2 2 4 4 2 2_Tertiary Salaries Survey" xfId="10784"/>
    <cellStyle name="RowTitles1-Detail 3 2 2 4 4 2 3" xfId="10785"/>
    <cellStyle name="RowTitles1-Detail 3 2 2 4 4 2 3 2" xfId="33836"/>
    <cellStyle name="RowTitles1-Detail 3 2 2 4 4 2 3 3" xfId="33837"/>
    <cellStyle name="RowTitles1-Detail 3 2 2 4 4 2 4" xfId="33838"/>
    <cellStyle name="RowTitles1-Detail 3 2 2 4 4 2 5" xfId="33839"/>
    <cellStyle name="RowTitles1-Detail 3 2 2 4 4 2_Tertiary Salaries Survey" xfId="10786"/>
    <cellStyle name="RowTitles1-Detail 3 2 2 4 4 3" xfId="10787"/>
    <cellStyle name="RowTitles1-Detail 3 2 2 4 4 3 2" xfId="10788"/>
    <cellStyle name="RowTitles1-Detail 3 2 2 4 4 3 2 2" xfId="10789"/>
    <cellStyle name="RowTitles1-Detail 3 2 2 4 4 3 2 2 2" xfId="33840"/>
    <cellStyle name="RowTitles1-Detail 3 2 2 4 4 3 2 2 3" xfId="33841"/>
    <cellStyle name="RowTitles1-Detail 3 2 2 4 4 3 2 3" xfId="33842"/>
    <cellStyle name="RowTitles1-Detail 3 2 2 4 4 3 2 4" xfId="33843"/>
    <cellStyle name="RowTitles1-Detail 3 2 2 4 4 3 2_Tertiary Salaries Survey" xfId="10790"/>
    <cellStyle name="RowTitles1-Detail 3 2 2 4 4 3 3" xfId="10791"/>
    <cellStyle name="RowTitles1-Detail 3 2 2 4 4 3 3 2" xfId="33844"/>
    <cellStyle name="RowTitles1-Detail 3 2 2 4 4 3 3 3" xfId="33845"/>
    <cellStyle name="RowTitles1-Detail 3 2 2 4 4 3 4" xfId="33846"/>
    <cellStyle name="RowTitles1-Detail 3 2 2 4 4 3 5" xfId="33847"/>
    <cellStyle name="RowTitles1-Detail 3 2 2 4 4 3_Tertiary Salaries Survey" xfId="10792"/>
    <cellStyle name="RowTitles1-Detail 3 2 2 4 4 4" xfId="10793"/>
    <cellStyle name="RowTitles1-Detail 3 2 2 4 4 4 2" xfId="33848"/>
    <cellStyle name="RowTitles1-Detail 3 2 2 4 4 4 3" xfId="33849"/>
    <cellStyle name="RowTitles1-Detail 3 2 2 4 4 5" xfId="10794"/>
    <cellStyle name="RowTitles1-Detail 3 2 2 4 4 5 2" xfId="10795"/>
    <cellStyle name="RowTitles1-Detail 3 2 2 4 4 5 2 2" xfId="33850"/>
    <cellStyle name="RowTitles1-Detail 3 2 2 4 4 5 2 3" xfId="33851"/>
    <cellStyle name="RowTitles1-Detail 3 2 2 4 4 5 3" xfId="33852"/>
    <cellStyle name="RowTitles1-Detail 3 2 2 4 4 5 4" xfId="33853"/>
    <cellStyle name="RowTitles1-Detail 3 2 2 4 4 5_Tertiary Salaries Survey" xfId="10796"/>
    <cellStyle name="RowTitles1-Detail 3 2 2 4 4 6" xfId="10797"/>
    <cellStyle name="RowTitles1-Detail 3 2 2 4 4 6 2" xfId="33854"/>
    <cellStyle name="RowTitles1-Detail 3 2 2 4 4 6 3" xfId="33855"/>
    <cellStyle name="RowTitles1-Detail 3 2 2 4 4 7" xfId="33856"/>
    <cellStyle name="RowTitles1-Detail 3 2 2 4 4 8" xfId="33857"/>
    <cellStyle name="RowTitles1-Detail 3 2 2 4 4_Tertiary Salaries Survey" xfId="10798"/>
    <cellStyle name="RowTitles1-Detail 3 2 2 4 5" xfId="10799"/>
    <cellStyle name="RowTitles1-Detail 3 2 2 4 5 2" xfId="10800"/>
    <cellStyle name="RowTitles1-Detail 3 2 2 4 5 2 2" xfId="10801"/>
    <cellStyle name="RowTitles1-Detail 3 2 2 4 5 2 2 2" xfId="10802"/>
    <cellStyle name="RowTitles1-Detail 3 2 2 4 5 2 2 2 2" xfId="33858"/>
    <cellStyle name="RowTitles1-Detail 3 2 2 4 5 2 2 2 3" xfId="33859"/>
    <cellStyle name="RowTitles1-Detail 3 2 2 4 5 2 2 3" xfId="33860"/>
    <cellStyle name="RowTitles1-Detail 3 2 2 4 5 2 2 4" xfId="33861"/>
    <cellStyle name="RowTitles1-Detail 3 2 2 4 5 2 2_Tertiary Salaries Survey" xfId="10803"/>
    <cellStyle name="RowTitles1-Detail 3 2 2 4 5 2 3" xfId="10804"/>
    <cellStyle name="RowTitles1-Detail 3 2 2 4 5 2 3 2" xfId="33862"/>
    <cellStyle name="RowTitles1-Detail 3 2 2 4 5 2 3 3" xfId="33863"/>
    <cellStyle name="RowTitles1-Detail 3 2 2 4 5 2 4" xfId="33864"/>
    <cellStyle name="RowTitles1-Detail 3 2 2 4 5 2 5" xfId="33865"/>
    <cellStyle name="RowTitles1-Detail 3 2 2 4 5 2_Tertiary Salaries Survey" xfId="10805"/>
    <cellStyle name="RowTitles1-Detail 3 2 2 4 5 3" xfId="10806"/>
    <cellStyle name="RowTitles1-Detail 3 2 2 4 5 3 2" xfId="10807"/>
    <cellStyle name="RowTitles1-Detail 3 2 2 4 5 3 2 2" xfId="10808"/>
    <cellStyle name="RowTitles1-Detail 3 2 2 4 5 3 2 2 2" xfId="33866"/>
    <cellStyle name="RowTitles1-Detail 3 2 2 4 5 3 2 2 3" xfId="33867"/>
    <cellStyle name="RowTitles1-Detail 3 2 2 4 5 3 2 3" xfId="33868"/>
    <cellStyle name="RowTitles1-Detail 3 2 2 4 5 3 2 4" xfId="33869"/>
    <cellStyle name="RowTitles1-Detail 3 2 2 4 5 3 2_Tertiary Salaries Survey" xfId="10809"/>
    <cellStyle name="RowTitles1-Detail 3 2 2 4 5 3 3" xfId="10810"/>
    <cellStyle name="RowTitles1-Detail 3 2 2 4 5 3 3 2" xfId="33870"/>
    <cellStyle name="RowTitles1-Detail 3 2 2 4 5 3 3 3" xfId="33871"/>
    <cellStyle name="RowTitles1-Detail 3 2 2 4 5 3 4" xfId="33872"/>
    <cellStyle name="RowTitles1-Detail 3 2 2 4 5 3 5" xfId="33873"/>
    <cellStyle name="RowTitles1-Detail 3 2 2 4 5 3_Tertiary Salaries Survey" xfId="10811"/>
    <cellStyle name="RowTitles1-Detail 3 2 2 4 5 4" xfId="10812"/>
    <cellStyle name="RowTitles1-Detail 3 2 2 4 5 4 2" xfId="10813"/>
    <cellStyle name="RowTitles1-Detail 3 2 2 4 5 4 2 2" xfId="33874"/>
    <cellStyle name="RowTitles1-Detail 3 2 2 4 5 4 2 3" xfId="33875"/>
    <cellStyle name="RowTitles1-Detail 3 2 2 4 5 4 3" xfId="33876"/>
    <cellStyle name="RowTitles1-Detail 3 2 2 4 5 4 4" xfId="33877"/>
    <cellStyle name="RowTitles1-Detail 3 2 2 4 5 4_Tertiary Salaries Survey" xfId="10814"/>
    <cellStyle name="RowTitles1-Detail 3 2 2 4 5 5" xfId="10815"/>
    <cellStyle name="RowTitles1-Detail 3 2 2 4 5 5 2" xfId="33878"/>
    <cellStyle name="RowTitles1-Detail 3 2 2 4 5 5 3" xfId="33879"/>
    <cellStyle name="RowTitles1-Detail 3 2 2 4 5 6" xfId="33880"/>
    <cellStyle name="RowTitles1-Detail 3 2 2 4 5 7" xfId="33881"/>
    <cellStyle name="RowTitles1-Detail 3 2 2 4 5_Tertiary Salaries Survey" xfId="10816"/>
    <cellStyle name="RowTitles1-Detail 3 2 2 4 6" xfId="10817"/>
    <cellStyle name="RowTitles1-Detail 3 2 2 4 6 2" xfId="10818"/>
    <cellStyle name="RowTitles1-Detail 3 2 2 4 6 2 2" xfId="10819"/>
    <cellStyle name="RowTitles1-Detail 3 2 2 4 6 2 2 2" xfId="10820"/>
    <cellStyle name="RowTitles1-Detail 3 2 2 4 6 2 2 2 2" xfId="33882"/>
    <cellStyle name="RowTitles1-Detail 3 2 2 4 6 2 2 2 3" xfId="33883"/>
    <cellStyle name="RowTitles1-Detail 3 2 2 4 6 2 2 3" xfId="33884"/>
    <cellStyle name="RowTitles1-Detail 3 2 2 4 6 2 2 4" xfId="33885"/>
    <cellStyle name="RowTitles1-Detail 3 2 2 4 6 2 2_Tertiary Salaries Survey" xfId="10821"/>
    <cellStyle name="RowTitles1-Detail 3 2 2 4 6 2 3" xfId="10822"/>
    <cellStyle name="RowTitles1-Detail 3 2 2 4 6 2 3 2" xfId="33886"/>
    <cellStyle name="RowTitles1-Detail 3 2 2 4 6 2 3 3" xfId="33887"/>
    <cellStyle name="RowTitles1-Detail 3 2 2 4 6 2 4" xfId="33888"/>
    <cellStyle name="RowTitles1-Detail 3 2 2 4 6 2 5" xfId="33889"/>
    <cellStyle name="RowTitles1-Detail 3 2 2 4 6 2_Tertiary Salaries Survey" xfId="10823"/>
    <cellStyle name="RowTitles1-Detail 3 2 2 4 6 3" xfId="10824"/>
    <cellStyle name="RowTitles1-Detail 3 2 2 4 6 3 2" xfId="10825"/>
    <cellStyle name="RowTitles1-Detail 3 2 2 4 6 3 2 2" xfId="10826"/>
    <cellStyle name="RowTitles1-Detail 3 2 2 4 6 3 2 2 2" xfId="33890"/>
    <cellStyle name="RowTitles1-Detail 3 2 2 4 6 3 2 2 3" xfId="33891"/>
    <cellStyle name="RowTitles1-Detail 3 2 2 4 6 3 2 3" xfId="33892"/>
    <cellStyle name="RowTitles1-Detail 3 2 2 4 6 3 2 4" xfId="33893"/>
    <cellStyle name="RowTitles1-Detail 3 2 2 4 6 3 2_Tertiary Salaries Survey" xfId="10827"/>
    <cellStyle name="RowTitles1-Detail 3 2 2 4 6 3 3" xfId="10828"/>
    <cellStyle name="RowTitles1-Detail 3 2 2 4 6 3 3 2" xfId="33894"/>
    <cellStyle name="RowTitles1-Detail 3 2 2 4 6 3 3 3" xfId="33895"/>
    <cellStyle name="RowTitles1-Detail 3 2 2 4 6 3 4" xfId="33896"/>
    <cellStyle name="RowTitles1-Detail 3 2 2 4 6 3 5" xfId="33897"/>
    <cellStyle name="RowTitles1-Detail 3 2 2 4 6 3_Tertiary Salaries Survey" xfId="10829"/>
    <cellStyle name="RowTitles1-Detail 3 2 2 4 6 4" xfId="10830"/>
    <cellStyle name="RowTitles1-Detail 3 2 2 4 6 4 2" xfId="10831"/>
    <cellStyle name="RowTitles1-Detail 3 2 2 4 6 4 2 2" xfId="33898"/>
    <cellStyle name="RowTitles1-Detail 3 2 2 4 6 4 2 3" xfId="33899"/>
    <cellStyle name="RowTitles1-Detail 3 2 2 4 6 4 3" xfId="33900"/>
    <cellStyle name="RowTitles1-Detail 3 2 2 4 6 4 4" xfId="33901"/>
    <cellStyle name="RowTitles1-Detail 3 2 2 4 6 4_Tertiary Salaries Survey" xfId="10832"/>
    <cellStyle name="RowTitles1-Detail 3 2 2 4 6 5" xfId="10833"/>
    <cellStyle name="RowTitles1-Detail 3 2 2 4 6 5 2" xfId="33902"/>
    <cellStyle name="RowTitles1-Detail 3 2 2 4 6 5 3" xfId="33903"/>
    <cellStyle name="RowTitles1-Detail 3 2 2 4 6 6" xfId="33904"/>
    <cellStyle name="RowTitles1-Detail 3 2 2 4 6 7" xfId="33905"/>
    <cellStyle name="RowTitles1-Detail 3 2 2 4 6_Tertiary Salaries Survey" xfId="10834"/>
    <cellStyle name="RowTitles1-Detail 3 2 2 4 7" xfId="10835"/>
    <cellStyle name="RowTitles1-Detail 3 2 2 4 7 2" xfId="10836"/>
    <cellStyle name="RowTitles1-Detail 3 2 2 4 7 2 2" xfId="10837"/>
    <cellStyle name="RowTitles1-Detail 3 2 2 4 7 2 2 2" xfId="33906"/>
    <cellStyle name="RowTitles1-Detail 3 2 2 4 7 2 2 3" xfId="33907"/>
    <cellStyle name="RowTitles1-Detail 3 2 2 4 7 2 3" xfId="33908"/>
    <cellStyle name="RowTitles1-Detail 3 2 2 4 7 2 4" xfId="33909"/>
    <cellStyle name="RowTitles1-Detail 3 2 2 4 7 2_Tertiary Salaries Survey" xfId="10838"/>
    <cellStyle name="RowTitles1-Detail 3 2 2 4 7 3" xfId="10839"/>
    <cellStyle name="RowTitles1-Detail 3 2 2 4 7 3 2" xfId="33910"/>
    <cellStyle name="RowTitles1-Detail 3 2 2 4 7 3 3" xfId="33911"/>
    <cellStyle name="RowTitles1-Detail 3 2 2 4 7 4" xfId="33912"/>
    <cellStyle name="RowTitles1-Detail 3 2 2 4 7 5" xfId="33913"/>
    <cellStyle name="RowTitles1-Detail 3 2 2 4 7_Tertiary Salaries Survey" xfId="10840"/>
    <cellStyle name="RowTitles1-Detail 3 2 2 4 8" xfId="10841"/>
    <cellStyle name="RowTitles1-Detail 3 2 2 4 8 2" xfId="33914"/>
    <cellStyle name="RowTitles1-Detail 3 2 2 4 8 3" xfId="33915"/>
    <cellStyle name="RowTitles1-Detail 3 2 2 4 9" xfId="10842"/>
    <cellStyle name="RowTitles1-Detail 3 2 2 4 9 2" xfId="33916"/>
    <cellStyle name="RowTitles1-Detail 3 2 2 4 9 3" xfId="33917"/>
    <cellStyle name="RowTitles1-Detail 3 2 2 4_STUD aligned by INSTIT" xfId="10843"/>
    <cellStyle name="RowTitles1-Detail 3 2 2 5" xfId="10844"/>
    <cellStyle name="RowTitles1-Detail 3 2 2 5 2" xfId="10845"/>
    <cellStyle name="RowTitles1-Detail 3 2 2 5 2 2" xfId="10846"/>
    <cellStyle name="RowTitles1-Detail 3 2 2 5 2 2 2" xfId="10847"/>
    <cellStyle name="RowTitles1-Detail 3 2 2 5 2 2 2 2" xfId="33918"/>
    <cellStyle name="RowTitles1-Detail 3 2 2 5 2 2 2 3" xfId="33919"/>
    <cellStyle name="RowTitles1-Detail 3 2 2 5 2 2 3" xfId="33920"/>
    <cellStyle name="RowTitles1-Detail 3 2 2 5 2 2 4" xfId="33921"/>
    <cellStyle name="RowTitles1-Detail 3 2 2 5 2 2_Tertiary Salaries Survey" xfId="10848"/>
    <cellStyle name="RowTitles1-Detail 3 2 2 5 2 3" xfId="10849"/>
    <cellStyle name="RowTitles1-Detail 3 2 2 5 2 3 2" xfId="33922"/>
    <cellStyle name="RowTitles1-Detail 3 2 2 5 2 3 3" xfId="33923"/>
    <cellStyle name="RowTitles1-Detail 3 2 2 5 2 4" xfId="10850"/>
    <cellStyle name="RowTitles1-Detail 3 2 2 5 2 5" xfId="33924"/>
    <cellStyle name="RowTitles1-Detail 3 2 2 5 2_Tertiary Salaries Survey" xfId="10851"/>
    <cellStyle name="RowTitles1-Detail 3 2 2 5 3" xfId="10852"/>
    <cellStyle name="RowTitles1-Detail 3 2 2 5 3 2" xfId="10853"/>
    <cellStyle name="RowTitles1-Detail 3 2 2 5 3 2 2" xfId="10854"/>
    <cellStyle name="RowTitles1-Detail 3 2 2 5 3 2 2 2" xfId="33925"/>
    <cellStyle name="RowTitles1-Detail 3 2 2 5 3 2 2 3" xfId="33926"/>
    <cellStyle name="RowTitles1-Detail 3 2 2 5 3 2 3" xfId="33927"/>
    <cellStyle name="RowTitles1-Detail 3 2 2 5 3 2 4" xfId="33928"/>
    <cellStyle name="RowTitles1-Detail 3 2 2 5 3 2_Tertiary Salaries Survey" xfId="10855"/>
    <cellStyle name="RowTitles1-Detail 3 2 2 5 3 3" xfId="10856"/>
    <cellStyle name="RowTitles1-Detail 3 2 2 5 3 3 2" xfId="33929"/>
    <cellStyle name="RowTitles1-Detail 3 2 2 5 3 3 3" xfId="33930"/>
    <cellStyle name="RowTitles1-Detail 3 2 2 5 3 4" xfId="33931"/>
    <cellStyle name="RowTitles1-Detail 3 2 2 5 3 5" xfId="33932"/>
    <cellStyle name="RowTitles1-Detail 3 2 2 5 3_Tertiary Salaries Survey" xfId="10857"/>
    <cellStyle name="RowTitles1-Detail 3 2 2 5 4" xfId="10858"/>
    <cellStyle name="RowTitles1-Detail 3 2 2 5 4 2" xfId="33933"/>
    <cellStyle name="RowTitles1-Detail 3 2 2 5 4 3" xfId="33934"/>
    <cellStyle name="RowTitles1-Detail 3 2 2 5 5" xfId="10859"/>
    <cellStyle name="RowTitles1-Detail 3 2 2 5 5 2" xfId="10860"/>
    <cellStyle name="RowTitles1-Detail 3 2 2 5 5 2 2" xfId="33935"/>
    <cellStyle name="RowTitles1-Detail 3 2 2 5 5 2 3" xfId="33936"/>
    <cellStyle name="RowTitles1-Detail 3 2 2 5 5 3" xfId="33937"/>
    <cellStyle name="RowTitles1-Detail 3 2 2 5 5 4" xfId="33938"/>
    <cellStyle name="RowTitles1-Detail 3 2 2 5 5_Tertiary Salaries Survey" xfId="10861"/>
    <cellStyle name="RowTitles1-Detail 3 2 2 5 6" xfId="10862"/>
    <cellStyle name="RowTitles1-Detail 3 2 2 5 6 2" xfId="33939"/>
    <cellStyle name="RowTitles1-Detail 3 2 2 5 6 3" xfId="33940"/>
    <cellStyle name="RowTitles1-Detail 3 2 2 5 7" xfId="10863"/>
    <cellStyle name="RowTitles1-Detail 3 2 2 5 8" xfId="33941"/>
    <cellStyle name="RowTitles1-Detail 3 2 2 5_Tertiary Salaries Survey" xfId="10864"/>
    <cellStyle name="RowTitles1-Detail 3 2 2 6" xfId="10865"/>
    <cellStyle name="RowTitles1-Detail 3 2 2 6 2" xfId="10866"/>
    <cellStyle name="RowTitles1-Detail 3 2 2 6 2 2" xfId="10867"/>
    <cellStyle name="RowTitles1-Detail 3 2 2 6 2 2 2" xfId="10868"/>
    <cellStyle name="RowTitles1-Detail 3 2 2 6 2 2 2 2" xfId="33942"/>
    <cellStyle name="RowTitles1-Detail 3 2 2 6 2 2 2 3" xfId="33943"/>
    <cellStyle name="RowTitles1-Detail 3 2 2 6 2 2 3" xfId="33944"/>
    <cellStyle name="RowTitles1-Detail 3 2 2 6 2 2 4" xfId="33945"/>
    <cellStyle name="RowTitles1-Detail 3 2 2 6 2 2_Tertiary Salaries Survey" xfId="10869"/>
    <cellStyle name="RowTitles1-Detail 3 2 2 6 2 3" xfId="10870"/>
    <cellStyle name="RowTitles1-Detail 3 2 2 6 2 3 2" xfId="33946"/>
    <cellStyle name="RowTitles1-Detail 3 2 2 6 2 3 3" xfId="33947"/>
    <cellStyle name="RowTitles1-Detail 3 2 2 6 2 4" xfId="33948"/>
    <cellStyle name="RowTitles1-Detail 3 2 2 6 2 5" xfId="33949"/>
    <cellStyle name="RowTitles1-Detail 3 2 2 6 2_Tertiary Salaries Survey" xfId="10871"/>
    <cellStyle name="RowTitles1-Detail 3 2 2 6 3" xfId="10872"/>
    <cellStyle name="RowTitles1-Detail 3 2 2 6 3 2" xfId="10873"/>
    <cellStyle name="RowTitles1-Detail 3 2 2 6 3 2 2" xfId="10874"/>
    <cellStyle name="RowTitles1-Detail 3 2 2 6 3 2 2 2" xfId="33950"/>
    <cellStyle name="RowTitles1-Detail 3 2 2 6 3 2 2 3" xfId="33951"/>
    <cellStyle name="RowTitles1-Detail 3 2 2 6 3 2 3" xfId="33952"/>
    <cellStyle name="RowTitles1-Detail 3 2 2 6 3 2 4" xfId="33953"/>
    <cellStyle name="RowTitles1-Detail 3 2 2 6 3 2_Tertiary Salaries Survey" xfId="10875"/>
    <cellStyle name="RowTitles1-Detail 3 2 2 6 3 3" xfId="10876"/>
    <cellStyle name="RowTitles1-Detail 3 2 2 6 3 3 2" xfId="33954"/>
    <cellStyle name="RowTitles1-Detail 3 2 2 6 3 3 3" xfId="33955"/>
    <cellStyle name="RowTitles1-Detail 3 2 2 6 3 4" xfId="33956"/>
    <cellStyle name="RowTitles1-Detail 3 2 2 6 3 5" xfId="33957"/>
    <cellStyle name="RowTitles1-Detail 3 2 2 6 3_Tertiary Salaries Survey" xfId="10877"/>
    <cellStyle name="RowTitles1-Detail 3 2 2 6 4" xfId="10878"/>
    <cellStyle name="RowTitles1-Detail 3 2 2 6 4 2" xfId="33958"/>
    <cellStyle name="RowTitles1-Detail 3 2 2 6 4 3" xfId="33959"/>
    <cellStyle name="RowTitles1-Detail 3 2 2 6 5" xfId="10879"/>
    <cellStyle name="RowTitles1-Detail 3 2 2 6 5 2" xfId="33960"/>
    <cellStyle name="RowTitles1-Detail 3 2 2 6 5 3" xfId="33961"/>
    <cellStyle name="RowTitles1-Detail 3 2 2 6 6" xfId="33962"/>
    <cellStyle name="RowTitles1-Detail 3 2 2 6 7" xfId="33963"/>
    <cellStyle name="RowTitles1-Detail 3 2 2 6_Tertiary Salaries Survey" xfId="10880"/>
    <cellStyle name="RowTitles1-Detail 3 2 2 7" xfId="10881"/>
    <cellStyle name="RowTitles1-Detail 3 2 2 7 2" xfId="10882"/>
    <cellStyle name="RowTitles1-Detail 3 2 2 7 2 2" xfId="10883"/>
    <cellStyle name="RowTitles1-Detail 3 2 2 7 2 2 2" xfId="10884"/>
    <cellStyle name="RowTitles1-Detail 3 2 2 7 2 2 2 2" xfId="33964"/>
    <cellStyle name="RowTitles1-Detail 3 2 2 7 2 2 2 3" xfId="33965"/>
    <cellStyle name="RowTitles1-Detail 3 2 2 7 2 2 3" xfId="33966"/>
    <cellStyle name="RowTitles1-Detail 3 2 2 7 2 2 4" xfId="33967"/>
    <cellStyle name="RowTitles1-Detail 3 2 2 7 2 2_Tertiary Salaries Survey" xfId="10885"/>
    <cellStyle name="RowTitles1-Detail 3 2 2 7 2 3" xfId="10886"/>
    <cellStyle name="RowTitles1-Detail 3 2 2 7 2 3 2" xfId="33968"/>
    <cellStyle name="RowTitles1-Detail 3 2 2 7 2 3 3" xfId="33969"/>
    <cellStyle name="RowTitles1-Detail 3 2 2 7 2 4" xfId="33970"/>
    <cellStyle name="RowTitles1-Detail 3 2 2 7 2 5" xfId="33971"/>
    <cellStyle name="RowTitles1-Detail 3 2 2 7 2_Tertiary Salaries Survey" xfId="10887"/>
    <cellStyle name="RowTitles1-Detail 3 2 2 7 3" xfId="10888"/>
    <cellStyle name="RowTitles1-Detail 3 2 2 7 3 2" xfId="10889"/>
    <cellStyle name="RowTitles1-Detail 3 2 2 7 3 2 2" xfId="10890"/>
    <cellStyle name="RowTitles1-Detail 3 2 2 7 3 2 2 2" xfId="33972"/>
    <cellStyle name="RowTitles1-Detail 3 2 2 7 3 2 2 3" xfId="33973"/>
    <cellStyle name="RowTitles1-Detail 3 2 2 7 3 2 3" xfId="33974"/>
    <cellStyle name="RowTitles1-Detail 3 2 2 7 3 2 4" xfId="33975"/>
    <cellStyle name="RowTitles1-Detail 3 2 2 7 3 2_Tertiary Salaries Survey" xfId="10891"/>
    <cellStyle name="RowTitles1-Detail 3 2 2 7 3 3" xfId="10892"/>
    <cellStyle name="RowTitles1-Detail 3 2 2 7 3 3 2" xfId="33976"/>
    <cellStyle name="RowTitles1-Detail 3 2 2 7 3 3 3" xfId="33977"/>
    <cellStyle name="RowTitles1-Detail 3 2 2 7 3 4" xfId="33978"/>
    <cellStyle name="RowTitles1-Detail 3 2 2 7 3 5" xfId="33979"/>
    <cellStyle name="RowTitles1-Detail 3 2 2 7 3_Tertiary Salaries Survey" xfId="10893"/>
    <cellStyle name="RowTitles1-Detail 3 2 2 7 4" xfId="10894"/>
    <cellStyle name="RowTitles1-Detail 3 2 2 7 4 2" xfId="33980"/>
    <cellStyle name="RowTitles1-Detail 3 2 2 7 4 3" xfId="33981"/>
    <cellStyle name="RowTitles1-Detail 3 2 2 7 5" xfId="10895"/>
    <cellStyle name="RowTitles1-Detail 3 2 2 7 5 2" xfId="10896"/>
    <cellStyle name="RowTitles1-Detail 3 2 2 7 5 2 2" xfId="33982"/>
    <cellStyle name="RowTitles1-Detail 3 2 2 7 5 2 3" xfId="33983"/>
    <cellStyle name="RowTitles1-Detail 3 2 2 7 5 3" xfId="33984"/>
    <cellStyle name="RowTitles1-Detail 3 2 2 7 5 4" xfId="33985"/>
    <cellStyle name="RowTitles1-Detail 3 2 2 7 5_Tertiary Salaries Survey" xfId="10897"/>
    <cellStyle name="RowTitles1-Detail 3 2 2 7 6" xfId="10898"/>
    <cellStyle name="RowTitles1-Detail 3 2 2 7 6 2" xfId="33986"/>
    <cellStyle name="RowTitles1-Detail 3 2 2 7 6 3" xfId="33987"/>
    <cellStyle name="RowTitles1-Detail 3 2 2 7 7" xfId="33988"/>
    <cellStyle name="RowTitles1-Detail 3 2 2 7 8" xfId="33989"/>
    <cellStyle name="RowTitles1-Detail 3 2 2 7_Tertiary Salaries Survey" xfId="10899"/>
    <cellStyle name="RowTitles1-Detail 3 2 2 8" xfId="10900"/>
    <cellStyle name="RowTitles1-Detail 3 2 2 8 2" xfId="10901"/>
    <cellStyle name="RowTitles1-Detail 3 2 2 8 2 2" xfId="10902"/>
    <cellStyle name="RowTitles1-Detail 3 2 2 8 2 2 2" xfId="10903"/>
    <cellStyle name="RowTitles1-Detail 3 2 2 8 2 2 2 2" xfId="33990"/>
    <cellStyle name="RowTitles1-Detail 3 2 2 8 2 2 2 3" xfId="33991"/>
    <cellStyle name="RowTitles1-Detail 3 2 2 8 2 2 3" xfId="33992"/>
    <cellStyle name="RowTitles1-Detail 3 2 2 8 2 2 4" xfId="33993"/>
    <cellStyle name="RowTitles1-Detail 3 2 2 8 2 2_Tertiary Salaries Survey" xfId="10904"/>
    <cellStyle name="RowTitles1-Detail 3 2 2 8 2 3" xfId="10905"/>
    <cellStyle name="RowTitles1-Detail 3 2 2 8 2 3 2" xfId="33994"/>
    <cellStyle name="RowTitles1-Detail 3 2 2 8 2 3 3" xfId="33995"/>
    <cellStyle name="RowTitles1-Detail 3 2 2 8 2 4" xfId="33996"/>
    <cellStyle name="RowTitles1-Detail 3 2 2 8 2 5" xfId="33997"/>
    <cellStyle name="RowTitles1-Detail 3 2 2 8 2_Tertiary Salaries Survey" xfId="10906"/>
    <cellStyle name="RowTitles1-Detail 3 2 2 8 3" xfId="10907"/>
    <cellStyle name="RowTitles1-Detail 3 2 2 8 3 2" xfId="10908"/>
    <cellStyle name="RowTitles1-Detail 3 2 2 8 3 2 2" xfId="10909"/>
    <cellStyle name="RowTitles1-Detail 3 2 2 8 3 2 2 2" xfId="33998"/>
    <cellStyle name="RowTitles1-Detail 3 2 2 8 3 2 2 3" xfId="33999"/>
    <cellStyle name="RowTitles1-Detail 3 2 2 8 3 2 3" xfId="34000"/>
    <cellStyle name="RowTitles1-Detail 3 2 2 8 3 2 4" xfId="34001"/>
    <cellStyle name="RowTitles1-Detail 3 2 2 8 3 2_Tertiary Salaries Survey" xfId="10910"/>
    <cellStyle name="RowTitles1-Detail 3 2 2 8 3 3" xfId="10911"/>
    <cellStyle name="RowTitles1-Detail 3 2 2 8 3 3 2" xfId="34002"/>
    <cellStyle name="RowTitles1-Detail 3 2 2 8 3 3 3" xfId="34003"/>
    <cellStyle name="RowTitles1-Detail 3 2 2 8 3 4" xfId="34004"/>
    <cellStyle name="RowTitles1-Detail 3 2 2 8 3 5" xfId="34005"/>
    <cellStyle name="RowTitles1-Detail 3 2 2 8 3_Tertiary Salaries Survey" xfId="10912"/>
    <cellStyle name="RowTitles1-Detail 3 2 2 8 4" xfId="10913"/>
    <cellStyle name="RowTitles1-Detail 3 2 2 8 4 2" xfId="10914"/>
    <cellStyle name="RowTitles1-Detail 3 2 2 8 4 2 2" xfId="34006"/>
    <cellStyle name="RowTitles1-Detail 3 2 2 8 4 2 3" xfId="34007"/>
    <cellStyle name="RowTitles1-Detail 3 2 2 8 4 3" xfId="34008"/>
    <cellStyle name="RowTitles1-Detail 3 2 2 8 4 4" xfId="34009"/>
    <cellStyle name="RowTitles1-Detail 3 2 2 8 4_Tertiary Salaries Survey" xfId="10915"/>
    <cellStyle name="RowTitles1-Detail 3 2 2 8 5" xfId="10916"/>
    <cellStyle name="RowTitles1-Detail 3 2 2 8 5 2" xfId="34010"/>
    <cellStyle name="RowTitles1-Detail 3 2 2 8 5 3" xfId="34011"/>
    <cellStyle name="RowTitles1-Detail 3 2 2 8 6" xfId="34012"/>
    <cellStyle name="RowTitles1-Detail 3 2 2 8 7" xfId="34013"/>
    <cellStyle name="RowTitles1-Detail 3 2 2 8_Tertiary Salaries Survey" xfId="10917"/>
    <cellStyle name="RowTitles1-Detail 3 2 2 9" xfId="10918"/>
    <cellStyle name="RowTitles1-Detail 3 2 2 9 2" xfId="10919"/>
    <cellStyle name="RowTitles1-Detail 3 2 2 9 2 2" xfId="10920"/>
    <cellStyle name="RowTitles1-Detail 3 2 2 9 2 2 2" xfId="10921"/>
    <cellStyle name="RowTitles1-Detail 3 2 2 9 2 2 2 2" xfId="34014"/>
    <cellStyle name="RowTitles1-Detail 3 2 2 9 2 2 2 3" xfId="34015"/>
    <cellStyle name="RowTitles1-Detail 3 2 2 9 2 2 3" xfId="34016"/>
    <cellStyle name="RowTitles1-Detail 3 2 2 9 2 2 4" xfId="34017"/>
    <cellStyle name="RowTitles1-Detail 3 2 2 9 2 2_Tertiary Salaries Survey" xfId="10922"/>
    <cellStyle name="RowTitles1-Detail 3 2 2 9 2 3" xfId="10923"/>
    <cellStyle name="RowTitles1-Detail 3 2 2 9 2 3 2" xfId="34018"/>
    <cellStyle name="RowTitles1-Detail 3 2 2 9 2 3 3" xfId="34019"/>
    <cellStyle name="RowTitles1-Detail 3 2 2 9 2 4" xfId="34020"/>
    <cellStyle name="RowTitles1-Detail 3 2 2 9 2 5" xfId="34021"/>
    <cellStyle name="RowTitles1-Detail 3 2 2 9 2_Tertiary Salaries Survey" xfId="10924"/>
    <cellStyle name="RowTitles1-Detail 3 2 2 9 3" xfId="10925"/>
    <cellStyle name="RowTitles1-Detail 3 2 2 9 3 2" xfId="10926"/>
    <cellStyle name="RowTitles1-Detail 3 2 2 9 3 2 2" xfId="10927"/>
    <cellStyle name="RowTitles1-Detail 3 2 2 9 3 2 2 2" xfId="34022"/>
    <cellStyle name="RowTitles1-Detail 3 2 2 9 3 2 2 3" xfId="34023"/>
    <cellStyle name="RowTitles1-Detail 3 2 2 9 3 2 3" xfId="34024"/>
    <cellStyle name="RowTitles1-Detail 3 2 2 9 3 2 4" xfId="34025"/>
    <cellStyle name="RowTitles1-Detail 3 2 2 9 3 2_Tertiary Salaries Survey" xfId="10928"/>
    <cellStyle name="RowTitles1-Detail 3 2 2 9 3 3" xfId="10929"/>
    <cellStyle name="RowTitles1-Detail 3 2 2 9 3 3 2" xfId="34026"/>
    <cellStyle name="RowTitles1-Detail 3 2 2 9 3 3 3" xfId="34027"/>
    <cellStyle name="RowTitles1-Detail 3 2 2 9 3 4" xfId="34028"/>
    <cellStyle name="RowTitles1-Detail 3 2 2 9 3 5" xfId="34029"/>
    <cellStyle name="RowTitles1-Detail 3 2 2 9 3_Tertiary Salaries Survey" xfId="10930"/>
    <cellStyle name="RowTitles1-Detail 3 2 2 9 4" xfId="10931"/>
    <cellStyle name="RowTitles1-Detail 3 2 2 9 4 2" xfId="10932"/>
    <cellStyle name="RowTitles1-Detail 3 2 2 9 4 2 2" xfId="34030"/>
    <cellStyle name="RowTitles1-Detail 3 2 2 9 4 2 3" xfId="34031"/>
    <cellStyle name="RowTitles1-Detail 3 2 2 9 4 3" xfId="34032"/>
    <cellStyle name="RowTitles1-Detail 3 2 2 9 4 4" xfId="34033"/>
    <cellStyle name="RowTitles1-Detail 3 2 2 9 4_Tertiary Salaries Survey" xfId="10933"/>
    <cellStyle name="RowTitles1-Detail 3 2 2 9 5" xfId="10934"/>
    <cellStyle name="RowTitles1-Detail 3 2 2 9 5 2" xfId="34034"/>
    <cellStyle name="RowTitles1-Detail 3 2 2 9 5 3" xfId="34035"/>
    <cellStyle name="RowTitles1-Detail 3 2 2 9 6" xfId="34036"/>
    <cellStyle name="RowTitles1-Detail 3 2 2 9 7" xfId="34037"/>
    <cellStyle name="RowTitles1-Detail 3 2 2 9_Tertiary Salaries Survey" xfId="10935"/>
    <cellStyle name="RowTitles1-Detail 3 2 2_STUD aligned by INSTIT" xfId="10936"/>
    <cellStyle name="RowTitles1-Detail 3 2 3" xfId="10937"/>
    <cellStyle name="RowTitles1-Detail 3 2 3 10" xfId="10938"/>
    <cellStyle name="RowTitles1-Detail 3 2 3 2" xfId="10939"/>
    <cellStyle name="RowTitles1-Detail 3 2 3 2 2" xfId="10940"/>
    <cellStyle name="RowTitles1-Detail 3 2 3 2 2 2" xfId="10941"/>
    <cellStyle name="RowTitles1-Detail 3 2 3 2 2 2 2" xfId="10942"/>
    <cellStyle name="RowTitles1-Detail 3 2 3 2 2 2 2 2" xfId="34038"/>
    <cellStyle name="RowTitles1-Detail 3 2 3 2 2 2 2 3" xfId="34039"/>
    <cellStyle name="RowTitles1-Detail 3 2 3 2 2 2 3" xfId="34040"/>
    <cellStyle name="RowTitles1-Detail 3 2 3 2 2 2 4" xfId="34041"/>
    <cellStyle name="RowTitles1-Detail 3 2 3 2 2 2_Tertiary Salaries Survey" xfId="10943"/>
    <cellStyle name="RowTitles1-Detail 3 2 3 2 2 3" xfId="10944"/>
    <cellStyle name="RowTitles1-Detail 3 2 3 2 2 3 2" xfId="34042"/>
    <cellStyle name="RowTitles1-Detail 3 2 3 2 2 3 3" xfId="34043"/>
    <cellStyle name="RowTitles1-Detail 3 2 3 2 2 4" xfId="10945"/>
    <cellStyle name="RowTitles1-Detail 3 2 3 2 2 5" xfId="34044"/>
    <cellStyle name="RowTitles1-Detail 3 2 3 2 2_Tertiary Salaries Survey" xfId="10946"/>
    <cellStyle name="RowTitles1-Detail 3 2 3 2 3" xfId="10947"/>
    <cellStyle name="RowTitles1-Detail 3 2 3 2 3 2" xfId="10948"/>
    <cellStyle name="RowTitles1-Detail 3 2 3 2 3 2 2" xfId="10949"/>
    <cellStyle name="RowTitles1-Detail 3 2 3 2 3 2 2 2" xfId="34045"/>
    <cellStyle name="RowTitles1-Detail 3 2 3 2 3 2 2 3" xfId="34046"/>
    <cellStyle name="RowTitles1-Detail 3 2 3 2 3 2 3" xfId="34047"/>
    <cellStyle name="RowTitles1-Detail 3 2 3 2 3 2 4" xfId="34048"/>
    <cellStyle name="RowTitles1-Detail 3 2 3 2 3 2_Tertiary Salaries Survey" xfId="10950"/>
    <cellStyle name="RowTitles1-Detail 3 2 3 2 3 3" xfId="10951"/>
    <cellStyle name="RowTitles1-Detail 3 2 3 2 3 3 2" xfId="34049"/>
    <cellStyle name="RowTitles1-Detail 3 2 3 2 3 3 3" xfId="34050"/>
    <cellStyle name="RowTitles1-Detail 3 2 3 2 3 4" xfId="34051"/>
    <cellStyle name="RowTitles1-Detail 3 2 3 2 3 5" xfId="34052"/>
    <cellStyle name="RowTitles1-Detail 3 2 3 2 3_Tertiary Salaries Survey" xfId="10952"/>
    <cellStyle name="RowTitles1-Detail 3 2 3 2 4" xfId="10953"/>
    <cellStyle name="RowTitles1-Detail 3 2 3 2 4 2" xfId="34053"/>
    <cellStyle name="RowTitles1-Detail 3 2 3 2 4 3" xfId="34054"/>
    <cellStyle name="RowTitles1-Detail 3 2 3 2 5" xfId="10954"/>
    <cellStyle name="RowTitles1-Detail 3 2 3 2 5 2" xfId="34055"/>
    <cellStyle name="RowTitles1-Detail 3 2 3 2 5 3" xfId="34056"/>
    <cellStyle name="RowTitles1-Detail 3 2 3 2 6" xfId="10955"/>
    <cellStyle name="RowTitles1-Detail 3 2 3 2 7" xfId="34057"/>
    <cellStyle name="RowTitles1-Detail 3 2 3 2_Tertiary Salaries Survey" xfId="10956"/>
    <cellStyle name="RowTitles1-Detail 3 2 3 3" xfId="10957"/>
    <cellStyle name="RowTitles1-Detail 3 2 3 3 2" xfId="10958"/>
    <cellStyle name="RowTitles1-Detail 3 2 3 3 2 2" xfId="10959"/>
    <cellStyle name="RowTitles1-Detail 3 2 3 3 2 2 2" xfId="10960"/>
    <cellStyle name="RowTitles1-Detail 3 2 3 3 2 2 2 2" xfId="34058"/>
    <cellStyle name="RowTitles1-Detail 3 2 3 3 2 2 2 3" xfId="34059"/>
    <cellStyle name="RowTitles1-Detail 3 2 3 3 2 2 3" xfId="34060"/>
    <cellStyle name="RowTitles1-Detail 3 2 3 3 2 2 4" xfId="34061"/>
    <cellStyle name="RowTitles1-Detail 3 2 3 3 2 2_Tertiary Salaries Survey" xfId="10961"/>
    <cellStyle name="RowTitles1-Detail 3 2 3 3 2 3" xfId="10962"/>
    <cellStyle name="RowTitles1-Detail 3 2 3 3 2 3 2" xfId="34062"/>
    <cellStyle name="RowTitles1-Detail 3 2 3 3 2 3 3" xfId="34063"/>
    <cellStyle name="RowTitles1-Detail 3 2 3 3 2 4" xfId="34064"/>
    <cellStyle name="RowTitles1-Detail 3 2 3 3 2 5" xfId="34065"/>
    <cellStyle name="RowTitles1-Detail 3 2 3 3 2_Tertiary Salaries Survey" xfId="10963"/>
    <cellStyle name="RowTitles1-Detail 3 2 3 3 3" xfId="10964"/>
    <cellStyle name="RowTitles1-Detail 3 2 3 3 3 2" xfId="10965"/>
    <cellStyle name="RowTitles1-Detail 3 2 3 3 3 2 2" xfId="10966"/>
    <cellStyle name="RowTitles1-Detail 3 2 3 3 3 2 2 2" xfId="34066"/>
    <cellStyle name="RowTitles1-Detail 3 2 3 3 3 2 2 3" xfId="34067"/>
    <cellStyle name="RowTitles1-Detail 3 2 3 3 3 2 3" xfId="34068"/>
    <cellStyle name="RowTitles1-Detail 3 2 3 3 3 2 4" xfId="34069"/>
    <cellStyle name="RowTitles1-Detail 3 2 3 3 3 2_Tertiary Salaries Survey" xfId="10967"/>
    <cellStyle name="RowTitles1-Detail 3 2 3 3 3 3" xfId="10968"/>
    <cellStyle name="RowTitles1-Detail 3 2 3 3 3 3 2" xfId="34070"/>
    <cellStyle name="RowTitles1-Detail 3 2 3 3 3 3 3" xfId="34071"/>
    <cellStyle name="RowTitles1-Detail 3 2 3 3 3 4" xfId="34072"/>
    <cellStyle name="RowTitles1-Detail 3 2 3 3 3 5" xfId="34073"/>
    <cellStyle name="RowTitles1-Detail 3 2 3 3 3_Tertiary Salaries Survey" xfId="10969"/>
    <cellStyle name="RowTitles1-Detail 3 2 3 3 4" xfId="10970"/>
    <cellStyle name="RowTitles1-Detail 3 2 3 3 4 2" xfId="34074"/>
    <cellStyle name="RowTitles1-Detail 3 2 3 3 4 3" xfId="34075"/>
    <cellStyle name="RowTitles1-Detail 3 2 3 3 5" xfId="10971"/>
    <cellStyle name="RowTitles1-Detail 3 2 3 3 5 2" xfId="10972"/>
    <cellStyle name="RowTitles1-Detail 3 2 3 3 5 2 2" xfId="34076"/>
    <cellStyle name="RowTitles1-Detail 3 2 3 3 5 2 3" xfId="34077"/>
    <cellStyle name="RowTitles1-Detail 3 2 3 3 5 3" xfId="34078"/>
    <cellStyle name="RowTitles1-Detail 3 2 3 3 5 4" xfId="34079"/>
    <cellStyle name="RowTitles1-Detail 3 2 3 3 5_Tertiary Salaries Survey" xfId="10973"/>
    <cellStyle name="RowTitles1-Detail 3 2 3 3 6" xfId="10974"/>
    <cellStyle name="RowTitles1-Detail 3 2 3 3 6 2" xfId="34080"/>
    <cellStyle name="RowTitles1-Detail 3 2 3 3 6 3" xfId="34081"/>
    <cellStyle name="RowTitles1-Detail 3 2 3 3 7" xfId="34082"/>
    <cellStyle name="RowTitles1-Detail 3 2 3 3 8" xfId="34083"/>
    <cellStyle name="RowTitles1-Detail 3 2 3 3_Tertiary Salaries Survey" xfId="10975"/>
    <cellStyle name="RowTitles1-Detail 3 2 3 4" xfId="10976"/>
    <cellStyle name="RowTitles1-Detail 3 2 3 4 2" xfId="10977"/>
    <cellStyle name="RowTitles1-Detail 3 2 3 4 2 2" xfId="10978"/>
    <cellStyle name="RowTitles1-Detail 3 2 3 4 2 2 2" xfId="10979"/>
    <cellStyle name="RowTitles1-Detail 3 2 3 4 2 2 2 2" xfId="34084"/>
    <cellStyle name="RowTitles1-Detail 3 2 3 4 2 2 2 3" xfId="34085"/>
    <cellStyle name="RowTitles1-Detail 3 2 3 4 2 2 3" xfId="34086"/>
    <cellStyle name="RowTitles1-Detail 3 2 3 4 2 2 4" xfId="34087"/>
    <cellStyle name="RowTitles1-Detail 3 2 3 4 2 2_Tertiary Salaries Survey" xfId="10980"/>
    <cellStyle name="RowTitles1-Detail 3 2 3 4 2 3" xfId="10981"/>
    <cellStyle name="RowTitles1-Detail 3 2 3 4 2 3 2" xfId="34088"/>
    <cellStyle name="RowTitles1-Detail 3 2 3 4 2 3 3" xfId="34089"/>
    <cellStyle name="RowTitles1-Detail 3 2 3 4 2 4" xfId="34090"/>
    <cellStyle name="RowTitles1-Detail 3 2 3 4 2 5" xfId="34091"/>
    <cellStyle name="RowTitles1-Detail 3 2 3 4 2_Tertiary Salaries Survey" xfId="10982"/>
    <cellStyle name="RowTitles1-Detail 3 2 3 4 3" xfId="10983"/>
    <cellStyle name="RowTitles1-Detail 3 2 3 4 3 2" xfId="10984"/>
    <cellStyle name="RowTitles1-Detail 3 2 3 4 3 2 2" xfId="10985"/>
    <cellStyle name="RowTitles1-Detail 3 2 3 4 3 2 2 2" xfId="34092"/>
    <cellStyle name="RowTitles1-Detail 3 2 3 4 3 2 2 3" xfId="34093"/>
    <cellStyle name="RowTitles1-Detail 3 2 3 4 3 2 3" xfId="34094"/>
    <cellStyle name="RowTitles1-Detail 3 2 3 4 3 2 4" xfId="34095"/>
    <cellStyle name="RowTitles1-Detail 3 2 3 4 3 2_Tertiary Salaries Survey" xfId="10986"/>
    <cellStyle name="RowTitles1-Detail 3 2 3 4 3 3" xfId="10987"/>
    <cellStyle name="RowTitles1-Detail 3 2 3 4 3 3 2" xfId="34096"/>
    <cellStyle name="RowTitles1-Detail 3 2 3 4 3 3 3" xfId="34097"/>
    <cellStyle name="RowTitles1-Detail 3 2 3 4 3 4" xfId="34098"/>
    <cellStyle name="RowTitles1-Detail 3 2 3 4 3 5" xfId="34099"/>
    <cellStyle name="RowTitles1-Detail 3 2 3 4 3_Tertiary Salaries Survey" xfId="10988"/>
    <cellStyle name="RowTitles1-Detail 3 2 3 4 4" xfId="10989"/>
    <cellStyle name="RowTitles1-Detail 3 2 3 4 4 2" xfId="10990"/>
    <cellStyle name="RowTitles1-Detail 3 2 3 4 4 2 2" xfId="34100"/>
    <cellStyle name="RowTitles1-Detail 3 2 3 4 4 2 3" xfId="34101"/>
    <cellStyle name="RowTitles1-Detail 3 2 3 4 4 3" xfId="34102"/>
    <cellStyle name="RowTitles1-Detail 3 2 3 4 4 4" xfId="34103"/>
    <cellStyle name="RowTitles1-Detail 3 2 3 4 4_Tertiary Salaries Survey" xfId="10991"/>
    <cellStyle name="RowTitles1-Detail 3 2 3 4 5" xfId="10992"/>
    <cellStyle name="RowTitles1-Detail 3 2 3 4 5 2" xfId="34104"/>
    <cellStyle name="RowTitles1-Detail 3 2 3 4 5 3" xfId="34105"/>
    <cellStyle name="RowTitles1-Detail 3 2 3 4 6" xfId="34106"/>
    <cellStyle name="RowTitles1-Detail 3 2 3 4 7" xfId="34107"/>
    <cellStyle name="RowTitles1-Detail 3 2 3 4_Tertiary Salaries Survey" xfId="10993"/>
    <cellStyle name="RowTitles1-Detail 3 2 3 5" xfId="10994"/>
    <cellStyle name="RowTitles1-Detail 3 2 3 5 2" xfId="10995"/>
    <cellStyle name="RowTitles1-Detail 3 2 3 5 2 2" xfId="10996"/>
    <cellStyle name="RowTitles1-Detail 3 2 3 5 2 2 2" xfId="10997"/>
    <cellStyle name="RowTitles1-Detail 3 2 3 5 2 2 2 2" xfId="34108"/>
    <cellStyle name="RowTitles1-Detail 3 2 3 5 2 2 2 3" xfId="34109"/>
    <cellStyle name="RowTitles1-Detail 3 2 3 5 2 2 3" xfId="34110"/>
    <cellStyle name="RowTitles1-Detail 3 2 3 5 2 2 4" xfId="34111"/>
    <cellStyle name="RowTitles1-Detail 3 2 3 5 2 2_Tertiary Salaries Survey" xfId="10998"/>
    <cellStyle name="RowTitles1-Detail 3 2 3 5 2 3" xfId="10999"/>
    <cellStyle name="RowTitles1-Detail 3 2 3 5 2 3 2" xfId="34112"/>
    <cellStyle name="RowTitles1-Detail 3 2 3 5 2 3 3" xfId="34113"/>
    <cellStyle name="RowTitles1-Detail 3 2 3 5 2 4" xfId="34114"/>
    <cellStyle name="RowTitles1-Detail 3 2 3 5 2 5" xfId="34115"/>
    <cellStyle name="RowTitles1-Detail 3 2 3 5 2_Tertiary Salaries Survey" xfId="11000"/>
    <cellStyle name="RowTitles1-Detail 3 2 3 5 3" xfId="11001"/>
    <cellStyle name="RowTitles1-Detail 3 2 3 5 3 2" xfId="11002"/>
    <cellStyle name="RowTitles1-Detail 3 2 3 5 3 2 2" xfId="11003"/>
    <cellStyle name="RowTitles1-Detail 3 2 3 5 3 2 2 2" xfId="34116"/>
    <cellStyle name="RowTitles1-Detail 3 2 3 5 3 2 2 3" xfId="34117"/>
    <cellStyle name="RowTitles1-Detail 3 2 3 5 3 2 3" xfId="34118"/>
    <cellStyle name="RowTitles1-Detail 3 2 3 5 3 2 4" xfId="34119"/>
    <cellStyle name="RowTitles1-Detail 3 2 3 5 3 2_Tertiary Salaries Survey" xfId="11004"/>
    <cellStyle name="RowTitles1-Detail 3 2 3 5 3 3" xfId="11005"/>
    <cellStyle name="RowTitles1-Detail 3 2 3 5 3 3 2" xfId="34120"/>
    <cellStyle name="RowTitles1-Detail 3 2 3 5 3 3 3" xfId="34121"/>
    <cellStyle name="RowTitles1-Detail 3 2 3 5 3 4" xfId="34122"/>
    <cellStyle name="RowTitles1-Detail 3 2 3 5 3 5" xfId="34123"/>
    <cellStyle name="RowTitles1-Detail 3 2 3 5 3_Tertiary Salaries Survey" xfId="11006"/>
    <cellStyle name="RowTitles1-Detail 3 2 3 5 4" xfId="11007"/>
    <cellStyle name="RowTitles1-Detail 3 2 3 5 4 2" xfId="11008"/>
    <cellStyle name="RowTitles1-Detail 3 2 3 5 4 2 2" xfId="34124"/>
    <cellStyle name="RowTitles1-Detail 3 2 3 5 4 2 3" xfId="34125"/>
    <cellStyle name="RowTitles1-Detail 3 2 3 5 4 3" xfId="34126"/>
    <cellStyle name="RowTitles1-Detail 3 2 3 5 4 4" xfId="34127"/>
    <cellStyle name="RowTitles1-Detail 3 2 3 5 4_Tertiary Salaries Survey" xfId="11009"/>
    <cellStyle name="RowTitles1-Detail 3 2 3 5 5" xfId="11010"/>
    <cellStyle name="RowTitles1-Detail 3 2 3 5 5 2" xfId="34128"/>
    <cellStyle name="RowTitles1-Detail 3 2 3 5 5 3" xfId="34129"/>
    <cellStyle name="RowTitles1-Detail 3 2 3 5 6" xfId="34130"/>
    <cellStyle name="RowTitles1-Detail 3 2 3 5 7" xfId="34131"/>
    <cellStyle name="RowTitles1-Detail 3 2 3 5_Tertiary Salaries Survey" xfId="11011"/>
    <cellStyle name="RowTitles1-Detail 3 2 3 6" xfId="11012"/>
    <cellStyle name="RowTitles1-Detail 3 2 3 6 2" xfId="11013"/>
    <cellStyle name="RowTitles1-Detail 3 2 3 6 2 2" xfId="11014"/>
    <cellStyle name="RowTitles1-Detail 3 2 3 6 2 2 2" xfId="11015"/>
    <cellStyle name="RowTitles1-Detail 3 2 3 6 2 2 2 2" xfId="34132"/>
    <cellStyle name="RowTitles1-Detail 3 2 3 6 2 2 2 3" xfId="34133"/>
    <cellStyle name="RowTitles1-Detail 3 2 3 6 2 2 3" xfId="34134"/>
    <cellStyle name="RowTitles1-Detail 3 2 3 6 2 2 4" xfId="34135"/>
    <cellStyle name="RowTitles1-Detail 3 2 3 6 2 2_Tertiary Salaries Survey" xfId="11016"/>
    <cellStyle name="RowTitles1-Detail 3 2 3 6 2 3" xfId="11017"/>
    <cellStyle name="RowTitles1-Detail 3 2 3 6 2 3 2" xfId="34136"/>
    <cellStyle name="RowTitles1-Detail 3 2 3 6 2 3 3" xfId="34137"/>
    <cellStyle name="RowTitles1-Detail 3 2 3 6 2 4" xfId="34138"/>
    <cellStyle name="RowTitles1-Detail 3 2 3 6 2 5" xfId="34139"/>
    <cellStyle name="RowTitles1-Detail 3 2 3 6 2_Tertiary Salaries Survey" xfId="11018"/>
    <cellStyle name="RowTitles1-Detail 3 2 3 6 3" xfId="11019"/>
    <cellStyle name="RowTitles1-Detail 3 2 3 6 3 2" xfId="11020"/>
    <cellStyle name="RowTitles1-Detail 3 2 3 6 3 2 2" xfId="11021"/>
    <cellStyle name="RowTitles1-Detail 3 2 3 6 3 2 2 2" xfId="34140"/>
    <cellStyle name="RowTitles1-Detail 3 2 3 6 3 2 2 3" xfId="34141"/>
    <cellStyle name="RowTitles1-Detail 3 2 3 6 3 2 3" xfId="34142"/>
    <cellStyle name="RowTitles1-Detail 3 2 3 6 3 2 4" xfId="34143"/>
    <cellStyle name="RowTitles1-Detail 3 2 3 6 3 2_Tertiary Salaries Survey" xfId="11022"/>
    <cellStyle name="RowTitles1-Detail 3 2 3 6 3 3" xfId="11023"/>
    <cellStyle name="RowTitles1-Detail 3 2 3 6 3 3 2" xfId="34144"/>
    <cellStyle name="RowTitles1-Detail 3 2 3 6 3 3 3" xfId="34145"/>
    <cellStyle name="RowTitles1-Detail 3 2 3 6 3 4" xfId="34146"/>
    <cellStyle name="RowTitles1-Detail 3 2 3 6 3 5" xfId="34147"/>
    <cellStyle name="RowTitles1-Detail 3 2 3 6 3_Tertiary Salaries Survey" xfId="11024"/>
    <cellStyle name="RowTitles1-Detail 3 2 3 6 4" xfId="11025"/>
    <cellStyle name="RowTitles1-Detail 3 2 3 6 4 2" xfId="11026"/>
    <cellStyle name="RowTitles1-Detail 3 2 3 6 4 2 2" xfId="34148"/>
    <cellStyle name="RowTitles1-Detail 3 2 3 6 4 2 3" xfId="34149"/>
    <cellStyle name="RowTitles1-Detail 3 2 3 6 4 3" xfId="34150"/>
    <cellStyle name="RowTitles1-Detail 3 2 3 6 4 4" xfId="34151"/>
    <cellStyle name="RowTitles1-Detail 3 2 3 6 4_Tertiary Salaries Survey" xfId="11027"/>
    <cellStyle name="RowTitles1-Detail 3 2 3 6 5" xfId="11028"/>
    <cellStyle name="RowTitles1-Detail 3 2 3 6 5 2" xfId="34152"/>
    <cellStyle name="RowTitles1-Detail 3 2 3 6 5 3" xfId="34153"/>
    <cellStyle name="RowTitles1-Detail 3 2 3 6 6" xfId="34154"/>
    <cellStyle name="RowTitles1-Detail 3 2 3 6 7" xfId="34155"/>
    <cellStyle name="RowTitles1-Detail 3 2 3 6_Tertiary Salaries Survey" xfId="11029"/>
    <cellStyle name="RowTitles1-Detail 3 2 3 7" xfId="11030"/>
    <cellStyle name="RowTitles1-Detail 3 2 3 7 2" xfId="11031"/>
    <cellStyle name="RowTitles1-Detail 3 2 3 7 2 2" xfId="11032"/>
    <cellStyle name="RowTitles1-Detail 3 2 3 7 2 2 2" xfId="34156"/>
    <cellStyle name="RowTitles1-Detail 3 2 3 7 2 2 3" xfId="34157"/>
    <cellStyle name="RowTitles1-Detail 3 2 3 7 2 3" xfId="34158"/>
    <cellStyle name="RowTitles1-Detail 3 2 3 7 2 4" xfId="34159"/>
    <cellStyle name="RowTitles1-Detail 3 2 3 7 2_Tertiary Salaries Survey" xfId="11033"/>
    <cellStyle name="RowTitles1-Detail 3 2 3 7 3" xfId="11034"/>
    <cellStyle name="RowTitles1-Detail 3 2 3 7 3 2" xfId="34160"/>
    <cellStyle name="RowTitles1-Detail 3 2 3 7 3 3" xfId="34161"/>
    <cellStyle name="RowTitles1-Detail 3 2 3 7 4" xfId="34162"/>
    <cellStyle name="RowTitles1-Detail 3 2 3 7 5" xfId="34163"/>
    <cellStyle name="RowTitles1-Detail 3 2 3 7_Tertiary Salaries Survey" xfId="11035"/>
    <cellStyle name="RowTitles1-Detail 3 2 3 8" xfId="11036"/>
    <cellStyle name="RowTitles1-Detail 3 2 3 8 2" xfId="34164"/>
    <cellStyle name="RowTitles1-Detail 3 2 3 8 3" xfId="34165"/>
    <cellStyle name="RowTitles1-Detail 3 2 3 9" xfId="11037"/>
    <cellStyle name="RowTitles1-Detail 3 2 3 9 2" xfId="34166"/>
    <cellStyle name="RowTitles1-Detail 3 2 3 9 3" xfId="34167"/>
    <cellStyle name="RowTitles1-Detail 3 2 3_STUD aligned by INSTIT" xfId="11038"/>
    <cellStyle name="RowTitles1-Detail 3 2 4" xfId="11039"/>
    <cellStyle name="RowTitles1-Detail 3 2 4 10" xfId="11040"/>
    <cellStyle name="RowTitles1-Detail 3 2 4 2" xfId="11041"/>
    <cellStyle name="RowTitles1-Detail 3 2 4 2 2" xfId="11042"/>
    <cellStyle name="RowTitles1-Detail 3 2 4 2 2 2" xfId="11043"/>
    <cellStyle name="RowTitles1-Detail 3 2 4 2 2 2 2" xfId="11044"/>
    <cellStyle name="RowTitles1-Detail 3 2 4 2 2 2 2 2" xfId="34168"/>
    <cellStyle name="RowTitles1-Detail 3 2 4 2 2 2 2 3" xfId="34169"/>
    <cellStyle name="RowTitles1-Detail 3 2 4 2 2 2 3" xfId="34170"/>
    <cellStyle name="RowTitles1-Detail 3 2 4 2 2 2 4" xfId="34171"/>
    <cellStyle name="RowTitles1-Detail 3 2 4 2 2 2_Tertiary Salaries Survey" xfId="11045"/>
    <cellStyle name="RowTitles1-Detail 3 2 4 2 2 3" xfId="11046"/>
    <cellStyle name="RowTitles1-Detail 3 2 4 2 2 3 2" xfId="34172"/>
    <cellStyle name="RowTitles1-Detail 3 2 4 2 2 3 3" xfId="34173"/>
    <cellStyle name="RowTitles1-Detail 3 2 4 2 2 4" xfId="11047"/>
    <cellStyle name="RowTitles1-Detail 3 2 4 2 2 5" xfId="34174"/>
    <cellStyle name="RowTitles1-Detail 3 2 4 2 2_Tertiary Salaries Survey" xfId="11048"/>
    <cellStyle name="RowTitles1-Detail 3 2 4 2 3" xfId="11049"/>
    <cellStyle name="RowTitles1-Detail 3 2 4 2 3 2" xfId="11050"/>
    <cellStyle name="RowTitles1-Detail 3 2 4 2 3 2 2" xfId="11051"/>
    <cellStyle name="RowTitles1-Detail 3 2 4 2 3 2 2 2" xfId="34175"/>
    <cellStyle name="RowTitles1-Detail 3 2 4 2 3 2 2 3" xfId="34176"/>
    <cellStyle name="RowTitles1-Detail 3 2 4 2 3 2 3" xfId="34177"/>
    <cellStyle name="RowTitles1-Detail 3 2 4 2 3 2 4" xfId="34178"/>
    <cellStyle name="RowTitles1-Detail 3 2 4 2 3 2_Tertiary Salaries Survey" xfId="11052"/>
    <cellStyle name="RowTitles1-Detail 3 2 4 2 3 3" xfId="11053"/>
    <cellStyle name="RowTitles1-Detail 3 2 4 2 3 3 2" xfId="34179"/>
    <cellStyle name="RowTitles1-Detail 3 2 4 2 3 3 3" xfId="34180"/>
    <cellStyle name="RowTitles1-Detail 3 2 4 2 3 4" xfId="34181"/>
    <cellStyle name="RowTitles1-Detail 3 2 4 2 3 5" xfId="34182"/>
    <cellStyle name="RowTitles1-Detail 3 2 4 2 3_Tertiary Salaries Survey" xfId="11054"/>
    <cellStyle name="RowTitles1-Detail 3 2 4 2 4" xfId="11055"/>
    <cellStyle name="RowTitles1-Detail 3 2 4 2 4 2" xfId="34183"/>
    <cellStyle name="RowTitles1-Detail 3 2 4 2 4 3" xfId="34184"/>
    <cellStyle name="RowTitles1-Detail 3 2 4 2 5" xfId="11056"/>
    <cellStyle name="RowTitles1-Detail 3 2 4 2 5 2" xfId="11057"/>
    <cellStyle name="RowTitles1-Detail 3 2 4 2 5 2 2" xfId="34185"/>
    <cellStyle name="RowTitles1-Detail 3 2 4 2 5 2 3" xfId="34186"/>
    <cellStyle name="RowTitles1-Detail 3 2 4 2 5 3" xfId="34187"/>
    <cellStyle name="RowTitles1-Detail 3 2 4 2 5 4" xfId="34188"/>
    <cellStyle name="RowTitles1-Detail 3 2 4 2 5_Tertiary Salaries Survey" xfId="11058"/>
    <cellStyle name="RowTitles1-Detail 3 2 4 2 6" xfId="11059"/>
    <cellStyle name="RowTitles1-Detail 3 2 4 2 6 2" xfId="34189"/>
    <cellStyle name="RowTitles1-Detail 3 2 4 2 6 3" xfId="34190"/>
    <cellStyle name="RowTitles1-Detail 3 2 4 2 7" xfId="11060"/>
    <cellStyle name="RowTitles1-Detail 3 2 4 2 8" xfId="34191"/>
    <cellStyle name="RowTitles1-Detail 3 2 4 2_Tertiary Salaries Survey" xfId="11061"/>
    <cellStyle name="RowTitles1-Detail 3 2 4 3" xfId="11062"/>
    <cellStyle name="RowTitles1-Detail 3 2 4 3 2" xfId="11063"/>
    <cellStyle name="RowTitles1-Detail 3 2 4 3 2 2" xfId="11064"/>
    <cellStyle name="RowTitles1-Detail 3 2 4 3 2 2 2" xfId="11065"/>
    <cellStyle name="RowTitles1-Detail 3 2 4 3 2 2 2 2" xfId="34192"/>
    <cellStyle name="RowTitles1-Detail 3 2 4 3 2 2 2 3" xfId="34193"/>
    <cellStyle name="RowTitles1-Detail 3 2 4 3 2 2 3" xfId="34194"/>
    <cellStyle name="RowTitles1-Detail 3 2 4 3 2 2 4" xfId="34195"/>
    <cellStyle name="RowTitles1-Detail 3 2 4 3 2 2_Tertiary Salaries Survey" xfId="11066"/>
    <cellStyle name="RowTitles1-Detail 3 2 4 3 2 3" xfId="11067"/>
    <cellStyle name="RowTitles1-Detail 3 2 4 3 2 3 2" xfId="34196"/>
    <cellStyle name="RowTitles1-Detail 3 2 4 3 2 3 3" xfId="34197"/>
    <cellStyle name="RowTitles1-Detail 3 2 4 3 2 4" xfId="34198"/>
    <cellStyle name="RowTitles1-Detail 3 2 4 3 2 5" xfId="34199"/>
    <cellStyle name="RowTitles1-Detail 3 2 4 3 2_Tertiary Salaries Survey" xfId="11068"/>
    <cellStyle name="RowTitles1-Detail 3 2 4 3 3" xfId="11069"/>
    <cellStyle name="RowTitles1-Detail 3 2 4 3 3 2" xfId="11070"/>
    <cellStyle name="RowTitles1-Detail 3 2 4 3 3 2 2" xfId="11071"/>
    <cellStyle name="RowTitles1-Detail 3 2 4 3 3 2 2 2" xfId="34200"/>
    <cellStyle name="RowTitles1-Detail 3 2 4 3 3 2 2 3" xfId="34201"/>
    <cellStyle name="RowTitles1-Detail 3 2 4 3 3 2 3" xfId="34202"/>
    <cellStyle name="RowTitles1-Detail 3 2 4 3 3 2 4" xfId="34203"/>
    <cellStyle name="RowTitles1-Detail 3 2 4 3 3 2_Tertiary Salaries Survey" xfId="11072"/>
    <cellStyle name="RowTitles1-Detail 3 2 4 3 3 3" xfId="11073"/>
    <cellStyle name="RowTitles1-Detail 3 2 4 3 3 3 2" xfId="34204"/>
    <cellStyle name="RowTitles1-Detail 3 2 4 3 3 3 3" xfId="34205"/>
    <cellStyle name="RowTitles1-Detail 3 2 4 3 3 4" xfId="34206"/>
    <cellStyle name="RowTitles1-Detail 3 2 4 3 3 5" xfId="34207"/>
    <cellStyle name="RowTitles1-Detail 3 2 4 3 3_Tertiary Salaries Survey" xfId="11074"/>
    <cellStyle name="RowTitles1-Detail 3 2 4 3 4" xfId="11075"/>
    <cellStyle name="RowTitles1-Detail 3 2 4 3 4 2" xfId="34208"/>
    <cellStyle name="RowTitles1-Detail 3 2 4 3 4 3" xfId="34209"/>
    <cellStyle name="RowTitles1-Detail 3 2 4 3 5" xfId="11076"/>
    <cellStyle name="RowTitles1-Detail 3 2 4 3 5 2" xfId="34210"/>
    <cellStyle name="RowTitles1-Detail 3 2 4 3 5 3" xfId="34211"/>
    <cellStyle name="RowTitles1-Detail 3 2 4 3 6" xfId="34212"/>
    <cellStyle name="RowTitles1-Detail 3 2 4 3 7" xfId="34213"/>
    <cellStyle name="RowTitles1-Detail 3 2 4 3_Tertiary Salaries Survey" xfId="11077"/>
    <cellStyle name="RowTitles1-Detail 3 2 4 4" xfId="11078"/>
    <cellStyle name="RowTitles1-Detail 3 2 4 4 2" xfId="11079"/>
    <cellStyle name="RowTitles1-Detail 3 2 4 4 2 2" xfId="11080"/>
    <cellStyle name="RowTitles1-Detail 3 2 4 4 2 2 2" xfId="11081"/>
    <cellStyle name="RowTitles1-Detail 3 2 4 4 2 2 2 2" xfId="34214"/>
    <cellStyle name="RowTitles1-Detail 3 2 4 4 2 2 2 3" xfId="34215"/>
    <cellStyle name="RowTitles1-Detail 3 2 4 4 2 2 3" xfId="34216"/>
    <cellStyle name="RowTitles1-Detail 3 2 4 4 2 2 4" xfId="34217"/>
    <cellStyle name="RowTitles1-Detail 3 2 4 4 2 2_Tertiary Salaries Survey" xfId="11082"/>
    <cellStyle name="RowTitles1-Detail 3 2 4 4 2 3" xfId="11083"/>
    <cellStyle name="RowTitles1-Detail 3 2 4 4 2 3 2" xfId="34218"/>
    <cellStyle name="RowTitles1-Detail 3 2 4 4 2 3 3" xfId="34219"/>
    <cellStyle name="RowTitles1-Detail 3 2 4 4 2 4" xfId="34220"/>
    <cellStyle name="RowTitles1-Detail 3 2 4 4 2 5" xfId="34221"/>
    <cellStyle name="RowTitles1-Detail 3 2 4 4 2_Tertiary Salaries Survey" xfId="11084"/>
    <cellStyle name="RowTitles1-Detail 3 2 4 4 3" xfId="11085"/>
    <cellStyle name="RowTitles1-Detail 3 2 4 4 3 2" xfId="11086"/>
    <cellStyle name="RowTitles1-Detail 3 2 4 4 3 2 2" xfId="11087"/>
    <cellStyle name="RowTitles1-Detail 3 2 4 4 3 2 2 2" xfId="34222"/>
    <cellStyle name="RowTitles1-Detail 3 2 4 4 3 2 2 3" xfId="34223"/>
    <cellStyle name="RowTitles1-Detail 3 2 4 4 3 2 3" xfId="34224"/>
    <cellStyle name="RowTitles1-Detail 3 2 4 4 3 2 4" xfId="34225"/>
    <cellStyle name="RowTitles1-Detail 3 2 4 4 3 2_Tertiary Salaries Survey" xfId="11088"/>
    <cellStyle name="RowTitles1-Detail 3 2 4 4 3 3" xfId="11089"/>
    <cellStyle name="RowTitles1-Detail 3 2 4 4 3 3 2" xfId="34226"/>
    <cellStyle name="RowTitles1-Detail 3 2 4 4 3 3 3" xfId="34227"/>
    <cellStyle name="RowTitles1-Detail 3 2 4 4 3 4" xfId="34228"/>
    <cellStyle name="RowTitles1-Detail 3 2 4 4 3 5" xfId="34229"/>
    <cellStyle name="RowTitles1-Detail 3 2 4 4 3_Tertiary Salaries Survey" xfId="11090"/>
    <cellStyle name="RowTitles1-Detail 3 2 4 4 4" xfId="11091"/>
    <cellStyle name="RowTitles1-Detail 3 2 4 4 4 2" xfId="11092"/>
    <cellStyle name="RowTitles1-Detail 3 2 4 4 4 2 2" xfId="34230"/>
    <cellStyle name="RowTitles1-Detail 3 2 4 4 4 2 3" xfId="34231"/>
    <cellStyle name="RowTitles1-Detail 3 2 4 4 4 3" xfId="34232"/>
    <cellStyle name="RowTitles1-Detail 3 2 4 4 4 4" xfId="34233"/>
    <cellStyle name="RowTitles1-Detail 3 2 4 4 4_Tertiary Salaries Survey" xfId="11093"/>
    <cellStyle name="RowTitles1-Detail 3 2 4 4 5" xfId="11094"/>
    <cellStyle name="RowTitles1-Detail 3 2 4 4 5 2" xfId="34234"/>
    <cellStyle name="RowTitles1-Detail 3 2 4 4 5 3" xfId="34235"/>
    <cellStyle name="RowTitles1-Detail 3 2 4 4 6" xfId="34236"/>
    <cellStyle name="RowTitles1-Detail 3 2 4 4 7" xfId="34237"/>
    <cellStyle name="RowTitles1-Detail 3 2 4 4_Tertiary Salaries Survey" xfId="11095"/>
    <cellStyle name="RowTitles1-Detail 3 2 4 5" xfId="11096"/>
    <cellStyle name="RowTitles1-Detail 3 2 4 5 2" xfId="11097"/>
    <cellStyle name="RowTitles1-Detail 3 2 4 5 2 2" xfId="11098"/>
    <cellStyle name="RowTitles1-Detail 3 2 4 5 2 2 2" xfId="11099"/>
    <cellStyle name="RowTitles1-Detail 3 2 4 5 2 2 2 2" xfId="34238"/>
    <cellStyle name="RowTitles1-Detail 3 2 4 5 2 2 2 3" xfId="34239"/>
    <cellStyle name="RowTitles1-Detail 3 2 4 5 2 2 3" xfId="34240"/>
    <cellStyle name="RowTitles1-Detail 3 2 4 5 2 2 4" xfId="34241"/>
    <cellStyle name="RowTitles1-Detail 3 2 4 5 2 2_Tertiary Salaries Survey" xfId="11100"/>
    <cellStyle name="RowTitles1-Detail 3 2 4 5 2 3" xfId="11101"/>
    <cellStyle name="RowTitles1-Detail 3 2 4 5 2 3 2" xfId="34242"/>
    <cellStyle name="RowTitles1-Detail 3 2 4 5 2 3 3" xfId="34243"/>
    <cellStyle name="RowTitles1-Detail 3 2 4 5 2 4" xfId="34244"/>
    <cellStyle name="RowTitles1-Detail 3 2 4 5 2 5" xfId="34245"/>
    <cellStyle name="RowTitles1-Detail 3 2 4 5 2_Tertiary Salaries Survey" xfId="11102"/>
    <cellStyle name="RowTitles1-Detail 3 2 4 5 3" xfId="11103"/>
    <cellStyle name="RowTitles1-Detail 3 2 4 5 3 2" xfId="11104"/>
    <cellStyle name="RowTitles1-Detail 3 2 4 5 3 2 2" xfId="11105"/>
    <cellStyle name="RowTitles1-Detail 3 2 4 5 3 2 2 2" xfId="34246"/>
    <cellStyle name="RowTitles1-Detail 3 2 4 5 3 2 2 3" xfId="34247"/>
    <cellStyle name="RowTitles1-Detail 3 2 4 5 3 2 3" xfId="34248"/>
    <cellStyle name="RowTitles1-Detail 3 2 4 5 3 2 4" xfId="34249"/>
    <cellStyle name="RowTitles1-Detail 3 2 4 5 3 2_Tertiary Salaries Survey" xfId="11106"/>
    <cellStyle name="RowTitles1-Detail 3 2 4 5 3 3" xfId="11107"/>
    <cellStyle name="RowTitles1-Detail 3 2 4 5 3 3 2" xfId="34250"/>
    <cellStyle name="RowTitles1-Detail 3 2 4 5 3 3 3" xfId="34251"/>
    <cellStyle name="RowTitles1-Detail 3 2 4 5 3 4" xfId="34252"/>
    <cellStyle name="RowTitles1-Detail 3 2 4 5 3 5" xfId="34253"/>
    <cellStyle name="RowTitles1-Detail 3 2 4 5 3_Tertiary Salaries Survey" xfId="11108"/>
    <cellStyle name="RowTitles1-Detail 3 2 4 5 4" xfId="11109"/>
    <cellStyle name="RowTitles1-Detail 3 2 4 5 4 2" xfId="11110"/>
    <cellStyle name="RowTitles1-Detail 3 2 4 5 4 2 2" xfId="34254"/>
    <cellStyle name="RowTitles1-Detail 3 2 4 5 4 2 3" xfId="34255"/>
    <cellStyle name="RowTitles1-Detail 3 2 4 5 4 3" xfId="34256"/>
    <cellStyle name="RowTitles1-Detail 3 2 4 5 4 4" xfId="34257"/>
    <cellStyle name="RowTitles1-Detail 3 2 4 5 4_Tertiary Salaries Survey" xfId="11111"/>
    <cellStyle name="RowTitles1-Detail 3 2 4 5 5" xfId="11112"/>
    <cellStyle name="RowTitles1-Detail 3 2 4 5 5 2" xfId="34258"/>
    <cellStyle name="RowTitles1-Detail 3 2 4 5 5 3" xfId="34259"/>
    <cellStyle name="RowTitles1-Detail 3 2 4 5 6" xfId="34260"/>
    <cellStyle name="RowTitles1-Detail 3 2 4 5 7" xfId="34261"/>
    <cellStyle name="RowTitles1-Detail 3 2 4 5_Tertiary Salaries Survey" xfId="11113"/>
    <cellStyle name="RowTitles1-Detail 3 2 4 6" xfId="11114"/>
    <cellStyle name="RowTitles1-Detail 3 2 4 6 2" xfId="11115"/>
    <cellStyle name="RowTitles1-Detail 3 2 4 6 2 2" xfId="11116"/>
    <cellStyle name="RowTitles1-Detail 3 2 4 6 2 2 2" xfId="11117"/>
    <cellStyle name="RowTitles1-Detail 3 2 4 6 2 2 2 2" xfId="34262"/>
    <cellStyle name="RowTitles1-Detail 3 2 4 6 2 2 2 3" xfId="34263"/>
    <cellStyle name="RowTitles1-Detail 3 2 4 6 2 2 3" xfId="34264"/>
    <cellStyle name="RowTitles1-Detail 3 2 4 6 2 2 4" xfId="34265"/>
    <cellStyle name="RowTitles1-Detail 3 2 4 6 2 2_Tertiary Salaries Survey" xfId="11118"/>
    <cellStyle name="RowTitles1-Detail 3 2 4 6 2 3" xfId="11119"/>
    <cellStyle name="RowTitles1-Detail 3 2 4 6 2 3 2" xfId="34266"/>
    <cellStyle name="RowTitles1-Detail 3 2 4 6 2 3 3" xfId="34267"/>
    <cellStyle name="RowTitles1-Detail 3 2 4 6 2 4" xfId="34268"/>
    <cellStyle name="RowTitles1-Detail 3 2 4 6 2 5" xfId="34269"/>
    <cellStyle name="RowTitles1-Detail 3 2 4 6 2_Tertiary Salaries Survey" xfId="11120"/>
    <cellStyle name="RowTitles1-Detail 3 2 4 6 3" xfId="11121"/>
    <cellStyle name="RowTitles1-Detail 3 2 4 6 3 2" xfId="11122"/>
    <cellStyle name="RowTitles1-Detail 3 2 4 6 3 2 2" xfId="11123"/>
    <cellStyle name="RowTitles1-Detail 3 2 4 6 3 2 2 2" xfId="34270"/>
    <cellStyle name="RowTitles1-Detail 3 2 4 6 3 2 2 3" xfId="34271"/>
    <cellStyle name="RowTitles1-Detail 3 2 4 6 3 2 3" xfId="34272"/>
    <cellStyle name="RowTitles1-Detail 3 2 4 6 3 2 4" xfId="34273"/>
    <cellStyle name="RowTitles1-Detail 3 2 4 6 3 2_Tertiary Salaries Survey" xfId="11124"/>
    <cellStyle name="RowTitles1-Detail 3 2 4 6 3 3" xfId="11125"/>
    <cellStyle name="RowTitles1-Detail 3 2 4 6 3 3 2" xfId="34274"/>
    <cellStyle name="RowTitles1-Detail 3 2 4 6 3 3 3" xfId="34275"/>
    <cellStyle name="RowTitles1-Detail 3 2 4 6 3 4" xfId="34276"/>
    <cellStyle name="RowTitles1-Detail 3 2 4 6 3 5" xfId="34277"/>
    <cellStyle name="RowTitles1-Detail 3 2 4 6 3_Tertiary Salaries Survey" xfId="11126"/>
    <cellStyle name="RowTitles1-Detail 3 2 4 6 4" xfId="11127"/>
    <cellStyle name="RowTitles1-Detail 3 2 4 6 4 2" xfId="11128"/>
    <cellStyle name="RowTitles1-Detail 3 2 4 6 4 2 2" xfId="34278"/>
    <cellStyle name="RowTitles1-Detail 3 2 4 6 4 2 3" xfId="34279"/>
    <cellStyle name="RowTitles1-Detail 3 2 4 6 4 3" xfId="34280"/>
    <cellStyle name="RowTitles1-Detail 3 2 4 6 4 4" xfId="34281"/>
    <cellStyle name="RowTitles1-Detail 3 2 4 6 4_Tertiary Salaries Survey" xfId="11129"/>
    <cellStyle name="RowTitles1-Detail 3 2 4 6 5" xfId="11130"/>
    <cellStyle name="RowTitles1-Detail 3 2 4 6 5 2" xfId="34282"/>
    <cellStyle name="RowTitles1-Detail 3 2 4 6 5 3" xfId="34283"/>
    <cellStyle name="RowTitles1-Detail 3 2 4 6 6" xfId="34284"/>
    <cellStyle name="RowTitles1-Detail 3 2 4 6 7" xfId="34285"/>
    <cellStyle name="RowTitles1-Detail 3 2 4 6_Tertiary Salaries Survey" xfId="11131"/>
    <cellStyle name="RowTitles1-Detail 3 2 4 7" xfId="11132"/>
    <cellStyle name="RowTitles1-Detail 3 2 4 7 2" xfId="11133"/>
    <cellStyle name="RowTitles1-Detail 3 2 4 7 2 2" xfId="11134"/>
    <cellStyle name="RowTitles1-Detail 3 2 4 7 2 2 2" xfId="34286"/>
    <cellStyle name="RowTitles1-Detail 3 2 4 7 2 2 3" xfId="34287"/>
    <cellStyle name="RowTitles1-Detail 3 2 4 7 2 3" xfId="34288"/>
    <cellStyle name="RowTitles1-Detail 3 2 4 7 2 4" xfId="34289"/>
    <cellStyle name="RowTitles1-Detail 3 2 4 7 2_Tertiary Salaries Survey" xfId="11135"/>
    <cellStyle name="RowTitles1-Detail 3 2 4 7 3" xfId="11136"/>
    <cellStyle name="RowTitles1-Detail 3 2 4 7 3 2" xfId="34290"/>
    <cellStyle name="RowTitles1-Detail 3 2 4 7 3 3" xfId="34291"/>
    <cellStyle name="RowTitles1-Detail 3 2 4 7 4" xfId="34292"/>
    <cellStyle name="RowTitles1-Detail 3 2 4 7 5" xfId="34293"/>
    <cellStyle name="RowTitles1-Detail 3 2 4 7_Tertiary Salaries Survey" xfId="11137"/>
    <cellStyle name="RowTitles1-Detail 3 2 4 8" xfId="11138"/>
    <cellStyle name="RowTitles1-Detail 3 2 4 8 2" xfId="11139"/>
    <cellStyle name="RowTitles1-Detail 3 2 4 8 2 2" xfId="11140"/>
    <cellStyle name="RowTitles1-Detail 3 2 4 8 2 2 2" xfId="34294"/>
    <cellStyle name="RowTitles1-Detail 3 2 4 8 2 2 3" xfId="34295"/>
    <cellStyle name="RowTitles1-Detail 3 2 4 8 2 3" xfId="34296"/>
    <cellStyle name="RowTitles1-Detail 3 2 4 8 2 4" xfId="34297"/>
    <cellStyle name="RowTitles1-Detail 3 2 4 8 2_Tertiary Salaries Survey" xfId="11141"/>
    <cellStyle name="RowTitles1-Detail 3 2 4 8 3" xfId="11142"/>
    <cellStyle name="RowTitles1-Detail 3 2 4 8 3 2" xfId="34298"/>
    <cellStyle name="RowTitles1-Detail 3 2 4 8 3 3" xfId="34299"/>
    <cellStyle name="RowTitles1-Detail 3 2 4 8 4" xfId="34300"/>
    <cellStyle name="RowTitles1-Detail 3 2 4 8 5" xfId="34301"/>
    <cellStyle name="RowTitles1-Detail 3 2 4 8_Tertiary Salaries Survey" xfId="11143"/>
    <cellStyle name="RowTitles1-Detail 3 2 4 9" xfId="11144"/>
    <cellStyle name="RowTitles1-Detail 3 2 4 9 2" xfId="34302"/>
    <cellStyle name="RowTitles1-Detail 3 2 4 9 3" xfId="34303"/>
    <cellStyle name="RowTitles1-Detail 3 2 4_STUD aligned by INSTIT" xfId="11145"/>
    <cellStyle name="RowTitles1-Detail 3 2 5" xfId="11146"/>
    <cellStyle name="RowTitles1-Detail 3 2 5 10" xfId="11147"/>
    <cellStyle name="RowTitles1-Detail 3 2 5 2" xfId="11148"/>
    <cellStyle name="RowTitles1-Detail 3 2 5 2 2" xfId="11149"/>
    <cellStyle name="RowTitles1-Detail 3 2 5 2 2 2" xfId="11150"/>
    <cellStyle name="RowTitles1-Detail 3 2 5 2 2 2 2" xfId="11151"/>
    <cellStyle name="RowTitles1-Detail 3 2 5 2 2 2 2 2" xfId="34304"/>
    <cellStyle name="RowTitles1-Detail 3 2 5 2 2 2 2 3" xfId="34305"/>
    <cellStyle name="RowTitles1-Detail 3 2 5 2 2 2 3" xfId="34306"/>
    <cellStyle name="RowTitles1-Detail 3 2 5 2 2 2 4" xfId="34307"/>
    <cellStyle name="RowTitles1-Detail 3 2 5 2 2 2_Tertiary Salaries Survey" xfId="11152"/>
    <cellStyle name="RowTitles1-Detail 3 2 5 2 2 3" xfId="11153"/>
    <cellStyle name="RowTitles1-Detail 3 2 5 2 2 3 2" xfId="34308"/>
    <cellStyle name="RowTitles1-Detail 3 2 5 2 2 3 3" xfId="34309"/>
    <cellStyle name="RowTitles1-Detail 3 2 5 2 2 4" xfId="11154"/>
    <cellStyle name="RowTitles1-Detail 3 2 5 2 2 5" xfId="34310"/>
    <cellStyle name="RowTitles1-Detail 3 2 5 2 2_Tertiary Salaries Survey" xfId="11155"/>
    <cellStyle name="RowTitles1-Detail 3 2 5 2 3" xfId="11156"/>
    <cellStyle name="RowTitles1-Detail 3 2 5 2 3 2" xfId="11157"/>
    <cellStyle name="RowTitles1-Detail 3 2 5 2 3 2 2" xfId="11158"/>
    <cellStyle name="RowTitles1-Detail 3 2 5 2 3 2 2 2" xfId="34311"/>
    <cellStyle name="RowTitles1-Detail 3 2 5 2 3 2 2 3" xfId="34312"/>
    <cellStyle name="RowTitles1-Detail 3 2 5 2 3 2 3" xfId="34313"/>
    <cellStyle name="RowTitles1-Detail 3 2 5 2 3 2 4" xfId="34314"/>
    <cellStyle name="RowTitles1-Detail 3 2 5 2 3 2_Tertiary Salaries Survey" xfId="11159"/>
    <cellStyle name="RowTitles1-Detail 3 2 5 2 3 3" xfId="11160"/>
    <cellStyle name="RowTitles1-Detail 3 2 5 2 3 3 2" xfId="34315"/>
    <cellStyle name="RowTitles1-Detail 3 2 5 2 3 3 3" xfId="34316"/>
    <cellStyle name="RowTitles1-Detail 3 2 5 2 3 4" xfId="34317"/>
    <cellStyle name="RowTitles1-Detail 3 2 5 2 3 5" xfId="34318"/>
    <cellStyle name="RowTitles1-Detail 3 2 5 2 3_Tertiary Salaries Survey" xfId="11161"/>
    <cellStyle name="RowTitles1-Detail 3 2 5 2 4" xfId="11162"/>
    <cellStyle name="RowTitles1-Detail 3 2 5 2 4 2" xfId="34319"/>
    <cellStyle name="RowTitles1-Detail 3 2 5 2 4 3" xfId="34320"/>
    <cellStyle name="RowTitles1-Detail 3 2 5 2 5" xfId="11163"/>
    <cellStyle name="RowTitles1-Detail 3 2 5 2 5 2" xfId="11164"/>
    <cellStyle name="RowTitles1-Detail 3 2 5 2 5 2 2" xfId="34321"/>
    <cellStyle name="RowTitles1-Detail 3 2 5 2 5 2 3" xfId="34322"/>
    <cellStyle name="RowTitles1-Detail 3 2 5 2 5 3" xfId="34323"/>
    <cellStyle name="RowTitles1-Detail 3 2 5 2 5 4" xfId="34324"/>
    <cellStyle name="RowTitles1-Detail 3 2 5 2 5_Tertiary Salaries Survey" xfId="11165"/>
    <cellStyle name="RowTitles1-Detail 3 2 5 2 6" xfId="11166"/>
    <cellStyle name="RowTitles1-Detail 3 2 5 2 6 2" xfId="34325"/>
    <cellStyle name="RowTitles1-Detail 3 2 5 2 6 3" xfId="34326"/>
    <cellStyle name="RowTitles1-Detail 3 2 5 2 7" xfId="11167"/>
    <cellStyle name="RowTitles1-Detail 3 2 5 2 8" xfId="34327"/>
    <cellStyle name="RowTitles1-Detail 3 2 5 2_Tertiary Salaries Survey" xfId="11168"/>
    <cellStyle name="RowTitles1-Detail 3 2 5 3" xfId="11169"/>
    <cellStyle name="RowTitles1-Detail 3 2 5 3 2" xfId="11170"/>
    <cellStyle name="RowTitles1-Detail 3 2 5 3 2 2" xfId="11171"/>
    <cellStyle name="RowTitles1-Detail 3 2 5 3 2 2 2" xfId="11172"/>
    <cellStyle name="RowTitles1-Detail 3 2 5 3 2 2 2 2" xfId="34328"/>
    <cellStyle name="RowTitles1-Detail 3 2 5 3 2 2 2 3" xfId="34329"/>
    <cellStyle name="RowTitles1-Detail 3 2 5 3 2 2 3" xfId="34330"/>
    <cellStyle name="RowTitles1-Detail 3 2 5 3 2 2 4" xfId="34331"/>
    <cellStyle name="RowTitles1-Detail 3 2 5 3 2 2_Tertiary Salaries Survey" xfId="11173"/>
    <cellStyle name="RowTitles1-Detail 3 2 5 3 2 3" xfId="11174"/>
    <cellStyle name="RowTitles1-Detail 3 2 5 3 2 3 2" xfId="34332"/>
    <cellStyle name="RowTitles1-Detail 3 2 5 3 2 3 3" xfId="34333"/>
    <cellStyle name="RowTitles1-Detail 3 2 5 3 2 4" xfId="34334"/>
    <cellStyle name="RowTitles1-Detail 3 2 5 3 2 5" xfId="34335"/>
    <cellStyle name="RowTitles1-Detail 3 2 5 3 2_Tertiary Salaries Survey" xfId="11175"/>
    <cellStyle name="RowTitles1-Detail 3 2 5 3 3" xfId="11176"/>
    <cellStyle name="RowTitles1-Detail 3 2 5 3 3 2" xfId="11177"/>
    <cellStyle name="RowTitles1-Detail 3 2 5 3 3 2 2" xfId="11178"/>
    <cellStyle name="RowTitles1-Detail 3 2 5 3 3 2 2 2" xfId="34336"/>
    <cellStyle name="RowTitles1-Detail 3 2 5 3 3 2 2 3" xfId="34337"/>
    <cellStyle name="RowTitles1-Detail 3 2 5 3 3 2 3" xfId="34338"/>
    <cellStyle name="RowTitles1-Detail 3 2 5 3 3 2 4" xfId="34339"/>
    <cellStyle name="RowTitles1-Detail 3 2 5 3 3 2_Tertiary Salaries Survey" xfId="11179"/>
    <cellStyle name="RowTitles1-Detail 3 2 5 3 3 3" xfId="11180"/>
    <cellStyle name="RowTitles1-Detail 3 2 5 3 3 3 2" xfId="34340"/>
    <cellStyle name="RowTitles1-Detail 3 2 5 3 3 3 3" xfId="34341"/>
    <cellStyle name="RowTitles1-Detail 3 2 5 3 3 4" xfId="34342"/>
    <cellStyle name="RowTitles1-Detail 3 2 5 3 3 5" xfId="34343"/>
    <cellStyle name="RowTitles1-Detail 3 2 5 3 3_Tertiary Salaries Survey" xfId="11181"/>
    <cellStyle name="RowTitles1-Detail 3 2 5 3 4" xfId="11182"/>
    <cellStyle name="RowTitles1-Detail 3 2 5 3 4 2" xfId="34344"/>
    <cellStyle name="RowTitles1-Detail 3 2 5 3 4 3" xfId="34345"/>
    <cellStyle name="RowTitles1-Detail 3 2 5 3 5" xfId="11183"/>
    <cellStyle name="RowTitles1-Detail 3 2 5 3 5 2" xfId="34346"/>
    <cellStyle name="RowTitles1-Detail 3 2 5 3 5 3" xfId="34347"/>
    <cellStyle name="RowTitles1-Detail 3 2 5 3 6" xfId="34348"/>
    <cellStyle name="RowTitles1-Detail 3 2 5 3 7" xfId="34349"/>
    <cellStyle name="RowTitles1-Detail 3 2 5 3_Tertiary Salaries Survey" xfId="11184"/>
    <cellStyle name="RowTitles1-Detail 3 2 5 4" xfId="11185"/>
    <cellStyle name="RowTitles1-Detail 3 2 5 4 2" xfId="11186"/>
    <cellStyle name="RowTitles1-Detail 3 2 5 4 2 2" xfId="11187"/>
    <cellStyle name="RowTitles1-Detail 3 2 5 4 2 2 2" xfId="11188"/>
    <cellStyle name="RowTitles1-Detail 3 2 5 4 2 2 2 2" xfId="34350"/>
    <cellStyle name="RowTitles1-Detail 3 2 5 4 2 2 2 3" xfId="34351"/>
    <cellStyle name="RowTitles1-Detail 3 2 5 4 2 2 3" xfId="34352"/>
    <cellStyle name="RowTitles1-Detail 3 2 5 4 2 2 4" xfId="34353"/>
    <cellStyle name="RowTitles1-Detail 3 2 5 4 2 2_Tertiary Salaries Survey" xfId="11189"/>
    <cellStyle name="RowTitles1-Detail 3 2 5 4 2 3" xfId="11190"/>
    <cellStyle name="RowTitles1-Detail 3 2 5 4 2 3 2" xfId="34354"/>
    <cellStyle name="RowTitles1-Detail 3 2 5 4 2 3 3" xfId="34355"/>
    <cellStyle name="RowTitles1-Detail 3 2 5 4 2 4" xfId="34356"/>
    <cellStyle name="RowTitles1-Detail 3 2 5 4 2 5" xfId="34357"/>
    <cellStyle name="RowTitles1-Detail 3 2 5 4 2_Tertiary Salaries Survey" xfId="11191"/>
    <cellStyle name="RowTitles1-Detail 3 2 5 4 3" xfId="11192"/>
    <cellStyle name="RowTitles1-Detail 3 2 5 4 3 2" xfId="11193"/>
    <cellStyle name="RowTitles1-Detail 3 2 5 4 3 2 2" xfId="11194"/>
    <cellStyle name="RowTitles1-Detail 3 2 5 4 3 2 2 2" xfId="34358"/>
    <cellStyle name="RowTitles1-Detail 3 2 5 4 3 2 2 3" xfId="34359"/>
    <cellStyle name="RowTitles1-Detail 3 2 5 4 3 2 3" xfId="34360"/>
    <cellStyle name="RowTitles1-Detail 3 2 5 4 3 2 4" xfId="34361"/>
    <cellStyle name="RowTitles1-Detail 3 2 5 4 3 2_Tertiary Salaries Survey" xfId="11195"/>
    <cellStyle name="RowTitles1-Detail 3 2 5 4 3 3" xfId="11196"/>
    <cellStyle name="RowTitles1-Detail 3 2 5 4 3 3 2" xfId="34362"/>
    <cellStyle name="RowTitles1-Detail 3 2 5 4 3 3 3" xfId="34363"/>
    <cellStyle name="RowTitles1-Detail 3 2 5 4 3 4" xfId="34364"/>
    <cellStyle name="RowTitles1-Detail 3 2 5 4 3 5" xfId="34365"/>
    <cellStyle name="RowTitles1-Detail 3 2 5 4 3_Tertiary Salaries Survey" xfId="11197"/>
    <cellStyle name="RowTitles1-Detail 3 2 5 4 4" xfId="11198"/>
    <cellStyle name="RowTitles1-Detail 3 2 5 4 4 2" xfId="34366"/>
    <cellStyle name="RowTitles1-Detail 3 2 5 4 4 3" xfId="34367"/>
    <cellStyle name="RowTitles1-Detail 3 2 5 4 5" xfId="11199"/>
    <cellStyle name="RowTitles1-Detail 3 2 5 4 5 2" xfId="11200"/>
    <cellStyle name="RowTitles1-Detail 3 2 5 4 5 2 2" xfId="34368"/>
    <cellStyle name="RowTitles1-Detail 3 2 5 4 5 2 3" xfId="34369"/>
    <cellStyle name="RowTitles1-Detail 3 2 5 4 5 3" xfId="34370"/>
    <cellStyle name="RowTitles1-Detail 3 2 5 4 5 4" xfId="34371"/>
    <cellStyle name="RowTitles1-Detail 3 2 5 4 5_Tertiary Salaries Survey" xfId="11201"/>
    <cellStyle name="RowTitles1-Detail 3 2 5 4 6" xfId="11202"/>
    <cellStyle name="RowTitles1-Detail 3 2 5 4 6 2" xfId="34372"/>
    <cellStyle name="RowTitles1-Detail 3 2 5 4 6 3" xfId="34373"/>
    <cellStyle name="RowTitles1-Detail 3 2 5 4 7" xfId="34374"/>
    <cellStyle name="RowTitles1-Detail 3 2 5 4 8" xfId="34375"/>
    <cellStyle name="RowTitles1-Detail 3 2 5 4_Tertiary Salaries Survey" xfId="11203"/>
    <cellStyle name="RowTitles1-Detail 3 2 5 5" xfId="11204"/>
    <cellStyle name="RowTitles1-Detail 3 2 5 5 2" xfId="11205"/>
    <cellStyle name="RowTitles1-Detail 3 2 5 5 2 2" xfId="11206"/>
    <cellStyle name="RowTitles1-Detail 3 2 5 5 2 2 2" xfId="11207"/>
    <cellStyle name="RowTitles1-Detail 3 2 5 5 2 2 2 2" xfId="34376"/>
    <cellStyle name="RowTitles1-Detail 3 2 5 5 2 2 2 3" xfId="34377"/>
    <cellStyle name="RowTitles1-Detail 3 2 5 5 2 2 3" xfId="34378"/>
    <cellStyle name="RowTitles1-Detail 3 2 5 5 2 2 4" xfId="34379"/>
    <cellStyle name="RowTitles1-Detail 3 2 5 5 2 2_Tertiary Salaries Survey" xfId="11208"/>
    <cellStyle name="RowTitles1-Detail 3 2 5 5 2 3" xfId="11209"/>
    <cellStyle name="RowTitles1-Detail 3 2 5 5 2 3 2" xfId="34380"/>
    <cellStyle name="RowTitles1-Detail 3 2 5 5 2 3 3" xfId="34381"/>
    <cellStyle name="RowTitles1-Detail 3 2 5 5 2 4" xfId="34382"/>
    <cellStyle name="RowTitles1-Detail 3 2 5 5 2 5" xfId="34383"/>
    <cellStyle name="RowTitles1-Detail 3 2 5 5 2_Tertiary Salaries Survey" xfId="11210"/>
    <cellStyle name="RowTitles1-Detail 3 2 5 5 3" xfId="11211"/>
    <cellStyle name="RowTitles1-Detail 3 2 5 5 3 2" xfId="11212"/>
    <cellStyle name="RowTitles1-Detail 3 2 5 5 3 2 2" xfId="11213"/>
    <cellStyle name="RowTitles1-Detail 3 2 5 5 3 2 2 2" xfId="34384"/>
    <cellStyle name="RowTitles1-Detail 3 2 5 5 3 2 2 3" xfId="34385"/>
    <cellStyle name="RowTitles1-Detail 3 2 5 5 3 2 3" xfId="34386"/>
    <cellStyle name="RowTitles1-Detail 3 2 5 5 3 2 4" xfId="34387"/>
    <cellStyle name="RowTitles1-Detail 3 2 5 5 3 2_Tertiary Salaries Survey" xfId="11214"/>
    <cellStyle name="RowTitles1-Detail 3 2 5 5 3 3" xfId="11215"/>
    <cellStyle name="RowTitles1-Detail 3 2 5 5 3 3 2" xfId="34388"/>
    <cellStyle name="RowTitles1-Detail 3 2 5 5 3 3 3" xfId="34389"/>
    <cellStyle name="RowTitles1-Detail 3 2 5 5 3 4" xfId="34390"/>
    <cellStyle name="RowTitles1-Detail 3 2 5 5 3 5" xfId="34391"/>
    <cellStyle name="RowTitles1-Detail 3 2 5 5 3_Tertiary Salaries Survey" xfId="11216"/>
    <cellStyle name="RowTitles1-Detail 3 2 5 5 4" xfId="11217"/>
    <cellStyle name="RowTitles1-Detail 3 2 5 5 4 2" xfId="11218"/>
    <cellStyle name="RowTitles1-Detail 3 2 5 5 4 2 2" xfId="34392"/>
    <cellStyle name="RowTitles1-Detail 3 2 5 5 4 2 3" xfId="34393"/>
    <cellStyle name="RowTitles1-Detail 3 2 5 5 4 3" xfId="34394"/>
    <cellStyle name="RowTitles1-Detail 3 2 5 5 4 4" xfId="34395"/>
    <cellStyle name="RowTitles1-Detail 3 2 5 5 4_Tertiary Salaries Survey" xfId="11219"/>
    <cellStyle name="RowTitles1-Detail 3 2 5 5 5" xfId="11220"/>
    <cellStyle name="RowTitles1-Detail 3 2 5 5 5 2" xfId="34396"/>
    <cellStyle name="RowTitles1-Detail 3 2 5 5 5 3" xfId="34397"/>
    <cellStyle name="RowTitles1-Detail 3 2 5 5 6" xfId="34398"/>
    <cellStyle name="RowTitles1-Detail 3 2 5 5 7" xfId="34399"/>
    <cellStyle name="RowTitles1-Detail 3 2 5 5_Tertiary Salaries Survey" xfId="11221"/>
    <cellStyle name="RowTitles1-Detail 3 2 5 6" xfId="11222"/>
    <cellStyle name="RowTitles1-Detail 3 2 5 6 2" xfId="11223"/>
    <cellStyle name="RowTitles1-Detail 3 2 5 6 2 2" xfId="11224"/>
    <cellStyle name="RowTitles1-Detail 3 2 5 6 2 2 2" xfId="11225"/>
    <cellStyle name="RowTitles1-Detail 3 2 5 6 2 2 2 2" xfId="34400"/>
    <cellStyle name="RowTitles1-Detail 3 2 5 6 2 2 2 3" xfId="34401"/>
    <cellStyle name="RowTitles1-Detail 3 2 5 6 2 2 3" xfId="34402"/>
    <cellStyle name="RowTitles1-Detail 3 2 5 6 2 2 4" xfId="34403"/>
    <cellStyle name="RowTitles1-Detail 3 2 5 6 2 2_Tertiary Salaries Survey" xfId="11226"/>
    <cellStyle name="RowTitles1-Detail 3 2 5 6 2 3" xfId="11227"/>
    <cellStyle name="RowTitles1-Detail 3 2 5 6 2 3 2" xfId="34404"/>
    <cellStyle name="RowTitles1-Detail 3 2 5 6 2 3 3" xfId="34405"/>
    <cellStyle name="RowTitles1-Detail 3 2 5 6 2 4" xfId="34406"/>
    <cellStyle name="RowTitles1-Detail 3 2 5 6 2 5" xfId="34407"/>
    <cellStyle name="RowTitles1-Detail 3 2 5 6 2_Tertiary Salaries Survey" xfId="11228"/>
    <cellStyle name="RowTitles1-Detail 3 2 5 6 3" xfId="11229"/>
    <cellStyle name="RowTitles1-Detail 3 2 5 6 3 2" xfId="11230"/>
    <cellStyle name="RowTitles1-Detail 3 2 5 6 3 2 2" xfId="11231"/>
    <cellStyle name="RowTitles1-Detail 3 2 5 6 3 2 2 2" xfId="34408"/>
    <cellStyle name="RowTitles1-Detail 3 2 5 6 3 2 2 3" xfId="34409"/>
    <cellStyle name="RowTitles1-Detail 3 2 5 6 3 2 3" xfId="34410"/>
    <cellStyle name="RowTitles1-Detail 3 2 5 6 3 2 4" xfId="34411"/>
    <cellStyle name="RowTitles1-Detail 3 2 5 6 3 2_Tertiary Salaries Survey" xfId="11232"/>
    <cellStyle name="RowTitles1-Detail 3 2 5 6 3 3" xfId="11233"/>
    <cellStyle name="RowTitles1-Detail 3 2 5 6 3 3 2" xfId="34412"/>
    <cellStyle name="RowTitles1-Detail 3 2 5 6 3 3 3" xfId="34413"/>
    <cellStyle name="RowTitles1-Detail 3 2 5 6 3 4" xfId="34414"/>
    <cellStyle name="RowTitles1-Detail 3 2 5 6 3 5" xfId="34415"/>
    <cellStyle name="RowTitles1-Detail 3 2 5 6 3_Tertiary Salaries Survey" xfId="11234"/>
    <cellStyle name="RowTitles1-Detail 3 2 5 6 4" xfId="11235"/>
    <cellStyle name="RowTitles1-Detail 3 2 5 6 4 2" xfId="11236"/>
    <cellStyle name="RowTitles1-Detail 3 2 5 6 4 2 2" xfId="34416"/>
    <cellStyle name="RowTitles1-Detail 3 2 5 6 4 2 3" xfId="34417"/>
    <cellStyle name="RowTitles1-Detail 3 2 5 6 4 3" xfId="34418"/>
    <cellStyle name="RowTitles1-Detail 3 2 5 6 4 4" xfId="34419"/>
    <cellStyle name="RowTitles1-Detail 3 2 5 6 4_Tertiary Salaries Survey" xfId="11237"/>
    <cellStyle name="RowTitles1-Detail 3 2 5 6 5" xfId="11238"/>
    <cellStyle name="RowTitles1-Detail 3 2 5 6 5 2" xfId="34420"/>
    <cellStyle name="RowTitles1-Detail 3 2 5 6 5 3" xfId="34421"/>
    <cellStyle name="RowTitles1-Detail 3 2 5 6 6" xfId="34422"/>
    <cellStyle name="RowTitles1-Detail 3 2 5 6 7" xfId="34423"/>
    <cellStyle name="RowTitles1-Detail 3 2 5 6_Tertiary Salaries Survey" xfId="11239"/>
    <cellStyle name="RowTitles1-Detail 3 2 5 7" xfId="11240"/>
    <cellStyle name="RowTitles1-Detail 3 2 5 7 2" xfId="11241"/>
    <cellStyle name="RowTitles1-Detail 3 2 5 7 2 2" xfId="11242"/>
    <cellStyle name="RowTitles1-Detail 3 2 5 7 2 2 2" xfId="34424"/>
    <cellStyle name="RowTitles1-Detail 3 2 5 7 2 2 3" xfId="34425"/>
    <cellStyle name="RowTitles1-Detail 3 2 5 7 2 3" xfId="34426"/>
    <cellStyle name="RowTitles1-Detail 3 2 5 7 2 4" xfId="34427"/>
    <cellStyle name="RowTitles1-Detail 3 2 5 7 2_Tertiary Salaries Survey" xfId="11243"/>
    <cellStyle name="RowTitles1-Detail 3 2 5 7 3" xfId="11244"/>
    <cellStyle name="RowTitles1-Detail 3 2 5 7 3 2" xfId="34428"/>
    <cellStyle name="RowTitles1-Detail 3 2 5 7 3 3" xfId="34429"/>
    <cellStyle name="RowTitles1-Detail 3 2 5 7 4" xfId="34430"/>
    <cellStyle name="RowTitles1-Detail 3 2 5 7 5" xfId="34431"/>
    <cellStyle name="RowTitles1-Detail 3 2 5 7_Tertiary Salaries Survey" xfId="11245"/>
    <cellStyle name="RowTitles1-Detail 3 2 5 8" xfId="11246"/>
    <cellStyle name="RowTitles1-Detail 3 2 5 8 2" xfId="34432"/>
    <cellStyle name="RowTitles1-Detail 3 2 5 8 3" xfId="34433"/>
    <cellStyle name="RowTitles1-Detail 3 2 5 9" xfId="11247"/>
    <cellStyle name="RowTitles1-Detail 3 2 5 9 2" xfId="34434"/>
    <cellStyle name="RowTitles1-Detail 3 2 5 9 3" xfId="34435"/>
    <cellStyle name="RowTitles1-Detail 3 2 5_STUD aligned by INSTIT" xfId="11248"/>
    <cellStyle name="RowTitles1-Detail 3 2 6" xfId="11249"/>
    <cellStyle name="RowTitles1-Detail 3 2 6 2" xfId="11250"/>
    <cellStyle name="RowTitles1-Detail 3 2 6 2 2" xfId="11251"/>
    <cellStyle name="RowTitles1-Detail 3 2 6 2 2 2" xfId="11252"/>
    <cellStyle name="RowTitles1-Detail 3 2 6 2 2 2 2" xfId="34436"/>
    <cellStyle name="RowTitles1-Detail 3 2 6 2 2 2 3" xfId="34437"/>
    <cellStyle name="RowTitles1-Detail 3 2 6 2 2 3" xfId="34438"/>
    <cellStyle name="RowTitles1-Detail 3 2 6 2 2 4" xfId="34439"/>
    <cellStyle name="RowTitles1-Detail 3 2 6 2 2_Tertiary Salaries Survey" xfId="11253"/>
    <cellStyle name="RowTitles1-Detail 3 2 6 2 3" xfId="11254"/>
    <cellStyle name="RowTitles1-Detail 3 2 6 2 3 2" xfId="34440"/>
    <cellStyle name="RowTitles1-Detail 3 2 6 2 3 3" xfId="34441"/>
    <cellStyle name="RowTitles1-Detail 3 2 6 2 4" xfId="11255"/>
    <cellStyle name="RowTitles1-Detail 3 2 6 2 5" xfId="34442"/>
    <cellStyle name="RowTitles1-Detail 3 2 6 2_Tertiary Salaries Survey" xfId="11256"/>
    <cellStyle name="RowTitles1-Detail 3 2 6 3" xfId="11257"/>
    <cellStyle name="RowTitles1-Detail 3 2 6 3 2" xfId="11258"/>
    <cellStyle name="RowTitles1-Detail 3 2 6 3 2 2" xfId="11259"/>
    <cellStyle name="RowTitles1-Detail 3 2 6 3 2 2 2" xfId="34443"/>
    <cellStyle name="RowTitles1-Detail 3 2 6 3 2 2 3" xfId="34444"/>
    <cellStyle name="RowTitles1-Detail 3 2 6 3 2 3" xfId="34445"/>
    <cellStyle name="RowTitles1-Detail 3 2 6 3 2 4" xfId="34446"/>
    <cellStyle name="RowTitles1-Detail 3 2 6 3 2_Tertiary Salaries Survey" xfId="11260"/>
    <cellStyle name="RowTitles1-Detail 3 2 6 3 3" xfId="11261"/>
    <cellStyle name="RowTitles1-Detail 3 2 6 3 3 2" xfId="34447"/>
    <cellStyle name="RowTitles1-Detail 3 2 6 3 3 3" xfId="34448"/>
    <cellStyle name="RowTitles1-Detail 3 2 6 3 4" xfId="34449"/>
    <cellStyle name="RowTitles1-Detail 3 2 6 3 5" xfId="34450"/>
    <cellStyle name="RowTitles1-Detail 3 2 6 3_Tertiary Salaries Survey" xfId="11262"/>
    <cellStyle name="RowTitles1-Detail 3 2 6 4" xfId="11263"/>
    <cellStyle name="RowTitles1-Detail 3 2 6 4 2" xfId="34451"/>
    <cellStyle name="RowTitles1-Detail 3 2 6 4 3" xfId="34452"/>
    <cellStyle name="RowTitles1-Detail 3 2 6 5" xfId="11264"/>
    <cellStyle name="RowTitles1-Detail 3 2 6 5 2" xfId="11265"/>
    <cellStyle name="RowTitles1-Detail 3 2 6 5 2 2" xfId="34453"/>
    <cellStyle name="RowTitles1-Detail 3 2 6 5 2 3" xfId="34454"/>
    <cellStyle name="RowTitles1-Detail 3 2 6 5 3" xfId="34455"/>
    <cellStyle name="RowTitles1-Detail 3 2 6 5 4" xfId="34456"/>
    <cellStyle name="RowTitles1-Detail 3 2 6 5_Tertiary Salaries Survey" xfId="11266"/>
    <cellStyle name="RowTitles1-Detail 3 2 6 6" xfId="11267"/>
    <cellStyle name="RowTitles1-Detail 3 2 6 6 2" xfId="34457"/>
    <cellStyle name="RowTitles1-Detail 3 2 6 6 3" xfId="34458"/>
    <cellStyle name="RowTitles1-Detail 3 2 6 7" xfId="11268"/>
    <cellStyle name="RowTitles1-Detail 3 2 6 8" xfId="34459"/>
    <cellStyle name="RowTitles1-Detail 3 2 6_Tertiary Salaries Survey" xfId="11269"/>
    <cellStyle name="RowTitles1-Detail 3 2 7" xfId="11270"/>
    <cellStyle name="RowTitles1-Detail 3 2 7 2" xfId="11271"/>
    <cellStyle name="RowTitles1-Detail 3 2 7 2 2" xfId="11272"/>
    <cellStyle name="RowTitles1-Detail 3 2 7 2 2 2" xfId="11273"/>
    <cellStyle name="RowTitles1-Detail 3 2 7 2 2 2 2" xfId="34460"/>
    <cellStyle name="RowTitles1-Detail 3 2 7 2 2 2 3" xfId="34461"/>
    <cellStyle name="RowTitles1-Detail 3 2 7 2 2 3" xfId="34462"/>
    <cellStyle name="RowTitles1-Detail 3 2 7 2 2 4" xfId="34463"/>
    <cellStyle name="RowTitles1-Detail 3 2 7 2 2_Tertiary Salaries Survey" xfId="11274"/>
    <cellStyle name="RowTitles1-Detail 3 2 7 2 3" xfId="11275"/>
    <cellStyle name="RowTitles1-Detail 3 2 7 2 3 2" xfId="34464"/>
    <cellStyle name="RowTitles1-Detail 3 2 7 2 3 3" xfId="34465"/>
    <cellStyle name="RowTitles1-Detail 3 2 7 2 4" xfId="34466"/>
    <cellStyle name="RowTitles1-Detail 3 2 7 2 5" xfId="34467"/>
    <cellStyle name="RowTitles1-Detail 3 2 7 2_Tertiary Salaries Survey" xfId="11276"/>
    <cellStyle name="RowTitles1-Detail 3 2 7 3" xfId="11277"/>
    <cellStyle name="RowTitles1-Detail 3 2 7 3 2" xfId="11278"/>
    <cellStyle name="RowTitles1-Detail 3 2 7 3 2 2" xfId="11279"/>
    <cellStyle name="RowTitles1-Detail 3 2 7 3 2 2 2" xfId="34468"/>
    <cellStyle name="RowTitles1-Detail 3 2 7 3 2 2 3" xfId="34469"/>
    <cellStyle name="RowTitles1-Detail 3 2 7 3 2 3" xfId="34470"/>
    <cellStyle name="RowTitles1-Detail 3 2 7 3 2 4" xfId="34471"/>
    <cellStyle name="RowTitles1-Detail 3 2 7 3 2_Tertiary Salaries Survey" xfId="11280"/>
    <cellStyle name="RowTitles1-Detail 3 2 7 3 3" xfId="11281"/>
    <cellStyle name="RowTitles1-Detail 3 2 7 3 3 2" xfId="34472"/>
    <cellStyle name="RowTitles1-Detail 3 2 7 3 3 3" xfId="34473"/>
    <cellStyle name="RowTitles1-Detail 3 2 7 3 4" xfId="34474"/>
    <cellStyle name="RowTitles1-Detail 3 2 7 3 5" xfId="34475"/>
    <cellStyle name="RowTitles1-Detail 3 2 7 3_Tertiary Salaries Survey" xfId="11282"/>
    <cellStyle name="RowTitles1-Detail 3 2 7 4" xfId="11283"/>
    <cellStyle name="RowTitles1-Detail 3 2 7 4 2" xfId="34476"/>
    <cellStyle name="RowTitles1-Detail 3 2 7 4 3" xfId="34477"/>
    <cellStyle name="RowTitles1-Detail 3 2 7 5" xfId="11284"/>
    <cellStyle name="RowTitles1-Detail 3 2 7 5 2" xfId="34478"/>
    <cellStyle name="RowTitles1-Detail 3 2 7 5 3" xfId="34479"/>
    <cellStyle name="RowTitles1-Detail 3 2 7 6" xfId="34480"/>
    <cellStyle name="RowTitles1-Detail 3 2 7 7" xfId="34481"/>
    <cellStyle name="RowTitles1-Detail 3 2 7_Tertiary Salaries Survey" xfId="11285"/>
    <cellStyle name="RowTitles1-Detail 3 2 8" xfId="11286"/>
    <cellStyle name="RowTitles1-Detail 3 2 8 2" xfId="11287"/>
    <cellStyle name="RowTitles1-Detail 3 2 8 2 2" xfId="11288"/>
    <cellStyle name="RowTitles1-Detail 3 2 8 2 2 2" xfId="11289"/>
    <cellStyle name="RowTitles1-Detail 3 2 8 2 2 2 2" xfId="34482"/>
    <cellStyle name="RowTitles1-Detail 3 2 8 2 2 2 3" xfId="34483"/>
    <cellStyle name="RowTitles1-Detail 3 2 8 2 2 3" xfId="34484"/>
    <cellStyle name="RowTitles1-Detail 3 2 8 2 2 4" xfId="34485"/>
    <cellStyle name="RowTitles1-Detail 3 2 8 2 2_Tertiary Salaries Survey" xfId="11290"/>
    <cellStyle name="RowTitles1-Detail 3 2 8 2 3" xfId="11291"/>
    <cellStyle name="RowTitles1-Detail 3 2 8 2 3 2" xfId="34486"/>
    <cellStyle name="RowTitles1-Detail 3 2 8 2 3 3" xfId="34487"/>
    <cellStyle name="RowTitles1-Detail 3 2 8 2 4" xfId="34488"/>
    <cellStyle name="RowTitles1-Detail 3 2 8 2 5" xfId="34489"/>
    <cellStyle name="RowTitles1-Detail 3 2 8 2_Tertiary Salaries Survey" xfId="11292"/>
    <cellStyle name="RowTitles1-Detail 3 2 8 3" xfId="11293"/>
    <cellStyle name="RowTitles1-Detail 3 2 8 3 2" xfId="11294"/>
    <cellStyle name="RowTitles1-Detail 3 2 8 3 2 2" xfId="11295"/>
    <cellStyle name="RowTitles1-Detail 3 2 8 3 2 2 2" xfId="34490"/>
    <cellStyle name="RowTitles1-Detail 3 2 8 3 2 2 3" xfId="34491"/>
    <cellStyle name="RowTitles1-Detail 3 2 8 3 2 3" xfId="34492"/>
    <cellStyle name="RowTitles1-Detail 3 2 8 3 2 4" xfId="34493"/>
    <cellStyle name="RowTitles1-Detail 3 2 8 3 2_Tertiary Salaries Survey" xfId="11296"/>
    <cellStyle name="RowTitles1-Detail 3 2 8 3 3" xfId="11297"/>
    <cellStyle name="RowTitles1-Detail 3 2 8 3 3 2" xfId="34494"/>
    <cellStyle name="RowTitles1-Detail 3 2 8 3 3 3" xfId="34495"/>
    <cellStyle name="RowTitles1-Detail 3 2 8 3 4" xfId="34496"/>
    <cellStyle name="RowTitles1-Detail 3 2 8 3 5" xfId="34497"/>
    <cellStyle name="RowTitles1-Detail 3 2 8 3_Tertiary Salaries Survey" xfId="11298"/>
    <cellStyle name="RowTitles1-Detail 3 2 8 4" xfId="11299"/>
    <cellStyle name="RowTitles1-Detail 3 2 8 4 2" xfId="34498"/>
    <cellStyle name="RowTitles1-Detail 3 2 8 4 3" xfId="34499"/>
    <cellStyle name="RowTitles1-Detail 3 2 8 5" xfId="11300"/>
    <cellStyle name="RowTitles1-Detail 3 2 8 5 2" xfId="11301"/>
    <cellStyle name="RowTitles1-Detail 3 2 8 5 2 2" xfId="34500"/>
    <cellStyle name="RowTitles1-Detail 3 2 8 5 2 3" xfId="34501"/>
    <cellStyle name="RowTitles1-Detail 3 2 8 5 3" xfId="34502"/>
    <cellStyle name="RowTitles1-Detail 3 2 8 5 4" xfId="34503"/>
    <cellStyle name="RowTitles1-Detail 3 2 8 5_Tertiary Salaries Survey" xfId="11302"/>
    <cellStyle name="RowTitles1-Detail 3 2 8 6" xfId="11303"/>
    <cellStyle name="RowTitles1-Detail 3 2 8 6 2" xfId="34504"/>
    <cellStyle name="RowTitles1-Detail 3 2 8 6 3" xfId="34505"/>
    <cellStyle name="RowTitles1-Detail 3 2 8 7" xfId="34506"/>
    <cellStyle name="RowTitles1-Detail 3 2 8 8" xfId="34507"/>
    <cellStyle name="RowTitles1-Detail 3 2 8_Tertiary Salaries Survey" xfId="11304"/>
    <cellStyle name="RowTitles1-Detail 3 2 9" xfId="11305"/>
    <cellStyle name="RowTitles1-Detail 3 2 9 2" xfId="11306"/>
    <cellStyle name="RowTitles1-Detail 3 2 9 2 2" xfId="11307"/>
    <cellStyle name="RowTitles1-Detail 3 2 9 2 2 2" xfId="11308"/>
    <cellStyle name="RowTitles1-Detail 3 2 9 2 2 2 2" xfId="34508"/>
    <cellStyle name="RowTitles1-Detail 3 2 9 2 2 2 3" xfId="34509"/>
    <cellStyle name="RowTitles1-Detail 3 2 9 2 2 3" xfId="34510"/>
    <cellStyle name="RowTitles1-Detail 3 2 9 2 2 4" xfId="34511"/>
    <cellStyle name="RowTitles1-Detail 3 2 9 2 2_Tertiary Salaries Survey" xfId="11309"/>
    <cellStyle name="RowTitles1-Detail 3 2 9 2 3" xfId="11310"/>
    <cellStyle name="RowTitles1-Detail 3 2 9 2 3 2" xfId="34512"/>
    <cellStyle name="RowTitles1-Detail 3 2 9 2 3 3" xfId="34513"/>
    <cellStyle name="RowTitles1-Detail 3 2 9 2 4" xfId="34514"/>
    <cellStyle name="RowTitles1-Detail 3 2 9 2 5" xfId="34515"/>
    <cellStyle name="RowTitles1-Detail 3 2 9 2_Tertiary Salaries Survey" xfId="11311"/>
    <cellStyle name="RowTitles1-Detail 3 2 9 3" xfId="11312"/>
    <cellStyle name="RowTitles1-Detail 3 2 9 3 2" xfId="11313"/>
    <cellStyle name="RowTitles1-Detail 3 2 9 3 2 2" xfId="11314"/>
    <cellStyle name="RowTitles1-Detail 3 2 9 3 2 2 2" xfId="34516"/>
    <cellStyle name="RowTitles1-Detail 3 2 9 3 2 2 3" xfId="34517"/>
    <cellStyle name="RowTitles1-Detail 3 2 9 3 2 3" xfId="34518"/>
    <cellStyle name="RowTitles1-Detail 3 2 9 3 2 4" xfId="34519"/>
    <cellStyle name="RowTitles1-Detail 3 2 9 3 2_Tertiary Salaries Survey" xfId="11315"/>
    <cellStyle name="RowTitles1-Detail 3 2 9 3 3" xfId="11316"/>
    <cellStyle name="RowTitles1-Detail 3 2 9 3 3 2" xfId="34520"/>
    <cellStyle name="RowTitles1-Detail 3 2 9 3 3 3" xfId="34521"/>
    <cellStyle name="RowTitles1-Detail 3 2 9 3 4" xfId="34522"/>
    <cellStyle name="RowTitles1-Detail 3 2 9 3 5" xfId="34523"/>
    <cellStyle name="RowTitles1-Detail 3 2 9 3_Tertiary Salaries Survey" xfId="11317"/>
    <cellStyle name="RowTitles1-Detail 3 2 9 4" xfId="11318"/>
    <cellStyle name="RowTitles1-Detail 3 2 9 4 2" xfId="11319"/>
    <cellStyle name="RowTitles1-Detail 3 2 9 4 2 2" xfId="34524"/>
    <cellStyle name="RowTitles1-Detail 3 2 9 4 2 3" xfId="34525"/>
    <cellStyle name="RowTitles1-Detail 3 2 9 4 3" xfId="34526"/>
    <cellStyle name="RowTitles1-Detail 3 2 9 4 4" xfId="34527"/>
    <cellStyle name="RowTitles1-Detail 3 2 9 4_Tertiary Salaries Survey" xfId="11320"/>
    <cellStyle name="RowTitles1-Detail 3 2 9 5" xfId="11321"/>
    <cellStyle name="RowTitles1-Detail 3 2 9 5 2" xfId="34528"/>
    <cellStyle name="RowTitles1-Detail 3 2 9 5 3" xfId="34529"/>
    <cellStyle name="RowTitles1-Detail 3 2 9 6" xfId="34530"/>
    <cellStyle name="RowTitles1-Detail 3 2 9 7" xfId="34531"/>
    <cellStyle name="RowTitles1-Detail 3 2 9_Tertiary Salaries Survey" xfId="11322"/>
    <cellStyle name="RowTitles1-Detail 3 2_STUD aligned by INSTIT" xfId="11323"/>
    <cellStyle name="RowTitles1-Detail 3 3" xfId="11324"/>
    <cellStyle name="RowTitles1-Detail 3 3 10" xfId="11325"/>
    <cellStyle name="RowTitles1-Detail 3 3 10 2" xfId="11326"/>
    <cellStyle name="RowTitles1-Detail 3 3 10 2 2" xfId="11327"/>
    <cellStyle name="RowTitles1-Detail 3 3 10 2 2 2" xfId="34532"/>
    <cellStyle name="RowTitles1-Detail 3 3 10 2 2 3" xfId="34533"/>
    <cellStyle name="RowTitles1-Detail 3 3 10 2 3" xfId="34534"/>
    <cellStyle name="RowTitles1-Detail 3 3 10 2 4" xfId="34535"/>
    <cellStyle name="RowTitles1-Detail 3 3 10 2_Tertiary Salaries Survey" xfId="11328"/>
    <cellStyle name="RowTitles1-Detail 3 3 10 3" xfId="11329"/>
    <cellStyle name="RowTitles1-Detail 3 3 10 3 2" xfId="34536"/>
    <cellStyle name="RowTitles1-Detail 3 3 10 3 3" xfId="34537"/>
    <cellStyle name="RowTitles1-Detail 3 3 10 4" xfId="34538"/>
    <cellStyle name="RowTitles1-Detail 3 3 10 5" xfId="34539"/>
    <cellStyle name="RowTitles1-Detail 3 3 10_Tertiary Salaries Survey" xfId="11330"/>
    <cellStyle name="RowTitles1-Detail 3 3 11" xfId="11331"/>
    <cellStyle name="RowTitles1-Detail 3 3 11 2" xfId="34540"/>
    <cellStyle name="RowTitles1-Detail 3 3 11 3" xfId="34541"/>
    <cellStyle name="RowTitles1-Detail 3 3 12" xfId="11332"/>
    <cellStyle name="RowTitles1-Detail 3 3 12 2" xfId="34542"/>
    <cellStyle name="RowTitles1-Detail 3 3 12 3" xfId="34543"/>
    <cellStyle name="RowTitles1-Detail 3 3 13" xfId="11333"/>
    <cellStyle name="RowTitles1-Detail 3 3 14" xfId="34544"/>
    <cellStyle name="RowTitles1-Detail 3 3 2" xfId="11334"/>
    <cellStyle name="RowTitles1-Detail 3 3 2 10" xfId="11335"/>
    <cellStyle name="RowTitles1-Detail 3 3 2 2" xfId="11336"/>
    <cellStyle name="RowTitles1-Detail 3 3 2 2 2" xfId="11337"/>
    <cellStyle name="RowTitles1-Detail 3 3 2 2 2 2" xfId="11338"/>
    <cellStyle name="RowTitles1-Detail 3 3 2 2 2 2 2" xfId="11339"/>
    <cellStyle name="RowTitles1-Detail 3 3 2 2 2 2 2 2" xfId="34545"/>
    <cellStyle name="RowTitles1-Detail 3 3 2 2 2 2 2 3" xfId="34546"/>
    <cellStyle name="RowTitles1-Detail 3 3 2 2 2 2 3" xfId="34547"/>
    <cellStyle name="RowTitles1-Detail 3 3 2 2 2 2 4" xfId="34548"/>
    <cellStyle name="RowTitles1-Detail 3 3 2 2 2 2_Tertiary Salaries Survey" xfId="11340"/>
    <cellStyle name="RowTitles1-Detail 3 3 2 2 2 3" xfId="11341"/>
    <cellStyle name="RowTitles1-Detail 3 3 2 2 2 3 2" xfId="34549"/>
    <cellStyle name="RowTitles1-Detail 3 3 2 2 2 3 3" xfId="34550"/>
    <cellStyle name="RowTitles1-Detail 3 3 2 2 2 4" xfId="11342"/>
    <cellStyle name="RowTitles1-Detail 3 3 2 2 2 5" xfId="34551"/>
    <cellStyle name="RowTitles1-Detail 3 3 2 2 2_Tertiary Salaries Survey" xfId="11343"/>
    <cellStyle name="RowTitles1-Detail 3 3 2 2 3" xfId="11344"/>
    <cellStyle name="RowTitles1-Detail 3 3 2 2 3 2" xfId="11345"/>
    <cellStyle name="RowTitles1-Detail 3 3 2 2 3 2 2" xfId="11346"/>
    <cellStyle name="RowTitles1-Detail 3 3 2 2 3 2 2 2" xfId="34552"/>
    <cellStyle name="RowTitles1-Detail 3 3 2 2 3 2 2 3" xfId="34553"/>
    <cellStyle name="RowTitles1-Detail 3 3 2 2 3 2 3" xfId="34554"/>
    <cellStyle name="RowTitles1-Detail 3 3 2 2 3 2 4" xfId="34555"/>
    <cellStyle name="RowTitles1-Detail 3 3 2 2 3 2_Tertiary Salaries Survey" xfId="11347"/>
    <cellStyle name="RowTitles1-Detail 3 3 2 2 3 3" xfId="11348"/>
    <cellStyle name="RowTitles1-Detail 3 3 2 2 3 3 2" xfId="34556"/>
    <cellStyle name="RowTitles1-Detail 3 3 2 2 3 3 3" xfId="34557"/>
    <cellStyle name="RowTitles1-Detail 3 3 2 2 3 4" xfId="34558"/>
    <cellStyle name="RowTitles1-Detail 3 3 2 2 3 5" xfId="34559"/>
    <cellStyle name="RowTitles1-Detail 3 3 2 2 3_Tertiary Salaries Survey" xfId="11349"/>
    <cellStyle name="RowTitles1-Detail 3 3 2 2 4" xfId="11350"/>
    <cellStyle name="RowTitles1-Detail 3 3 2 2 4 2" xfId="34560"/>
    <cellStyle name="RowTitles1-Detail 3 3 2 2 4 3" xfId="34561"/>
    <cellStyle name="RowTitles1-Detail 3 3 2 2 5" xfId="11351"/>
    <cellStyle name="RowTitles1-Detail 3 3 2 2 5 2" xfId="34562"/>
    <cellStyle name="RowTitles1-Detail 3 3 2 2 5 3" xfId="34563"/>
    <cellStyle name="RowTitles1-Detail 3 3 2 2 6" xfId="11352"/>
    <cellStyle name="RowTitles1-Detail 3 3 2 2 7" xfId="34564"/>
    <cellStyle name="RowTitles1-Detail 3 3 2 2_Tertiary Salaries Survey" xfId="11353"/>
    <cellStyle name="RowTitles1-Detail 3 3 2 3" xfId="11354"/>
    <cellStyle name="RowTitles1-Detail 3 3 2 3 2" xfId="11355"/>
    <cellStyle name="RowTitles1-Detail 3 3 2 3 2 2" xfId="11356"/>
    <cellStyle name="RowTitles1-Detail 3 3 2 3 2 2 2" xfId="11357"/>
    <cellStyle name="RowTitles1-Detail 3 3 2 3 2 2 2 2" xfId="34565"/>
    <cellStyle name="RowTitles1-Detail 3 3 2 3 2 2 2 3" xfId="34566"/>
    <cellStyle name="RowTitles1-Detail 3 3 2 3 2 2 3" xfId="34567"/>
    <cellStyle name="RowTitles1-Detail 3 3 2 3 2 2 4" xfId="34568"/>
    <cellStyle name="RowTitles1-Detail 3 3 2 3 2 2_Tertiary Salaries Survey" xfId="11358"/>
    <cellStyle name="RowTitles1-Detail 3 3 2 3 2 3" xfId="11359"/>
    <cellStyle name="RowTitles1-Detail 3 3 2 3 2 3 2" xfId="34569"/>
    <cellStyle name="RowTitles1-Detail 3 3 2 3 2 3 3" xfId="34570"/>
    <cellStyle name="RowTitles1-Detail 3 3 2 3 2 4" xfId="34571"/>
    <cellStyle name="RowTitles1-Detail 3 3 2 3 2 5" xfId="34572"/>
    <cellStyle name="RowTitles1-Detail 3 3 2 3 2_Tertiary Salaries Survey" xfId="11360"/>
    <cellStyle name="RowTitles1-Detail 3 3 2 3 3" xfId="11361"/>
    <cellStyle name="RowTitles1-Detail 3 3 2 3 3 2" xfId="11362"/>
    <cellStyle name="RowTitles1-Detail 3 3 2 3 3 2 2" xfId="11363"/>
    <cellStyle name="RowTitles1-Detail 3 3 2 3 3 2 2 2" xfId="34573"/>
    <cellStyle name="RowTitles1-Detail 3 3 2 3 3 2 2 3" xfId="34574"/>
    <cellStyle name="RowTitles1-Detail 3 3 2 3 3 2 3" xfId="34575"/>
    <cellStyle name="RowTitles1-Detail 3 3 2 3 3 2 4" xfId="34576"/>
    <cellStyle name="RowTitles1-Detail 3 3 2 3 3 2_Tertiary Salaries Survey" xfId="11364"/>
    <cellStyle name="RowTitles1-Detail 3 3 2 3 3 3" xfId="11365"/>
    <cellStyle name="RowTitles1-Detail 3 3 2 3 3 3 2" xfId="34577"/>
    <cellStyle name="RowTitles1-Detail 3 3 2 3 3 3 3" xfId="34578"/>
    <cellStyle name="RowTitles1-Detail 3 3 2 3 3 4" xfId="34579"/>
    <cellStyle name="RowTitles1-Detail 3 3 2 3 3 5" xfId="34580"/>
    <cellStyle name="RowTitles1-Detail 3 3 2 3 3_Tertiary Salaries Survey" xfId="11366"/>
    <cellStyle name="RowTitles1-Detail 3 3 2 3 4" xfId="11367"/>
    <cellStyle name="RowTitles1-Detail 3 3 2 3 4 2" xfId="34581"/>
    <cellStyle name="RowTitles1-Detail 3 3 2 3 4 3" xfId="34582"/>
    <cellStyle name="RowTitles1-Detail 3 3 2 3 5" xfId="11368"/>
    <cellStyle name="RowTitles1-Detail 3 3 2 3 5 2" xfId="11369"/>
    <cellStyle name="RowTitles1-Detail 3 3 2 3 5 2 2" xfId="34583"/>
    <cellStyle name="RowTitles1-Detail 3 3 2 3 5 2 3" xfId="34584"/>
    <cellStyle name="RowTitles1-Detail 3 3 2 3 5 3" xfId="34585"/>
    <cellStyle name="RowTitles1-Detail 3 3 2 3 5 4" xfId="34586"/>
    <cellStyle name="RowTitles1-Detail 3 3 2 3 5_Tertiary Salaries Survey" xfId="11370"/>
    <cellStyle name="RowTitles1-Detail 3 3 2 3 6" xfId="11371"/>
    <cellStyle name="RowTitles1-Detail 3 3 2 3 6 2" xfId="34587"/>
    <cellStyle name="RowTitles1-Detail 3 3 2 3 6 3" xfId="34588"/>
    <cellStyle name="RowTitles1-Detail 3 3 2 3 7" xfId="34589"/>
    <cellStyle name="RowTitles1-Detail 3 3 2 3 8" xfId="34590"/>
    <cellStyle name="RowTitles1-Detail 3 3 2 3_Tertiary Salaries Survey" xfId="11372"/>
    <cellStyle name="RowTitles1-Detail 3 3 2 4" xfId="11373"/>
    <cellStyle name="RowTitles1-Detail 3 3 2 4 2" xfId="11374"/>
    <cellStyle name="RowTitles1-Detail 3 3 2 4 2 2" xfId="11375"/>
    <cellStyle name="RowTitles1-Detail 3 3 2 4 2 2 2" xfId="11376"/>
    <cellStyle name="RowTitles1-Detail 3 3 2 4 2 2 2 2" xfId="34591"/>
    <cellStyle name="RowTitles1-Detail 3 3 2 4 2 2 2 3" xfId="34592"/>
    <cellStyle name="RowTitles1-Detail 3 3 2 4 2 2 3" xfId="34593"/>
    <cellStyle name="RowTitles1-Detail 3 3 2 4 2 2 4" xfId="34594"/>
    <cellStyle name="RowTitles1-Detail 3 3 2 4 2 2_Tertiary Salaries Survey" xfId="11377"/>
    <cellStyle name="RowTitles1-Detail 3 3 2 4 2 3" xfId="11378"/>
    <cellStyle name="RowTitles1-Detail 3 3 2 4 2 3 2" xfId="34595"/>
    <cellStyle name="RowTitles1-Detail 3 3 2 4 2 3 3" xfId="34596"/>
    <cellStyle name="RowTitles1-Detail 3 3 2 4 2 4" xfId="34597"/>
    <cellStyle name="RowTitles1-Detail 3 3 2 4 2 5" xfId="34598"/>
    <cellStyle name="RowTitles1-Detail 3 3 2 4 2_Tertiary Salaries Survey" xfId="11379"/>
    <cellStyle name="RowTitles1-Detail 3 3 2 4 3" xfId="11380"/>
    <cellStyle name="RowTitles1-Detail 3 3 2 4 3 2" xfId="11381"/>
    <cellStyle name="RowTitles1-Detail 3 3 2 4 3 2 2" xfId="11382"/>
    <cellStyle name="RowTitles1-Detail 3 3 2 4 3 2 2 2" xfId="34599"/>
    <cellStyle name="RowTitles1-Detail 3 3 2 4 3 2 2 3" xfId="34600"/>
    <cellStyle name="RowTitles1-Detail 3 3 2 4 3 2 3" xfId="34601"/>
    <cellStyle name="RowTitles1-Detail 3 3 2 4 3 2 4" xfId="34602"/>
    <cellStyle name="RowTitles1-Detail 3 3 2 4 3 2_Tertiary Salaries Survey" xfId="11383"/>
    <cellStyle name="RowTitles1-Detail 3 3 2 4 3 3" xfId="11384"/>
    <cellStyle name="RowTitles1-Detail 3 3 2 4 3 3 2" xfId="34603"/>
    <cellStyle name="RowTitles1-Detail 3 3 2 4 3 3 3" xfId="34604"/>
    <cellStyle name="RowTitles1-Detail 3 3 2 4 3 4" xfId="34605"/>
    <cellStyle name="RowTitles1-Detail 3 3 2 4 3 5" xfId="34606"/>
    <cellStyle name="RowTitles1-Detail 3 3 2 4 3_Tertiary Salaries Survey" xfId="11385"/>
    <cellStyle name="RowTitles1-Detail 3 3 2 4 4" xfId="11386"/>
    <cellStyle name="RowTitles1-Detail 3 3 2 4 4 2" xfId="11387"/>
    <cellStyle name="RowTitles1-Detail 3 3 2 4 4 2 2" xfId="34607"/>
    <cellStyle name="RowTitles1-Detail 3 3 2 4 4 2 3" xfId="34608"/>
    <cellStyle name="RowTitles1-Detail 3 3 2 4 4 3" xfId="34609"/>
    <cellStyle name="RowTitles1-Detail 3 3 2 4 4 4" xfId="34610"/>
    <cellStyle name="RowTitles1-Detail 3 3 2 4 4_Tertiary Salaries Survey" xfId="11388"/>
    <cellStyle name="RowTitles1-Detail 3 3 2 4 5" xfId="11389"/>
    <cellStyle name="RowTitles1-Detail 3 3 2 4 5 2" xfId="34611"/>
    <cellStyle name="RowTitles1-Detail 3 3 2 4 5 3" xfId="34612"/>
    <cellStyle name="RowTitles1-Detail 3 3 2 4 6" xfId="34613"/>
    <cellStyle name="RowTitles1-Detail 3 3 2 4 7" xfId="34614"/>
    <cellStyle name="RowTitles1-Detail 3 3 2 4_Tertiary Salaries Survey" xfId="11390"/>
    <cellStyle name="RowTitles1-Detail 3 3 2 5" xfId="11391"/>
    <cellStyle name="RowTitles1-Detail 3 3 2 5 2" xfId="11392"/>
    <cellStyle name="RowTitles1-Detail 3 3 2 5 2 2" xfId="11393"/>
    <cellStyle name="RowTitles1-Detail 3 3 2 5 2 2 2" xfId="11394"/>
    <cellStyle name="RowTitles1-Detail 3 3 2 5 2 2 2 2" xfId="34615"/>
    <cellStyle name="RowTitles1-Detail 3 3 2 5 2 2 2 3" xfId="34616"/>
    <cellStyle name="RowTitles1-Detail 3 3 2 5 2 2 3" xfId="34617"/>
    <cellStyle name="RowTitles1-Detail 3 3 2 5 2 2 4" xfId="34618"/>
    <cellStyle name="RowTitles1-Detail 3 3 2 5 2 2_Tertiary Salaries Survey" xfId="11395"/>
    <cellStyle name="RowTitles1-Detail 3 3 2 5 2 3" xfId="11396"/>
    <cellStyle name="RowTitles1-Detail 3 3 2 5 2 3 2" xfId="34619"/>
    <cellStyle name="RowTitles1-Detail 3 3 2 5 2 3 3" xfId="34620"/>
    <cellStyle name="RowTitles1-Detail 3 3 2 5 2 4" xfId="34621"/>
    <cellStyle name="RowTitles1-Detail 3 3 2 5 2 5" xfId="34622"/>
    <cellStyle name="RowTitles1-Detail 3 3 2 5 2_Tertiary Salaries Survey" xfId="11397"/>
    <cellStyle name="RowTitles1-Detail 3 3 2 5 3" xfId="11398"/>
    <cellStyle name="RowTitles1-Detail 3 3 2 5 3 2" xfId="11399"/>
    <cellStyle name="RowTitles1-Detail 3 3 2 5 3 2 2" xfId="11400"/>
    <cellStyle name="RowTitles1-Detail 3 3 2 5 3 2 2 2" xfId="34623"/>
    <cellStyle name="RowTitles1-Detail 3 3 2 5 3 2 2 3" xfId="34624"/>
    <cellStyle name="RowTitles1-Detail 3 3 2 5 3 2 3" xfId="34625"/>
    <cellStyle name="RowTitles1-Detail 3 3 2 5 3 2 4" xfId="34626"/>
    <cellStyle name="RowTitles1-Detail 3 3 2 5 3 2_Tertiary Salaries Survey" xfId="11401"/>
    <cellStyle name="RowTitles1-Detail 3 3 2 5 3 3" xfId="11402"/>
    <cellStyle name="RowTitles1-Detail 3 3 2 5 3 3 2" xfId="34627"/>
    <cellStyle name="RowTitles1-Detail 3 3 2 5 3 3 3" xfId="34628"/>
    <cellStyle name="RowTitles1-Detail 3 3 2 5 3 4" xfId="34629"/>
    <cellStyle name="RowTitles1-Detail 3 3 2 5 3 5" xfId="34630"/>
    <cellStyle name="RowTitles1-Detail 3 3 2 5 3_Tertiary Salaries Survey" xfId="11403"/>
    <cellStyle name="RowTitles1-Detail 3 3 2 5 4" xfId="11404"/>
    <cellStyle name="RowTitles1-Detail 3 3 2 5 4 2" xfId="11405"/>
    <cellStyle name="RowTitles1-Detail 3 3 2 5 4 2 2" xfId="34631"/>
    <cellStyle name="RowTitles1-Detail 3 3 2 5 4 2 3" xfId="34632"/>
    <cellStyle name="RowTitles1-Detail 3 3 2 5 4 3" xfId="34633"/>
    <cellStyle name="RowTitles1-Detail 3 3 2 5 4 4" xfId="34634"/>
    <cellStyle name="RowTitles1-Detail 3 3 2 5 4_Tertiary Salaries Survey" xfId="11406"/>
    <cellStyle name="RowTitles1-Detail 3 3 2 5 5" xfId="11407"/>
    <cellStyle name="RowTitles1-Detail 3 3 2 5 5 2" xfId="34635"/>
    <cellStyle name="RowTitles1-Detail 3 3 2 5 5 3" xfId="34636"/>
    <cellStyle name="RowTitles1-Detail 3 3 2 5 6" xfId="34637"/>
    <cellStyle name="RowTitles1-Detail 3 3 2 5 7" xfId="34638"/>
    <cellStyle name="RowTitles1-Detail 3 3 2 5_Tertiary Salaries Survey" xfId="11408"/>
    <cellStyle name="RowTitles1-Detail 3 3 2 6" xfId="11409"/>
    <cellStyle name="RowTitles1-Detail 3 3 2 6 2" xfId="11410"/>
    <cellStyle name="RowTitles1-Detail 3 3 2 6 2 2" xfId="11411"/>
    <cellStyle name="RowTitles1-Detail 3 3 2 6 2 2 2" xfId="11412"/>
    <cellStyle name="RowTitles1-Detail 3 3 2 6 2 2 2 2" xfId="34639"/>
    <cellStyle name="RowTitles1-Detail 3 3 2 6 2 2 2 3" xfId="34640"/>
    <cellStyle name="RowTitles1-Detail 3 3 2 6 2 2 3" xfId="34641"/>
    <cellStyle name="RowTitles1-Detail 3 3 2 6 2 2 4" xfId="34642"/>
    <cellStyle name="RowTitles1-Detail 3 3 2 6 2 2_Tertiary Salaries Survey" xfId="11413"/>
    <cellStyle name="RowTitles1-Detail 3 3 2 6 2 3" xfId="11414"/>
    <cellStyle name="RowTitles1-Detail 3 3 2 6 2 3 2" xfId="34643"/>
    <cellStyle name="RowTitles1-Detail 3 3 2 6 2 3 3" xfId="34644"/>
    <cellStyle name="RowTitles1-Detail 3 3 2 6 2 4" xfId="34645"/>
    <cellStyle name="RowTitles1-Detail 3 3 2 6 2 5" xfId="34646"/>
    <cellStyle name="RowTitles1-Detail 3 3 2 6 2_Tertiary Salaries Survey" xfId="11415"/>
    <cellStyle name="RowTitles1-Detail 3 3 2 6 3" xfId="11416"/>
    <cellStyle name="RowTitles1-Detail 3 3 2 6 3 2" xfId="11417"/>
    <cellStyle name="RowTitles1-Detail 3 3 2 6 3 2 2" xfId="11418"/>
    <cellStyle name="RowTitles1-Detail 3 3 2 6 3 2 2 2" xfId="34647"/>
    <cellStyle name="RowTitles1-Detail 3 3 2 6 3 2 2 3" xfId="34648"/>
    <cellStyle name="RowTitles1-Detail 3 3 2 6 3 2 3" xfId="34649"/>
    <cellStyle name="RowTitles1-Detail 3 3 2 6 3 2 4" xfId="34650"/>
    <cellStyle name="RowTitles1-Detail 3 3 2 6 3 2_Tertiary Salaries Survey" xfId="11419"/>
    <cellStyle name="RowTitles1-Detail 3 3 2 6 3 3" xfId="11420"/>
    <cellStyle name="RowTitles1-Detail 3 3 2 6 3 3 2" xfId="34651"/>
    <cellStyle name="RowTitles1-Detail 3 3 2 6 3 3 3" xfId="34652"/>
    <cellStyle name="RowTitles1-Detail 3 3 2 6 3 4" xfId="34653"/>
    <cellStyle name="RowTitles1-Detail 3 3 2 6 3 5" xfId="34654"/>
    <cellStyle name="RowTitles1-Detail 3 3 2 6 3_Tertiary Salaries Survey" xfId="11421"/>
    <cellStyle name="RowTitles1-Detail 3 3 2 6 4" xfId="11422"/>
    <cellStyle name="RowTitles1-Detail 3 3 2 6 4 2" xfId="11423"/>
    <cellStyle name="RowTitles1-Detail 3 3 2 6 4 2 2" xfId="34655"/>
    <cellStyle name="RowTitles1-Detail 3 3 2 6 4 2 3" xfId="34656"/>
    <cellStyle name="RowTitles1-Detail 3 3 2 6 4 3" xfId="34657"/>
    <cellStyle name="RowTitles1-Detail 3 3 2 6 4 4" xfId="34658"/>
    <cellStyle name="RowTitles1-Detail 3 3 2 6 4_Tertiary Salaries Survey" xfId="11424"/>
    <cellStyle name="RowTitles1-Detail 3 3 2 6 5" xfId="11425"/>
    <cellStyle name="RowTitles1-Detail 3 3 2 6 5 2" xfId="34659"/>
    <cellStyle name="RowTitles1-Detail 3 3 2 6 5 3" xfId="34660"/>
    <cellStyle name="RowTitles1-Detail 3 3 2 6 6" xfId="34661"/>
    <cellStyle name="RowTitles1-Detail 3 3 2 6 7" xfId="34662"/>
    <cellStyle name="RowTitles1-Detail 3 3 2 6_Tertiary Salaries Survey" xfId="11426"/>
    <cellStyle name="RowTitles1-Detail 3 3 2 7" xfId="11427"/>
    <cellStyle name="RowTitles1-Detail 3 3 2 7 2" xfId="11428"/>
    <cellStyle name="RowTitles1-Detail 3 3 2 7 2 2" xfId="11429"/>
    <cellStyle name="RowTitles1-Detail 3 3 2 7 2 2 2" xfId="34663"/>
    <cellStyle name="RowTitles1-Detail 3 3 2 7 2 2 3" xfId="34664"/>
    <cellStyle name="RowTitles1-Detail 3 3 2 7 2 3" xfId="34665"/>
    <cellStyle name="RowTitles1-Detail 3 3 2 7 2 4" xfId="34666"/>
    <cellStyle name="RowTitles1-Detail 3 3 2 7 2_Tertiary Salaries Survey" xfId="11430"/>
    <cellStyle name="RowTitles1-Detail 3 3 2 7 3" xfId="11431"/>
    <cellStyle name="RowTitles1-Detail 3 3 2 7 3 2" xfId="34667"/>
    <cellStyle name="RowTitles1-Detail 3 3 2 7 3 3" xfId="34668"/>
    <cellStyle name="RowTitles1-Detail 3 3 2 7 4" xfId="34669"/>
    <cellStyle name="RowTitles1-Detail 3 3 2 7 5" xfId="34670"/>
    <cellStyle name="RowTitles1-Detail 3 3 2 7_Tertiary Salaries Survey" xfId="11432"/>
    <cellStyle name="RowTitles1-Detail 3 3 2 8" xfId="11433"/>
    <cellStyle name="RowTitles1-Detail 3 3 2 8 2" xfId="34671"/>
    <cellStyle name="RowTitles1-Detail 3 3 2 8 3" xfId="34672"/>
    <cellStyle name="RowTitles1-Detail 3 3 2 9" xfId="11434"/>
    <cellStyle name="RowTitles1-Detail 3 3 2 9 2" xfId="34673"/>
    <cellStyle name="RowTitles1-Detail 3 3 2 9 3" xfId="34674"/>
    <cellStyle name="RowTitles1-Detail 3 3 2_STUD aligned by INSTIT" xfId="11435"/>
    <cellStyle name="RowTitles1-Detail 3 3 3" xfId="11436"/>
    <cellStyle name="RowTitles1-Detail 3 3 3 10" xfId="11437"/>
    <cellStyle name="RowTitles1-Detail 3 3 3 2" xfId="11438"/>
    <cellStyle name="RowTitles1-Detail 3 3 3 2 2" xfId="11439"/>
    <cellStyle name="RowTitles1-Detail 3 3 3 2 2 2" xfId="11440"/>
    <cellStyle name="RowTitles1-Detail 3 3 3 2 2 2 2" xfId="11441"/>
    <cellStyle name="RowTitles1-Detail 3 3 3 2 2 2 2 2" xfId="34675"/>
    <cellStyle name="RowTitles1-Detail 3 3 3 2 2 2 2 3" xfId="34676"/>
    <cellStyle name="RowTitles1-Detail 3 3 3 2 2 2 3" xfId="34677"/>
    <cellStyle name="RowTitles1-Detail 3 3 3 2 2 2 4" xfId="34678"/>
    <cellStyle name="RowTitles1-Detail 3 3 3 2 2 2_Tertiary Salaries Survey" xfId="11442"/>
    <cellStyle name="RowTitles1-Detail 3 3 3 2 2 3" xfId="11443"/>
    <cellStyle name="RowTitles1-Detail 3 3 3 2 2 3 2" xfId="34679"/>
    <cellStyle name="RowTitles1-Detail 3 3 3 2 2 3 3" xfId="34680"/>
    <cellStyle name="RowTitles1-Detail 3 3 3 2 2 4" xfId="11444"/>
    <cellStyle name="RowTitles1-Detail 3 3 3 2 2 5" xfId="34681"/>
    <cellStyle name="RowTitles1-Detail 3 3 3 2 2_Tertiary Salaries Survey" xfId="11445"/>
    <cellStyle name="RowTitles1-Detail 3 3 3 2 3" xfId="11446"/>
    <cellStyle name="RowTitles1-Detail 3 3 3 2 3 2" xfId="11447"/>
    <cellStyle name="RowTitles1-Detail 3 3 3 2 3 2 2" xfId="11448"/>
    <cellStyle name="RowTitles1-Detail 3 3 3 2 3 2 2 2" xfId="34682"/>
    <cellStyle name="RowTitles1-Detail 3 3 3 2 3 2 2 3" xfId="34683"/>
    <cellStyle name="RowTitles1-Detail 3 3 3 2 3 2 3" xfId="34684"/>
    <cellStyle name="RowTitles1-Detail 3 3 3 2 3 2 4" xfId="34685"/>
    <cellStyle name="RowTitles1-Detail 3 3 3 2 3 2_Tertiary Salaries Survey" xfId="11449"/>
    <cellStyle name="RowTitles1-Detail 3 3 3 2 3 3" xfId="11450"/>
    <cellStyle name="RowTitles1-Detail 3 3 3 2 3 3 2" xfId="34686"/>
    <cellStyle name="RowTitles1-Detail 3 3 3 2 3 3 3" xfId="34687"/>
    <cellStyle name="RowTitles1-Detail 3 3 3 2 3 4" xfId="34688"/>
    <cellStyle name="RowTitles1-Detail 3 3 3 2 3 5" xfId="34689"/>
    <cellStyle name="RowTitles1-Detail 3 3 3 2 3_Tertiary Salaries Survey" xfId="11451"/>
    <cellStyle name="RowTitles1-Detail 3 3 3 2 4" xfId="11452"/>
    <cellStyle name="RowTitles1-Detail 3 3 3 2 4 2" xfId="34690"/>
    <cellStyle name="RowTitles1-Detail 3 3 3 2 4 3" xfId="34691"/>
    <cellStyle name="RowTitles1-Detail 3 3 3 2 5" xfId="11453"/>
    <cellStyle name="RowTitles1-Detail 3 3 3 2 5 2" xfId="11454"/>
    <cellStyle name="RowTitles1-Detail 3 3 3 2 5 2 2" xfId="34692"/>
    <cellStyle name="RowTitles1-Detail 3 3 3 2 5 2 3" xfId="34693"/>
    <cellStyle name="RowTitles1-Detail 3 3 3 2 5 3" xfId="34694"/>
    <cellStyle name="RowTitles1-Detail 3 3 3 2 5 4" xfId="34695"/>
    <cellStyle name="RowTitles1-Detail 3 3 3 2 5_Tertiary Salaries Survey" xfId="11455"/>
    <cellStyle name="RowTitles1-Detail 3 3 3 2 6" xfId="11456"/>
    <cellStyle name="RowTitles1-Detail 3 3 3 2 6 2" xfId="34696"/>
    <cellStyle name="RowTitles1-Detail 3 3 3 2 6 3" xfId="34697"/>
    <cellStyle name="RowTitles1-Detail 3 3 3 2 7" xfId="11457"/>
    <cellStyle name="RowTitles1-Detail 3 3 3 2 8" xfId="34698"/>
    <cellStyle name="RowTitles1-Detail 3 3 3 2_Tertiary Salaries Survey" xfId="11458"/>
    <cellStyle name="RowTitles1-Detail 3 3 3 3" xfId="11459"/>
    <cellStyle name="RowTitles1-Detail 3 3 3 3 2" xfId="11460"/>
    <cellStyle name="RowTitles1-Detail 3 3 3 3 2 2" xfId="11461"/>
    <cellStyle name="RowTitles1-Detail 3 3 3 3 2 2 2" xfId="11462"/>
    <cellStyle name="RowTitles1-Detail 3 3 3 3 2 2 2 2" xfId="34699"/>
    <cellStyle name="RowTitles1-Detail 3 3 3 3 2 2 2 3" xfId="34700"/>
    <cellStyle name="RowTitles1-Detail 3 3 3 3 2 2 3" xfId="34701"/>
    <cellStyle name="RowTitles1-Detail 3 3 3 3 2 2 4" xfId="34702"/>
    <cellStyle name="RowTitles1-Detail 3 3 3 3 2 2_Tertiary Salaries Survey" xfId="11463"/>
    <cellStyle name="RowTitles1-Detail 3 3 3 3 2 3" xfId="11464"/>
    <cellStyle name="RowTitles1-Detail 3 3 3 3 2 3 2" xfId="34703"/>
    <cellStyle name="RowTitles1-Detail 3 3 3 3 2 3 3" xfId="34704"/>
    <cellStyle name="RowTitles1-Detail 3 3 3 3 2 4" xfId="34705"/>
    <cellStyle name="RowTitles1-Detail 3 3 3 3 2 5" xfId="34706"/>
    <cellStyle name="RowTitles1-Detail 3 3 3 3 2_Tertiary Salaries Survey" xfId="11465"/>
    <cellStyle name="RowTitles1-Detail 3 3 3 3 3" xfId="11466"/>
    <cellStyle name="RowTitles1-Detail 3 3 3 3 3 2" xfId="11467"/>
    <cellStyle name="RowTitles1-Detail 3 3 3 3 3 2 2" xfId="11468"/>
    <cellStyle name="RowTitles1-Detail 3 3 3 3 3 2 2 2" xfId="34707"/>
    <cellStyle name="RowTitles1-Detail 3 3 3 3 3 2 2 3" xfId="34708"/>
    <cellStyle name="RowTitles1-Detail 3 3 3 3 3 2 3" xfId="34709"/>
    <cellStyle name="RowTitles1-Detail 3 3 3 3 3 2 4" xfId="34710"/>
    <cellStyle name="RowTitles1-Detail 3 3 3 3 3 2_Tertiary Salaries Survey" xfId="11469"/>
    <cellStyle name="RowTitles1-Detail 3 3 3 3 3 3" xfId="11470"/>
    <cellStyle name="RowTitles1-Detail 3 3 3 3 3 3 2" xfId="34711"/>
    <cellStyle name="RowTitles1-Detail 3 3 3 3 3 3 3" xfId="34712"/>
    <cellStyle name="RowTitles1-Detail 3 3 3 3 3 4" xfId="34713"/>
    <cellStyle name="RowTitles1-Detail 3 3 3 3 3 5" xfId="34714"/>
    <cellStyle name="RowTitles1-Detail 3 3 3 3 3_Tertiary Salaries Survey" xfId="11471"/>
    <cellStyle name="RowTitles1-Detail 3 3 3 3 4" xfId="11472"/>
    <cellStyle name="RowTitles1-Detail 3 3 3 3 4 2" xfId="34715"/>
    <cellStyle name="RowTitles1-Detail 3 3 3 3 4 3" xfId="34716"/>
    <cellStyle name="RowTitles1-Detail 3 3 3 3 5" xfId="11473"/>
    <cellStyle name="RowTitles1-Detail 3 3 3 3 5 2" xfId="34717"/>
    <cellStyle name="RowTitles1-Detail 3 3 3 3 5 3" xfId="34718"/>
    <cellStyle name="RowTitles1-Detail 3 3 3 3 6" xfId="34719"/>
    <cellStyle name="RowTitles1-Detail 3 3 3 3 7" xfId="34720"/>
    <cellStyle name="RowTitles1-Detail 3 3 3 3_Tertiary Salaries Survey" xfId="11474"/>
    <cellStyle name="RowTitles1-Detail 3 3 3 4" xfId="11475"/>
    <cellStyle name="RowTitles1-Detail 3 3 3 4 2" xfId="11476"/>
    <cellStyle name="RowTitles1-Detail 3 3 3 4 2 2" xfId="11477"/>
    <cellStyle name="RowTitles1-Detail 3 3 3 4 2 2 2" xfId="11478"/>
    <cellStyle name="RowTitles1-Detail 3 3 3 4 2 2 2 2" xfId="34721"/>
    <cellStyle name="RowTitles1-Detail 3 3 3 4 2 2 2 3" xfId="34722"/>
    <cellStyle name="RowTitles1-Detail 3 3 3 4 2 2 3" xfId="34723"/>
    <cellStyle name="RowTitles1-Detail 3 3 3 4 2 2 4" xfId="34724"/>
    <cellStyle name="RowTitles1-Detail 3 3 3 4 2 2_Tertiary Salaries Survey" xfId="11479"/>
    <cellStyle name="RowTitles1-Detail 3 3 3 4 2 3" xfId="11480"/>
    <cellStyle name="RowTitles1-Detail 3 3 3 4 2 3 2" xfId="34725"/>
    <cellStyle name="RowTitles1-Detail 3 3 3 4 2 3 3" xfId="34726"/>
    <cellStyle name="RowTitles1-Detail 3 3 3 4 2 4" xfId="34727"/>
    <cellStyle name="RowTitles1-Detail 3 3 3 4 2 5" xfId="34728"/>
    <cellStyle name="RowTitles1-Detail 3 3 3 4 2_Tertiary Salaries Survey" xfId="11481"/>
    <cellStyle name="RowTitles1-Detail 3 3 3 4 3" xfId="11482"/>
    <cellStyle name="RowTitles1-Detail 3 3 3 4 3 2" xfId="11483"/>
    <cellStyle name="RowTitles1-Detail 3 3 3 4 3 2 2" xfId="11484"/>
    <cellStyle name="RowTitles1-Detail 3 3 3 4 3 2 2 2" xfId="34729"/>
    <cellStyle name="RowTitles1-Detail 3 3 3 4 3 2 2 3" xfId="34730"/>
    <cellStyle name="RowTitles1-Detail 3 3 3 4 3 2 3" xfId="34731"/>
    <cellStyle name="RowTitles1-Detail 3 3 3 4 3 2 4" xfId="34732"/>
    <cellStyle name="RowTitles1-Detail 3 3 3 4 3 2_Tertiary Salaries Survey" xfId="11485"/>
    <cellStyle name="RowTitles1-Detail 3 3 3 4 3 3" xfId="11486"/>
    <cellStyle name="RowTitles1-Detail 3 3 3 4 3 3 2" xfId="34733"/>
    <cellStyle name="RowTitles1-Detail 3 3 3 4 3 3 3" xfId="34734"/>
    <cellStyle name="RowTitles1-Detail 3 3 3 4 3 4" xfId="34735"/>
    <cellStyle name="RowTitles1-Detail 3 3 3 4 3 5" xfId="34736"/>
    <cellStyle name="RowTitles1-Detail 3 3 3 4 3_Tertiary Salaries Survey" xfId="11487"/>
    <cellStyle name="RowTitles1-Detail 3 3 3 4 4" xfId="11488"/>
    <cellStyle name="RowTitles1-Detail 3 3 3 4 4 2" xfId="11489"/>
    <cellStyle name="RowTitles1-Detail 3 3 3 4 4 2 2" xfId="34737"/>
    <cellStyle name="RowTitles1-Detail 3 3 3 4 4 2 3" xfId="34738"/>
    <cellStyle name="RowTitles1-Detail 3 3 3 4 4 3" xfId="34739"/>
    <cellStyle name="RowTitles1-Detail 3 3 3 4 4 4" xfId="34740"/>
    <cellStyle name="RowTitles1-Detail 3 3 3 4 4_Tertiary Salaries Survey" xfId="11490"/>
    <cellStyle name="RowTitles1-Detail 3 3 3 4 5" xfId="11491"/>
    <cellStyle name="RowTitles1-Detail 3 3 3 4 5 2" xfId="34741"/>
    <cellStyle name="RowTitles1-Detail 3 3 3 4 5 3" xfId="34742"/>
    <cellStyle name="RowTitles1-Detail 3 3 3 4 6" xfId="34743"/>
    <cellStyle name="RowTitles1-Detail 3 3 3 4 7" xfId="34744"/>
    <cellStyle name="RowTitles1-Detail 3 3 3 4_Tertiary Salaries Survey" xfId="11492"/>
    <cellStyle name="RowTitles1-Detail 3 3 3 5" xfId="11493"/>
    <cellStyle name="RowTitles1-Detail 3 3 3 5 2" xfId="11494"/>
    <cellStyle name="RowTitles1-Detail 3 3 3 5 2 2" xfId="11495"/>
    <cellStyle name="RowTitles1-Detail 3 3 3 5 2 2 2" xfId="11496"/>
    <cellStyle name="RowTitles1-Detail 3 3 3 5 2 2 2 2" xfId="34745"/>
    <cellStyle name="RowTitles1-Detail 3 3 3 5 2 2 2 3" xfId="34746"/>
    <cellStyle name="RowTitles1-Detail 3 3 3 5 2 2 3" xfId="34747"/>
    <cellStyle name="RowTitles1-Detail 3 3 3 5 2 2 4" xfId="34748"/>
    <cellStyle name="RowTitles1-Detail 3 3 3 5 2 2_Tertiary Salaries Survey" xfId="11497"/>
    <cellStyle name="RowTitles1-Detail 3 3 3 5 2 3" xfId="11498"/>
    <cellStyle name="RowTitles1-Detail 3 3 3 5 2 3 2" xfId="34749"/>
    <cellStyle name="RowTitles1-Detail 3 3 3 5 2 3 3" xfId="34750"/>
    <cellStyle name="RowTitles1-Detail 3 3 3 5 2 4" xfId="34751"/>
    <cellStyle name="RowTitles1-Detail 3 3 3 5 2 5" xfId="34752"/>
    <cellStyle name="RowTitles1-Detail 3 3 3 5 2_Tertiary Salaries Survey" xfId="11499"/>
    <cellStyle name="RowTitles1-Detail 3 3 3 5 3" xfId="11500"/>
    <cellStyle name="RowTitles1-Detail 3 3 3 5 3 2" xfId="11501"/>
    <cellStyle name="RowTitles1-Detail 3 3 3 5 3 2 2" xfId="11502"/>
    <cellStyle name="RowTitles1-Detail 3 3 3 5 3 2 2 2" xfId="34753"/>
    <cellStyle name="RowTitles1-Detail 3 3 3 5 3 2 2 3" xfId="34754"/>
    <cellStyle name="RowTitles1-Detail 3 3 3 5 3 2 3" xfId="34755"/>
    <cellStyle name="RowTitles1-Detail 3 3 3 5 3 2 4" xfId="34756"/>
    <cellStyle name="RowTitles1-Detail 3 3 3 5 3 2_Tertiary Salaries Survey" xfId="11503"/>
    <cellStyle name="RowTitles1-Detail 3 3 3 5 3 3" xfId="11504"/>
    <cellStyle name="RowTitles1-Detail 3 3 3 5 3 3 2" xfId="34757"/>
    <cellStyle name="RowTitles1-Detail 3 3 3 5 3 3 3" xfId="34758"/>
    <cellStyle name="RowTitles1-Detail 3 3 3 5 3 4" xfId="34759"/>
    <cellStyle name="RowTitles1-Detail 3 3 3 5 3 5" xfId="34760"/>
    <cellStyle name="RowTitles1-Detail 3 3 3 5 3_Tertiary Salaries Survey" xfId="11505"/>
    <cellStyle name="RowTitles1-Detail 3 3 3 5 4" xfId="11506"/>
    <cellStyle name="RowTitles1-Detail 3 3 3 5 4 2" xfId="11507"/>
    <cellStyle name="RowTitles1-Detail 3 3 3 5 4 2 2" xfId="34761"/>
    <cellStyle name="RowTitles1-Detail 3 3 3 5 4 2 3" xfId="34762"/>
    <cellStyle name="RowTitles1-Detail 3 3 3 5 4 3" xfId="34763"/>
    <cellStyle name="RowTitles1-Detail 3 3 3 5 4 4" xfId="34764"/>
    <cellStyle name="RowTitles1-Detail 3 3 3 5 4_Tertiary Salaries Survey" xfId="11508"/>
    <cellStyle name="RowTitles1-Detail 3 3 3 5 5" xfId="11509"/>
    <cellStyle name="RowTitles1-Detail 3 3 3 5 5 2" xfId="34765"/>
    <cellStyle name="RowTitles1-Detail 3 3 3 5 5 3" xfId="34766"/>
    <cellStyle name="RowTitles1-Detail 3 3 3 5 6" xfId="34767"/>
    <cellStyle name="RowTitles1-Detail 3 3 3 5 7" xfId="34768"/>
    <cellStyle name="RowTitles1-Detail 3 3 3 5_Tertiary Salaries Survey" xfId="11510"/>
    <cellStyle name="RowTitles1-Detail 3 3 3 6" xfId="11511"/>
    <cellStyle name="RowTitles1-Detail 3 3 3 6 2" xfId="11512"/>
    <cellStyle name="RowTitles1-Detail 3 3 3 6 2 2" xfId="11513"/>
    <cellStyle name="RowTitles1-Detail 3 3 3 6 2 2 2" xfId="11514"/>
    <cellStyle name="RowTitles1-Detail 3 3 3 6 2 2 2 2" xfId="34769"/>
    <cellStyle name="RowTitles1-Detail 3 3 3 6 2 2 2 3" xfId="34770"/>
    <cellStyle name="RowTitles1-Detail 3 3 3 6 2 2 3" xfId="34771"/>
    <cellStyle name="RowTitles1-Detail 3 3 3 6 2 2 4" xfId="34772"/>
    <cellStyle name="RowTitles1-Detail 3 3 3 6 2 2_Tertiary Salaries Survey" xfId="11515"/>
    <cellStyle name="RowTitles1-Detail 3 3 3 6 2 3" xfId="11516"/>
    <cellStyle name="RowTitles1-Detail 3 3 3 6 2 3 2" xfId="34773"/>
    <cellStyle name="RowTitles1-Detail 3 3 3 6 2 3 3" xfId="34774"/>
    <cellStyle name="RowTitles1-Detail 3 3 3 6 2 4" xfId="34775"/>
    <cellStyle name="RowTitles1-Detail 3 3 3 6 2 5" xfId="34776"/>
    <cellStyle name="RowTitles1-Detail 3 3 3 6 2_Tertiary Salaries Survey" xfId="11517"/>
    <cellStyle name="RowTitles1-Detail 3 3 3 6 3" xfId="11518"/>
    <cellStyle name="RowTitles1-Detail 3 3 3 6 3 2" xfId="11519"/>
    <cellStyle name="RowTitles1-Detail 3 3 3 6 3 2 2" xfId="11520"/>
    <cellStyle name="RowTitles1-Detail 3 3 3 6 3 2 2 2" xfId="34777"/>
    <cellStyle name="RowTitles1-Detail 3 3 3 6 3 2 2 3" xfId="34778"/>
    <cellStyle name="RowTitles1-Detail 3 3 3 6 3 2 3" xfId="34779"/>
    <cellStyle name="RowTitles1-Detail 3 3 3 6 3 2 4" xfId="34780"/>
    <cellStyle name="RowTitles1-Detail 3 3 3 6 3 2_Tertiary Salaries Survey" xfId="11521"/>
    <cellStyle name="RowTitles1-Detail 3 3 3 6 3 3" xfId="11522"/>
    <cellStyle name="RowTitles1-Detail 3 3 3 6 3 3 2" xfId="34781"/>
    <cellStyle name="RowTitles1-Detail 3 3 3 6 3 3 3" xfId="34782"/>
    <cellStyle name="RowTitles1-Detail 3 3 3 6 3 4" xfId="34783"/>
    <cellStyle name="RowTitles1-Detail 3 3 3 6 3 5" xfId="34784"/>
    <cellStyle name="RowTitles1-Detail 3 3 3 6 3_Tertiary Salaries Survey" xfId="11523"/>
    <cellStyle name="RowTitles1-Detail 3 3 3 6 4" xfId="11524"/>
    <cellStyle name="RowTitles1-Detail 3 3 3 6 4 2" xfId="11525"/>
    <cellStyle name="RowTitles1-Detail 3 3 3 6 4 2 2" xfId="34785"/>
    <cellStyle name="RowTitles1-Detail 3 3 3 6 4 2 3" xfId="34786"/>
    <cellStyle name="RowTitles1-Detail 3 3 3 6 4 3" xfId="34787"/>
    <cellStyle name="RowTitles1-Detail 3 3 3 6 4 4" xfId="34788"/>
    <cellStyle name="RowTitles1-Detail 3 3 3 6 4_Tertiary Salaries Survey" xfId="11526"/>
    <cellStyle name="RowTitles1-Detail 3 3 3 6 5" xfId="11527"/>
    <cellStyle name="RowTitles1-Detail 3 3 3 6 5 2" xfId="34789"/>
    <cellStyle name="RowTitles1-Detail 3 3 3 6 5 3" xfId="34790"/>
    <cellStyle name="RowTitles1-Detail 3 3 3 6 6" xfId="34791"/>
    <cellStyle name="RowTitles1-Detail 3 3 3 6 7" xfId="34792"/>
    <cellStyle name="RowTitles1-Detail 3 3 3 6_Tertiary Salaries Survey" xfId="11528"/>
    <cellStyle name="RowTitles1-Detail 3 3 3 7" xfId="11529"/>
    <cellStyle name="RowTitles1-Detail 3 3 3 7 2" xfId="11530"/>
    <cellStyle name="RowTitles1-Detail 3 3 3 7 2 2" xfId="11531"/>
    <cellStyle name="RowTitles1-Detail 3 3 3 7 2 2 2" xfId="34793"/>
    <cellStyle name="RowTitles1-Detail 3 3 3 7 2 2 3" xfId="34794"/>
    <cellStyle name="RowTitles1-Detail 3 3 3 7 2 3" xfId="34795"/>
    <cellStyle name="RowTitles1-Detail 3 3 3 7 2 4" xfId="34796"/>
    <cellStyle name="RowTitles1-Detail 3 3 3 7 2_Tertiary Salaries Survey" xfId="11532"/>
    <cellStyle name="RowTitles1-Detail 3 3 3 7 3" xfId="11533"/>
    <cellStyle name="RowTitles1-Detail 3 3 3 7 3 2" xfId="34797"/>
    <cellStyle name="RowTitles1-Detail 3 3 3 7 3 3" xfId="34798"/>
    <cellStyle name="RowTitles1-Detail 3 3 3 7 4" xfId="34799"/>
    <cellStyle name="RowTitles1-Detail 3 3 3 7 5" xfId="34800"/>
    <cellStyle name="RowTitles1-Detail 3 3 3 7_Tertiary Salaries Survey" xfId="11534"/>
    <cellStyle name="RowTitles1-Detail 3 3 3 8" xfId="11535"/>
    <cellStyle name="RowTitles1-Detail 3 3 3 8 2" xfId="11536"/>
    <cellStyle name="RowTitles1-Detail 3 3 3 8 2 2" xfId="11537"/>
    <cellStyle name="RowTitles1-Detail 3 3 3 8 2 2 2" xfId="34801"/>
    <cellStyle name="RowTitles1-Detail 3 3 3 8 2 2 3" xfId="34802"/>
    <cellStyle name="RowTitles1-Detail 3 3 3 8 2 3" xfId="34803"/>
    <cellStyle name="RowTitles1-Detail 3 3 3 8 2 4" xfId="34804"/>
    <cellStyle name="RowTitles1-Detail 3 3 3 8 2_Tertiary Salaries Survey" xfId="11538"/>
    <cellStyle name="RowTitles1-Detail 3 3 3 8 3" xfId="11539"/>
    <cellStyle name="RowTitles1-Detail 3 3 3 8 3 2" xfId="34805"/>
    <cellStyle name="RowTitles1-Detail 3 3 3 8 3 3" xfId="34806"/>
    <cellStyle name="RowTitles1-Detail 3 3 3 8 4" xfId="34807"/>
    <cellStyle name="RowTitles1-Detail 3 3 3 8 5" xfId="34808"/>
    <cellStyle name="RowTitles1-Detail 3 3 3 8_Tertiary Salaries Survey" xfId="11540"/>
    <cellStyle name="RowTitles1-Detail 3 3 3 9" xfId="11541"/>
    <cellStyle name="RowTitles1-Detail 3 3 3 9 2" xfId="34809"/>
    <cellStyle name="RowTitles1-Detail 3 3 3 9 3" xfId="34810"/>
    <cellStyle name="RowTitles1-Detail 3 3 3_STUD aligned by INSTIT" xfId="11542"/>
    <cellStyle name="RowTitles1-Detail 3 3 4" xfId="11543"/>
    <cellStyle name="RowTitles1-Detail 3 3 4 10" xfId="11544"/>
    <cellStyle name="RowTitles1-Detail 3 3 4 2" xfId="11545"/>
    <cellStyle name="RowTitles1-Detail 3 3 4 2 2" xfId="11546"/>
    <cellStyle name="RowTitles1-Detail 3 3 4 2 2 2" xfId="11547"/>
    <cellStyle name="RowTitles1-Detail 3 3 4 2 2 2 2" xfId="11548"/>
    <cellStyle name="RowTitles1-Detail 3 3 4 2 2 2 2 2" xfId="34811"/>
    <cellStyle name="RowTitles1-Detail 3 3 4 2 2 2 2 3" xfId="34812"/>
    <cellStyle name="RowTitles1-Detail 3 3 4 2 2 2 3" xfId="34813"/>
    <cellStyle name="RowTitles1-Detail 3 3 4 2 2 2 4" xfId="34814"/>
    <cellStyle name="RowTitles1-Detail 3 3 4 2 2 2_Tertiary Salaries Survey" xfId="11549"/>
    <cellStyle name="RowTitles1-Detail 3 3 4 2 2 3" xfId="11550"/>
    <cellStyle name="RowTitles1-Detail 3 3 4 2 2 3 2" xfId="34815"/>
    <cellStyle name="RowTitles1-Detail 3 3 4 2 2 3 3" xfId="34816"/>
    <cellStyle name="RowTitles1-Detail 3 3 4 2 2 4" xfId="11551"/>
    <cellStyle name="RowTitles1-Detail 3 3 4 2 2 5" xfId="34817"/>
    <cellStyle name="RowTitles1-Detail 3 3 4 2 2_Tertiary Salaries Survey" xfId="11552"/>
    <cellStyle name="RowTitles1-Detail 3 3 4 2 3" xfId="11553"/>
    <cellStyle name="RowTitles1-Detail 3 3 4 2 3 2" xfId="11554"/>
    <cellStyle name="RowTitles1-Detail 3 3 4 2 3 2 2" xfId="11555"/>
    <cellStyle name="RowTitles1-Detail 3 3 4 2 3 2 2 2" xfId="34818"/>
    <cellStyle name="RowTitles1-Detail 3 3 4 2 3 2 2 3" xfId="34819"/>
    <cellStyle name="RowTitles1-Detail 3 3 4 2 3 2 3" xfId="34820"/>
    <cellStyle name="RowTitles1-Detail 3 3 4 2 3 2 4" xfId="34821"/>
    <cellStyle name="RowTitles1-Detail 3 3 4 2 3 2_Tertiary Salaries Survey" xfId="11556"/>
    <cellStyle name="RowTitles1-Detail 3 3 4 2 3 3" xfId="11557"/>
    <cellStyle name="RowTitles1-Detail 3 3 4 2 3 3 2" xfId="34822"/>
    <cellStyle name="RowTitles1-Detail 3 3 4 2 3 3 3" xfId="34823"/>
    <cellStyle name="RowTitles1-Detail 3 3 4 2 3 4" xfId="34824"/>
    <cellStyle name="RowTitles1-Detail 3 3 4 2 3 5" xfId="34825"/>
    <cellStyle name="RowTitles1-Detail 3 3 4 2 3_Tertiary Salaries Survey" xfId="11558"/>
    <cellStyle name="RowTitles1-Detail 3 3 4 2 4" xfId="11559"/>
    <cellStyle name="RowTitles1-Detail 3 3 4 2 4 2" xfId="34826"/>
    <cellStyle name="RowTitles1-Detail 3 3 4 2 4 3" xfId="34827"/>
    <cellStyle name="RowTitles1-Detail 3 3 4 2 5" xfId="11560"/>
    <cellStyle name="RowTitles1-Detail 3 3 4 2 5 2" xfId="11561"/>
    <cellStyle name="RowTitles1-Detail 3 3 4 2 5 2 2" xfId="34828"/>
    <cellStyle name="RowTitles1-Detail 3 3 4 2 5 2 3" xfId="34829"/>
    <cellStyle name="RowTitles1-Detail 3 3 4 2 5 3" xfId="34830"/>
    <cellStyle name="RowTitles1-Detail 3 3 4 2 5 4" xfId="34831"/>
    <cellStyle name="RowTitles1-Detail 3 3 4 2 5_Tertiary Salaries Survey" xfId="11562"/>
    <cellStyle name="RowTitles1-Detail 3 3 4 2 6" xfId="11563"/>
    <cellStyle name="RowTitles1-Detail 3 3 4 2 6 2" xfId="34832"/>
    <cellStyle name="RowTitles1-Detail 3 3 4 2 6 3" xfId="34833"/>
    <cellStyle name="RowTitles1-Detail 3 3 4 2 7" xfId="11564"/>
    <cellStyle name="RowTitles1-Detail 3 3 4 2 8" xfId="34834"/>
    <cellStyle name="RowTitles1-Detail 3 3 4 2_Tertiary Salaries Survey" xfId="11565"/>
    <cellStyle name="RowTitles1-Detail 3 3 4 3" xfId="11566"/>
    <cellStyle name="RowTitles1-Detail 3 3 4 3 2" xfId="11567"/>
    <cellStyle name="RowTitles1-Detail 3 3 4 3 2 2" xfId="11568"/>
    <cellStyle name="RowTitles1-Detail 3 3 4 3 2 2 2" xfId="11569"/>
    <cellStyle name="RowTitles1-Detail 3 3 4 3 2 2 2 2" xfId="34835"/>
    <cellStyle name="RowTitles1-Detail 3 3 4 3 2 2 2 3" xfId="34836"/>
    <cellStyle name="RowTitles1-Detail 3 3 4 3 2 2 3" xfId="34837"/>
    <cellStyle name="RowTitles1-Detail 3 3 4 3 2 2 4" xfId="34838"/>
    <cellStyle name="RowTitles1-Detail 3 3 4 3 2 2_Tertiary Salaries Survey" xfId="11570"/>
    <cellStyle name="RowTitles1-Detail 3 3 4 3 2 3" xfId="11571"/>
    <cellStyle name="RowTitles1-Detail 3 3 4 3 2 3 2" xfId="34839"/>
    <cellStyle name="RowTitles1-Detail 3 3 4 3 2 3 3" xfId="34840"/>
    <cellStyle name="RowTitles1-Detail 3 3 4 3 2 4" xfId="34841"/>
    <cellStyle name="RowTitles1-Detail 3 3 4 3 2 5" xfId="34842"/>
    <cellStyle name="RowTitles1-Detail 3 3 4 3 2_Tertiary Salaries Survey" xfId="11572"/>
    <cellStyle name="RowTitles1-Detail 3 3 4 3 3" xfId="11573"/>
    <cellStyle name="RowTitles1-Detail 3 3 4 3 3 2" xfId="11574"/>
    <cellStyle name="RowTitles1-Detail 3 3 4 3 3 2 2" xfId="11575"/>
    <cellStyle name="RowTitles1-Detail 3 3 4 3 3 2 2 2" xfId="34843"/>
    <cellStyle name="RowTitles1-Detail 3 3 4 3 3 2 2 3" xfId="34844"/>
    <cellStyle name="RowTitles1-Detail 3 3 4 3 3 2 3" xfId="34845"/>
    <cellStyle name="RowTitles1-Detail 3 3 4 3 3 2 4" xfId="34846"/>
    <cellStyle name="RowTitles1-Detail 3 3 4 3 3 2_Tertiary Salaries Survey" xfId="11576"/>
    <cellStyle name="RowTitles1-Detail 3 3 4 3 3 3" xfId="11577"/>
    <cellStyle name="RowTitles1-Detail 3 3 4 3 3 3 2" xfId="34847"/>
    <cellStyle name="RowTitles1-Detail 3 3 4 3 3 3 3" xfId="34848"/>
    <cellStyle name="RowTitles1-Detail 3 3 4 3 3 4" xfId="34849"/>
    <cellStyle name="RowTitles1-Detail 3 3 4 3 3 5" xfId="34850"/>
    <cellStyle name="RowTitles1-Detail 3 3 4 3 3_Tertiary Salaries Survey" xfId="11578"/>
    <cellStyle name="RowTitles1-Detail 3 3 4 3 4" xfId="11579"/>
    <cellStyle name="RowTitles1-Detail 3 3 4 3 4 2" xfId="34851"/>
    <cellStyle name="RowTitles1-Detail 3 3 4 3 4 3" xfId="34852"/>
    <cellStyle name="RowTitles1-Detail 3 3 4 3 5" xfId="11580"/>
    <cellStyle name="RowTitles1-Detail 3 3 4 3 5 2" xfId="34853"/>
    <cellStyle name="RowTitles1-Detail 3 3 4 3 5 3" xfId="34854"/>
    <cellStyle name="RowTitles1-Detail 3 3 4 3 6" xfId="34855"/>
    <cellStyle name="RowTitles1-Detail 3 3 4 3 7" xfId="34856"/>
    <cellStyle name="RowTitles1-Detail 3 3 4 3_Tertiary Salaries Survey" xfId="11581"/>
    <cellStyle name="RowTitles1-Detail 3 3 4 4" xfId="11582"/>
    <cellStyle name="RowTitles1-Detail 3 3 4 4 2" xfId="11583"/>
    <cellStyle name="RowTitles1-Detail 3 3 4 4 2 2" xfId="11584"/>
    <cellStyle name="RowTitles1-Detail 3 3 4 4 2 2 2" xfId="11585"/>
    <cellStyle name="RowTitles1-Detail 3 3 4 4 2 2 2 2" xfId="34857"/>
    <cellStyle name="RowTitles1-Detail 3 3 4 4 2 2 2 3" xfId="34858"/>
    <cellStyle name="RowTitles1-Detail 3 3 4 4 2 2 3" xfId="34859"/>
    <cellStyle name="RowTitles1-Detail 3 3 4 4 2 2 4" xfId="34860"/>
    <cellStyle name="RowTitles1-Detail 3 3 4 4 2 2_Tertiary Salaries Survey" xfId="11586"/>
    <cellStyle name="RowTitles1-Detail 3 3 4 4 2 3" xfId="11587"/>
    <cellStyle name="RowTitles1-Detail 3 3 4 4 2 3 2" xfId="34861"/>
    <cellStyle name="RowTitles1-Detail 3 3 4 4 2 3 3" xfId="34862"/>
    <cellStyle name="RowTitles1-Detail 3 3 4 4 2 4" xfId="34863"/>
    <cellStyle name="RowTitles1-Detail 3 3 4 4 2 5" xfId="34864"/>
    <cellStyle name="RowTitles1-Detail 3 3 4 4 2_Tertiary Salaries Survey" xfId="11588"/>
    <cellStyle name="RowTitles1-Detail 3 3 4 4 3" xfId="11589"/>
    <cellStyle name="RowTitles1-Detail 3 3 4 4 3 2" xfId="11590"/>
    <cellStyle name="RowTitles1-Detail 3 3 4 4 3 2 2" xfId="11591"/>
    <cellStyle name="RowTitles1-Detail 3 3 4 4 3 2 2 2" xfId="34865"/>
    <cellStyle name="RowTitles1-Detail 3 3 4 4 3 2 2 3" xfId="34866"/>
    <cellStyle name="RowTitles1-Detail 3 3 4 4 3 2 3" xfId="34867"/>
    <cellStyle name="RowTitles1-Detail 3 3 4 4 3 2 4" xfId="34868"/>
    <cellStyle name="RowTitles1-Detail 3 3 4 4 3 2_Tertiary Salaries Survey" xfId="11592"/>
    <cellStyle name="RowTitles1-Detail 3 3 4 4 3 3" xfId="11593"/>
    <cellStyle name="RowTitles1-Detail 3 3 4 4 3 3 2" xfId="34869"/>
    <cellStyle name="RowTitles1-Detail 3 3 4 4 3 3 3" xfId="34870"/>
    <cellStyle name="RowTitles1-Detail 3 3 4 4 3 4" xfId="34871"/>
    <cellStyle name="RowTitles1-Detail 3 3 4 4 3 5" xfId="34872"/>
    <cellStyle name="RowTitles1-Detail 3 3 4 4 3_Tertiary Salaries Survey" xfId="11594"/>
    <cellStyle name="RowTitles1-Detail 3 3 4 4 4" xfId="11595"/>
    <cellStyle name="RowTitles1-Detail 3 3 4 4 4 2" xfId="34873"/>
    <cellStyle name="RowTitles1-Detail 3 3 4 4 4 3" xfId="34874"/>
    <cellStyle name="RowTitles1-Detail 3 3 4 4 5" xfId="11596"/>
    <cellStyle name="RowTitles1-Detail 3 3 4 4 5 2" xfId="11597"/>
    <cellStyle name="RowTitles1-Detail 3 3 4 4 5 2 2" xfId="34875"/>
    <cellStyle name="RowTitles1-Detail 3 3 4 4 5 2 3" xfId="34876"/>
    <cellStyle name="RowTitles1-Detail 3 3 4 4 5 3" xfId="34877"/>
    <cellStyle name="RowTitles1-Detail 3 3 4 4 5 4" xfId="34878"/>
    <cellStyle name="RowTitles1-Detail 3 3 4 4 5_Tertiary Salaries Survey" xfId="11598"/>
    <cellStyle name="RowTitles1-Detail 3 3 4 4 6" xfId="11599"/>
    <cellStyle name="RowTitles1-Detail 3 3 4 4 6 2" xfId="34879"/>
    <cellStyle name="RowTitles1-Detail 3 3 4 4 6 3" xfId="34880"/>
    <cellStyle name="RowTitles1-Detail 3 3 4 4 7" xfId="34881"/>
    <cellStyle name="RowTitles1-Detail 3 3 4 4 8" xfId="34882"/>
    <cellStyle name="RowTitles1-Detail 3 3 4 4_Tertiary Salaries Survey" xfId="11600"/>
    <cellStyle name="RowTitles1-Detail 3 3 4 5" xfId="11601"/>
    <cellStyle name="RowTitles1-Detail 3 3 4 5 2" xfId="11602"/>
    <cellStyle name="RowTitles1-Detail 3 3 4 5 2 2" xfId="11603"/>
    <cellStyle name="RowTitles1-Detail 3 3 4 5 2 2 2" xfId="11604"/>
    <cellStyle name="RowTitles1-Detail 3 3 4 5 2 2 2 2" xfId="34883"/>
    <cellStyle name="RowTitles1-Detail 3 3 4 5 2 2 2 3" xfId="34884"/>
    <cellStyle name="RowTitles1-Detail 3 3 4 5 2 2 3" xfId="34885"/>
    <cellStyle name="RowTitles1-Detail 3 3 4 5 2 2 4" xfId="34886"/>
    <cellStyle name="RowTitles1-Detail 3 3 4 5 2 2_Tertiary Salaries Survey" xfId="11605"/>
    <cellStyle name="RowTitles1-Detail 3 3 4 5 2 3" xfId="11606"/>
    <cellStyle name="RowTitles1-Detail 3 3 4 5 2 3 2" xfId="34887"/>
    <cellStyle name="RowTitles1-Detail 3 3 4 5 2 3 3" xfId="34888"/>
    <cellStyle name="RowTitles1-Detail 3 3 4 5 2 4" xfId="34889"/>
    <cellStyle name="RowTitles1-Detail 3 3 4 5 2 5" xfId="34890"/>
    <cellStyle name="RowTitles1-Detail 3 3 4 5 2_Tertiary Salaries Survey" xfId="11607"/>
    <cellStyle name="RowTitles1-Detail 3 3 4 5 3" xfId="11608"/>
    <cellStyle name="RowTitles1-Detail 3 3 4 5 3 2" xfId="11609"/>
    <cellStyle name="RowTitles1-Detail 3 3 4 5 3 2 2" xfId="11610"/>
    <cellStyle name="RowTitles1-Detail 3 3 4 5 3 2 2 2" xfId="34891"/>
    <cellStyle name="RowTitles1-Detail 3 3 4 5 3 2 2 3" xfId="34892"/>
    <cellStyle name="RowTitles1-Detail 3 3 4 5 3 2 3" xfId="34893"/>
    <cellStyle name="RowTitles1-Detail 3 3 4 5 3 2 4" xfId="34894"/>
    <cellStyle name="RowTitles1-Detail 3 3 4 5 3 2_Tertiary Salaries Survey" xfId="11611"/>
    <cellStyle name="RowTitles1-Detail 3 3 4 5 3 3" xfId="11612"/>
    <cellStyle name="RowTitles1-Detail 3 3 4 5 3 3 2" xfId="34895"/>
    <cellStyle name="RowTitles1-Detail 3 3 4 5 3 3 3" xfId="34896"/>
    <cellStyle name="RowTitles1-Detail 3 3 4 5 3 4" xfId="34897"/>
    <cellStyle name="RowTitles1-Detail 3 3 4 5 3 5" xfId="34898"/>
    <cellStyle name="RowTitles1-Detail 3 3 4 5 3_Tertiary Salaries Survey" xfId="11613"/>
    <cellStyle name="RowTitles1-Detail 3 3 4 5 4" xfId="11614"/>
    <cellStyle name="RowTitles1-Detail 3 3 4 5 4 2" xfId="11615"/>
    <cellStyle name="RowTitles1-Detail 3 3 4 5 4 2 2" xfId="34899"/>
    <cellStyle name="RowTitles1-Detail 3 3 4 5 4 2 3" xfId="34900"/>
    <cellStyle name="RowTitles1-Detail 3 3 4 5 4 3" xfId="34901"/>
    <cellStyle name="RowTitles1-Detail 3 3 4 5 4 4" xfId="34902"/>
    <cellStyle name="RowTitles1-Detail 3 3 4 5 4_Tertiary Salaries Survey" xfId="11616"/>
    <cellStyle name="RowTitles1-Detail 3 3 4 5 5" xfId="11617"/>
    <cellStyle name="RowTitles1-Detail 3 3 4 5 5 2" xfId="34903"/>
    <cellStyle name="RowTitles1-Detail 3 3 4 5 5 3" xfId="34904"/>
    <cellStyle name="RowTitles1-Detail 3 3 4 5 6" xfId="34905"/>
    <cellStyle name="RowTitles1-Detail 3 3 4 5 7" xfId="34906"/>
    <cellStyle name="RowTitles1-Detail 3 3 4 5_Tertiary Salaries Survey" xfId="11618"/>
    <cellStyle name="RowTitles1-Detail 3 3 4 6" xfId="11619"/>
    <cellStyle name="RowTitles1-Detail 3 3 4 6 2" xfId="11620"/>
    <cellStyle name="RowTitles1-Detail 3 3 4 6 2 2" xfId="11621"/>
    <cellStyle name="RowTitles1-Detail 3 3 4 6 2 2 2" xfId="11622"/>
    <cellStyle name="RowTitles1-Detail 3 3 4 6 2 2 2 2" xfId="34907"/>
    <cellStyle name="RowTitles1-Detail 3 3 4 6 2 2 2 3" xfId="34908"/>
    <cellStyle name="RowTitles1-Detail 3 3 4 6 2 2 3" xfId="34909"/>
    <cellStyle name="RowTitles1-Detail 3 3 4 6 2 2 4" xfId="34910"/>
    <cellStyle name="RowTitles1-Detail 3 3 4 6 2 2_Tertiary Salaries Survey" xfId="11623"/>
    <cellStyle name="RowTitles1-Detail 3 3 4 6 2 3" xfId="11624"/>
    <cellStyle name="RowTitles1-Detail 3 3 4 6 2 3 2" xfId="34911"/>
    <cellStyle name="RowTitles1-Detail 3 3 4 6 2 3 3" xfId="34912"/>
    <cellStyle name="RowTitles1-Detail 3 3 4 6 2 4" xfId="34913"/>
    <cellStyle name="RowTitles1-Detail 3 3 4 6 2 5" xfId="34914"/>
    <cellStyle name="RowTitles1-Detail 3 3 4 6 2_Tertiary Salaries Survey" xfId="11625"/>
    <cellStyle name="RowTitles1-Detail 3 3 4 6 3" xfId="11626"/>
    <cellStyle name="RowTitles1-Detail 3 3 4 6 3 2" xfId="11627"/>
    <cellStyle name="RowTitles1-Detail 3 3 4 6 3 2 2" xfId="11628"/>
    <cellStyle name="RowTitles1-Detail 3 3 4 6 3 2 2 2" xfId="34915"/>
    <cellStyle name="RowTitles1-Detail 3 3 4 6 3 2 2 3" xfId="34916"/>
    <cellStyle name="RowTitles1-Detail 3 3 4 6 3 2 3" xfId="34917"/>
    <cellStyle name="RowTitles1-Detail 3 3 4 6 3 2 4" xfId="34918"/>
    <cellStyle name="RowTitles1-Detail 3 3 4 6 3 2_Tertiary Salaries Survey" xfId="11629"/>
    <cellStyle name="RowTitles1-Detail 3 3 4 6 3 3" xfId="11630"/>
    <cellStyle name="RowTitles1-Detail 3 3 4 6 3 3 2" xfId="34919"/>
    <cellStyle name="RowTitles1-Detail 3 3 4 6 3 3 3" xfId="34920"/>
    <cellStyle name="RowTitles1-Detail 3 3 4 6 3 4" xfId="34921"/>
    <cellStyle name="RowTitles1-Detail 3 3 4 6 3 5" xfId="34922"/>
    <cellStyle name="RowTitles1-Detail 3 3 4 6 3_Tertiary Salaries Survey" xfId="11631"/>
    <cellStyle name="RowTitles1-Detail 3 3 4 6 4" xfId="11632"/>
    <cellStyle name="RowTitles1-Detail 3 3 4 6 4 2" xfId="11633"/>
    <cellStyle name="RowTitles1-Detail 3 3 4 6 4 2 2" xfId="34923"/>
    <cellStyle name="RowTitles1-Detail 3 3 4 6 4 2 3" xfId="34924"/>
    <cellStyle name="RowTitles1-Detail 3 3 4 6 4 3" xfId="34925"/>
    <cellStyle name="RowTitles1-Detail 3 3 4 6 4 4" xfId="34926"/>
    <cellStyle name="RowTitles1-Detail 3 3 4 6 4_Tertiary Salaries Survey" xfId="11634"/>
    <cellStyle name="RowTitles1-Detail 3 3 4 6 5" xfId="11635"/>
    <cellStyle name="RowTitles1-Detail 3 3 4 6 5 2" xfId="34927"/>
    <cellStyle name="RowTitles1-Detail 3 3 4 6 5 3" xfId="34928"/>
    <cellStyle name="RowTitles1-Detail 3 3 4 6 6" xfId="34929"/>
    <cellStyle name="RowTitles1-Detail 3 3 4 6 7" xfId="34930"/>
    <cellStyle name="RowTitles1-Detail 3 3 4 6_Tertiary Salaries Survey" xfId="11636"/>
    <cellStyle name="RowTitles1-Detail 3 3 4 7" xfId="11637"/>
    <cellStyle name="RowTitles1-Detail 3 3 4 7 2" xfId="11638"/>
    <cellStyle name="RowTitles1-Detail 3 3 4 7 2 2" xfId="11639"/>
    <cellStyle name="RowTitles1-Detail 3 3 4 7 2 2 2" xfId="34931"/>
    <cellStyle name="RowTitles1-Detail 3 3 4 7 2 2 3" xfId="34932"/>
    <cellStyle name="RowTitles1-Detail 3 3 4 7 2 3" xfId="34933"/>
    <cellStyle name="RowTitles1-Detail 3 3 4 7 2 4" xfId="34934"/>
    <cellStyle name="RowTitles1-Detail 3 3 4 7 2_Tertiary Salaries Survey" xfId="11640"/>
    <cellStyle name="RowTitles1-Detail 3 3 4 7 3" xfId="11641"/>
    <cellStyle name="RowTitles1-Detail 3 3 4 7 3 2" xfId="34935"/>
    <cellStyle name="RowTitles1-Detail 3 3 4 7 3 3" xfId="34936"/>
    <cellStyle name="RowTitles1-Detail 3 3 4 7 4" xfId="34937"/>
    <cellStyle name="RowTitles1-Detail 3 3 4 7 5" xfId="34938"/>
    <cellStyle name="RowTitles1-Detail 3 3 4 7_Tertiary Salaries Survey" xfId="11642"/>
    <cellStyle name="RowTitles1-Detail 3 3 4 8" xfId="11643"/>
    <cellStyle name="RowTitles1-Detail 3 3 4 8 2" xfId="34939"/>
    <cellStyle name="RowTitles1-Detail 3 3 4 8 3" xfId="34940"/>
    <cellStyle name="RowTitles1-Detail 3 3 4 9" xfId="11644"/>
    <cellStyle name="RowTitles1-Detail 3 3 4 9 2" xfId="34941"/>
    <cellStyle name="RowTitles1-Detail 3 3 4 9 3" xfId="34942"/>
    <cellStyle name="RowTitles1-Detail 3 3 4_STUD aligned by INSTIT" xfId="11645"/>
    <cellStyle name="RowTitles1-Detail 3 3 5" xfId="11646"/>
    <cellStyle name="RowTitles1-Detail 3 3 5 2" xfId="11647"/>
    <cellStyle name="RowTitles1-Detail 3 3 5 2 2" xfId="11648"/>
    <cellStyle name="RowTitles1-Detail 3 3 5 2 2 2" xfId="11649"/>
    <cellStyle name="RowTitles1-Detail 3 3 5 2 2 2 2" xfId="34943"/>
    <cellStyle name="RowTitles1-Detail 3 3 5 2 2 2 3" xfId="34944"/>
    <cellStyle name="RowTitles1-Detail 3 3 5 2 2 3" xfId="34945"/>
    <cellStyle name="RowTitles1-Detail 3 3 5 2 2 4" xfId="34946"/>
    <cellStyle name="RowTitles1-Detail 3 3 5 2 2_Tertiary Salaries Survey" xfId="11650"/>
    <cellStyle name="RowTitles1-Detail 3 3 5 2 3" xfId="11651"/>
    <cellStyle name="RowTitles1-Detail 3 3 5 2 3 2" xfId="34947"/>
    <cellStyle name="RowTitles1-Detail 3 3 5 2 3 3" xfId="34948"/>
    <cellStyle name="RowTitles1-Detail 3 3 5 2 4" xfId="11652"/>
    <cellStyle name="RowTitles1-Detail 3 3 5 2 5" xfId="34949"/>
    <cellStyle name="RowTitles1-Detail 3 3 5 2_Tertiary Salaries Survey" xfId="11653"/>
    <cellStyle name="RowTitles1-Detail 3 3 5 3" xfId="11654"/>
    <cellStyle name="RowTitles1-Detail 3 3 5 3 2" xfId="11655"/>
    <cellStyle name="RowTitles1-Detail 3 3 5 3 2 2" xfId="11656"/>
    <cellStyle name="RowTitles1-Detail 3 3 5 3 2 2 2" xfId="34950"/>
    <cellStyle name="RowTitles1-Detail 3 3 5 3 2 2 3" xfId="34951"/>
    <cellStyle name="RowTitles1-Detail 3 3 5 3 2 3" xfId="34952"/>
    <cellStyle name="RowTitles1-Detail 3 3 5 3 2 4" xfId="34953"/>
    <cellStyle name="RowTitles1-Detail 3 3 5 3 2_Tertiary Salaries Survey" xfId="11657"/>
    <cellStyle name="RowTitles1-Detail 3 3 5 3 3" xfId="11658"/>
    <cellStyle name="RowTitles1-Detail 3 3 5 3 3 2" xfId="34954"/>
    <cellStyle name="RowTitles1-Detail 3 3 5 3 3 3" xfId="34955"/>
    <cellStyle name="RowTitles1-Detail 3 3 5 3 4" xfId="34956"/>
    <cellStyle name="RowTitles1-Detail 3 3 5 3 5" xfId="34957"/>
    <cellStyle name="RowTitles1-Detail 3 3 5 3_Tertiary Salaries Survey" xfId="11659"/>
    <cellStyle name="RowTitles1-Detail 3 3 5 4" xfId="11660"/>
    <cellStyle name="RowTitles1-Detail 3 3 5 4 2" xfId="34958"/>
    <cellStyle name="RowTitles1-Detail 3 3 5 4 3" xfId="34959"/>
    <cellStyle name="RowTitles1-Detail 3 3 5 5" xfId="11661"/>
    <cellStyle name="RowTitles1-Detail 3 3 5 5 2" xfId="11662"/>
    <cellStyle name="RowTitles1-Detail 3 3 5 5 2 2" xfId="34960"/>
    <cellStyle name="RowTitles1-Detail 3 3 5 5 2 3" xfId="34961"/>
    <cellStyle name="RowTitles1-Detail 3 3 5 5 3" xfId="34962"/>
    <cellStyle name="RowTitles1-Detail 3 3 5 5 4" xfId="34963"/>
    <cellStyle name="RowTitles1-Detail 3 3 5 5_Tertiary Salaries Survey" xfId="11663"/>
    <cellStyle name="RowTitles1-Detail 3 3 5 6" xfId="11664"/>
    <cellStyle name="RowTitles1-Detail 3 3 5 6 2" xfId="34964"/>
    <cellStyle name="RowTitles1-Detail 3 3 5 6 3" xfId="34965"/>
    <cellStyle name="RowTitles1-Detail 3 3 5 7" xfId="11665"/>
    <cellStyle name="RowTitles1-Detail 3 3 5 8" xfId="34966"/>
    <cellStyle name="RowTitles1-Detail 3 3 5_Tertiary Salaries Survey" xfId="11666"/>
    <cellStyle name="RowTitles1-Detail 3 3 6" xfId="11667"/>
    <cellStyle name="RowTitles1-Detail 3 3 6 2" xfId="11668"/>
    <cellStyle name="RowTitles1-Detail 3 3 6 2 2" xfId="11669"/>
    <cellStyle name="RowTitles1-Detail 3 3 6 2 2 2" xfId="11670"/>
    <cellStyle name="RowTitles1-Detail 3 3 6 2 2 2 2" xfId="34967"/>
    <cellStyle name="RowTitles1-Detail 3 3 6 2 2 2 3" xfId="34968"/>
    <cellStyle name="RowTitles1-Detail 3 3 6 2 2 3" xfId="34969"/>
    <cellStyle name="RowTitles1-Detail 3 3 6 2 2 4" xfId="34970"/>
    <cellStyle name="RowTitles1-Detail 3 3 6 2 2_Tertiary Salaries Survey" xfId="11671"/>
    <cellStyle name="RowTitles1-Detail 3 3 6 2 3" xfId="11672"/>
    <cellStyle name="RowTitles1-Detail 3 3 6 2 3 2" xfId="34971"/>
    <cellStyle name="RowTitles1-Detail 3 3 6 2 3 3" xfId="34972"/>
    <cellStyle name="RowTitles1-Detail 3 3 6 2 4" xfId="34973"/>
    <cellStyle name="RowTitles1-Detail 3 3 6 2 5" xfId="34974"/>
    <cellStyle name="RowTitles1-Detail 3 3 6 2_Tertiary Salaries Survey" xfId="11673"/>
    <cellStyle name="RowTitles1-Detail 3 3 6 3" xfId="11674"/>
    <cellStyle name="RowTitles1-Detail 3 3 6 3 2" xfId="11675"/>
    <cellStyle name="RowTitles1-Detail 3 3 6 3 2 2" xfId="11676"/>
    <cellStyle name="RowTitles1-Detail 3 3 6 3 2 2 2" xfId="34975"/>
    <cellStyle name="RowTitles1-Detail 3 3 6 3 2 2 3" xfId="34976"/>
    <cellStyle name="RowTitles1-Detail 3 3 6 3 2 3" xfId="34977"/>
    <cellStyle name="RowTitles1-Detail 3 3 6 3 2 4" xfId="34978"/>
    <cellStyle name="RowTitles1-Detail 3 3 6 3 2_Tertiary Salaries Survey" xfId="11677"/>
    <cellStyle name="RowTitles1-Detail 3 3 6 3 3" xfId="11678"/>
    <cellStyle name="RowTitles1-Detail 3 3 6 3 3 2" xfId="34979"/>
    <cellStyle name="RowTitles1-Detail 3 3 6 3 3 3" xfId="34980"/>
    <cellStyle name="RowTitles1-Detail 3 3 6 3 4" xfId="34981"/>
    <cellStyle name="RowTitles1-Detail 3 3 6 3 5" xfId="34982"/>
    <cellStyle name="RowTitles1-Detail 3 3 6 3_Tertiary Salaries Survey" xfId="11679"/>
    <cellStyle name="RowTitles1-Detail 3 3 6 4" xfId="11680"/>
    <cellStyle name="RowTitles1-Detail 3 3 6 4 2" xfId="34983"/>
    <cellStyle name="RowTitles1-Detail 3 3 6 4 3" xfId="34984"/>
    <cellStyle name="RowTitles1-Detail 3 3 6 5" xfId="11681"/>
    <cellStyle name="RowTitles1-Detail 3 3 6 5 2" xfId="34985"/>
    <cellStyle name="RowTitles1-Detail 3 3 6 5 3" xfId="34986"/>
    <cellStyle name="RowTitles1-Detail 3 3 6 6" xfId="34987"/>
    <cellStyle name="RowTitles1-Detail 3 3 6 7" xfId="34988"/>
    <cellStyle name="RowTitles1-Detail 3 3 6_Tertiary Salaries Survey" xfId="11682"/>
    <cellStyle name="RowTitles1-Detail 3 3 7" xfId="11683"/>
    <cellStyle name="RowTitles1-Detail 3 3 7 2" xfId="11684"/>
    <cellStyle name="RowTitles1-Detail 3 3 7 2 2" xfId="11685"/>
    <cellStyle name="RowTitles1-Detail 3 3 7 2 2 2" xfId="11686"/>
    <cellStyle name="RowTitles1-Detail 3 3 7 2 2 2 2" xfId="34989"/>
    <cellStyle name="RowTitles1-Detail 3 3 7 2 2 2 3" xfId="34990"/>
    <cellStyle name="RowTitles1-Detail 3 3 7 2 2 3" xfId="34991"/>
    <cellStyle name="RowTitles1-Detail 3 3 7 2 2 4" xfId="34992"/>
    <cellStyle name="RowTitles1-Detail 3 3 7 2 2_Tertiary Salaries Survey" xfId="11687"/>
    <cellStyle name="RowTitles1-Detail 3 3 7 2 3" xfId="11688"/>
    <cellStyle name="RowTitles1-Detail 3 3 7 2 3 2" xfId="34993"/>
    <cellStyle name="RowTitles1-Detail 3 3 7 2 3 3" xfId="34994"/>
    <cellStyle name="RowTitles1-Detail 3 3 7 2 4" xfId="34995"/>
    <cellStyle name="RowTitles1-Detail 3 3 7 2 5" xfId="34996"/>
    <cellStyle name="RowTitles1-Detail 3 3 7 2_Tertiary Salaries Survey" xfId="11689"/>
    <cellStyle name="RowTitles1-Detail 3 3 7 3" xfId="11690"/>
    <cellStyle name="RowTitles1-Detail 3 3 7 3 2" xfId="11691"/>
    <cellStyle name="RowTitles1-Detail 3 3 7 3 2 2" xfId="11692"/>
    <cellStyle name="RowTitles1-Detail 3 3 7 3 2 2 2" xfId="34997"/>
    <cellStyle name="RowTitles1-Detail 3 3 7 3 2 2 3" xfId="34998"/>
    <cellStyle name="RowTitles1-Detail 3 3 7 3 2 3" xfId="34999"/>
    <cellStyle name="RowTitles1-Detail 3 3 7 3 2 4" xfId="35000"/>
    <cellStyle name="RowTitles1-Detail 3 3 7 3 2_Tertiary Salaries Survey" xfId="11693"/>
    <cellStyle name="RowTitles1-Detail 3 3 7 3 3" xfId="11694"/>
    <cellStyle name="RowTitles1-Detail 3 3 7 3 3 2" xfId="35001"/>
    <cellStyle name="RowTitles1-Detail 3 3 7 3 3 3" xfId="35002"/>
    <cellStyle name="RowTitles1-Detail 3 3 7 3 4" xfId="35003"/>
    <cellStyle name="RowTitles1-Detail 3 3 7 3 5" xfId="35004"/>
    <cellStyle name="RowTitles1-Detail 3 3 7 3_Tertiary Salaries Survey" xfId="11695"/>
    <cellStyle name="RowTitles1-Detail 3 3 7 4" xfId="11696"/>
    <cellStyle name="RowTitles1-Detail 3 3 7 4 2" xfId="35005"/>
    <cellStyle name="RowTitles1-Detail 3 3 7 4 3" xfId="35006"/>
    <cellStyle name="RowTitles1-Detail 3 3 7 5" xfId="11697"/>
    <cellStyle name="RowTitles1-Detail 3 3 7 5 2" xfId="11698"/>
    <cellStyle name="RowTitles1-Detail 3 3 7 5 2 2" xfId="35007"/>
    <cellStyle name="RowTitles1-Detail 3 3 7 5 2 3" xfId="35008"/>
    <cellStyle name="RowTitles1-Detail 3 3 7 5 3" xfId="35009"/>
    <cellStyle name="RowTitles1-Detail 3 3 7 5 4" xfId="35010"/>
    <cellStyle name="RowTitles1-Detail 3 3 7 5_Tertiary Salaries Survey" xfId="11699"/>
    <cellStyle name="RowTitles1-Detail 3 3 7 6" xfId="11700"/>
    <cellStyle name="RowTitles1-Detail 3 3 7 6 2" xfId="35011"/>
    <cellStyle name="RowTitles1-Detail 3 3 7 6 3" xfId="35012"/>
    <cellStyle name="RowTitles1-Detail 3 3 7 7" xfId="35013"/>
    <cellStyle name="RowTitles1-Detail 3 3 7 8" xfId="35014"/>
    <cellStyle name="RowTitles1-Detail 3 3 7_Tertiary Salaries Survey" xfId="11701"/>
    <cellStyle name="RowTitles1-Detail 3 3 8" xfId="11702"/>
    <cellStyle name="RowTitles1-Detail 3 3 8 2" xfId="11703"/>
    <cellStyle name="RowTitles1-Detail 3 3 8 2 2" xfId="11704"/>
    <cellStyle name="RowTitles1-Detail 3 3 8 2 2 2" xfId="11705"/>
    <cellStyle name="RowTitles1-Detail 3 3 8 2 2 2 2" xfId="35015"/>
    <cellStyle name="RowTitles1-Detail 3 3 8 2 2 2 3" xfId="35016"/>
    <cellStyle name="RowTitles1-Detail 3 3 8 2 2 3" xfId="35017"/>
    <cellStyle name="RowTitles1-Detail 3 3 8 2 2 4" xfId="35018"/>
    <cellStyle name="RowTitles1-Detail 3 3 8 2 2_Tertiary Salaries Survey" xfId="11706"/>
    <cellStyle name="RowTitles1-Detail 3 3 8 2 3" xfId="11707"/>
    <cellStyle name="RowTitles1-Detail 3 3 8 2 3 2" xfId="35019"/>
    <cellStyle name="RowTitles1-Detail 3 3 8 2 3 3" xfId="35020"/>
    <cellStyle name="RowTitles1-Detail 3 3 8 2 4" xfId="35021"/>
    <cellStyle name="RowTitles1-Detail 3 3 8 2 5" xfId="35022"/>
    <cellStyle name="RowTitles1-Detail 3 3 8 2_Tertiary Salaries Survey" xfId="11708"/>
    <cellStyle name="RowTitles1-Detail 3 3 8 3" xfId="11709"/>
    <cellStyle name="RowTitles1-Detail 3 3 8 3 2" xfId="11710"/>
    <cellStyle name="RowTitles1-Detail 3 3 8 3 2 2" xfId="11711"/>
    <cellStyle name="RowTitles1-Detail 3 3 8 3 2 2 2" xfId="35023"/>
    <cellStyle name="RowTitles1-Detail 3 3 8 3 2 2 3" xfId="35024"/>
    <cellStyle name="RowTitles1-Detail 3 3 8 3 2 3" xfId="35025"/>
    <cellStyle name="RowTitles1-Detail 3 3 8 3 2 4" xfId="35026"/>
    <cellStyle name="RowTitles1-Detail 3 3 8 3 2_Tertiary Salaries Survey" xfId="11712"/>
    <cellStyle name="RowTitles1-Detail 3 3 8 3 3" xfId="11713"/>
    <cellStyle name="RowTitles1-Detail 3 3 8 3 3 2" xfId="35027"/>
    <cellStyle name="RowTitles1-Detail 3 3 8 3 3 3" xfId="35028"/>
    <cellStyle name="RowTitles1-Detail 3 3 8 3 4" xfId="35029"/>
    <cellStyle name="RowTitles1-Detail 3 3 8 3 5" xfId="35030"/>
    <cellStyle name="RowTitles1-Detail 3 3 8 3_Tertiary Salaries Survey" xfId="11714"/>
    <cellStyle name="RowTitles1-Detail 3 3 8 4" xfId="11715"/>
    <cellStyle name="RowTitles1-Detail 3 3 8 4 2" xfId="11716"/>
    <cellStyle name="RowTitles1-Detail 3 3 8 4 2 2" xfId="35031"/>
    <cellStyle name="RowTitles1-Detail 3 3 8 4 2 3" xfId="35032"/>
    <cellStyle name="RowTitles1-Detail 3 3 8 4 3" xfId="35033"/>
    <cellStyle name="RowTitles1-Detail 3 3 8 4 4" xfId="35034"/>
    <cellStyle name="RowTitles1-Detail 3 3 8 4_Tertiary Salaries Survey" xfId="11717"/>
    <cellStyle name="RowTitles1-Detail 3 3 8 5" xfId="11718"/>
    <cellStyle name="RowTitles1-Detail 3 3 8 5 2" xfId="35035"/>
    <cellStyle name="RowTitles1-Detail 3 3 8 5 3" xfId="35036"/>
    <cellStyle name="RowTitles1-Detail 3 3 8 6" xfId="35037"/>
    <cellStyle name="RowTitles1-Detail 3 3 8 7" xfId="35038"/>
    <cellStyle name="RowTitles1-Detail 3 3 8_Tertiary Salaries Survey" xfId="11719"/>
    <cellStyle name="RowTitles1-Detail 3 3 9" xfId="11720"/>
    <cellStyle name="RowTitles1-Detail 3 3 9 2" xfId="11721"/>
    <cellStyle name="RowTitles1-Detail 3 3 9 2 2" xfId="11722"/>
    <cellStyle name="RowTitles1-Detail 3 3 9 2 2 2" xfId="11723"/>
    <cellStyle name="RowTitles1-Detail 3 3 9 2 2 2 2" xfId="35039"/>
    <cellStyle name="RowTitles1-Detail 3 3 9 2 2 2 3" xfId="35040"/>
    <cellStyle name="RowTitles1-Detail 3 3 9 2 2 3" xfId="35041"/>
    <cellStyle name="RowTitles1-Detail 3 3 9 2 2 4" xfId="35042"/>
    <cellStyle name="RowTitles1-Detail 3 3 9 2 2_Tertiary Salaries Survey" xfId="11724"/>
    <cellStyle name="RowTitles1-Detail 3 3 9 2 3" xfId="11725"/>
    <cellStyle name="RowTitles1-Detail 3 3 9 2 3 2" xfId="35043"/>
    <cellStyle name="RowTitles1-Detail 3 3 9 2 3 3" xfId="35044"/>
    <cellStyle name="RowTitles1-Detail 3 3 9 2 4" xfId="35045"/>
    <cellStyle name="RowTitles1-Detail 3 3 9 2 5" xfId="35046"/>
    <cellStyle name="RowTitles1-Detail 3 3 9 2_Tertiary Salaries Survey" xfId="11726"/>
    <cellStyle name="RowTitles1-Detail 3 3 9 3" xfId="11727"/>
    <cellStyle name="RowTitles1-Detail 3 3 9 3 2" xfId="11728"/>
    <cellStyle name="RowTitles1-Detail 3 3 9 3 2 2" xfId="11729"/>
    <cellStyle name="RowTitles1-Detail 3 3 9 3 2 2 2" xfId="35047"/>
    <cellStyle name="RowTitles1-Detail 3 3 9 3 2 2 3" xfId="35048"/>
    <cellStyle name="RowTitles1-Detail 3 3 9 3 2 3" xfId="35049"/>
    <cellStyle name="RowTitles1-Detail 3 3 9 3 2 4" xfId="35050"/>
    <cellStyle name="RowTitles1-Detail 3 3 9 3 2_Tertiary Salaries Survey" xfId="11730"/>
    <cellStyle name="RowTitles1-Detail 3 3 9 3 3" xfId="11731"/>
    <cellStyle name="RowTitles1-Detail 3 3 9 3 3 2" xfId="35051"/>
    <cellStyle name="RowTitles1-Detail 3 3 9 3 3 3" xfId="35052"/>
    <cellStyle name="RowTitles1-Detail 3 3 9 3 4" xfId="35053"/>
    <cellStyle name="RowTitles1-Detail 3 3 9 3 5" xfId="35054"/>
    <cellStyle name="RowTitles1-Detail 3 3 9 3_Tertiary Salaries Survey" xfId="11732"/>
    <cellStyle name="RowTitles1-Detail 3 3 9 4" xfId="11733"/>
    <cellStyle name="RowTitles1-Detail 3 3 9 4 2" xfId="11734"/>
    <cellStyle name="RowTitles1-Detail 3 3 9 4 2 2" xfId="35055"/>
    <cellStyle name="RowTitles1-Detail 3 3 9 4 2 3" xfId="35056"/>
    <cellStyle name="RowTitles1-Detail 3 3 9 4 3" xfId="35057"/>
    <cellStyle name="RowTitles1-Detail 3 3 9 4 4" xfId="35058"/>
    <cellStyle name="RowTitles1-Detail 3 3 9 4_Tertiary Salaries Survey" xfId="11735"/>
    <cellStyle name="RowTitles1-Detail 3 3 9 5" xfId="11736"/>
    <cellStyle name="RowTitles1-Detail 3 3 9 5 2" xfId="35059"/>
    <cellStyle name="RowTitles1-Detail 3 3 9 5 3" xfId="35060"/>
    <cellStyle name="RowTitles1-Detail 3 3 9 6" xfId="35061"/>
    <cellStyle name="RowTitles1-Detail 3 3 9 7" xfId="35062"/>
    <cellStyle name="RowTitles1-Detail 3 3 9_Tertiary Salaries Survey" xfId="11737"/>
    <cellStyle name="RowTitles1-Detail 3 3_STUD aligned by INSTIT" xfId="11738"/>
    <cellStyle name="RowTitles1-Detail 3 4" xfId="11739"/>
    <cellStyle name="RowTitles1-Detail 3 4 10" xfId="11740"/>
    <cellStyle name="RowTitles1-Detail 3 4 2" xfId="11741"/>
    <cellStyle name="RowTitles1-Detail 3 4 2 2" xfId="11742"/>
    <cellStyle name="RowTitles1-Detail 3 4 2 2 2" xfId="11743"/>
    <cellStyle name="RowTitles1-Detail 3 4 2 2 2 2" xfId="11744"/>
    <cellStyle name="RowTitles1-Detail 3 4 2 2 2 2 2" xfId="35063"/>
    <cellStyle name="RowTitles1-Detail 3 4 2 2 2 2 3" xfId="35064"/>
    <cellStyle name="RowTitles1-Detail 3 4 2 2 2 3" xfId="35065"/>
    <cellStyle name="RowTitles1-Detail 3 4 2 2 2 4" xfId="35066"/>
    <cellStyle name="RowTitles1-Detail 3 4 2 2 2_Tertiary Salaries Survey" xfId="11745"/>
    <cellStyle name="RowTitles1-Detail 3 4 2 2 3" xfId="11746"/>
    <cellStyle name="RowTitles1-Detail 3 4 2 2 3 2" xfId="35067"/>
    <cellStyle name="RowTitles1-Detail 3 4 2 2 3 3" xfId="35068"/>
    <cellStyle name="RowTitles1-Detail 3 4 2 2 4" xfId="11747"/>
    <cellStyle name="RowTitles1-Detail 3 4 2 2 5" xfId="35069"/>
    <cellStyle name="RowTitles1-Detail 3 4 2 2_Tertiary Salaries Survey" xfId="11748"/>
    <cellStyle name="RowTitles1-Detail 3 4 2 3" xfId="11749"/>
    <cellStyle name="RowTitles1-Detail 3 4 2 3 2" xfId="11750"/>
    <cellStyle name="RowTitles1-Detail 3 4 2 3 2 2" xfId="11751"/>
    <cellStyle name="RowTitles1-Detail 3 4 2 3 2 2 2" xfId="35070"/>
    <cellStyle name="RowTitles1-Detail 3 4 2 3 2 2 3" xfId="35071"/>
    <cellStyle name="RowTitles1-Detail 3 4 2 3 2 3" xfId="35072"/>
    <cellStyle name="RowTitles1-Detail 3 4 2 3 2 4" xfId="35073"/>
    <cellStyle name="RowTitles1-Detail 3 4 2 3 2_Tertiary Salaries Survey" xfId="11752"/>
    <cellStyle name="RowTitles1-Detail 3 4 2 3 3" xfId="11753"/>
    <cellStyle name="RowTitles1-Detail 3 4 2 3 3 2" xfId="35074"/>
    <cellStyle name="RowTitles1-Detail 3 4 2 3 3 3" xfId="35075"/>
    <cellStyle name="RowTitles1-Detail 3 4 2 3 4" xfId="35076"/>
    <cellStyle name="RowTitles1-Detail 3 4 2 3 5" xfId="35077"/>
    <cellStyle name="RowTitles1-Detail 3 4 2 3_Tertiary Salaries Survey" xfId="11754"/>
    <cellStyle name="RowTitles1-Detail 3 4 2 4" xfId="11755"/>
    <cellStyle name="RowTitles1-Detail 3 4 2 4 2" xfId="35078"/>
    <cellStyle name="RowTitles1-Detail 3 4 2 4 3" xfId="35079"/>
    <cellStyle name="RowTitles1-Detail 3 4 2 5" xfId="11756"/>
    <cellStyle name="RowTitles1-Detail 3 4 2 5 2" xfId="35080"/>
    <cellStyle name="RowTitles1-Detail 3 4 2 5 3" xfId="35081"/>
    <cellStyle name="RowTitles1-Detail 3 4 2 6" xfId="11757"/>
    <cellStyle name="RowTitles1-Detail 3 4 2 7" xfId="35082"/>
    <cellStyle name="RowTitles1-Detail 3 4 2_Tertiary Salaries Survey" xfId="11758"/>
    <cellStyle name="RowTitles1-Detail 3 4 3" xfId="11759"/>
    <cellStyle name="RowTitles1-Detail 3 4 3 2" xfId="11760"/>
    <cellStyle name="RowTitles1-Detail 3 4 3 2 2" xfId="11761"/>
    <cellStyle name="RowTitles1-Detail 3 4 3 2 2 2" xfId="11762"/>
    <cellStyle name="RowTitles1-Detail 3 4 3 2 2 2 2" xfId="35083"/>
    <cellStyle name="RowTitles1-Detail 3 4 3 2 2 2 3" xfId="35084"/>
    <cellStyle name="RowTitles1-Detail 3 4 3 2 2 3" xfId="35085"/>
    <cellStyle name="RowTitles1-Detail 3 4 3 2 2 4" xfId="35086"/>
    <cellStyle name="RowTitles1-Detail 3 4 3 2 2_Tertiary Salaries Survey" xfId="11763"/>
    <cellStyle name="RowTitles1-Detail 3 4 3 2 3" xfId="11764"/>
    <cellStyle name="RowTitles1-Detail 3 4 3 2 3 2" xfId="35087"/>
    <cellStyle name="RowTitles1-Detail 3 4 3 2 3 3" xfId="35088"/>
    <cellStyle name="RowTitles1-Detail 3 4 3 2 4" xfId="35089"/>
    <cellStyle name="RowTitles1-Detail 3 4 3 2 5" xfId="35090"/>
    <cellStyle name="RowTitles1-Detail 3 4 3 2_Tertiary Salaries Survey" xfId="11765"/>
    <cellStyle name="RowTitles1-Detail 3 4 3 3" xfId="11766"/>
    <cellStyle name="RowTitles1-Detail 3 4 3 3 2" xfId="11767"/>
    <cellStyle name="RowTitles1-Detail 3 4 3 3 2 2" xfId="11768"/>
    <cellStyle name="RowTitles1-Detail 3 4 3 3 2 2 2" xfId="35091"/>
    <cellStyle name="RowTitles1-Detail 3 4 3 3 2 2 3" xfId="35092"/>
    <cellStyle name="RowTitles1-Detail 3 4 3 3 2 3" xfId="35093"/>
    <cellStyle name="RowTitles1-Detail 3 4 3 3 2 4" xfId="35094"/>
    <cellStyle name="RowTitles1-Detail 3 4 3 3 2_Tertiary Salaries Survey" xfId="11769"/>
    <cellStyle name="RowTitles1-Detail 3 4 3 3 3" xfId="11770"/>
    <cellStyle name="RowTitles1-Detail 3 4 3 3 3 2" xfId="35095"/>
    <cellStyle name="RowTitles1-Detail 3 4 3 3 3 3" xfId="35096"/>
    <cellStyle name="RowTitles1-Detail 3 4 3 3 4" xfId="35097"/>
    <cellStyle name="RowTitles1-Detail 3 4 3 3 5" xfId="35098"/>
    <cellStyle name="RowTitles1-Detail 3 4 3 3_Tertiary Salaries Survey" xfId="11771"/>
    <cellStyle name="RowTitles1-Detail 3 4 3 4" xfId="11772"/>
    <cellStyle name="RowTitles1-Detail 3 4 3 4 2" xfId="35099"/>
    <cellStyle name="RowTitles1-Detail 3 4 3 4 3" xfId="35100"/>
    <cellStyle name="RowTitles1-Detail 3 4 3 5" xfId="11773"/>
    <cellStyle name="RowTitles1-Detail 3 4 3 5 2" xfId="11774"/>
    <cellStyle name="RowTitles1-Detail 3 4 3 5 2 2" xfId="35101"/>
    <cellStyle name="RowTitles1-Detail 3 4 3 5 2 3" xfId="35102"/>
    <cellStyle name="RowTitles1-Detail 3 4 3 5 3" xfId="35103"/>
    <cellStyle name="RowTitles1-Detail 3 4 3 5 4" xfId="35104"/>
    <cellStyle name="RowTitles1-Detail 3 4 3 5_Tertiary Salaries Survey" xfId="11775"/>
    <cellStyle name="RowTitles1-Detail 3 4 3 6" xfId="11776"/>
    <cellStyle name="RowTitles1-Detail 3 4 3 6 2" xfId="35105"/>
    <cellStyle name="RowTitles1-Detail 3 4 3 6 3" xfId="35106"/>
    <cellStyle name="RowTitles1-Detail 3 4 3 7" xfId="35107"/>
    <cellStyle name="RowTitles1-Detail 3 4 3 8" xfId="35108"/>
    <cellStyle name="RowTitles1-Detail 3 4 3_Tertiary Salaries Survey" xfId="11777"/>
    <cellStyle name="RowTitles1-Detail 3 4 4" xfId="11778"/>
    <cellStyle name="RowTitles1-Detail 3 4 4 2" xfId="11779"/>
    <cellStyle name="RowTitles1-Detail 3 4 4 2 2" xfId="11780"/>
    <cellStyle name="RowTitles1-Detail 3 4 4 2 2 2" xfId="11781"/>
    <cellStyle name="RowTitles1-Detail 3 4 4 2 2 2 2" xfId="35109"/>
    <cellStyle name="RowTitles1-Detail 3 4 4 2 2 2 3" xfId="35110"/>
    <cellStyle name="RowTitles1-Detail 3 4 4 2 2 3" xfId="35111"/>
    <cellStyle name="RowTitles1-Detail 3 4 4 2 2 4" xfId="35112"/>
    <cellStyle name="RowTitles1-Detail 3 4 4 2 2_Tertiary Salaries Survey" xfId="11782"/>
    <cellStyle name="RowTitles1-Detail 3 4 4 2 3" xfId="11783"/>
    <cellStyle name="RowTitles1-Detail 3 4 4 2 3 2" xfId="35113"/>
    <cellStyle name="RowTitles1-Detail 3 4 4 2 3 3" xfId="35114"/>
    <cellStyle name="RowTitles1-Detail 3 4 4 2 4" xfId="35115"/>
    <cellStyle name="RowTitles1-Detail 3 4 4 2 5" xfId="35116"/>
    <cellStyle name="RowTitles1-Detail 3 4 4 2_Tertiary Salaries Survey" xfId="11784"/>
    <cellStyle name="RowTitles1-Detail 3 4 4 3" xfId="11785"/>
    <cellStyle name="RowTitles1-Detail 3 4 4 3 2" xfId="11786"/>
    <cellStyle name="RowTitles1-Detail 3 4 4 3 2 2" xfId="11787"/>
    <cellStyle name="RowTitles1-Detail 3 4 4 3 2 2 2" xfId="35117"/>
    <cellStyle name="RowTitles1-Detail 3 4 4 3 2 2 3" xfId="35118"/>
    <cellStyle name="RowTitles1-Detail 3 4 4 3 2 3" xfId="35119"/>
    <cellStyle name="RowTitles1-Detail 3 4 4 3 2 4" xfId="35120"/>
    <cellStyle name="RowTitles1-Detail 3 4 4 3 2_Tertiary Salaries Survey" xfId="11788"/>
    <cellStyle name="RowTitles1-Detail 3 4 4 3 3" xfId="11789"/>
    <cellStyle name="RowTitles1-Detail 3 4 4 3 3 2" xfId="35121"/>
    <cellStyle name="RowTitles1-Detail 3 4 4 3 3 3" xfId="35122"/>
    <cellStyle name="RowTitles1-Detail 3 4 4 3 4" xfId="35123"/>
    <cellStyle name="RowTitles1-Detail 3 4 4 3 5" xfId="35124"/>
    <cellStyle name="RowTitles1-Detail 3 4 4 3_Tertiary Salaries Survey" xfId="11790"/>
    <cellStyle name="RowTitles1-Detail 3 4 4 4" xfId="11791"/>
    <cellStyle name="RowTitles1-Detail 3 4 4 4 2" xfId="11792"/>
    <cellStyle name="RowTitles1-Detail 3 4 4 4 2 2" xfId="35125"/>
    <cellStyle name="RowTitles1-Detail 3 4 4 4 2 3" xfId="35126"/>
    <cellStyle name="RowTitles1-Detail 3 4 4 4 3" xfId="35127"/>
    <cellStyle name="RowTitles1-Detail 3 4 4 4 4" xfId="35128"/>
    <cellStyle name="RowTitles1-Detail 3 4 4 4_Tertiary Salaries Survey" xfId="11793"/>
    <cellStyle name="RowTitles1-Detail 3 4 4 5" xfId="11794"/>
    <cellStyle name="RowTitles1-Detail 3 4 4 5 2" xfId="35129"/>
    <cellStyle name="RowTitles1-Detail 3 4 4 5 3" xfId="35130"/>
    <cellStyle name="RowTitles1-Detail 3 4 4 6" xfId="35131"/>
    <cellStyle name="RowTitles1-Detail 3 4 4 7" xfId="35132"/>
    <cellStyle name="RowTitles1-Detail 3 4 4_Tertiary Salaries Survey" xfId="11795"/>
    <cellStyle name="RowTitles1-Detail 3 4 5" xfId="11796"/>
    <cellStyle name="RowTitles1-Detail 3 4 5 2" xfId="11797"/>
    <cellStyle name="RowTitles1-Detail 3 4 5 2 2" xfId="11798"/>
    <cellStyle name="RowTitles1-Detail 3 4 5 2 2 2" xfId="11799"/>
    <cellStyle name="RowTitles1-Detail 3 4 5 2 2 2 2" xfId="35133"/>
    <cellStyle name="RowTitles1-Detail 3 4 5 2 2 2 3" xfId="35134"/>
    <cellStyle name="RowTitles1-Detail 3 4 5 2 2 3" xfId="35135"/>
    <cellStyle name="RowTitles1-Detail 3 4 5 2 2 4" xfId="35136"/>
    <cellStyle name="RowTitles1-Detail 3 4 5 2 2_Tertiary Salaries Survey" xfId="11800"/>
    <cellStyle name="RowTitles1-Detail 3 4 5 2 3" xfId="11801"/>
    <cellStyle name="RowTitles1-Detail 3 4 5 2 3 2" xfId="35137"/>
    <cellStyle name="RowTitles1-Detail 3 4 5 2 3 3" xfId="35138"/>
    <cellStyle name="RowTitles1-Detail 3 4 5 2 4" xfId="35139"/>
    <cellStyle name="RowTitles1-Detail 3 4 5 2 5" xfId="35140"/>
    <cellStyle name="RowTitles1-Detail 3 4 5 2_Tertiary Salaries Survey" xfId="11802"/>
    <cellStyle name="RowTitles1-Detail 3 4 5 3" xfId="11803"/>
    <cellStyle name="RowTitles1-Detail 3 4 5 3 2" xfId="11804"/>
    <cellStyle name="RowTitles1-Detail 3 4 5 3 2 2" xfId="11805"/>
    <cellStyle name="RowTitles1-Detail 3 4 5 3 2 2 2" xfId="35141"/>
    <cellStyle name="RowTitles1-Detail 3 4 5 3 2 2 3" xfId="35142"/>
    <cellStyle name="RowTitles1-Detail 3 4 5 3 2 3" xfId="35143"/>
    <cellStyle name="RowTitles1-Detail 3 4 5 3 2 4" xfId="35144"/>
    <cellStyle name="RowTitles1-Detail 3 4 5 3 2_Tertiary Salaries Survey" xfId="11806"/>
    <cellStyle name="RowTitles1-Detail 3 4 5 3 3" xfId="11807"/>
    <cellStyle name="RowTitles1-Detail 3 4 5 3 3 2" xfId="35145"/>
    <cellStyle name="RowTitles1-Detail 3 4 5 3 3 3" xfId="35146"/>
    <cellStyle name="RowTitles1-Detail 3 4 5 3 4" xfId="35147"/>
    <cellStyle name="RowTitles1-Detail 3 4 5 3 5" xfId="35148"/>
    <cellStyle name="RowTitles1-Detail 3 4 5 3_Tertiary Salaries Survey" xfId="11808"/>
    <cellStyle name="RowTitles1-Detail 3 4 5 4" xfId="11809"/>
    <cellStyle name="RowTitles1-Detail 3 4 5 4 2" xfId="11810"/>
    <cellStyle name="RowTitles1-Detail 3 4 5 4 2 2" xfId="35149"/>
    <cellStyle name="RowTitles1-Detail 3 4 5 4 2 3" xfId="35150"/>
    <cellStyle name="RowTitles1-Detail 3 4 5 4 3" xfId="35151"/>
    <cellStyle name="RowTitles1-Detail 3 4 5 4 4" xfId="35152"/>
    <cellStyle name="RowTitles1-Detail 3 4 5 4_Tertiary Salaries Survey" xfId="11811"/>
    <cellStyle name="RowTitles1-Detail 3 4 5 5" xfId="11812"/>
    <cellStyle name="RowTitles1-Detail 3 4 5 5 2" xfId="35153"/>
    <cellStyle name="RowTitles1-Detail 3 4 5 5 3" xfId="35154"/>
    <cellStyle name="RowTitles1-Detail 3 4 5 6" xfId="35155"/>
    <cellStyle name="RowTitles1-Detail 3 4 5 7" xfId="35156"/>
    <cellStyle name="RowTitles1-Detail 3 4 5_Tertiary Salaries Survey" xfId="11813"/>
    <cellStyle name="RowTitles1-Detail 3 4 6" xfId="11814"/>
    <cellStyle name="RowTitles1-Detail 3 4 6 2" xfId="11815"/>
    <cellStyle name="RowTitles1-Detail 3 4 6 2 2" xfId="11816"/>
    <cellStyle name="RowTitles1-Detail 3 4 6 2 2 2" xfId="11817"/>
    <cellStyle name="RowTitles1-Detail 3 4 6 2 2 2 2" xfId="35157"/>
    <cellStyle name="RowTitles1-Detail 3 4 6 2 2 2 3" xfId="35158"/>
    <cellStyle name="RowTitles1-Detail 3 4 6 2 2 3" xfId="35159"/>
    <cellStyle name="RowTitles1-Detail 3 4 6 2 2 4" xfId="35160"/>
    <cellStyle name="RowTitles1-Detail 3 4 6 2 2_Tertiary Salaries Survey" xfId="11818"/>
    <cellStyle name="RowTitles1-Detail 3 4 6 2 3" xfId="11819"/>
    <cellStyle name="RowTitles1-Detail 3 4 6 2 3 2" xfId="35161"/>
    <cellStyle name="RowTitles1-Detail 3 4 6 2 3 3" xfId="35162"/>
    <cellStyle name="RowTitles1-Detail 3 4 6 2 4" xfId="35163"/>
    <cellStyle name="RowTitles1-Detail 3 4 6 2 5" xfId="35164"/>
    <cellStyle name="RowTitles1-Detail 3 4 6 2_Tertiary Salaries Survey" xfId="11820"/>
    <cellStyle name="RowTitles1-Detail 3 4 6 3" xfId="11821"/>
    <cellStyle name="RowTitles1-Detail 3 4 6 3 2" xfId="11822"/>
    <cellStyle name="RowTitles1-Detail 3 4 6 3 2 2" xfId="11823"/>
    <cellStyle name="RowTitles1-Detail 3 4 6 3 2 2 2" xfId="35165"/>
    <cellStyle name="RowTitles1-Detail 3 4 6 3 2 2 3" xfId="35166"/>
    <cellStyle name="RowTitles1-Detail 3 4 6 3 2 3" xfId="35167"/>
    <cellStyle name="RowTitles1-Detail 3 4 6 3 2 4" xfId="35168"/>
    <cellStyle name="RowTitles1-Detail 3 4 6 3 2_Tertiary Salaries Survey" xfId="11824"/>
    <cellStyle name="RowTitles1-Detail 3 4 6 3 3" xfId="11825"/>
    <cellStyle name="RowTitles1-Detail 3 4 6 3 3 2" xfId="35169"/>
    <cellStyle name="RowTitles1-Detail 3 4 6 3 3 3" xfId="35170"/>
    <cellStyle name="RowTitles1-Detail 3 4 6 3 4" xfId="35171"/>
    <cellStyle name="RowTitles1-Detail 3 4 6 3 5" xfId="35172"/>
    <cellStyle name="RowTitles1-Detail 3 4 6 3_Tertiary Salaries Survey" xfId="11826"/>
    <cellStyle name="RowTitles1-Detail 3 4 6 4" xfId="11827"/>
    <cellStyle name="RowTitles1-Detail 3 4 6 4 2" xfId="11828"/>
    <cellStyle name="RowTitles1-Detail 3 4 6 4 2 2" xfId="35173"/>
    <cellStyle name="RowTitles1-Detail 3 4 6 4 2 3" xfId="35174"/>
    <cellStyle name="RowTitles1-Detail 3 4 6 4 3" xfId="35175"/>
    <cellStyle name="RowTitles1-Detail 3 4 6 4 4" xfId="35176"/>
    <cellStyle name="RowTitles1-Detail 3 4 6 4_Tertiary Salaries Survey" xfId="11829"/>
    <cellStyle name="RowTitles1-Detail 3 4 6 5" xfId="11830"/>
    <cellStyle name="RowTitles1-Detail 3 4 6 5 2" xfId="35177"/>
    <cellStyle name="RowTitles1-Detail 3 4 6 5 3" xfId="35178"/>
    <cellStyle name="RowTitles1-Detail 3 4 6 6" xfId="35179"/>
    <cellStyle name="RowTitles1-Detail 3 4 6 7" xfId="35180"/>
    <cellStyle name="RowTitles1-Detail 3 4 6_Tertiary Salaries Survey" xfId="11831"/>
    <cellStyle name="RowTitles1-Detail 3 4 7" xfId="11832"/>
    <cellStyle name="RowTitles1-Detail 3 4 7 2" xfId="11833"/>
    <cellStyle name="RowTitles1-Detail 3 4 7 2 2" xfId="11834"/>
    <cellStyle name="RowTitles1-Detail 3 4 7 2 2 2" xfId="35181"/>
    <cellStyle name="RowTitles1-Detail 3 4 7 2 2 3" xfId="35182"/>
    <cellStyle name="RowTitles1-Detail 3 4 7 2 3" xfId="35183"/>
    <cellStyle name="RowTitles1-Detail 3 4 7 2 4" xfId="35184"/>
    <cellStyle name="RowTitles1-Detail 3 4 7 2_Tertiary Salaries Survey" xfId="11835"/>
    <cellStyle name="RowTitles1-Detail 3 4 7 3" xfId="11836"/>
    <cellStyle name="RowTitles1-Detail 3 4 7 3 2" xfId="35185"/>
    <cellStyle name="RowTitles1-Detail 3 4 7 3 3" xfId="35186"/>
    <cellStyle name="RowTitles1-Detail 3 4 7 4" xfId="35187"/>
    <cellStyle name="RowTitles1-Detail 3 4 7 5" xfId="35188"/>
    <cellStyle name="RowTitles1-Detail 3 4 7_Tertiary Salaries Survey" xfId="11837"/>
    <cellStyle name="RowTitles1-Detail 3 4 8" xfId="11838"/>
    <cellStyle name="RowTitles1-Detail 3 4 8 2" xfId="35189"/>
    <cellStyle name="RowTitles1-Detail 3 4 8 3" xfId="35190"/>
    <cellStyle name="RowTitles1-Detail 3 4 9" xfId="11839"/>
    <cellStyle name="RowTitles1-Detail 3 4 9 2" xfId="35191"/>
    <cellStyle name="RowTitles1-Detail 3 4 9 3" xfId="35192"/>
    <cellStyle name="RowTitles1-Detail 3 4_STUD aligned by INSTIT" xfId="11840"/>
    <cellStyle name="RowTitles1-Detail 3 5" xfId="11841"/>
    <cellStyle name="RowTitles1-Detail 3 5 10" xfId="11842"/>
    <cellStyle name="RowTitles1-Detail 3 5 2" xfId="11843"/>
    <cellStyle name="RowTitles1-Detail 3 5 2 2" xfId="11844"/>
    <cellStyle name="RowTitles1-Detail 3 5 2 2 2" xfId="11845"/>
    <cellStyle name="RowTitles1-Detail 3 5 2 2 2 2" xfId="11846"/>
    <cellStyle name="RowTitles1-Detail 3 5 2 2 2 2 2" xfId="35193"/>
    <cellStyle name="RowTitles1-Detail 3 5 2 2 2 2 3" xfId="35194"/>
    <cellStyle name="RowTitles1-Detail 3 5 2 2 2 3" xfId="35195"/>
    <cellStyle name="RowTitles1-Detail 3 5 2 2 2 4" xfId="35196"/>
    <cellStyle name="RowTitles1-Detail 3 5 2 2 2_Tertiary Salaries Survey" xfId="11847"/>
    <cellStyle name="RowTitles1-Detail 3 5 2 2 3" xfId="11848"/>
    <cellStyle name="RowTitles1-Detail 3 5 2 2 3 2" xfId="35197"/>
    <cellStyle name="RowTitles1-Detail 3 5 2 2 3 3" xfId="35198"/>
    <cellStyle name="RowTitles1-Detail 3 5 2 2 4" xfId="11849"/>
    <cellStyle name="RowTitles1-Detail 3 5 2 2 5" xfId="35199"/>
    <cellStyle name="RowTitles1-Detail 3 5 2 2_Tertiary Salaries Survey" xfId="11850"/>
    <cellStyle name="RowTitles1-Detail 3 5 2 3" xfId="11851"/>
    <cellStyle name="RowTitles1-Detail 3 5 2 3 2" xfId="11852"/>
    <cellStyle name="RowTitles1-Detail 3 5 2 3 2 2" xfId="11853"/>
    <cellStyle name="RowTitles1-Detail 3 5 2 3 2 2 2" xfId="35200"/>
    <cellStyle name="RowTitles1-Detail 3 5 2 3 2 2 3" xfId="35201"/>
    <cellStyle name="RowTitles1-Detail 3 5 2 3 2 3" xfId="35202"/>
    <cellStyle name="RowTitles1-Detail 3 5 2 3 2 4" xfId="35203"/>
    <cellStyle name="RowTitles1-Detail 3 5 2 3 2_Tertiary Salaries Survey" xfId="11854"/>
    <cellStyle name="RowTitles1-Detail 3 5 2 3 3" xfId="11855"/>
    <cellStyle name="RowTitles1-Detail 3 5 2 3 3 2" xfId="35204"/>
    <cellStyle name="RowTitles1-Detail 3 5 2 3 3 3" xfId="35205"/>
    <cellStyle name="RowTitles1-Detail 3 5 2 3 4" xfId="35206"/>
    <cellStyle name="RowTitles1-Detail 3 5 2 3 5" xfId="35207"/>
    <cellStyle name="RowTitles1-Detail 3 5 2 3_Tertiary Salaries Survey" xfId="11856"/>
    <cellStyle name="RowTitles1-Detail 3 5 2 4" xfId="11857"/>
    <cellStyle name="RowTitles1-Detail 3 5 2 4 2" xfId="35208"/>
    <cellStyle name="RowTitles1-Detail 3 5 2 4 3" xfId="35209"/>
    <cellStyle name="RowTitles1-Detail 3 5 2 5" xfId="11858"/>
    <cellStyle name="RowTitles1-Detail 3 5 2 5 2" xfId="11859"/>
    <cellStyle name="RowTitles1-Detail 3 5 2 5 2 2" xfId="35210"/>
    <cellStyle name="RowTitles1-Detail 3 5 2 5 2 3" xfId="35211"/>
    <cellStyle name="RowTitles1-Detail 3 5 2 5 3" xfId="35212"/>
    <cellStyle name="RowTitles1-Detail 3 5 2 5 4" xfId="35213"/>
    <cellStyle name="RowTitles1-Detail 3 5 2 5_Tertiary Salaries Survey" xfId="11860"/>
    <cellStyle name="RowTitles1-Detail 3 5 2 6" xfId="11861"/>
    <cellStyle name="RowTitles1-Detail 3 5 2 6 2" xfId="35214"/>
    <cellStyle name="RowTitles1-Detail 3 5 2 6 3" xfId="35215"/>
    <cellStyle name="RowTitles1-Detail 3 5 2 7" xfId="11862"/>
    <cellStyle name="RowTitles1-Detail 3 5 2 8" xfId="35216"/>
    <cellStyle name="RowTitles1-Detail 3 5 2_Tertiary Salaries Survey" xfId="11863"/>
    <cellStyle name="RowTitles1-Detail 3 5 3" xfId="11864"/>
    <cellStyle name="RowTitles1-Detail 3 5 3 2" xfId="11865"/>
    <cellStyle name="RowTitles1-Detail 3 5 3 2 2" xfId="11866"/>
    <cellStyle name="RowTitles1-Detail 3 5 3 2 2 2" xfId="11867"/>
    <cellStyle name="RowTitles1-Detail 3 5 3 2 2 2 2" xfId="35217"/>
    <cellStyle name="RowTitles1-Detail 3 5 3 2 2 2 3" xfId="35218"/>
    <cellStyle name="RowTitles1-Detail 3 5 3 2 2 3" xfId="35219"/>
    <cellStyle name="RowTitles1-Detail 3 5 3 2 2 4" xfId="35220"/>
    <cellStyle name="RowTitles1-Detail 3 5 3 2 2_Tertiary Salaries Survey" xfId="11868"/>
    <cellStyle name="RowTitles1-Detail 3 5 3 2 3" xfId="11869"/>
    <cellStyle name="RowTitles1-Detail 3 5 3 2 3 2" xfId="35221"/>
    <cellStyle name="RowTitles1-Detail 3 5 3 2 3 3" xfId="35222"/>
    <cellStyle name="RowTitles1-Detail 3 5 3 2 4" xfId="35223"/>
    <cellStyle name="RowTitles1-Detail 3 5 3 2 5" xfId="35224"/>
    <cellStyle name="RowTitles1-Detail 3 5 3 2_Tertiary Salaries Survey" xfId="11870"/>
    <cellStyle name="RowTitles1-Detail 3 5 3 3" xfId="11871"/>
    <cellStyle name="RowTitles1-Detail 3 5 3 3 2" xfId="11872"/>
    <cellStyle name="RowTitles1-Detail 3 5 3 3 2 2" xfId="11873"/>
    <cellStyle name="RowTitles1-Detail 3 5 3 3 2 2 2" xfId="35225"/>
    <cellStyle name="RowTitles1-Detail 3 5 3 3 2 2 3" xfId="35226"/>
    <cellStyle name="RowTitles1-Detail 3 5 3 3 2 3" xfId="35227"/>
    <cellStyle name="RowTitles1-Detail 3 5 3 3 2 4" xfId="35228"/>
    <cellStyle name="RowTitles1-Detail 3 5 3 3 2_Tertiary Salaries Survey" xfId="11874"/>
    <cellStyle name="RowTitles1-Detail 3 5 3 3 3" xfId="11875"/>
    <cellStyle name="RowTitles1-Detail 3 5 3 3 3 2" xfId="35229"/>
    <cellStyle name="RowTitles1-Detail 3 5 3 3 3 3" xfId="35230"/>
    <cellStyle name="RowTitles1-Detail 3 5 3 3 4" xfId="35231"/>
    <cellStyle name="RowTitles1-Detail 3 5 3 3 5" xfId="35232"/>
    <cellStyle name="RowTitles1-Detail 3 5 3 3_Tertiary Salaries Survey" xfId="11876"/>
    <cellStyle name="RowTitles1-Detail 3 5 3 4" xfId="11877"/>
    <cellStyle name="RowTitles1-Detail 3 5 3 4 2" xfId="35233"/>
    <cellStyle name="RowTitles1-Detail 3 5 3 4 3" xfId="35234"/>
    <cellStyle name="RowTitles1-Detail 3 5 3 5" xfId="11878"/>
    <cellStyle name="RowTitles1-Detail 3 5 3 5 2" xfId="35235"/>
    <cellStyle name="RowTitles1-Detail 3 5 3 5 3" xfId="35236"/>
    <cellStyle name="RowTitles1-Detail 3 5 3 6" xfId="35237"/>
    <cellStyle name="RowTitles1-Detail 3 5 3 7" xfId="35238"/>
    <cellStyle name="RowTitles1-Detail 3 5 3_Tertiary Salaries Survey" xfId="11879"/>
    <cellStyle name="RowTitles1-Detail 3 5 4" xfId="11880"/>
    <cellStyle name="RowTitles1-Detail 3 5 4 2" xfId="11881"/>
    <cellStyle name="RowTitles1-Detail 3 5 4 2 2" xfId="11882"/>
    <cellStyle name="RowTitles1-Detail 3 5 4 2 2 2" xfId="11883"/>
    <cellStyle name="RowTitles1-Detail 3 5 4 2 2 2 2" xfId="35239"/>
    <cellStyle name="RowTitles1-Detail 3 5 4 2 2 2 3" xfId="35240"/>
    <cellStyle name="RowTitles1-Detail 3 5 4 2 2 3" xfId="35241"/>
    <cellStyle name="RowTitles1-Detail 3 5 4 2 2 4" xfId="35242"/>
    <cellStyle name="RowTitles1-Detail 3 5 4 2 2_Tertiary Salaries Survey" xfId="11884"/>
    <cellStyle name="RowTitles1-Detail 3 5 4 2 3" xfId="11885"/>
    <cellStyle name="RowTitles1-Detail 3 5 4 2 3 2" xfId="35243"/>
    <cellStyle name="RowTitles1-Detail 3 5 4 2 3 3" xfId="35244"/>
    <cellStyle name="RowTitles1-Detail 3 5 4 2 4" xfId="35245"/>
    <cellStyle name="RowTitles1-Detail 3 5 4 2 5" xfId="35246"/>
    <cellStyle name="RowTitles1-Detail 3 5 4 2_Tertiary Salaries Survey" xfId="11886"/>
    <cellStyle name="RowTitles1-Detail 3 5 4 3" xfId="11887"/>
    <cellStyle name="RowTitles1-Detail 3 5 4 3 2" xfId="11888"/>
    <cellStyle name="RowTitles1-Detail 3 5 4 3 2 2" xfId="11889"/>
    <cellStyle name="RowTitles1-Detail 3 5 4 3 2 2 2" xfId="35247"/>
    <cellStyle name="RowTitles1-Detail 3 5 4 3 2 2 3" xfId="35248"/>
    <cellStyle name="RowTitles1-Detail 3 5 4 3 2 3" xfId="35249"/>
    <cellStyle name="RowTitles1-Detail 3 5 4 3 2 4" xfId="35250"/>
    <cellStyle name="RowTitles1-Detail 3 5 4 3 2_Tertiary Salaries Survey" xfId="11890"/>
    <cellStyle name="RowTitles1-Detail 3 5 4 3 3" xfId="11891"/>
    <cellStyle name="RowTitles1-Detail 3 5 4 3 3 2" xfId="35251"/>
    <cellStyle name="RowTitles1-Detail 3 5 4 3 3 3" xfId="35252"/>
    <cellStyle name="RowTitles1-Detail 3 5 4 3 4" xfId="35253"/>
    <cellStyle name="RowTitles1-Detail 3 5 4 3 5" xfId="35254"/>
    <cellStyle name="RowTitles1-Detail 3 5 4 3_Tertiary Salaries Survey" xfId="11892"/>
    <cellStyle name="RowTitles1-Detail 3 5 4 4" xfId="11893"/>
    <cellStyle name="RowTitles1-Detail 3 5 4 4 2" xfId="11894"/>
    <cellStyle name="RowTitles1-Detail 3 5 4 4 2 2" xfId="35255"/>
    <cellStyle name="RowTitles1-Detail 3 5 4 4 2 3" xfId="35256"/>
    <cellStyle name="RowTitles1-Detail 3 5 4 4 3" xfId="35257"/>
    <cellStyle name="RowTitles1-Detail 3 5 4 4 4" xfId="35258"/>
    <cellStyle name="RowTitles1-Detail 3 5 4 4_Tertiary Salaries Survey" xfId="11895"/>
    <cellStyle name="RowTitles1-Detail 3 5 4 5" xfId="11896"/>
    <cellStyle name="RowTitles1-Detail 3 5 4 5 2" xfId="35259"/>
    <cellStyle name="RowTitles1-Detail 3 5 4 5 3" xfId="35260"/>
    <cellStyle name="RowTitles1-Detail 3 5 4 6" xfId="35261"/>
    <cellStyle name="RowTitles1-Detail 3 5 4 7" xfId="35262"/>
    <cellStyle name="RowTitles1-Detail 3 5 4_Tertiary Salaries Survey" xfId="11897"/>
    <cellStyle name="RowTitles1-Detail 3 5 5" xfId="11898"/>
    <cellStyle name="RowTitles1-Detail 3 5 5 2" xfId="11899"/>
    <cellStyle name="RowTitles1-Detail 3 5 5 2 2" xfId="11900"/>
    <cellStyle name="RowTitles1-Detail 3 5 5 2 2 2" xfId="11901"/>
    <cellStyle name="RowTitles1-Detail 3 5 5 2 2 2 2" xfId="35263"/>
    <cellStyle name="RowTitles1-Detail 3 5 5 2 2 2 3" xfId="35264"/>
    <cellStyle name="RowTitles1-Detail 3 5 5 2 2 3" xfId="35265"/>
    <cellStyle name="RowTitles1-Detail 3 5 5 2 2 4" xfId="35266"/>
    <cellStyle name="RowTitles1-Detail 3 5 5 2 2_Tertiary Salaries Survey" xfId="11902"/>
    <cellStyle name="RowTitles1-Detail 3 5 5 2 3" xfId="11903"/>
    <cellStyle name="RowTitles1-Detail 3 5 5 2 3 2" xfId="35267"/>
    <cellStyle name="RowTitles1-Detail 3 5 5 2 3 3" xfId="35268"/>
    <cellStyle name="RowTitles1-Detail 3 5 5 2 4" xfId="35269"/>
    <cellStyle name="RowTitles1-Detail 3 5 5 2 5" xfId="35270"/>
    <cellStyle name="RowTitles1-Detail 3 5 5 2_Tertiary Salaries Survey" xfId="11904"/>
    <cellStyle name="RowTitles1-Detail 3 5 5 3" xfId="11905"/>
    <cellStyle name="RowTitles1-Detail 3 5 5 3 2" xfId="11906"/>
    <cellStyle name="RowTitles1-Detail 3 5 5 3 2 2" xfId="11907"/>
    <cellStyle name="RowTitles1-Detail 3 5 5 3 2 2 2" xfId="35271"/>
    <cellStyle name="RowTitles1-Detail 3 5 5 3 2 2 3" xfId="35272"/>
    <cellStyle name="RowTitles1-Detail 3 5 5 3 2 3" xfId="35273"/>
    <cellStyle name="RowTitles1-Detail 3 5 5 3 2 4" xfId="35274"/>
    <cellStyle name="RowTitles1-Detail 3 5 5 3 2_Tertiary Salaries Survey" xfId="11908"/>
    <cellStyle name="RowTitles1-Detail 3 5 5 3 3" xfId="11909"/>
    <cellStyle name="RowTitles1-Detail 3 5 5 3 3 2" xfId="35275"/>
    <cellStyle name="RowTitles1-Detail 3 5 5 3 3 3" xfId="35276"/>
    <cellStyle name="RowTitles1-Detail 3 5 5 3 4" xfId="35277"/>
    <cellStyle name="RowTitles1-Detail 3 5 5 3 5" xfId="35278"/>
    <cellStyle name="RowTitles1-Detail 3 5 5 3_Tertiary Salaries Survey" xfId="11910"/>
    <cellStyle name="RowTitles1-Detail 3 5 5 4" xfId="11911"/>
    <cellStyle name="RowTitles1-Detail 3 5 5 4 2" xfId="11912"/>
    <cellStyle name="RowTitles1-Detail 3 5 5 4 2 2" xfId="35279"/>
    <cellStyle name="RowTitles1-Detail 3 5 5 4 2 3" xfId="35280"/>
    <cellStyle name="RowTitles1-Detail 3 5 5 4 3" xfId="35281"/>
    <cellStyle name="RowTitles1-Detail 3 5 5 4 4" xfId="35282"/>
    <cellStyle name="RowTitles1-Detail 3 5 5 4_Tertiary Salaries Survey" xfId="11913"/>
    <cellStyle name="RowTitles1-Detail 3 5 5 5" xfId="11914"/>
    <cellStyle name="RowTitles1-Detail 3 5 5 5 2" xfId="35283"/>
    <cellStyle name="RowTitles1-Detail 3 5 5 5 3" xfId="35284"/>
    <cellStyle name="RowTitles1-Detail 3 5 5 6" xfId="35285"/>
    <cellStyle name="RowTitles1-Detail 3 5 5 7" xfId="35286"/>
    <cellStyle name="RowTitles1-Detail 3 5 5_Tertiary Salaries Survey" xfId="11915"/>
    <cellStyle name="RowTitles1-Detail 3 5 6" xfId="11916"/>
    <cellStyle name="RowTitles1-Detail 3 5 6 2" xfId="11917"/>
    <cellStyle name="RowTitles1-Detail 3 5 6 2 2" xfId="11918"/>
    <cellStyle name="RowTitles1-Detail 3 5 6 2 2 2" xfId="11919"/>
    <cellStyle name="RowTitles1-Detail 3 5 6 2 2 2 2" xfId="35287"/>
    <cellStyle name="RowTitles1-Detail 3 5 6 2 2 2 3" xfId="35288"/>
    <cellStyle name="RowTitles1-Detail 3 5 6 2 2 3" xfId="35289"/>
    <cellStyle name="RowTitles1-Detail 3 5 6 2 2 4" xfId="35290"/>
    <cellStyle name="RowTitles1-Detail 3 5 6 2 2_Tertiary Salaries Survey" xfId="11920"/>
    <cellStyle name="RowTitles1-Detail 3 5 6 2 3" xfId="11921"/>
    <cellStyle name="RowTitles1-Detail 3 5 6 2 3 2" xfId="35291"/>
    <cellStyle name="RowTitles1-Detail 3 5 6 2 3 3" xfId="35292"/>
    <cellStyle name="RowTitles1-Detail 3 5 6 2 4" xfId="35293"/>
    <cellStyle name="RowTitles1-Detail 3 5 6 2 5" xfId="35294"/>
    <cellStyle name="RowTitles1-Detail 3 5 6 2_Tertiary Salaries Survey" xfId="11922"/>
    <cellStyle name="RowTitles1-Detail 3 5 6 3" xfId="11923"/>
    <cellStyle name="RowTitles1-Detail 3 5 6 3 2" xfId="11924"/>
    <cellStyle name="RowTitles1-Detail 3 5 6 3 2 2" xfId="11925"/>
    <cellStyle name="RowTitles1-Detail 3 5 6 3 2 2 2" xfId="35295"/>
    <cellStyle name="RowTitles1-Detail 3 5 6 3 2 2 3" xfId="35296"/>
    <cellStyle name="RowTitles1-Detail 3 5 6 3 2 3" xfId="35297"/>
    <cellStyle name="RowTitles1-Detail 3 5 6 3 2 4" xfId="35298"/>
    <cellStyle name="RowTitles1-Detail 3 5 6 3 2_Tertiary Salaries Survey" xfId="11926"/>
    <cellStyle name="RowTitles1-Detail 3 5 6 3 3" xfId="11927"/>
    <cellStyle name="RowTitles1-Detail 3 5 6 3 3 2" xfId="35299"/>
    <cellStyle name="RowTitles1-Detail 3 5 6 3 3 3" xfId="35300"/>
    <cellStyle name="RowTitles1-Detail 3 5 6 3 4" xfId="35301"/>
    <cellStyle name="RowTitles1-Detail 3 5 6 3 5" xfId="35302"/>
    <cellStyle name="RowTitles1-Detail 3 5 6 3_Tertiary Salaries Survey" xfId="11928"/>
    <cellStyle name="RowTitles1-Detail 3 5 6 4" xfId="11929"/>
    <cellStyle name="RowTitles1-Detail 3 5 6 4 2" xfId="11930"/>
    <cellStyle name="RowTitles1-Detail 3 5 6 4 2 2" xfId="35303"/>
    <cellStyle name="RowTitles1-Detail 3 5 6 4 2 3" xfId="35304"/>
    <cellStyle name="RowTitles1-Detail 3 5 6 4 3" xfId="35305"/>
    <cellStyle name="RowTitles1-Detail 3 5 6 4 4" xfId="35306"/>
    <cellStyle name="RowTitles1-Detail 3 5 6 4_Tertiary Salaries Survey" xfId="11931"/>
    <cellStyle name="RowTitles1-Detail 3 5 6 5" xfId="11932"/>
    <cellStyle name="RowTitles1-Detail 3 5 6 5 2" xfId="35307"/>
    <cellStyle name="RowTitles1-Detail 3 5 6 5 3" xfId="35308"/>
    <cellStyle name="RowTitles1-Detail 3 5 6 6" xfId="35309"/>
    <cellStyle name="RowTitles1-Detail 3 5 6 7" xfId="35310"/>
    <cellStyle name="RowTitles1-Detail 3 5 6_Tertiary Salaries Survey" xfId="11933"/>
    <cellStyle name="RowTitles1-Detail 3 5 7" xfId="11934"/>
    <cellStyle name="RowTitles1-Detail 3 5 7 2" xfId="11935"/>
    <cellStyle name="RowTitles1-Detail 3 5 7 2 2" xfId="11936"/>
    <cellStyle name="RowTitles1-Detail 3 5 7 2 2 2" xfId="35311"/>
    <cellStyle name="RowTitles1-Detail 3 5 7 2 2 3" xfId="35312"/>
    <cellStyle name="RowTitles1-Detail 3 5 7 2 3" xfId="35313"/>
    <cellStyle name="RowTitles1-Detail 3 5 7 2 4" xfId="35314"/>
    <cellStyle name="RowTitles1-Detail 3 5 7 2_Tertiary Salaries Survey" xfId="11937"/>
    <cellStyle name="RowTitles1-Detail 3 5 7 3" xfId="11938"/>
    <cellStyle name="RowTitles1-Detail 3 5 7 3 2" xfId="35315"/>
    <cellStyle name="RowTitles1-Detail 3 5 7 3 3" xfId="35316"/>
    <cellStyle name="RowTitles1-Detail 3 5 7 4" xfId="35317"/>
    <cellStyle name="RowTitles1-Detail 3 5 7 5" xfId="35318"/>
    <cellStyle name="RowTitles1-Detail 3 5 7_Tertiary Salaries Survey" xfId="11939"/>
    <cellStyle name="RowTitles1-Detail 3 5 8" xfId="11940"/>
    <cellStyle name="RowTitles1-Detail 3 5 8 2" xfId="11941"/>
    <cellStyle name="RowTitles1-Detail 3 5 8 2 2" xfId="11942"/>
    <cellStyle name="RowTitles1-Detail 3 5 8 2 2 2" xfId="35319"/>
    <cellStyle name="RowTitles1-Detail 3 5 8 2 2 3" xfId="35320"/>
    <cellStyle name="RowTitles1-Detail 3 5 8 2 3" xfId="35321"/>
    <cellStyle name="RowTitles1-Detail 3 5 8 2 4" xfId="35322"/>
    <cellStyle name="RowTitles1-Detail 3 5 8 2_Tertiary Salaries Survey" xfId="11943"/>
    <cellStyle name="RowTitles1-Detail 3 5 8 3" xfId="11944"/>
    <cellStyle name="RowTitles1-Detail 3 5 8 3 2" xfId="35323"/>
    <cellStyle name="RowTitles1-Detail 3 5 8 3 3" xfId="35324"/>
    <cellStyle name="RowTitles1-Detail 3 5 8 4" xfId="35325"/>
    <cellStyle name="RowTitles1-Detail 3 5 8 5" xfId="35326"/>
    <cellStyle name="RowTitles1-Detail 3 5 8_Tertiary Salaries Survey" xfId="11945"/>
    <cellStyle name="RowTitles1-Detail 3 5 9" xfId="11946"/>
    <cellStyle name="RowTitles1-Detail 3 5 9 2" xfId="35327"/>
    <cellStyle name="RowTitles1-Detail 3 5 9 3" xfId="35328"/>
    <cellStyle name="RowTitles1-Detail 3 5_STUD aligned by INSTIT" xfId="11947"/>
    <cellStyle name="RowTitles1-Detail 3 6" xfId="11948"/>
    <cellStyle name="RowTitles1-Detail 3 6 10" xfId="11949"/>
    <cellStyle name="RowTitles1-Detail 3 6 2" xfId="11950"/>
    <cellStyle name="RowTitles1-Detail 3 6 2 2" xfId="11951"/>
    <cellStyle name="RowTitles1-Detail 3 6 2 2 2" xfId="11952"/>
    <cellStyle name="RowTitles1-Detail 3 6 2 2 2 2" xfId="11953"/>
    <cellStyle name="RowTitles1-Detail 3 6 2 2 2 2 2" xfId="35329"/>
    <cellStyle name="RowTitles1-Detail 3 6 2 2 2 2 3" xfId="35330"/>
    <cellStyle name="RowTitles1-Detail 3 6 2 2 2 3" xfId="35331"/>
    <cellStyle name="RowTitles1-Detail 3 6 2 2 2 4" xfId="35332"/>
    <cellStyle name="RowTitles1-Detail 3 6 2 2 2_Tertiary Salaries Survey" xfId="11954"/>
    <cellStyle name="RowTitles1-Detail 3 6 2 2 3" xfId="11955"/>
    <cellStyle name="RowTitles1-Detail 3 6 2 2 3 2" xfId="35333"/>
    <cellStyle name="RowTitles1-Detail 3 6 2 2 3 3" xfId="35334"/>
    <cellStyle name="RowTitles1-Detail 3 6 2 2 4" xfId="11956"/>
    <cellStyle name="RowTitles1-Detail 3 6 2 2 5" xfId="35335"/>
    <cellStyle name="RowTitles1-Detail 3 6 2 2_Tertiary Salaries Survey" xfId="11957"/>
    <cellStyle name="RowTitles1-Detail 3 6 2 3" xfId="11958"/>
    <cellStyle name="RowTitles1-Detail 3 6 2 3 2" xfId="11959"/>
    <cellStyle name="RowTitles1-Detail 3 6 2 3 2 2" xfId="11960"/>
    <cellStyle name="RowTitles1-Detail 3 6 2 3 2 2 2" xfId="35336"/>
    <cellStyle name="RowTitles1-Detail 3 6 2 3 2 2 3" xfId="35337"/>
    <cellStyle name="RowTitles1-Detail 3 6 2 3 2 3" xfId="35338"/>
    <cellStyle name="RowTitles1-Detail 3 6 2 3 2 4" xfId="35339"/>
    <cellStyle name="RowTitles1-Detail 3 6 2 3 2_Tertiary Salaries Survey" xfId="11961"/>
    <cellStyle name="RowTitles1-Detail 3 6 2 3 3" xfId="11962"/>
    <cellStyle name="RowTitles1-Detail 3 6 2 3 3 2" xfId="35340"/>
    <cellStyle name="RowTitles1-Detail 3 6 2 3 3 3" xfId="35341"/>
    <cellStyle name="RowTitles1-Detail 3 6 2 3 4" xfId="35342"/>
    <cellStyle name="RowTitles1-Detail 3 6 2 3 5" xfId="35343"/>
    <cellStyle name="RowTitles1-Detail 3 6 2 3_Tertiary Salaries Survey" xfId="11963"/>
    <cellStyle name="RowTitles1-Detail 3 6 2 4" xfId="11964"/>
    <cellStyle name="RowTitles1-Detail 3 6 2 4 2" xfId="35344"/>
    <cellStyle name="RowTitles1-Detail 3 6 2 4 3" xfId="35345"/>
    <cellStyle name="RowTitles1-Detail 3 6 2 5" xfId="11965"/>
    <cellStyle name="RowTitles1-Detail 3 6 2 5 2" xfId="11966"/>
    <cellStyle name="RowTitles1-Detail 3 6 2 5 2 2" xfId="35346"/>
    <cellStyle name="RowTitles1-Detail 3 6 2 5 2 3" xfId="35347"/>
    <cellStyle name="RowTitles1-Detail 3 6 2 5 3" xfId="35348"/>
    <cellStyle name="RowTitles1-Detail 3 6 2 5 4" xfId="35349"/>
    <cellStyle name="RowTitles1-Detail 3 6 2 5_Tertiary Salaries Survey" xfId="11967"/>
    <cellStyle name="RowTitles1-Detail 3 6 2 6" xfId="11968"/>
    <cellStyle name="RowTitles1-Detail 3 6 2 6 2" xfId="35350"/>
    <cellStyle name="RowTitles1-Detail 3 6 2 6 3" xfId="35351"/>
    <cellStyle name="RowTitles1-Detail 3 6 2 7" xfId="11969"/>
    <cellStyle name="RowTitles1-Detail 3 6 2 8" xfId="35352"/>
    <cellStyle name="RowTitles1-Detail 3 6 2_Tertiary Salaries Survey" xfId="11970"/>
    <cellStyle name="RowTitles1-Detail 3 6 3" xfId="11971"/>
    <cellStyle name="RowTitles1-Detail 3 6 3 2" xfId="11972"/>
    <cellStyle name="RowTitles1-Detail 3 6 3 2 2" xfId="11973"/>
    <cellStyle name="RowTitles1-Detail 3 6 3 2 2 2" xfId="11974"/>
    <cellStyle name="RowTitles1-Detail 3 6 3 2 2 2 2" xfId="35353"/>
    <cellStyle name="RowTitles1-Detail 3 6 3 2 2 2 3" xfId="35354"/>
    <cellStyle name="RowTitles1-Detail 3 6 3 2 2 3" xfId="35355"/>
    <cellStyle name="RowTitles1-Detail 3 6 3 2 2 4" xfId="35356"/>
    <cellStyle name="RowTitles1-Detail 3 6 3 2 2_Tertiary Salaries Survey" xfId="11975"/>
    <cellStyle name="RowTitles1-Detail 3 6 3 2 3" xfId="11976"/>
    <cellStyle name="RowTitles1-Detail 3 6 3 2 3 2" xfId="35357"/>
    <cellStyle name="RowTitles1-Detail 3 6 3 2 3 3" xfId="35358"/>
    <cellStyle name="RowTitles1-Detail 3 6 3 2 4" xfId="35359"/>
    <cellStyle name="RowTitles1-Detail 3 6 3 2 5" xfId="35360"/>
    <cellStyle name="RowTitles1-Detail 3 6 3 2_Tertiary Salaries Survey" xfId="11977"/>
    <cellStyle name="RowTitles1-Detail 3 6 3 3" xfId="11978"/>
    <cellStyle name="RowTitles1-Detail 3 6 3 3 2" xfId="11979"/>
    <cellStyle name="RowTitles1-Detail 3 6 3 3 2 2" xfId="11980"/>
    <cellStyle name="RowTitles1-Detail 3 6 3 3 2 2 2" xfId="35361"/>
    <cellStyle name="RowTitles1-Detail 3 6 3 3 2 2 3" xfId="35362"/>
    <cellStyle name="RowTitles1-Detail 3 6 3 3 2 3" xfId="35363"/>
    <cellStyle name="RowTitles1-Detail 3 6 3 3 2 4" xfId="35364"/>
    <cellStyle name="RowTitles1-Detail 3 6 3 3 2_Tertiary Salaries Survey" xfId="11981"/>
    <cellStyle name="RowTitles1-Detail 3 6 3 3 3" xfId="11982"/>
    <cellStyle name="RowTitles1-Detail 3 6 3 3 3 2" xfId="35365"/>
    <cellStyle name="RowTitles1-Detail 3 6 3 3 3 3" xfId="35366"/>
    <cellStyle name="RowTitles1-Detail 3 6 3 3 4" xfId="35367"/>
    <cellStyle name="RowTitles1-Detail 3 6 3 3 5" xfId="35368"/>
    <cellStyle name="RowTitles1-Detail 3 6 3 3_Tertiary Salaries Survey" xfId="11983"/>
    <cellStyle name="RowTitles1-Detail 3 6 3 4" xfId="11984"/>
    <cellStyle name="RowTitles1-Detail 3 6 3 4 2" xfId="35369"/>
    <cellStyle name="RowTitles1-Detail 3 6 3 4 3" xfId="35370"/>
    <cellStyle name="RowTitles1-Detail 3 6 3 5" xfId="11985"/>
    <cellStyle name="RowTitles1-Detail 3 6 3 5 2" xfId="35371"/>
    <cellStyle name="RowTitles1-Detail 3 6 3 5 3" xfId="35372"/>
    <cellStyle name="RowTitles1-Detail 3 6 3 6" xfId="35373"/>
    <cellStyle name="RowTitles1-Detail 3 6 3 7" xfId="35374"/>
    <cellStyle name="RowTitles1-Detail 3 6 3_Tertiary Salaries Survey" xfId="11986"/>
    <cellStyle name="RowTitles1-Detail 3 6 4" xfId="11987"/>
    <cellStyle name="RowTitles1-Detail 3 6 4 2" xfId="11988"/>
    <cellStyle name="RowTitles1-Detail 3 6 4 2 2" xfId="11989"/>
    <cellStyle name="RowTitles1-Detail 3 6 4 2 2 2" xfId="11990"/>
    <cellStyle name="RowTitles1-Detail 3 6 4 2 2 2 2" xfId="35375"/>
    <cellStyle name="RowTitles1-Detail 3 6 4 2 2 2 3" xfId="35376"/>
    <cellStyle name="RowTitles1-Detail 3 6 4 2 2 3" xfId="35377"/>
    <cellStyle name="RowTitles1-Detail 3 6 4 2 2 4" xfId="35378"/>
    <cellStyle name="RowTitles1-Detail 3 6 4 2 2_Tertiary Salaries Survey" xfId="11991"/>
    <cellStyle name="RowTitles1-Detail 3 6 4 2 3" xfId="11992"/>
    <cellStyle name="RowTitles1-Detail 3 6 4 2 3 2" xfId="35379"/>
    <cellStyle name="RowTitles1-Detail 3 6 4 2 3 3" xfId="35380"/>
    <cellStyle name="RowTitles1-Detail 3 6 4 2 4" xfId="35381"/>
    <cellStyle name="RowTitles1-Detail 3 6 4 2 5" xfId="35382"/>
    <cellStyle name="RowTitles1-Detail 3 6 4 2_Tertiary Salaries Survey" xfId="11993"/>
    <cellStyle name="RowTitles1-Detail 3 6 4 3" xfId="11994"/>
    <cellStyle name="RowTitles1-Detail 3 6 4 3 2" xfId="11995"/>
    <cellStyle name="RowTitles1-Detail 3 6 4 3 2 2" xfId="11996"/>
    <cellStyle name="RowTitles1-Detail 3 6 4 3 2 2 2" xfId="35383"/>
    <cellStyle name="RowTitles1-Detail 3 6 4 3 2 2 3" xfId="35384"/>
    <cellStyle name="RowTitles1-Detail 3 6 4 3 2 3" xfId="35385"/>
    <cellStyle name="RowTitles1-Detail 3 6 4 3 2 4" xfId="35386"/>
    <cellStyle name="RowTitles1-Detail 3 6 4 3 2_Tertiary Salaries Survey" xfId="11997"/>
    <cellStyle name="RowTitles1-Detail 3 6 4 3 3" xfId="11998"/>
    <cellStyle name="RowTitles1-Detail 3 6 4 3 3 2" xfId="35387"/>
    <cellStyle name="RowTitles1-Detail 3 6 4 3 3 3" xfId="35388"/>
    <cellStyle name="RowTitles1-Detail 3 6 4 3 4" xfId="35389"/>
    <cellStyle name="RowTitles1-Detail 3 6 4 3 5" xfId="35390"/>
    <cellStyle name="RowTitles1-Detail 3 6 4 3_Tertiary Salaries Survey" xfId="11999"/>
    <cellStyle name="RowTitles1-Detail 3 6 4 4" xfId="12000"/>
    <cellStyle name="RowTitles1-Detail 3 6 4 4 2" xfId="35391"/>
    <cellStyle name="RowTitles1-Detail 3 6 4 4 3" xfId="35392"/>
    <cellStyle name="RowTitles1-Detail 3 6 4 5" xfId="12001"/>
    <cellStyle name="RowTitles1-Detail 3 6 4 5 2" xfId="12002"/>
    <cellStyle name="RowTitles1-Detail 3 6 4 5 2 2" xfId="35393"/>
    <cellStyle name="RowTitles1-Detail 3 6 4 5 2 3" xfId="35394"/>
    <cellStyle name="RowTitles1-Detail 3 6 4 5 3" xfId="35395"/>
    <cellStyle name="RowTitles1-Detail 3 6 4 5 4" xfId="35396"/>
    <cellStyle name="RowTitles1-Detail 3 6 4 5_Tertiary Salaries Survey" xfId="12003"/>
    <cellStyle name="RowTitles1-Detail 3 6 4 6" xfId="12004"/>
    <cellStyle name="RowTitles1-Detail 3 6 4 6 2" xfId="35397"/>
    <cellStyle name="RowTitles1-Detail 3 6 4 6 3" xfId="35398"/>
    <cellStyle name="RowTitles1-Detail 3 6 4 7" xfId="35399"/>
    <cellStyle name="RowTitles1-Detail 3 6 4 8" xfId="35400"/>
    <cellStyle name="RowTitles1-Detail 3 6 4_Tertiary Salaries Survey" xfId="12005"/>
    <cellStyle name="RowTitles1-Detail 3 6 5" xfId="12006"/>
    <cellStyle name="RowTitles1-Detail 3 6 5 2" xfId="12007"/>
    <cellStyle name="RowTitles1-Detail 3 6 5 2 2" xfId="12008"/>
    <cellStyle name="RowTitles1-Detail 3 6 5 2 2 2" xfId="12009"/>
    <cellStyle name="RowTitles1-Detail 3 6 5 2 2 2 2" xfId="35401"/>
    <cellStyle name="RowTitles1-Detail 3 6 5 2 2 2 3" xfId="35402"/>
    <cellStyle name="RowTitles1-Detail 3 6 5 2 2 3" xfId="35403"/>
    <cellStyle name="RowTitles1-Detail 3 6 5 2 2 4" xfId="35404"/>
    <cellStyle name="RowTitles1-Detail 3 6 5 2 2_Tertiary Salaries Survey" xfId="12010"/>
    <cellStyle name="RowTitles1-Detail 3 6 5 2 3" xfId="12011"/>
    <cellStyle name="RowTitles1-Detail 3 6 5 2 3 2" xfId="35405"/>
    <cellStyle name="RowTitles1-Detail 3 6 5 2 3 3" xfId="35406"/>
    <cellStyle name="RowTitles1-Detail 3 6 5 2 4" xfId="35407"/>
    <cellStyle name="RowTitles1-Detail 3 6 5 2 5" xfId="35408"/>
    <cellStyle name="RowTitles1-Detail 3 6 5 2_Tertiary Salaries Survey" xfId="12012"/>
    <cellStyle name="RowTitles1-Detail 3 6 5 3" xfId="12013"/>
    <cellStyle name="RowTitles1-Detail 3 6 5 3 2" xfId="12014"/>
    <cellStyle name="RowTitles1-Detail 3 6 5 3 2 2" xfId="12015"/>
    <cellStyle name="RowTitles1-Detail 3 6 5 3 2 2 2" xfId="35409"/>
    <cellStyle name="RowTitles1-Detail 3 6 5 3 2 2 3" xfId="35410"/>
    <cellStyle name="RowTitles1-Detail 3 6 5 3 2 3" xfId="35411"/>
    <cellStyle name="RowTitles1-Detail 3 6 5 3 2 4" xfId="35412"/>
    <cellStyle name="RowTitles1-Detail 3 6 5 3 2_Tertiary Salaries Survey" xfId="12016"/>
    <cellStyle name="RowTitles1-Detail 3 6 5 3 3" xfId="12017"/>
    <cellStyle name="RowTitles1-Detail 3 6 5 3 3 2" xfId="35413"/>
    <cellStyle name="RowTitles1-Detail 3 6 5 3 3 3" xfId="35414"/>
    <cellStyle name="RowTitles1-Detail 3 6 5 3 4" xfId="35415"/>
    <cellStyle name="RowTitles1-Detail 3 6 5 3 5" xfId="35416"/>
    <cellStyle name="RowTitles1-Detail 3 6 5 3_Tertiary Salaries Survey" xfId="12018"/>
    <cellStyle name="RowTitles1-Detail 3 6 5 4" xfId="12019"/>
    <cellStyle name="RowTitles1-Detail 3 6 5 4 2" xfId="12020"/>
    <cellStyle name="RowTitles1-Detail 3 6 5 4 2 2" xfId="35417"/>
    <cellStyle name="RowTitles1-Detail 3 6 5 4 2 3" xfId="35418"/>
    <cellStyle name="RowTitles1-Detail 3 6 5 4 3" xfId="35419"/>
    <cellStyle name="RowTitles1-Detail 3 6 5 4 4" xfId="35420"/>
    <cellStyle name="RowTitles1-Detail 3 6 5 4_Tertiary Salaries Survey" xfId="12021"/>
    <cellStyle name="RowTitles1-Detail 3 6 5 5" xfId="12022"/>
    <cellStyle name="RowTitles1-Detail 3 6 5 5 2" xfId="35421"/>
    <cellStyle name="RowTitles1-Detail 3 6 5 5 3" xfId="35422"/>
    <cellStyle name="RowTitles1-Detail 3 6 5 6" xfId="35423"/>
    <cellStyle name="RowTitles1-Detail 3 6 5 7" xfId="35424"/>
    <cellStyle name="RowTitles1-Detail 3 6 5_Tertiary Salaries Survey" xfId="12023"/>
    <cellStyle name="RowTitles1-Detail 3 6 6" xfId="12024"/>
    <cellStyle name="RowTitles1-Detail 3 6 6 2" xfId="12025"/>
    <cellStyle name="RowTitles1-Detail 3 6 6 2 2" xfId="12026"/>
    <cellStyle name="RowTitles1-Detail 3 6 6 2 2 2" xfId="12027"/>
    <cellStyle name="RowTitles1-Detail 3 6 6 2 2 2 2" xfId="35425"/>
    <cellStyle name="RowTitles1-Detail 3 6 6 2 2 2 3" xfId="35426"/>
    <cellStyle name="RowTitles1-Detail 3 6 6 2 2 3" xfId="35427"/>
    <cellStyle name="RowTitles1-Detail 3 6 6 2 2 4" xfId="35428"/>
    <cellStyle name="RowTitles1-Detail 3 6 6 2 2_Tertiary Salaries Survey" xfId="12028"/>
    <cellStyle name="RowTitles1-Detail 3 6 6 2 3" xfId="12029"/>
    <cellStyle name="RowTitles1-Detail 3 6 6 2 3 2" xfId="35429"/>
    <cellStyle name="RowTitles1-Detail 3 6 6 2 3 3" xfId="35430"/>
    <cellStyle name="RowTitles1-Detail 3 6 6 2 4" xfId="35431"/>
    <cellStyle name="RowTitles1-Detail 3 6 6 2 5" xfId="35432"/>
    <cellStyle name="RowTitles1-Detail 3 6 6 2_Tertiary Salaries Survey" xfId="12030"/>
    <cellStyle name="RowTitles1-Detail 3 6 6 3" xfId="12031"/>
    <cellStyle name="RowTitles1-Detail 3 6 6 3 2" xfId="12032"/>
    <cellStyle name="RowTitles1-Detail 3 6 6 3 2 2" xfId="12033"/>
    <cellStyle name="RowTitles1-Detail 3 6 6 3 2 2 2" xfId="35433"/>
    <cellStyle name="RowTitles1-Detail 3 6 6 3 2 2 3" xfId="35434"/>
    <cellStyle name="RowTitles1-Detail 3 6 6 3 2 3" xfId="35435"/>
    <cellStyle name="RowTitles1-Detail 3 6 6 3 2 4" xfId="35436"/>
    <cellStyle name="RowTitles1-Detail 3 6 6 3 2_Tertiary Salaries Survey" xfId="12034"/>
    <cellStyle name="RowTitles1-Detail 3 6 6 3 3" xfId="12035"/>
    <cellStyle name="RowTitles1-Detail 3 6 6 3 3 2" xfId="35437"/>
    <cellStyle name="RowTitles1-Detail 3 6 6 3 3 3" xfId="35438"/>
    <cellStyle name="RowTitles1-Detail 3 6 6 3 4" xfId="35439"/>
    <cellStyle name="RowTitles1-Detail 3 6 6 3 5" xfId="35440"/>
    <cellStyle name="RowTitles1-Detail 3 6 6 3_Tertiary Salaries Survey" xfId="12036"/>
    <cellStyle name="RowTitles1-Detail 3 6 6 4" xfId="12037"/>
    <cellStyle name="RowTitles1-Detail 3 6 6 4 2" xfId="12038"/>
    <cellStyle name="RowTitles1-Detail 3 6 6 4 2 2" xfId="35441"/>
    <cellStyle name="RowTitles1-Detail 3 6 6 4 2 3" xfId="35442"/>
    <cellStyle name="RowTitles1-Detail 3 6 6 4 3" xfId="35443"/>
    <cellStyle name="RowTitles1-Detail 3 6 6 4 4" xfId="35444"/>
    <cellStyle name="RowTitles1-Detail 3 6 6 4_Tertiary Salaries Survey" xfId="12039"/>
    <cellStyle name="RowTitles1-Detail 3 6 6 5" xfId="12040"/>
    <cellStyle name="RowTitles1-Detail 3 6 6 5 2" xfId="35445"/>
    <cellStyle name="RowTitles1-Detail 3 6 6 5 3" xfId="35446"/>
    <cellStyle name="RowTitles1-Detail 3 6 6 6" xfId="35447"/>
    <cellStyle name="RowTitles1-Detail 3 6 6 7" xfId="35448"/>
    <cellStyle name="RowTitles1-Detail 3 6 6_Tertiary Salaries Survey" xfId="12041"/>
    <cellStyle name="RowTitles1-Detail 3 6 7" xfId="12042"/>
    <cellStyle name="RowTitles1-Detail 3 6 7 2" xfId="12043"/>
    <cellStyle name="RowTitles1-Detail 3 6 7 2 2" xfId="12044"/>
    <cellStyle name="RowTitles1-Detail 3 6 7 2 2 2" xfId="35449"/>
    <cellStyle name="RowTitles1-Detail 3 6 7 2 2 3" xfId="35450"/>
    <cellStyle name="RowTitles1-Detail 3 6 7 2 3" xfId="35451"/>
    <cellStyle name="RowTitles1-Detail 3 6 7 2 4" xfId="35452"/>
    <cellStyle name="RowTitles1-Detail 3 6 7 2_Tertiary Salaries Survey" xfId="12045"/>
    <cellStyle name="RowTitles1-Detail 3 6 7 3" xfId="12046"/>
    <cellStyle name="RowTitles1-Detail 3 6 7 3 2" xfId="35453"/>
    <cellStyle name="RowTitles1-Detail 3 6 7 3 3" xfId="35454"/>
    <cellStyle name="RowTitles1-Detail 3 6 7 4" xfId="35455"/>
    <cellStyle name="RowTitles1-Detail 3 6 7 5" xfId="35456"/>
    <cellStyle name="RowTitles1-Detail 3 6 7_Tertiary Salaries Survey" xfId="12047"/>
    <cellStyle name="RowTitles1-Detail 3 6 8" xfId="12048"/>
    <cellStyle name="RowTitles1-Detail 3 6 8 2" xfId="35457"/>
    <cellStyle name="RowTitles1-Detail 3 6 8 3" xfId="35458"/>
    <cellStyle name="RowTitles1-Detail 3 6 9" xfId="12049"/>
    <cellStyle name="RowTitles1-Detail 3 6 9 2" xfId="35459"/>
    <cellStyle name="RowTitles1-Detail 3 6 9 3" xfId="35460"/>
    <cellStyle name="RowTitles1-Detail 3 6_STUD aligned by INSTIT" xfId="12050"/>
    <cellStyle name="RowTitles1-Detail 3 7" xfId="12051"/>
    <cellStyle name="RowTitles1-Detail 3 7 2" xfId="12052"/>
    <cellStyle name="RowTitles1-Detail 3 7 2 2" xfId="12053"/>
    <cellStyle name="RowTitles1-Detail 3 7 2 2 2" xfId="12054"/>
    <cellStyle name="RowTitles1-Detail 3 7 2 2 2 2" xfId="35461"/>
    <cellStyle name="RowTitles1-Detail 3 7 2 2 2 3" xfId="35462"/>
    <cellStyle name="RowTitles1-Detail 3 7 2 2 3" xfId="35463"/>
    <cellStyle name="RowTitles1-Detail 3 7 2 2 4" xfId="35464"/>
    <cellStyle name="RowTitles1-Detail 3 7 2 2_Tertiary Salaries Survey" xfId="12055"/>
    <cellStyle name="RowTitles1-Detail 3 7 2 3" xfId="12056"/>
    <cellStyle name="RowTitles1-Detail 3 7 2 3 2" xfId="35465"/>
    <cellStyle name="RowTitles1-Detail 3 7 2 3 3" xfId="35466"/>
    <cellStyle name="RowTitles1-Detail 3 7 2 4" xfId="12057"/>
    <cellStyle name="RowTitles1-Detail 3 7 2 5" xfId="35467"/>
    <cellStyle name="RowTitles1-Detail 3 7 2_Tertiary Salaries Survey" xfId="12058"/>
    <cellStyle name="RowTitles1-Detail 3 7 3" xfId="12059"/>
    <cellStyle name="RowTitles1-Detail 3 7 3 2" xfId="12060"/>
    <cellStyle name="RowTitles1-Detail 3 7 3 2 2" xfId="12061"/>
    <cellStyle name="RowTitles1-Detail 3 7 3 2 2 2" xfId="35468"/>
    <cellStyle name="RowTitles1-Detail 3 7 3 2 2 3" xfId="35469"/>
    <cellStyle name="RowTitles1-Detail 3 7 3 2 3" xfId="35470"/>
    <cellStyle name="RowTitles1-Detail 3 7 3 2 4" xfId="35471"/>
    <cellStyle name="RowTitles1-Detail 3 7 3 2_Tertiary Salaries Survey" xfId="12062"/>
    <cellStyle name="RowTitles1-Detail 3 7 3 3" xfId="12063"/>
    <cellStyle name="RowTitles1-Detail 3 7 3 3 2" xfId="35472"/>
    <cellStyle name="RowTitles1-Detail 3 7 3 3 3" xfId="35473"/>
    <cellStyle name="RowTitles1-Detail 3 7 3 4" xfId="35474"/>
    <cellStyle name="RowTitles1-Detail 3 7 3 5" xfId="35475"/>
    <cellStyle name="RowTitles1-Detail 3 7 3_Tertiary Salaries Survey" xfId="12064"/>
    <cellStyle name="RowTitles1-Detail 3 7 4" xfId="12065"/>
    <cellStyle name="RowTitles1-Detail 3 7 4 2" xfId="35476"/>
    <cellStyle name="RowTitles1-Detail 3 7 4 3" xfId="35477"/>
    <cellStyle name="RowTitles1-Detail 3 7 5" xfId="12066"/>
    <cellStyle name="RowTitles1-Detail 3 7 5 2" xfId="12067"/>
    <cellStyle name="RowTitles1-Detail 3 7 5 2 2" xfId="35478"/>
    <cellStyle name="RowTitles1-Detail 3 7 5 2 3" xfId="35479"/>
    <cellStyle name="RowTitles1-Detail 3 7 5 3" xfId="35480"/>
    <cellStyle name="RowTitles1-Detail 3 7 5 4" xfId="35481"/>
    <cellStyle name="RowTitles1-Detail 3 7 5_Tertiary Salaries Survey" xfId="12068"/>
    <cellStyle name="RowTitles1-Detail 3 7 6" xfId="12069"/>
    <cellStyle name="RowTitles1-Detail 3 7 6 2" xfId="35482"/>
    <cellStyle name="RowTitles1-Detail 3 7 6 3" xfId="35483"/>
    <cellStyle name="RowTitles1-Detail 3 7 7" xfId="12070"/>
    <cellStyle name="RowTitles1-Detail 3 7 8" xfId="35484"/>
    <cellStyle name="RowTitles1-Detail 3 7_Tertiary Salaries Survey" xfId="12071"/>
    <cellStyle name="RowTitles1-Detail 3 8" xfId="12072"/>
    <cellStyle name="RowTitles1-Detail 3 8 2" xfId="12073"/>
    <cellStyle name="RowTitles1-Detail 3 8 2 2" xfId="12074"/>
    <cellStyle name="RowTitles1-Detail 3 8 2 2 2" xfId="12075"/>
    <cellStyle name="RowTitles1-Detail 3 8 2 2 2 2" xfId="35485"/>
    <cellStyle name="RowTitles1-Detail 3 8 2 2 2 3" xfId="35486"/>
    <cellStyle name="RowTitles1-Detail 3 8 2 2 3" xfId="35487"/>
    <cellStyle name="RowTitles1-Detail 3 8 2 2 4" xfId="35488"/>
    <cellStyle name="RowTitles1-Detail 3 8 2 2_Tertiary Salaries Survey" xfId="12076"/>
    <cellStyle name="RowTitles1-Detail 3 8 2 3" xfId="12077"/>
    <cellStyle name="RowTitles1-Detail 3 8 2 3 2" xfId="35489"/>
    <cellStyle name="RowTitles1-Detail 3 8 2 3 3" xfId="35490"/>
    <cellStyle name="RowTitles1-Detail 3 8 2 4" xfId="35491"/>
    <cellStyle name="RowTitles1-Detail 3 8 2 5" xfId="35492"/>
    <cellStyle name="RowTitles1-Detail 3 8 2_Tertiary Salaries Survey" xfId="12078"/>
    <cellStyle name="RowTitles1-Detail 3 8 3" xfId="12079"/>
    <cellStyle name="RowTitles1-Detail 3 8 3 2" xfId="12080"/>
    <cellStyle name="RowTitles1-Detail 3 8 3 2 2" xfId="12081"/>
    <cellStyle name="RowTitles1-Detail 3 8 3 2 2 2" xfId="35493"/>
    <cellStyle name="RowTitles1-Detail 3 8 3 2 2 3" xfId="35494"/>
    <cellStyle name="RowTitles1-Detail 3 8 3 2 3" xfId="35495"/>
    <cellStyle name="RowTitles1-Detail 3 8 3 2 4" xfId="35496"/>
    <cellStyle name="RowTitles1-Detail 3 8 3 2_Tertiary Salaries Survey" xfId="12082"/>
    <cellStyle name="RowTitles1-Detail 3 8 3 3" xfId="12083"/>
    <cellStyle name="RowTitles1-Detail 3 8 3 3 2" xfId="35497"/>
    <cellStyle name="RowTitles1-Detail 3 8 3 3 3" xfId="35498"/>
    <cellStyle name="RowTitles1-Detail 3 8 3 4" xfId="35499"/>
    <cellStyle name="RowTitles1-Detail 3 8 3 5" xfId="35500"/>
    <cellStyle name="RowTitles1-Detail 3 8 3_Tertiary Salaries Survey" xfId="12084"/>
    <cellStyle name="RowTitles1-Detail 3 8 4" xfId="12085"/>
    <cellStyle name="RowTitles1-Detail 3 8 4 2" xfId="35501"/>
    <cellStyle name="RowTitles1-Detail 3 8 4 3" xfId="35502"/>
    <cellStyle name="RowTitles1-Detail 3 8 5" xfId="12086"/>
    <cellStyle name="RowTitles1-Detail 3 8 5 2" xfId="35503"/>
    <cellStyle name="RowTitles1-Detail 3 8 5 3" xfId="35504"/>
    <cellStyle name="RowTitles1-Detail 3 8 6" xfId="35505"/>
    <cellStyle name="RowTitles1-Detail 3 8 7" xfId="35506"/>
    <cellStyle name="RowTitles1-Detail 3 8_Tertiary Salaries Survey" xfId="12087"/>
    <cellStyle name="RowTitles1-Detail 3 9" xfId="12088"/>
    <cellStyle name="RowTitles1-Detail 3 9 2" xfId="12089"/>
    <cellStyle name="RowTitles1-Detail 3 9 2 2" xfId="12090"/>
    <cellStyle name="RowTitles1-Detail 3 9 2 2 2" xfId="12091"/>
    <cellStyle name="RowTitles1-Detail 3 9 2 2 2 2" xfId="35507"/>
    <cellStyle name="RowTitles1-Detail 3 9 2 2 2 3" xfId="35508"/>
    <cellStyle name="RowTitles1-Detail 3 9 2 2 3" xfId="35509"/>
    <cellStyle name="RowTitles1-Detail 3 9 2 2 4" xfId="35510"/>
    <cellStyle name="RowTitles1-Detail 3 9 2 2_Tertiary Salaries Survey" xfId="12092"/>
    <cellStyle name="RowTitles1-Detail 3 9 2 3" xfId="12093"/>
    <cellStyle name="RowTitles1-Detail 3 9 2 3 2" xfId="35511"/>
    <cellStyle name="RowTitles1-Detail 3 9 2 3 3" xfId="35512"/>
    <cellStyle name="RowTitles1-Detail 3 9 2 4" xfId="35513"/>
    <cellStyle name="RowTitles1-Detail 3 9 2 5" xfId="35514"/>
    <cellStyle name="RowTitles1-Detail 3 9 2_Tertiary Salaries Survey" xfId="12094"/>
    <cellStyle name="RowTitles1-Detail 3 9 3" xfId="12095"/>
    <cellStyle name="RowTitles1-Detail 3 9 3 2" xfId="12096"/>
    <cellStyle name="RowTitles1-Detail 3 9 3 2 2" xfId="12097"/>
    <cellStyle name="RowTitles1-Detail 3 9 3 2 2 2" xfId="35515"/>
    <cellStyle name="RowTitles1-Detail 3 9 3 2 2 3" xfId="35516"/>
    <cellStyle name="RowTitles1-Detail 3 9 3 2 3" xfId="35517"/>
    <cellStyle name="RowTitles1-Detail 3 9 3 2 4" xfId="35518"/>
    <cellStyle name="RowTitles1-Detail 3 9 3 2_Tertiary Salaries Survey" xfId="12098"/>
    <cellStyle name="RowTitles1-Detail 3 9 3 3" xfId="12099"/>
    <cellStyle name="RowTitles1-Detail 3 9 3 3 2" xfId="35519"/>
    <cellStyle name="RowTitles1-Detail 3 9 3 3 3" xfId="35520"/>
    <cellStyle name="RowTitles1-Detail 3 9 3 4" xfId="35521"/>
    <cellStyle name="RowTitles1-Detail 3 9 3 5" xfId="35522"/>
    <cellStyle name="RowTitles1-Detail 3 9 3_Tertiary Salaries Survey" xfId="12100"/>
    <cellStyle name="RowTitles1-Detail 3 9 4" xfId="12101"/>
    <cellStyle name="RowTitles1-Detail 3 9 4 2" xfId="35523"/>
    <cellStyle name="RowTitles1-Detail 3 9 4 3" xfId="35524"/>
    <cellStyle name="RowTitles1-Detail 3 9 5" xfId="12102"/>
    <cellStyle name="RowTitles1-Detail 3 9 5 2" xfId="12103"/>
    <cellStyle name="RowTitles1-Detail 3 9 5 2 2" xfId="35525"/>
    <cellStyle name="RowTitles1-Detail 3 9 5 2 3" xfId="35526"/>
    <cellStyle name="RowTitles1-Detail 3 9 5 3" xfId="35527"/>
    <cellStyle name="RowTitles1-Detail 3 9 5 4" xfId="35528"/>
    <cellStyle name="RowTitles1-Detail 3 9 5_Tertiary Salaries Survey" xfId="12104"/>
    <cellStyle name="RowTitles1-Detail 3 9 6" xfId="12105"/>
    <cellStyle name="RowTitles1-Detail 3 9 6 2" xfId="35529"/>
    <cellStyle name="RowTitles1-Detail 3 9 6 3" xfId="35530"/>
    <cellStyle name="RowTitles1-Detail 3 9 7" xfId="35531"/>
    <cellStyle name="RowTitles1-Detail 3 9 8" xfId="35532"/>
    <cellStyle name="RowTitles1-Detail 3 9_Tertiary Salaries Survey" xfId="12106"/>
    <cellStyle name="RowTitles1-Detail 3_STUD aligned by INSTIT" xfId="12107"/>
    <cellStyle name="RowTitles1-Detail 4" xfId="12108"/>
    <cellStyle name="RowTitles1-Detail 4 10" xfId="12109"/>
    <cellStyle name="RowTitles1-Detail 4 10 2" xfId="12110"/>
    <cellStyle name="RowTitles1-Detail 4 10 2 2" xfId="12111"/>
    <cellStyle name="RowTitles1-Detail 4 10 2 2 2" xfId="12112"/>
    <cellStyle name="RowTitles1-Detail 4 10 2 2 2 2" xfId="35533"/>
    <cellStyle name="RowTitles1-Detail 4 10 2 2 2 3" xfId="35534"/>
    <cellStyle name="RowTitles1-Detail 4 10 2 2 3" xfId="35535"/>
    <cellStyle name="RowTitles1-Detail 4 10 2 2 4" xfId="35536"/>
    <cellStyle name="RowTitles1-Detail 4 10 2 2_Tertiary Salaries Survey" xfId="12113"/>
    <cellStyle name="RowTitles1-Detail 4 10 2 3" xfId="12114"/>
    <cellStyle name="RowTitles1-Detail 4 10 2 3 2" xfId="35537"/>
    <cellStyle name="RowTitles1-Detail 4 10 2 3 3" xfId="35538"/>
    <cellStyle name="RowTitles1-Detail 4 10 2 4" xfId="35539"/>
    <cellStyle name="RowTitles1-Detail 4 10 2 5" xfId="35540"/>
    <cellStyle name="RowTitles1-Detail 4 10 2_Tertiary Salaries Survey" xfId="12115"/>
    <cellStyle name="RowTitles1-Detail 4 10 3" xfId="12116"/>
    <cellStyle name="RowTitles1-Detail 4 10 3 2" xfId="12117"/>
    <cellStyle name="RowTitles1-Detail 4 10 3 2 2" xfId="12118"/>
    <cellStyle name="RowTitles1-Detail 4 10 3 2 2 2" xfId="35541"/>
    <cellStyle name="RowTitles1-Detail 4 10 3 2 2 3" xfId="35542"/>
    <cellStyle name="RowTitles1-Detail 4 10 3 2 3" xfId="35543"/>
    <cellStyle name="RowTitles1-Detail 4 10 3 2 4" xfId="35544"/>
    <cellStyle name="RowTitles1-Detail 4 10 3 2_Tertiary Salaries Survey" xfId="12119"/>
    <cellStyle name="RowTitles1-Detail 4 10 3 3" xfId="12120"/>
    <cellStyle name="RowTitles1-Detail 4 10 3 3 2" xfId="35545"/>
    <cellStyle name="RowTitles1-Detail 4 10 3 3 3" xfId="35546"/>
    <cellStyle name="RowTitles1-Detail 4 10 3 4" xfId="35547"/>
    <cellStyle name="RowTitles1-Detail 4 10 3 5" xfId="35548"/>
    <cellStyle name="RowTitles1-Detail 4 10 3_Tertiary Salaries Survey" xfId="12121"/>
    <cellStyle name="RowTitles1-Detail 4 10 4" xfId="12122"/>
    <cellStyle name="RowTitles1-Detail 4 10 4 2" xfId="12123"/>
    <cellStyle name="RowTitles1-Detail 4 10 4 2 2" xfId="35549"/>
    <cellStyle name="RowTitles1-Detail 4 10 4 2 3" xfId="35550"/>
    <cellStyle name="RowTitles1-Detail 4 10 4 3" xfId="35551"/>
    <cellStyle name="RowTitles1-Detail 4 10 4 4" xfId="35552"/>
    <cellStyle name="RowTitles1-Detail 4 10 4_Tertiary Salaries Survey" xfId="12124"/>
    <cellStyle name="RowTitles1-Detail 4 10 5" xfId="12125"/>
    <cellStyle name="RowTitles1-Detail 4 10 5 2" xfId="35553"/>
    <cellStyle name="RowTitles1-Detail 4 10 5 3" xfId="35554"/>
    <cellStyle name="RowTitles1-Detail 4 10 6" xfId="35555"/>
    <cellStyle name="RowTitles1-Detail 4 10 7" xfId="35556"/>
    <cellStyle name="RowTitles1-Detail 4 10_Tertiary Salaries Survey" xfId="12126"/>
    <cellStyle name="RowTitles1-Detail 4 11" xfId="12127"/>
    <cellStyle name="RowTitles1-Detail 4 11 2" xfId="12128"/>
    <cellStyle name="RowTitles1-Detail 4 11 2 2" xfId="12129"/>
    <cellStyle name="RowTitles1-Detail 4 11 2 2 2" xfId="12130"/>
    <cellStyle name="RowTitles1-Detail 4 11 2 2 2 2" xfId="35557"/>
    <cellStyle name="RowTitles1-Detail 4 11 2 2 2 3" xfId="35558"/>
    <cellStyle name="RowTitles1-Detail 4 11 2 2 3" xfId="35559"/>
    <cellStyle name="RowTitles1-Detail 4 11 2 2 4" xfId="35560"/>
    <cellStyle name="RowTitles1-Detail 4 11 2 2_Tertiary Salaries Survey" xfId="12131"/>
    <cellStyle name="RowTitles1-Detail 4 11 2 3" xfId="12132"/>
    <cellStyle name="RowTitles1-Detail 4 11 2 3 2" xfId="35561"/>
    <cellStyle name="RowTitles1-Detail 4 11 2 3 3" xfId="35562"/>
    <cellStyle name="RowTitles1-Detail 4 11 2 4" xfId="35563"/>
    <cellStyle name="RowTitles1-Detail 4 11 2 5" xfId="35564"/>
    <cellStyle name="RowTitles1-Detail 4 11 2_Tertiary Salaries Survey" xfId="12133"/>
    <cellStyle name="RowTitles1-Detail 4 11 3" xfId="12134"/>
    <cellStyle name="RowTitles1-Detail 4 11 3 2" xfId="12135"/>
    <cellStyle name="RowTitles1-Detail 4 11 3 2 2" xfId="12136"/>
    <cellStyle name="RowTitles1-Detail 4 11 3 2 2 2" xfId="35565"/>
    <cellStyle name="RowTitles1-Detail 4 11 3 2 2 3" xfId="35566"/>
    <cellStyle name="RowTitles1-Detail 4 11 3 2 3" xfId="35567"/>
    <cellStyle name="RowTitles1-Detail 4 11 3 2 4" xfId="35568"/>
    <cellStyle name="RowTitles1-Detail 4 11 3 2_Tertiary Salaries Survey" xfId="12137"/>
    <cellStyle name="RowTitles1-Detail 4 11 3 3" xfId="12138"/>
    <cellStyle name="RowTitles1-Detail 4 11 3 3 2" xfId="35569"/>
    <cellStyle name="RowTitles1-Detail 4 11 3 3 3" xfId="35570"/>
    <cellStyle name="RowTitles1-Detail 4 11 3 4" xfId="35571"/>
    <cellStyle name="RowTitles1-Detail 4 11 3 5" xfId="35572"/>
    <cellStyle name="RowTitles1-Detail 4 11 3_Tertiary Salaries Survey" xfId="12139"/>
    <cellStyle name="RowTitles1-Detail 4 11 4" xfId="12140"/>
    <cellStyle name="RowTitles1-Detail 4 11 4 2" xfId="12141"/>
    <cellStyle name="RowTitles1-Detail 4 11 4 2 2" xfId="35573"/>
    <cellStyle name="RowTitles1-Detail 4 11 4 2 3" xfId="35574"/>
    <cellStyle name="RowTitles1-Detail 4 11 4 3" xfId="35575"/>
    <cellStyle name="RowTitles1-Detail 4 11 4 4" xfId="35576"/>
    <cellStyle name="RowTitles1-Detail 4 11 4_Tertiary Salaries Survey" xfId="12142"/>
    <cellStyle name="RowTitles1-Detail 4 11 5" xfId="12143"/>
    <cellStyle name="RowTitles1-Detail 4 11 5 2" xfId="35577"/>
    <cellStyle name="RowTitles1-Detail 4 11 5 3" xfId="35578"/>
    <cellStyle name="RowTitles1-Detail 4 11 6" xfId="35579"/>
    <cellStyle name="RowTitles1-Detail 4 11 7" xfId="35580"/>
    <cellStyle name="RowTitles1-Detail 4 11_Tertiary Salaries Survey" xfId="12144"/>
    <cellStyle name="RowTitles1-Detail 4 12" xfId="12145"/>
    <cellStyle name="RowTitles1-Detail 4 12 2" xfId="12146"/>
    <cellStyle name="RowTitles1-Detail 4 12 2 2" xfId="12147"/>
    <cellStyle name="RowTitles1-Detail 4 12 2 2 2" xfId="35581"/>
    <cellStyle name="RowTitles1-Detail 4 12 2 2 3" xfId="35582"/>
    <cellStyle name="RowTitles1-Detail 4 12 2 3" xfId="35583"/>
    <cellStyle name="RowTitles1-Detail 4 12 2 4" xfId="35584"/>
    <cellStyle name="RowTitles1-Detail 4 12 2_Tertiary Salaries Survey" xfId="12148"/>
    <cellStyle name="RowTitles1-Detail 4 12 3" xfId="12149"/>
    <cellStyle name="RowTitles1-Detail 4 12 3 2" xfId="35585"/>
    <cellStyle name="RowTitles1-Detail 4 12 3 3" xfId="35586"/>
    <cellStyle name="RowTitles1-Detail 4 12 4" xfId="35587"/>
    <cellStyle name="RowTitles1-Detail 4 12 5" xfId="35588"/>
    <cellStyle name="RowTitles1-Detail 4 12_Tertiary Salaries Survey" xfId="12150"/>
    <cellStyle name="RowTitles1-Detail 4 13" xfId="12151"/>
    <cellStyle name="RowTitles1-Detail 4 13 2" xfId="35589"/>
    <cellStyle name="RowTitles1-Detail 4 13 3" xfId="35590"/>
    <cellStyle name="RowTitles1-Detail 4 14" xfId="12152"/>
    <cellStyle name="RowTitles1-Detail 4 14 2" xfId="35591"/>
    <cellStyle name="RowTitles1-Detail 4 14 3" xfId="35592"/>
    <cellStyle name="RowTitles1-Detail 4 15" xfId="12153"/>
    <cellStyle name="RowTitles1-Detail 4 15 2" xfId="35593"/>
    <cellStyle name="RowTitles1-Detail 4 15 3" xfId="35594"/>
    <cellStyle name="RowTitles1-Detail 4 16" xfId="12154"/>
    <cellStyle name="RowTitles1-Detail 4 17" xfId="35595"/>
    <cellStyle name="RowTitles1-Detail 4 2" xfId="12155"/>
    <cellStyle name="RowTitles1-Detail 4 2 10" xfId="12156"/>
    <cellStyle name="RowTitles1-Detail 4 2 10 2" xfId="12157"/>
    <cellStyle name="RowTitles1-Detail 4 2 10 2 2" xfId="12158"/>
    <cellStyle name="RowTitles1-Detail 4 2 10 2 2 2" xfId="12159"/>
    <cellStyle name="RowTitles1-Detail 4 2 10 2 2 2 2" xfId="35596"/>
    <cellStyle name="RowTitles1-Detail 4 2 10 2 2 2 3" xfId="35597"/>
    <cellStyle name="RowTitles1-Detail 4 2 10 2 2 3" xfId="35598"/>
    <cellStyle name="RowTitles1-Detail 4 2 10 2 2 4" xfId="35599"/>
    <cellStyle name="RowTitles1-Detail 4 2 10 2 2_Tertiary Salaries Survey" xfId="12160"/>
    <cellStyle name="RowTitles1-Detail 4 2 10 2 3" xfId="12161"/>
    <cellStyle name="RowTitles1-Detail 4 2 10 2 3 2" xfId="35600"/>
    <cellStyle name="RowTitles1-Detail 4 2 10 2 3 3" xfId="35601"/>
    <cellStyle name="RowTitles1-Detail 4 2 10 2 4" xfId="35602"/>
    <cellStyle name="RowTitles1-Detail 4 2 10 2 5" xfId="35603"/>
    <cellStyle name="RowTitles1-Detail 4 2 10 2_Tertiary Salaries Survey" xfId="12162"/>
    <cellStyle name="RowTitles1-Detail 4 2 10 3" xfId="12163"/>
    <cellStyle name="RowTitles1-Detail 4 2 10 3 2" xfId="12164"/>
    <cellStyle name="RowTitles1-Detail 4 2 10 3 2 2" xfId="12165"/>
    <cellStyle name="RowTitles1-Detail 4 2 10 3 2 2 2" xfId="35604"/>
    <cellStyle name="RowTitles1-Detail 4 2 10 3 2 2 3" xfId="35605"/>
    <cellStyle name="RowTitles1-Detail 4 2 10 3 2 3" xfId="35606"/>
    <cellStyle name="RowTitles1-Detail 4 2 10 3 2 4" xfId="35607"/>
    <cellStyle name="RowTitles1-Detail 4 2 10 3 2_Tertiary Salaries Survey" xfId="12166"/>
    <cellStyle name="RowTitles1-Detail 4 2 10 3 3" xfId="12167"/>
    <cellStyle name="RowTitles1-Detail 4 2 10 3 3 2" xfId="35608"/>
    <cellStyle name="RowTitles1-Detail 4 2 10 3 3 3" xfId="35609"/>
    <cellStyle name="RowTitles1-Detail 4 2 10 3 4" xfId="35610"/>
    <cellStyle name="RowTitles1-Detail 4 2 10 3 5" xfId="35611"/>
    <cellStyle name="RowTitles1-Detail 4 2 10 3_Tertiary Salaries Survey" xfId="12168"/>
    <cellStyle name="RowTitles1-Detail 4 2 10 4" xfId="12169"/>
    <cellStyle name="RowTitles1-Detail 4 2 10 4 2" xfId="12170"/>
    <cellStyle name="RowTitles1-Detail 4 2 10 4 2 2" xfId="35612"/>
    <cellStyle name="RowTitles1-Detail 4 2 10 4 2 3" xfId="35613"/>
    <cellStyle name="RowTitles1-Detail 4 2 10 4 3" xfId="35614"/>
    <cellStyle name="RowTitles1-Detail 4 2 10 4 4" xfId="35615"/>
    <cellStyle name="RowTitles1-Detail 4 2 10 4_Tertiary Salaries Survey" xfId="12171"/>
    <cellStyle name="RowTitles1-Detail 4 2 10 5" xfId="12172"/>
    <cellStyle name="RowTitles1-Detail 4 2 10 5 2" xfId="35616"/>
    <cellStyle name="RowTitles1-Detail 4 2 10 5 3" xfId="35617"/>
    <cellStyle name="RowTitles1-Detail 4 2 10 6" xfId="35618"/>
    <cellStyle name="RowTitles1-Detail 4 2 10 7" xfId="35619"/>
    <cellStyle name="RowTitles1-Detail 4 2 10_Tertiary Salaries Survey" xfId="12173"/>
    <cellStyle name="RowTitles1-Detail 4 2 11" xfId="12174"/>
    <cellStyle name="RowTitles1-Detail 4 2 11 2" xfId="12175"/>
    <cellStyle name="RowTitles1-Detail 4 2 11 2 2" xfId="12176"/>
    <cellStyle name="RowTitles1-Detail 4 2 11 2 2 2" xfId="35620"/>
    <cellStyle name="RowTitles1-Detail 4 2 11 2 2 3" xfId="35621"/>
    <cellStyle name="RowTitles1-Detail 4 2 11 2 3" xfId="35622"/>
    <cellStyle name="RowTitles1-Detail 4 2 11 2 4" xfId="35623"/>
    <cellStyle name="RowTitles1-Detail 4 2 11 2_Tertiary Salaries Survey" xfId="12177"/>
    <cellStyle name="RowTitles1-Detail 4 2 11 3" xfId="12178"/>
    <cellStyle name="RowTitles1-Detail 4 2 11 3 2" xfId="35624"/>
    <cellStyle name="RowTitles1-Detail 4 2 11 3 3" xfId="35625"/>
    <cellStyle name="RowTitles1-Detail 4 2 11 4" xfId="35626"/>
    <cellStyle name="RowTitles1-Detail 4 2 11 5" xfId="35627"/>
    <cellStyle name="RowTitles1-Detail 4 2 11_Tertiary Salaries Survey" xfId="12179"/>
    <cellStyle name="RowTitles1-Detail 4 2 12" xfId="12180"/>
    <cellStyle name="RowTitles1-Detail 4 2 12 2" xfId="35628"/>
    <cellStyle name="RowTitles1-Detail 4 2 12 3" xfId="35629"/>
    <cellStyle name="RowTitles1-Detail 4 2 13" xfId="12181"/>
    <cellStyle name="RowTitles1-Detail 4 2 13 2" xfId="35630"/>
    <cellStyle name="RowTitles1-Detail 4 2 13 3" xfId="35631"/>
    <cellStyle name="RowTitles1-Detail 4 2 14" xfId="12182"/>
    <cellStyle name="RowTitles1-Detail 4 2 15" xfId="35632"/>
    <cellStyle name="RowTitles1-Detail 4 2 2" xfId="12183"/>
    <cellStyle name="RowTitles1-Detail 4 2 2 10" xfId="12184"/>
    <cellStyle name="RowTitles1-Detail 4 2 2 10 2" xfId="12185"/>
    <cellStyle name="RowTitles1-Detail 4 2 2 10 2 2" xfId="12186"/>
    <cellStyle name="RowTitles1-Detail 4 2 2 10 2 2 2" xfId="35633"/>
    <cellStyle name="RowTitles1-Detail 4 2 2 10 2 2 3" xfId="35634"/>
    <cellStyle name="RowTitles1-Detail 4 2 2 10 2 3" xfId="35635"/>
    <cellStyle name="RowTitles1-Detail 4 2 2 10 2 4" xfId="35636"/>
    <cellStyle name="RowTitles1-Detail 4 2 2 10 2_Tertiary Salaries Survey" xfId="12187"/>
    <cellStyle name="RowTitles1-Detail 4 2 2 10 3" xfId="12188"/>
    <cellStyle name="RowTitles1-Detail 4 2 2 10 3 2" xfId="35637"/>
    <cellStyle name="RowTitles1-Detail 4 2 2 10 3 3" xfId="35638"/>
    <cellStyle name="RowTitles1-Detail 4 2 2 10 4" xfId="35639"/>
    <cellStyle name="RowTitles1-Detail 4 2 2 10 5" xfId="35640"/>
    <cellStyle name="RowTitles1-Detail 4 2 2 10_Tertiary Salaries Survey" xfId="12189"/>
    <cellStyle name="RowTitles1-Detail 4 2 2 11" xfId="12190"/>
    <cellStyle name="RowTitles1-Detail 4 2 2 11 2" xfId="35641"/>
    <cellStyle name="RowTitles1-Detail 4 2 2 11 3" xfId="35642"/>
    <cellStyle name="RowTitles1-Detail 4 2 2 12" xfId="12191"/>
    <cellStyle name="RowTitles1-Detail 4 2 2 12 2" xfId="35643"/>
    <cellStyle name="RowTitles1-Detail 4 2 2 12 3" xfId="35644"/>
    <cellStyle name="RowTitles1-Detail 4 2 2 13" xfId="12192"/>
    <cellStyle name="RowTitles1-Detail 4 2 2 14" xfId="35645"/>
    <cellStyle name="RowTitles1-Detail 4 2 2 2" xfId="12193"/>
    <cellStyle name="RowTitles1-Detail 4 2 2 2 10" xfId="12194"/>
    <cellStyle name="RowTitles1-Detail 4 2 2 2 2" xfId="12195"/>
    <cellStyle name="RowTitles1-Detail 4 2 2 2 2 2" xfId="12196"/>
    <cellStyle name="RowTitles1-Detail 4 2 2 2 2 2 2" xfId="12197"/>
    <cellStyle name="RowTitles1-Detail 4 2 2 2 2 2 2 2" xfId="12198"/>
    <cellStyle name="RowTitles1-Detail 4 2 2 2 2 2 2 2 2" xfId="35646"/>
    <cellStyle name="RowTitles1-Detail 4 2 2 2 2 2 2 2 3" xfId="35647"/>
    <cellStyle name="RowTitles1-Detail 4 2 2 2 2 2 2 3" xfId="35648"/>
    <cellStyle name="RowTitles1-Detail 4 2 2 2 2 2 2 4" xfId="35649"/>
    <cellStyle name="RowTitles1-Detail 4 2 2 2 2 2 2_Tertiary Salaries Survey" xfId="12199"/>
    <cellStyle name="RowTitles1-Detail 4 2 2 2 2 2 3" xfId="12200"/>
    <cellStyle name="RowTitles1-Detail 4 2 2 2 2 2 3 2" xfId="35650"/>
    <cellStyle name="RowTitles1-Detail 4 2 2 2 2 2 3 3" xfId="35651"/>
    <cellStyle name="RowTitles1-Detail 4 2 2 2 2 2 4" xfId="12201"/>
    <cellStyle name="RowTitles1-Detail 4 2 2 2 2 2 5" xfId="35652"/>
    <cellStyle name="RowTitles1-Detail 4 2 2 2 2 2_Tertiary Salaries Survey" xfId="12202"/>
    <cellStyle name="RowTitles1-Detail 4 2 2 2 2 3" xfId="12203"/>
    <cellStyle name="RowTitles1-Detail 4 2 2 2 2 3 2" xfId="12204"/>
    <cellStyle name="RowTitles1-Detail 4 2 2 2 2 3 2 2" xfId="12205"/>
    <cellStyle name="RowTitles1-Detail 4 2 2 2 2 3 2 2 2" xfId="35653"/>
    <cellStyle name="RowTitles1-Detail 4 2 2 2 2 3 2 2 3" xfId="35654"/>
    <cellStyle name="RowTitles1-Detail 4 2 2 2 2 3 2 3" xfId="35655"/>
    <cellStyle name="RowTitles1-Detail 4 2 2 2 2 3 2 4" xfId="35656"/>
    <cellStyle name="RowTitles1-Detail 4 2 2 2 2 3 2_Tertiary Salaries Survey" xfId="12206"/>
    <cellStyle name="RowTitles1-Detail 4 2 2 2 2 3 3" xfId="12207"/>
    <cellStyle name="RowTitles1-Detail 4 2 2 2 2 3 3 2" xfId="35657"/>
    <cellStyle name="RowTitles1-Detail 4 2 2 2 2 3 3 3" xfId="35658"/>
    <cellStyle name="RowTitles1-Detail 4 2 2 2 2 3 4" xfId="35659"/>
    <cellStyle name="RowTitles1-Detail 4 2 2 2 2 3 5" xfId="35660"/>
    <cellStyle name="RowTitles1-Detail 4 2 2 2 2 3_Tertiary Salaries Survey" xfId="12208"/>
    <cellStyle name="RowTitles1-Detail 4 2 2 2 2 4" xfId="12209"/>
    <cellStyle name="RowTitles1-Detail 4 2 2 2 2 4 2" xfId="35661"/>
    <cellStyle name="RowTitles1-Detail 4 2 2 2 2 4 3" xfId="35662"/>
    <cellStyle name="RowTitles1-Detail 4 2 2 2 2 5" xfId="12210"/>
    <cellStyle name="RowTitles1-Detail 4 2 2 2 2 5 2" xfId="35663"/>
    <cellStyle name="RowTitles1-Detail 4 2 2 2 2 5 3" xfId="35664"/>
    <cellStyle name="RowTitles1-Detail 4 2 2 2 2 6" xfId="12211"/>
    <cellStyle name="RowTitles1-Detail 4 2 2 2 2 7" xfId="35665"/>
    <cellStyle name="RowTitles1-Detail 4 2 2 2 2_Tertiary Salaries Survey" xfId="12212"/>
    <cellStyle name="RowTitles1-Detail 4 2 2 2 3" xfId="12213"/>
    <cellStyle name="RowTitles1-Detail 4 2 2 2 3 2" xfId="12214"/>
    <cellStyle name="RowTitles1-Detail 4 2 2 2 3 2 2" xfId="12215"/>
    <cellStyle name="RowTitles1-Detail 4 2 2 2 3 2 2 2" xfId="12216"/>
    <cellStyle name="RowTitles1-Detail 4 2 2 2 3 2 2 2 2" xfId="35666"/>
    <cellStyle name="RowTitles1-Detail 4 2 2 2 3 2 2 2 3" xfId="35667"/>
    <cellStyle name="RowTitles1-Detail 4 2 2 2 3 2 2 3" xfId="35668"/>
    <cellStyle name="RowTitles1-Detail 4 2 2 2 3 2 2 4" xfId="35669"/>
    <cellStyle name="RowTitles1-Detail 4 2 2 2 3 2 2_Tertiary Salaries Survey" xfId="12217"/>
    <cellStyle name="RowTitles1-Detail 4 2 2 2 3 2 3" xfId="12218"/>
    <cellStyle name="RowTitles1-Detail 4 2 2 2 3 2 3 2" xfId="35670"/>
    <cellStyle name="RowTitles1-Detail 4 2 2 2 3 2 3 3" xfId="35671"/>
    <cellStyle name="RowTitles1-Detail 4 2 2 2 3 2 4" xfId="35672"/>
    <cellStyle name="RowTitles1-Detail 4 2 2 2 3 2 5" xfId="35673"/>
    <cellStyle name="RowTitles1-Detail 4 2 2 2 3 2_Tertiary Salaries Survey" xfId="12219"/>
    <cellStyle name="RowTitles1-Detail 4 2 2 2 3 3" xfId="12220"/>
    <cellStyle name="RowTitles1-Detail 4 2 2 2 3 3 2" xfId="12221"/>
    <cellStyle name="RowTitles1-Detail 4 2 2 2 3 3 2 2" xfId="12222"/>
    <cellStyle name="RowTitles1-Detail 4 2 2 2 3 3 2 2 2" xfId="35674"/>
    <cellStyle name="RowTitles1-Detail 4 2 2 2 3 3 2 2 3" xfId="35675"/>
    <cellStyle name="RowTitles1-Detail 4 2 2 2 3 3 2 3" xfId="35676"/>
    <cellStyle name="RowTitles1-Detail 4 2 2 2 3 3 2 4" xfId="35677"/>
    <cellStyle name="RowTitles1-Detail 4 2 2 2 3 3 2_Tertiary Salaries Survey" xfId="12223"/>
    <cellStyle name="RowTitles1-Detail 4 2 2 2 3 3 3" xfId="12224"/>
    <cellStyle name="RowTitles1-Detail 4 2 2 2 3 3 3 2" xfId="35678"/>
    <cellStyle name="RowTitles1-Detail 4 2 2 2 3 3 3 3" xfId="35679"/>
    <cellStyle name="RowTitles1-Detail 4 2 2 2 3 3 4" xfId="35680"/>
    <cellStyle name="RowTitles1-Detail 4 2 2 2 3 3 5" xfId="35681"/>
    <cellStyle name="RowTitles1-Detail 4 2 2 2 3 3_Tertiary Salaries Survey" xfId="12225"/>
    <cellStyle name="RowTitles1-Detail 4 2 2 2 3 4" xfId="12226"/>
    <cellStyle name="RowTitles1-Detail 4 2 2 2 3 4 2" xfId="35682"/>
    <cellStyle name="RowTitles1-Detail 4 2 2 2 3 4 3" xfId="35683"/>
    <cellStyle name="RowTitles1-Detail 4 2 2 2 3 5" xfId="12227"/>
    <cellStyle name="RowTitles1-Detail 4 2 2 2 3 5 2" xfId="12228"/>
    <cellStyle name="RowTitles1-Detail 4 2 2 2 3 5 2 2" xfId="35684"/>
    <cellStyle name="RowTitles1-Detail 4 2 2 2 3 5 2 3" xfId="35685"/>
    <cellStyle name="RowTitles1-Detail 4 2 2 2 3 5 3" xfId="35686"/>
    <cellStyle name="RowTitles1-Detail 4 2 2 2 3 5 4" xfId="35687"/>
    <cellStyle name="RowTitles1-Detail 4 2 2 2 3 5_Tertiary Salaries Survey" xfId="12229"/>
    <cellStyle name="RowTitles1-Detail 4 2 2 2 3 6" xfId="12230"/>
    <cellStyle name="RowTitles1-Detail 4 2 2 2 3 6 2" xfId="35688"/>
    <cellStyle name="RowTitles1-Detail 4 2 2 2 3 6 3" xfId="35689"/>
    <cellStyle name="RowTitles1-Detail 4 2 2 2 3 7" xfId="35690"/>
    <cellStyle name="RowTitles1-Detail 4 2 2 2 3 8" xfId="35691"/>
    <cellStyle name="RowTitles1-Detail 4 2 2 2 3_Tertiary Salaries Survey" xfId="12231"/>
    <cellStyle name="RowTitles1-Detail 4 2 2 2 4" xfId="12232"/>
    <cellStyle name="RowTitles1-Detail 4 2 2 2 4 2" xfId="12233"/>
    <cellStyle name="RowTitles1-Detail 4 2 2 2 4 2 2" xfId="12234"/>
    <cellStyle name="RowTitles1-Detail 4 2 2 2 4 2 2 2" xfId="12235"/>
    <cellStyle name="RowTitles1-Detail 4 2 2 2 4 2 2 2 2" xfId="35692"/>
    <cellStyle name="RowTitles1-Detail 4 2 2 2 4 2 2 2 3" xfId="35693"/>
    <cellStyle name="RowTitles1-Detail 4 2 2 2 4 2 2 3" xfId="35694"/>
    <cellStyle name="RowTitles1-Detail 4 2 2 2 4 2 2 4" xfId="35695"/>
    <cellStyle name="RowTitles1-Detail 4 2 2 2 4 2 2_Tertiary Salaries Survey" xfId="12236"/>
    <cellStyle name="RowTitles1-Detail 4 2 2 2 4 2 3" xfId="12237"/>
    <cellStyle name="RowTitles1-Detail 4 2 2 2 4 2 3 2" xfId="35696"/>
    <cellStyle name="RowTitles1-Detail 4 2 2 2 4 2 3 3" xfId="35697"/>
    <cellStyle name="RowTitles1-Detail 4 2 2 2 4 2 4" xfId="35698"/>
    <cellStyle name="RowTitles1-Detail 4 2 2 2 4 2 5" xfId="35699"/>
    <cellStyle name="RowTitles1-Detail 4 2 2 2 4 2_Tertiary Salaries Survey" xfId="12238"/>
    <cellStyle name="RowTitles1-Detail 4 2 2 2 4 3" xfId="12239"/>
    <cellStyle name="RowTitles1-Detail 4 2 2 2 4 3 2" xfId="12240"/>
    <cellStyle name="RowTitles1-Detail 4 2 2 2 4 3 2 2" xfId="12241"/>
    <cellStyle name="RowTitles1-Detail 4 2 2 2 4 3 2 2 2" xfId="35700"/>
    <cellStyle name="RowTitles1-Detail 4 2 2 2 4 3 2 2 3" xfId="35701"/>
    <cellStyle name="RowTitles1-Detail 4 2 2 2 4 3 2 3" xfId="35702"/>
    <cellStyle name="RowTitles1-Detail 4 2 2 2 4 3 2 4" xfId="35703"/>
    <cellStyle name="RowTitles1-Detail 4 2 2 2 4 3 2_Tertiary Salaries Survey" xfId="12242"/>
    <cellStyle name="RowTitles1-Detail 4 2 2 2 4 3 3" xfId="12243"/>
    <cellStyle name="RowTitles1-Detail 4 2 2 2 4 3 3 2" xfId="35704"/>
    <cellStyle name="RowTitles1-Detail 4 2 2 2 4 3 3 3" xfId="35705"/>
    <cellStyle name="RowTitles1-Detail 4 2 2 2 4 3 4" xfId="35706"/>
    <cellStyle name="RowTitles1-Detail 4 2 2 2 4 3 5" xfId="35707"/>
    <cellStyle name="RowTitles1-Detail 4 2 2 2 4 3_Tertiary Salaries Survey" xfId="12244"/>
    <cellStyle name="RowTitles1-Detail 4 2 2 2 4 4" xfId="12245"/>
    <cellStyle name="RowTitles1-Detail 4 2 2 2 4 4 2" xfId="12246"/>
    <cellStyle name="RowTitles1-Detail 4 2 2 2 4 4 2 2" xfId="35708"/>
    <cellStyle name="RowTitles1-Detail 4 2 2 2 4 4 2 3" xfId="35709"/>
    <cellStyle name="RowTitles1-Detail 4 2 2 2 4 4 3" xfId="35710"/>
    <cellStyle name="RowTitles1-Detail 4 2 2 2 4 4 4" xfId="35711"/>
    <cellStyle name="RowTitles1-Detail 4 2 2 2 4 4_Tertiary Salaries Survey" xfId="12247"/>
    <cellStyle name="RowTitles1-Detail 4 2 2 2 4 5" xfId="12248"/>
    <cellStyle name="RowTitles1-Detail 4 2 2 2 4 5 2" xfId="35712"/>
    <cellStyle name="RowTitles1-Detail 4 2 2 2 4 5 3" xfId="35713"/>
    <cellStyle name="RowTitles1-Detail 4 2 2 2 4 6" xfId="35714"/>
    <cellStyle name="RowTitles1-Detail 4 2 2 2 4 7" xfId="35715"/>
    <cellStyle name="RowTitles1-Detail 4 2 2 2 4_Tertiary Salaries Survey" xfId="12249"/>
    <cellStyle name="RowTitles1-Detail 4 2 2 2 5" xfId="12250"/>
    <cellStyle name="RowTitles1-Detail 4 2 2 2 5 2" xfId="12251"/>
    <cellStyle name="RowTitles1-Detail 4 2 2 2 5 2 2" xfId="12252"/>
    <cellStyle name="RowTitles1-Detail 4 2 2 2 5 2 2 2" xfId="12253"/>
    <cellStyle name="RowTitles1-Detail 4 2 2 2 5 2 2 2 2" xfId="35716"/>
    <cellStyle name="RowTitles1-Detail 4 2 2 2 5 2 2 2 3" xfId="35717"/>
    <cellStyle name="RowTitles1-Detail 4 2 2 2 5 2 2 3" xfId="35718"/>
    <cellStyle name="RowTitles1-Detail 4 2 2 2 5 2 2 4" xfId="35719"/>
    <cellStyle name="RowTitles1-Detail 4 2 2 2 5 2 2_Tertiary Salaries Survey" xfId="12254"/>
    <cellStyle name="RowTitles1-Detail 4 2 2 2 5 2 3" xfId="12255"/>
    <cellStyle name="RowTitles1-Detail 4 2 2 2 5 2 3 2" xfId="35720"/>
    <cellStyle name="RowTitles1-Detail 4 2 2 2 5 2 3 3" xfId="35721"/>
    <cellStyle name="RowTitles1-Detail 4 2 2 2 5 2 4" xfId="35722"/>
    <cellStyle name="RowTitles1-Detail 4 2 2 2 5 2 5" xfId="35723"/>
    <cellStyle name="RowTitles1-Detail 4 2 2 2 5 2_Tertiary Salaries Survey" xfId="12256"/>
    <cellStyle name="RowTitles1-Detail 4 2 2 2 5 3" xfId="12257"/>
    <cellStyle name="RowTitles1-Detail 4 2 2 2 5 3 2" xfId="12258"/>
    <cellStyle name="RowTitles1-Detail 4 2 2 2 5 3 2 2" xfId="12259"/>
    <cellStyle name="RowTitles1-Detail 4 2 2 2 5 3 2 2 2" xfId="35724"/>
    <cellStyle name="RowTitles1-Detail 4 2 2 2 5 3 2 2 3" xfId="35725"/>
    <cellStyle name="RowTitles1-Detail 4 2 2 2 5 3 2 3" xfId="35726"/>
    <cellStyle name="RowTitles1-Detail 4 2 2 2 5 3 2 4" xfId="35727"/>
    <cellStyle name="RowTitles1-Detail 4 2 2 2 5 3 2_Tertiary Salaries Survey" xfId="12260"/>
    <cellStyle name="RowTitles1-Detail 4 2 2 2 5 3 3" xfId="12261"/>
    <cellStyle name="RowTitles1-Detail 4 2 2 2 5 3 3 2" xfId="35728"/>
    <cellStyle name="RowTitles1-Detail 4 2 2 2 5 3 3 3" xfId="35729"/>
    <cellStyle name="RowTitles1-Detail 4 2 2 2 5 3 4" xfId="35730"/>
    <cellStyle name="RowTitles1-Detail 4 2 2 2 5 3 5" xfId="35731"/>
    <cellStyle name="RowTitles1-Detail 4 2 2 2 5 3_Tertiary Salaries Survey" xfId="12262"/>
    <cellStyle name="RowTitles1-Detail 4 2 2 2 5 4" xfId="12263"/>
    <cellStyle name="RowTitles1-Detail 4 2 2 2 5 4 2" xfId="12264"/>
    <cellStyle name="RowTitles1-Detail 4 2 2 2 5 4 2 2" xfId="35732"/>
    <cellStyle name="RowTitles1-Detail 4 2 2 2 5 4 2 3" xfId="35733"/>
    <cellStyle name="RowTitles1-Detail 4 2 2 2 5 4 3" xfId="35734"/>
    <cellStyle name="RowTitles1-Detail 4 2 2 2 5 4 4" xfId="35735"/>
    <cellStyle name="RowTitles1-Detail 4 2 2 2 5 4_Tertiary Salaries Survey" xfId="12265"/>
    <cellStyle name="RowTitles1-Detail 4 2 2 2 5 5" xfId="12266"/>
    <cellStyle name="RowTitles1-Detail 4 2 2 2 5 5 2" xfId="35736"/>
    <cellStyle name="RowTitles1-Detail 4 2 2 2 5 5 3" xfId="35737"/>
    <cellStyle name="RowTitles1-Detail 4 2 2 2 5 6" xfId="35738"/>
    <cellStyle name="RowTitles1-Detail 4 2 2 2 5 7" xfId="35739"/>
    <cellStyle name="RowTitles1-Detail 4 2 2 2 5_Tertiary Salaries Survey" xfId="12267"/>
    <cellStyle name="RowTitles1-Detail 4 2 2 2 6" xfId="12268"/>
    <cellStyle name="RowTitles1-Detail 4 2 2 2 6 2" xfId="12269"/>
    <cellStyle name="RowTitles1-Detail 4 2 2 2 6 2 2" xfId="12270"/>
    <cellStyle name="RowTitles1-Detail 4 2 2 2 6 2 2 2" xfId="12271"/>
    <cellStyle name="RowTitles1-Detail 4 2 2 2 6 2 2 2 2" xfId="35740"/>
    <cellStyle name="RowTitles1-Detail 4 2 2 2 6 2 2 2 3" xfId="35741"/>
    <cellStyle name="RowTitles1-Detail 4 2 2 2 6 2 2 3" xfId="35742"/>
    <cellStyle name="RowTitles1-Detail 4 2 2 2 6 2 2 4" xfId="35743"/>
    <cellStyle name="RowTitles1-Detail 4 2 2 2 6 2 2_Tertiary Salaries Survey" xfId="12272"/>
    <cellStyle name="RowTitles1-Detail 4 2 2 2 6 2 3" xfId="12273"/>
    <cellStyle name="RowTitles1-Detail 4 2 2 2 6 2 3 2" xfId="35744"/>
    <cellStyle name="RowTitles1-Detail 4 2 2 2 6 2 3 3" xfId="35745"/>
    <cellStyle name="RowTitles1-Detail 4 2 2 2 6 2 4" xfId="35746"/>
    <cellStyle name="RowTitles1-Detail 4 2 2 2 6 2 5" xfId="35747"/>
    <cellStyle name="RowTitles1-Detail 4 2 2 2 6 2_Tertiary Salaries Survey" xfId="12274"/>
    <cellStyle name="RowTitles1-Detail 4 2 2 2 6 3" xfId="12275"/>
    <cellStyle name="RowTitles1-Detail 4 2 2 2 6 3 2" xfId="12276"/>
    <cellStyle name="RowTitles1-Detail 4 2 2 2 6 3 2 2" xfId="12277"/>
    <cellStyle name="RowTitles1-Detail 4 2 2 2 6 3 2 2 2" xfId="35748"/>
    <cellStyle name="RowTitles1-Detail 4 2 2 2 6 3 2 2 3" xfId="35749"/>
    <cellStyle name="RowTitles1-Detail 4 2 2 2 6 3 2 3" xfId="35750"/>
    <cellStyle name="RowTitles1-Detail 4 2 2 2 6 3 2 4" xfId="35751"/>
    <cellStyle name="RowTitles1-Detail 4 2 2 2 6 3 2_Tertiary Salaries Survey" xfId="12278"/>
    <cellStyle name="RowTitles1-Detail 4 2 2 2 6 3 3" xfId="12279"/>
    <cellStyle name="RowTitles1-Detail 4 2 2 2 6 3 3 2" xfId="35752"/>
    <cellStyle name="RowTitles1-Detail 4 2 2 2 6 3 3 3" xfId="35753"/>
    <cellStyle name="RowTitles1-Detail 4 2 2 2 6 3 4" xfId="35754"/>
    <cellStyle name="RowTitles1-Detail 4 2 2 2 6 3 5" xfId="35755"/>
    <cellStyle name="RowTitles1-Detail 4 2 2 2 6 3_Tertiary Salaries Survey" xfId="12280"/>
    <cellStyle name="RowTitles1-Detail 4 2 2 2 6 4" xfId="12281"/>
    <cellStyle name="RowTitles1-Detail 4 2 2 2 6 4 2" xfId="12282"/>
    <cellStyle name="RowTitles1-Detail 4 2 2 2 6 4 2 2" xfId="35756"/>
    <cellStyle name="RowTitles1-Detail 4 2 2 2 6 4 2 3" xfId="35757"/>
    <cellStyle name="RowTitles1-Detail 4 2 2 2 6 4 3" xfId="35758"/>
    <cellStyle name="RowTitles1-Detail 4 2 2 2 6 4 4" xfId="35759"/>
    <cellStyle name="RowTitles1-Detail 4 2 2 2 6 4_Tertiary Salaries Survey" xfId="12283"/>
    <cellStyle name="RowTitles1-Detail 4 2 2 2 6 5" xfId="12284"/>
    <cellStyle name="RowTitles1-Detail 4 2 2 2 6 5 2" xfId="35760"/>
    <cellStyle name="RowTitles1-Detail 4 2 2 2 6 5 3" xfId="35761"/>
    <cellStyle name="RowTitles1-Detail 4 2 2 2 6 6" xfId="35762"/>
    <cellStyle name="RowTitles1-Detail 4 2 2 2 6 7" xfId="35763"/>
    <cellStyle name="RowTitles1-Detail 4 2 2 2 6_Tertiary Salaries Survey" xfId="12285"/>
    <cellStyle name="RowTitles1-Detail 4 2 2 2 7" xfId="12286"/>
    <cellStyle name="RowTitles1-Detail 4 2 2 2 7 2" xfId="12287"/>
    <cellStyle name="RowTitles1-Detail 4 2 2 2 7 2 2" xfId="12288"/>
    <cellStyle name="RowTitles1-Detail 4 2 2 2 7 2 2 2" xfId="35764"/>
    <cellStyle name="RowTitles1-Detail 4 2 2 2 7 2 2 3" xfId="35765"/>
    <cellStyle name="RowTitles1-Detail 4 2 2 2 7 2 3" xfId="35766"/>
    <cellStyle name="RowTitles1-Detail 4 2 2 2 7 2 4" xfId="35767"/>
    <cellStyle name="RowTitles1-Detail 4 2 2 2 7 2_Tertiary Salaries Survey" xfId="12289"/>
    <cellStyle name="RowTitles1-Detail 4 2 2 2 7 3" xfId="12290"/>
    <cellStyle name="RowTitles1-Detail 4 2 2 2 7 3 2" xfId="35768"/>
    <cellStyle name="RowTitles1-Detail 4 2 2 2 7 3 3" xfId="35769"/>
    <cellStyle name="RowTitles1-Detail 4 2 2 2 7 4" xfId="35770"/>
    <cellStyle name="RowTitles1-Detail 4 2 2 2 7 5" xfId="35771"/>
    <cellStyle name="RowTitles1-Detail 4 2 2 2 7_Tertiary Salaries Survey" xfId="12291"/>
    <cellStyle name="RowTitles1-Detail 4 2 2 2 8" xfId="12292"/>
    <cellStyle name="RowTitles1-Detail 4 2 2 2 8 2" xfId="35772"/>
    <cellStyle name="RowTitles1-Detail 4 2 2 2 8 3" xfId="35773"/>
    <cellStyle name="RowTitles1-Detail 4 2 2 2 9" xfId="12293"/>
    <cellStyle name="RowTitles1-Detail 4 2 2 2 9 2" xfId="35774"/>
    <cellStyle name="RowTitles1-Detail 4 2 2 2 9 3" xfId="35775"/>
    <cellStyle name="RowTitles1-Detail 4 2 2 2_STUD aligned by INSTIT" xfId="12294"/>
    <cellStyle name="RowTitles1-Detail 4 2 2 3" xfId="12295"/>
    <cellStyle name="RowTitles1-Detail 4 2 2 3 10" xfId="12296"/>
    <cellStyle name="RowTitles1-Detail 4 2 2 3 2" xfId="12297"/>
    <cellStyle name="RowTitles1-Detail 4 2 2 3 2 2" xfId="12298"/>
    <cellStyle name="RowTitles1-Detail 4 2 2 3 2 2 2" xfId="12299"/>
    <cellStyle name="RowTitles1-Detail 4 2 2 3 2 2 2 2" xfId="12300"/>
    <cellStyle name="RowTitles1-Detail 4 2 2 3 2 2 2 2 2" xfId="35776"/>
    <cellStyle name="RowTitles1-Detail 4 2 2 3 2 2 2 2 3" xfId="35777"/>
    <cellStyle name="RowTitles1-Detail 4 2 2 3 2 2 2 3" xfId="35778"/>
    <cellStyle name="RowTitles1-Detail 4 2 2 3 2 2 2 4" xfId="35779"/>
    <cellStyle name="RowTitles1-Detail 4 2 2 3 2 2 2_Tertiary Salaries Survey" xfId="12301"/>
    <cellStyle name="RowTitles1-Detail 4 2 2 3 2 2 3" xfId="12302"/>
    <cellStyle name="RowTitles1-Detail 4 2 2 3 2 2 3 2" xfId="35780"/>
    <cellStyle name="RowTitles1-Detail 4 2 2 3 2 2 3 3" xfId="35781"/>
    <cellStyle name="RowTitles1-Detail 4 2 2 3 2 2 4" xfId="12303"/>
    <cellStyle name="RowTitles1-Detail 4 2 2 3 2 2 5" xfId="35782"/>
    <cellStyle name="RowTitles1-Detail 4 2 2 3 2 2_Tertiary Salaries Survey" xfId="12304"/>
    <cellStyle name="RowTitles1-Detail 4 2 2 3 2 3" xfId="12305"/>
    <cellStyle name="RowTitles1-Detail 4 2 2 3 2 3 2" xfId="12306"/>
    <cellStyle name="RowTitles1-Detail 4 2 2 3 2 3 2 2" xfId="12307"/>
    <cellStyle name="RowTitles1-Detail 4 2 2 3 2 3 2 2 2" xfId="35783"/>
    <cellStyle name="RowTitles1-Detail 4 2 2 3 2 3 2 2 3" xfId="35784"/>
    <cellStyle name="RowTitles1-Detail 4 2 2 3 2 3 2 3" xfId="35785"/>
    <cellStyle name="RowTitles1-Detail 4 2 2 3 2 3 2 4" xfId="35786"/>
    <cellStyle name="RowTitles1-Detail 4 2 2 3 2 3 2_Tertiary Salaries Survey" xfId="12308"/>
    <cellStyle name="RowTitles1-Detail 4 2 2 3 2 3 3" xfId="12309"/>
    <cellStyle name="RowTitles1-Detail 4 2 2 3 2 3 3 2" xfId="35787"/>
    <cellStyle name="RowTitles1-Detail 4 2 2 3 2 3 3 3" xfId="35788"/>
    <cellStyle name="RowTitles1-Detail 4 2 2 3 2 3 4" xfId="35789"/>
    <cellStyle name="RowTitles1-Detail 4 2 2 3 2 3 5" xfId="35790"/>
    <cellStyle name="RowTitles1-Detail 4 2 2 3 2 3_Tertiary Salaries Survey" xfId="12310"/>
    <cellStyle name="RowTitles1-Detail 4 2 2 3 2 4" xfId="12311"/>
    <cellStyle name="RowTitles1-Detail 4 2 2 3 2 4 2" xfId="35791"/>
    <cellStyle name="RowTitles1-Detail 4 2 2 3 2 4 3" xfId="35792"/>
    <cellStyle name="RowTitles1-Detail 4 2 2 3 2 5" xfId="12312"/>
    <cellStyle name="RowTitles1-Detail 4 2 2 3 2 5 2" xfId="12313"/>
    <cellStyle name="RowTitles1-Detail 4 2 2 3 2 5 2 2" xfId="35793"/>
    <cellStyle name="RowTitles1-Detail 4 2 2 3 2 5 2 3" xfId="35794"/>
    <cellStyle name="RowTitles1-Detail 4 2 2 3 2 5 3" xfId="35795"/>
    <cellStyle name="RowTitles1-Detail 4 2 2 3 2 5 4" xfId="35796"/>
    <cellStyle name="RowTitles1-Detail 4 2 2 3 2 5_Tertiary Salaries Survey" xfId="12314"/>
    <cellStyle name="RowTitles1-Detail 4 2 2 3 2 6" xfId="12315"/>
    <cellStyle name="RowTitles1-Detail 4 2 2 3 2 6 2" xfId="35797"/>
    <cellStyle name="RowTitles1-Detail 4 2 2 3 2 6 3" xfId="35798"/>
    <cellStyle name="RowTitles1-Detail 4 2 2 3 2 7" xfId="12316"/>
    <cellStyle name="RowTitles1-Detail 4 2 2 3 2 8" xfId="35799"/>
    <cellStyle name="RowTitles1-Detail 4 2 2 3 2_Tertiary Salaries Survey" xfId="12317"/>
    <cellStyle name="RowTitles1-Detail 4 2 2 3 3" xfId="12318"/>
    <cellStyle name="RowTitles1-Detail 4 2 2 3 3 2" xfId="12319"/>
    <cellStyle name="RowTitles1-Detail 4 2 2 3 3 2 2" xfId="12320"/>
    <cellStyle name="RowTitles1-Detail 4 2 2 3 3 2 2 2" xfId="12321"/>
    <cellStyle name="RowTitles1-Detail 4 2 2 3 3 2 2 2 2" xfId="35800"/>
    <cellStyle name="RowTitles1-Detail 4 2 2 3 3 2 2 2 3" xfId="35801"/>
    <cellStyle name="RowTitles1-Detail 4 2 2 3 3 2 2 3" xfId="35802"/>
    <cellStyle name="RowTitles1-Detail 4 2 2 3 3 2 2 4" xfId="35803"/>
    <cellStyle name="RowTitles1-Detail 4 2 2 3 3 2 2_Tertiary Salaries Survey" xfId="12322"/>
    <cellStyle name="RowTitles1-Detail 4 2 2 3 3 2 3" xfId="12323"/>
    <cellStyle name="RowTitles1-Detail 4 2 2 3 3 2 3 2" xfId="35804"/>
    <cellStyle name="RowTitles1-Detail 4 2 2 3 3 2 3 3" xfId="35805"/>
    <cellStyle name="RowTitles1-Detail 4 2 2 3 3 2 4" xfId="35806"/>
    <cellStyle name="RowTitles1-Detail 4 2 2 3 3 2 5" xfId="35807"/>
    <cellStyle name="RowTitles1-Detail 4 2 2 3 3 2_Tertiary Salaries Survey" xfId="12324"/>
    <cellStyle name="RowTitles1-Detail 4 2 2 3 3 3" xfId="12325"/>
    <cellStyle name="RowTitles1-Detail 4 2 2 3 3 3 2" xfId="12326"/>
    <cellStyle name="RowTitles1-Detail 4 2 2 3 3 3 2 2" xfId="12327"/>
    <cellStyle name="RowTitles1-Detail 4 2 2 3 3 3 2 2 2" xfId="35808"/>
    <cellStyle name="RowTitles1-Detail 4 2 2 3 3 3 2 2 3" xfId="35809"/>
    <cellStyle name="RowTitles1-Detail 4 2 2 3 3 3 2 3" xfId="35810"/>
    <cellStyle name="RowTitles1-Detail 4 2 2 3 3 3 2 4" xfId="35811"/>
    <cellStyle name="RowTitles1-Detail 4 2 2 3 3 3 2_Tertiary Salaries Survey" xfId="12328"/>
    <cellStyle name="RowTitles1-Detail 4 2 2 3 3 3 3" xfId="12329"/>
    <cellStyle name="RowTitles1-Detail 4 2 2 3 3 3 3 2" xfId="35812"/>
    <cellStyle name="RowTitles1-Detail 4 2 2 3 3 3 3 3" xfId="35813"/>
    <cellStyle name="RowTitles1-Detail 4 2 2 3 3 3 4" xfId="35814"/>
    <cellStyle name="RowTitles1-Detail 4 2 2 3 3 3 5" xfId="35815"/>
    <cellStyle name="RowTitles1-Detail 4 2 2 3 3 3_Tertiary Salaries Survey" xfId="12330"/>
    <cellStyle name="RowTitles1-Detail 4 2 2 3 3 4" xfId="12331"/>
    <cellStyle name="RowTitles1-Detail 4 2 2 3 3 4 2" xfId="35816"/>
    <cellStyle name="RowTitles1-Detail 4 2 2 3 3 4 3" xfId="35817"/>
    <cellStyle name="RowTitles1-Detail 4 2 2 3 3 5" xfId="12332"/>
    <cellStyle name="RowTitles1-Detail 4 2 2 3 3 5 2" xfId="35818"/>
    <cellStyle name="RowTitles1-Detail 4 2 2 3 3 5 3" xfId="35819"/>
    <cellStyle name="RowTitles1-Detail 4 2 2 3 3 6" xfId="35820"/>
    <cellStyle name="RowTitles1-Detail 4 2 2 3 3 7" xfId="35821"/>
    <cellStyle name="RowTitles1-Detail 4 2 2 3 3_Tertiary Salaries Survey" xfId="12333"/>
    <cellStyle name="RowTitles1-Detail 4 2 2 3 4" xfId="12334"/>
    <cellStyle name="RowTitles1-Detail 4 2 2 3 4 2" xfId="12335"/>
    <cellStyle name="RowTitles1-Detail 4 2 2 3 4 2 2" xfId="12336"/>
    <cellStyle name="RowTitles1-Detail 4 2 2 3 4 2 2 2" xfId="12337"/>
    <cellStyle name="RowTitles1-Detail 4 2 2 3 4 2 2 2 2" xfId="35822"/>
    <cellStyle name="RowTitles1-Detail 4 2 2 3 4 2 2 2 3" xfId="35823"/>
    <cellStyle name="RowTitles1-Detail 4 2 2 3 4 2 2 3" xfId="35824"/>
    <cellStyle name="RowTitles1-Detail 4 2 2 3 4 2 2 4" xfId="35825"/>
    <cellStyle name="RowTitles1-Detail 4 2 2 3 4 2 2_Tertiary Salaries Survey" xfId="12338"/>
    <cellStyle name="RowTitles1-Detail 4 2 2 3 4 2 3" xfId="12339"/>
    <cellStyle name="RowTitles1-Detail 4 2 2 3 4 2 3 2" xfId="35826"/>
    <cellStyle name="RowTitles1-Detail 4 2 2 3 4 2 3 3" xfId="35827"/>
    <cellStyle name="RowTitles1-Detail 4 2 2 3 4 2 4" xfId="35828"/>
    <cellStyle name="RowTitles1-Detail 4 2 2 3 4 2 5" xfId="35829"/>
    <cellStyle name="RowTitles1-Detail 4 2 2 3 4 2_Tertiary Salaries Survey" xfId="12340"/>
    <cellStyle name="RowTitles1-Detail 4 2 2 3 4 3" xfId="12341"/>
    <cellStyle name="RowTitles1-Detail 4 2 2 3 4 3 2" xfId="12342"/>
    <cellStyle name="RowTitles1-Detail 4 2 2 3 4 3 2 2" xfId="12343"/>
    <cellStyle name="RowTitles1-Detail 4 2 2 3 4 3 2 2 2" xfId="35830"/>
    <cellStyle name="RowTitles1-Detail 4 2 2 3 4 3 2 2 3" xfId="35831"/>
    <cellStyle name="RowTitles1-Detail 4 2 2 3 4 3 2 3" xfId="35832"/>
    <cellStyle name="RowTitles1-Detail 4 2 2 3 4 3 2 4" xfId="35833"/>
    <cellStyle name="RowTitles1-Detail 4 2 2 3 4 3 2_Tertiary Salaries Survey" xfId="12344"/>
    <cellStyle name="RowTitles1-Detail 4 2 2 3 4 3 3" xfId="12345"/>
    <cellStyle name="RowTitles1-Detail 4 2 2 3 4 3 3 2" xfId="35834"/>
    <cellStyle name="RowTitles1-Detail 4 2 2 3 4 3 3 3" xfId="35835"/>
    <cellStyle name="RowTitles1-Detail 4 2 2 3 4 3 4" xfId="35836"/>
    <cellStyle name="RowTitles1-Detail 4 2 2 3 4 3 5" xfId="35837"/>
    <cellStyle name="RowTitles1-Detail 4 2 2 3 4 3_Tertiary Salaries Survey" xfId="12346"/>
    <cellStyle name="RowTitles1-Detail 4 2 2 3 4 4" xfId="12347"/>
    <cellStyle name="RowTitles1-Detail 4 2 2 3 4 4 2" xfId="12348"/>
    <cellStyle name="RowTitles1-Detail 4 2 2 3 4 4 2 2" xfId="35838"/>
    <cellStyle name="RowTitles1-Detail 4 2 2 3 4 4 2 3" xfId="35839"/>
    <cellStyle name="RowTitles1-Detail 4 2 2 3 4 4 3" xfId="35840"/>
    <cellStyle name="RowTitles1-Detail 4 2 2 3 4 4 4" xfId="35841"/>
    <cellStyle name="RowTitles1-Detail 4 2 2 3 4 4_Tertiary Salaries Survey" xfId="12349"/>
    <cellStyle name="RowTitles1-Detail 4 2 2 3 4 5" xfId="12350"/>
    <cellStyle name="RowTitles1-Detail 4 2 2 3 4 5 2" xfId="35842"/>
    <cellStyle name="RowTitles1-Detail 4 2 2 3 4 5 3" xfId="35843"/>
    <cellStyle name="RowTitles1-Detail 4 2 2 3 4 6" xfId="35844"/>
    <cellStyle name="RowTitles1-Detail 4 2 2 3 4 7" xfId="35845"/>
    <cellStyle name="RowTitles1-Detail 4 2 2 3 4_Tertiary Salaries Survey" xfId="12351"/>
    <cellStyle name="RowTitles1-Detail 4 2 2 3 5" xfId="12352"/>
    <cellStyle name="RowTitles1-Detail 4 2 2 3 5 2" xfId="12353"/>
    <cellStyle name="RowTitles1-Detail 4 2 2 3 5 2 2" xfId="12354"/>
    <cellStyle name="RowTitles1-Detail 4 2 2 3 5 2 2 2" xfId="12355"/>
    <cellStyle name="RowTitles1-Detail 4 2 2 3 5 2 2 2 2" xfId="35846"/>
    <cellStyle name="RowTitles1-Detail 4 2 2 3 5 2 2 2 3" xfId="35847"/>
    <cellStyle name="RowTitles1-Detail 4 2 2 3 5 2 2 3" xfId="35848"/>
    <cellStyle name="RowTitles1-Detail 4 2 2 3 5 2 2 4" xfId="35849"/>
    <cellStyle name="RowTitles1-Detail 4 2 2 3 5 2 2_Tertiary Salaries Survey" xfId="12356"/>
    <cellStyle name="RowTitles1-Detail 4 2 2 3 5 2 3" xfId="12357"/>
    <cellStyle name="RowTitles1-Detail 4 2 2 3 5 2 3 2" xfId="35850"/>
    <cellStyle name="RowTitles1-Detail 4 2 2 3 5 2 3 3" xfId="35851"/>
    <cellStyle name="RowTitles1-Detail 4 2 2 3 5 2 4" xfId="35852"/>
    <cellStyle name="RowTitles1-Detail 4 2 2 3 5 2 5" xfId="35853"/>
    <cellStyle name="RowTitles1-Detail 4 2 2 3 5 2_Tertiary Salaries Survey" xfId="12358"/>
    <cellStyle name="RowTitles1-Detail 4 2 2 3 5 3" xfId="12359"/>
    <cellStyle name="RowTitles1-Detail 4 2 2 3 5 3 2" xfId="12360"/>
    <cellStyle name="RowTitles1-Detail 4 2 2 3 5 3 2 2" xfId="12361"/>
    <cellStyle name="RowTitles1-Detail 4 2 2 3 5 3 2 2 2" xfId="35854"/>
    <cellStyle name="RowTitles1-Detail 4 2 2 3 5 3 2 2 3" xfId="35855"/>
    <cellStyle name="RowTitles1-Detail 4 2 2 3 5 3 2 3" xfId="35856"/>
    <cellStyle name="RowTitles1-Detail 4 2 2 3 5 3 2 4" xfId="35857"/>
    <cellStyle name="RowTitles1-Detail 4 2 2 3 5 3 2_Tertiary Salaries Survey" xfId="12362"/>
    <cellStyle name="RowTitles1-Detail 4 2 2 3 5 3 3" xfId="12363"/>
    <cellStyle name="RowTitles1-Detail 4 2 2 3 5 3 3 2" xfId="35858"/>
    <cellStyle name="RowTitles1-Detail 4 2 2 3 5 3 3 3" xfId="35859"/>
    <cellStyle name="RowTitles1-Detail 4 2 2 3 5 3 4" xfId="35860"/>
    <cellStyle name="RowTitles1-Detail 4 2 2 3 5 3 5" xfId="35861"/>
    <cellStyle name="RowTitles1-Detail 4 2 2 3 5 3_Tertiary Salaries Survey" xfId="12364"/>
    <cellStyle name="RowTitles1-Detail 4 2 2 3 5 4" xfId="12365"/>
    <cellStyle name="RowTitles1-Detail 4 2 2 3 5 4 2" xfId="12366"/>
    <cellStyle name="RowTitles1-Detail 4 2 2 3 5 4 2 2" xfId="35862"/>
    <cellStyle name="RowTitles1-Detail 4 2 2 3 5 4 2 3" xfId="35863"/>
    <cellStyle name="RowTitles1-Detail 4 2 2 3 5 4 3" xfId="35864"/>
    <cellStyle name="RowTitles1-Detail 4 2 2 3 5 4 4" xfId="35865"/>
    <cellStyle name="RowTitles1-Detail 4 2 2 3 5 4_Tertiary Salaries Survey" xfId="12367"/>
    <cellStyle name="RowTitles1-Detail 4 2 2 3 5 5" xfId="12368"/>
    <cellStyle name="RowTitles1-Detail 4 2 2 3 5 5 2" xfId="35866"/>
    <cellStyle name="RowTitles1-Detail 4 2 2 3 5 5 3" xfId="35867"/>
    <cellStyle name="RowTitles1-Detail 4 2 2 3 5 6" xfId="35868"/>
    <cellStyle name="RowTitles1-Detail 4 2 2 3 5 7" xfId="35869"/>
    <cellStyle name="RowTitles1-Detail 4 2 2 3 5_Tertiary Salaries Survey" xfId="12369"/>
    <cellStyle name="RowTitles1-Detail 4 2 2 3 6" xfId="12370"/>
    <cellStyle name="RowTitles1-Detail 4 2 2 3 6 2" xfId="12371"/>
    <cellStyle name="RowTitles1-Detail 4 2 2 3 6 2 2" xfId="12372"/>
    <cellStyle name="RowTitles1-Detail 4 2 2 3 6 2 2 2" xfId="12373"/>
    <cellStyle name="RowTitles1-Detail 4 2 2 3 6 2 2 2 2" xfId="35870"/>
    <cellStyle name="RowTitles1-Detail 4 2 2 3 6 2 2 2 3" xfId="35871"/>
    <cellStyle name="RowTitles1-Detail 4 2 2 3 6 2 2 3" xfId="35872"/>
    <cellStyle name="RowTitles1-Detail 4 2 2 3 6 2 2 4" xfId="35873"/>
    <cellStyle name="RowTitles1-Detail 4 2 2 3 6 2 2_Tertiary Salaries Survey" xfId="12374"/>
    <cellStyle name="RowTitles1-Detail 4 2 2 3 6 2 3" xfId="12375"/>
    <cellStyle name="RowTitles1-Detail 4 2 2 3 6 2 3 2" xfId="35874"/>
    <cellStyle name="RowTitles1-Detail 4 2 2 3 6 2 3 3" xfId="35875"/>
    <cellStyle name="RowTitles1-Detail 4 2 2 3 6 2 4" xfId="35876"/>
    <cellStyle name="RowTitles1-Detail 4 2 2 3 6 2 5" xfId="35877"/>
    <cellStyle name="RowTitles1-Detail 4 2 2 3 6 2_Tertiary Salaries Survey" xfId="12376"/>
    <cellStyle name="RowTitles1-Detail 4 2 2 3 6 3" xfId="12377"/>
    <cellStyle name="RowTitles1-Detail 4 2 2 3 6 3 2" xfId="12378"/>
    <cellStyle name="RowTitles1-Detail 4 2 2 3 6 3 2 2" xfId="12379"/>
    <cellStyle name="RowTitles1-Detail 4 2 2 3 6 3 2 2 2" xfId="35878"/>
    <cellStyle name="RowTitles1-Detail 4 2 2 3 6 3 2 2 3" xfId="35879"/>
    <cellStyle name="RowTitles1-Detail 4 2 2 3 6 3 2 3" xfId="35880"/>
    <cellStyle name="RowTitles1-Detail 4 2 2 3 6 3 2 4" xfId="35881"/>
    <cellStyle name="RowTitles1-Detail 4 2 2 3 6 3 2_Tertiary Salaries Survey" xfId="12380"/>
    <cellStyle name="RowTitles1-Detail 4 2 2 3 6 3 3" xfId="12381"/>
    <cellStyle name="RowTitles1-Detail 4 2 2 3 6 3 3 2" xfId="35882"/>
    <cellStyle name="RowTitles1-Detail 4 2 2 3 6 3 3 3" xfId="35883"/>
    <cellStyle name="RowTitles1-Detail 4 2 2 3 6 3 4" xfId="35884"/>
    <cellStyle name="RowTitles1-Detail 4 2 2 3 6 3 5" xfId="35885"/>
    <cellStyle name="RowTitles1-Detail 4 2 2 3 6 3_Tertiary Salaries Survey" xfId="12382"/>
    <cellStyle name="RowTitles1-Detail 4 2 2 3 6 4" xfId="12383"/>
    <cellStyle name="RowTitles1-Detail 4 2 2 3 6 4 2" xfId="12384"/>
    <cellStyle name="RowTitles1-Detail 4 2 2 3 6 4 2 2" xfId="35886"/>
    <cellStyle name="RowTitles1-Detail 4 2 2 3 6 4 2 3" xfId="35887"/>
    <cellStyle name="RowTitles1-Detail 4 2 2 3 6 4 3" xfId="35888"/>
    <cellStyle name="RowTitles1-Detail 4 2 2 3 6 4 4" xfId="35889"/>
    <cellStyle name="RowTitles1-Detail 4 2 2 3 6 4_Tertiary Salaries Survey" xfId="12385"/>
    <cellStyle name="RowTitles1-Detail 4 2 2 3 6 5" xfId="12386"/>
    <cellStyle name="RowTitles1-Detail 4 2 2 3 6 5 2" xfId="35890"/>
    <cellStyle name="RowTitles1-Detail 4 2 2 3 6 5 3" xfId="35891"/>
    <cellStyle name="RowTitles1-Detail 4 2 2 3 6 6" xfId="35892"/>
    <cellStyle name="RowTitles1-Detail 4 2 2 3 6 7" xfId="35893"/>
    <cellStyle name="RowTitles1-Detail 4 2 2 3 6_Tertiary Salaries Survey" xfId="12387"/>
    <cellStyle name="RowTitles1-Detail 4 2 2 3 7" xfId="12388"/>
    <cellStyle name="RowTitles1-Detail 4 2 2 3 7 2" xfId="12389"/>
    <cellStyle name="RowTitles1-Detail 4 2 2 3 7 2 2" xfId="12390"/>
    <cellStyle name="RowTitles1-Detail 4 2 2 3 7 2 2 2" xfId="35894"/>
    <cellStyle name="RowTitles1-Detail 4 2 2 3 7 2 2 3" xfId="35895"/>
    <cellStyle name="RowTitles1-Detail 4 2 2 3 7 2 3" xfId="35896"/>
    <cellStyle name="RowTitles1-Detail 4 2 2 3 7 2 4" xfId="35897"/>
    <cellStyle name="RowTitles1-Detail 4 2 2 3 7 2_Tertiary Salaries Survey" xfId="12391"/>
    <cellStyle name="RowTitles1-Detail 4 2 2 3 7 3" xfId="12392"/>
    <cellStyle name="RowTitles1-Detail 4 2 2 3 7 3 2" xfId="35898"/>
    <cellStyle name="RowTitles1-Detail 4 2 2 3 7 3 3" xfId="35899"/>
    <cellStyle name="RowTitles1-Detail 4 2 2 3 7 4" xfId="35900"/>
    <cellStyle name="RowTitles1-Detail 4 2 2 3 7 5" xfId="35901"/>
    <cellStyle name="RowTitles1-Detail 4 2 2 3 7_Tertiary Salaries Survey" xfId="12393"/>
    <cellStyle name="RowTitles1-Detail 4 2 2 3 8" xfId="12394"/>
    <cellStyle name="RowTitles1-Detail 4 2 2 3 8 2" xfId="12395"/>
    <cellStyle name="RowTitles1-Detail 4 2 2 3 8 2 2" xfId="12396"/>
    <cellStyle name="RowTitles1-Detail 4 2 2 3 8 2 2 2" xfId="35902"/>
    <cellStyle name="RowTitles1-Detail 4 2 2 3 8 2 2 3" xfId="35903"/>
    <cellStyle name="RowTitles1-Detail 4 2 2 3 8 2 3" xfId="35904"/>
    <cellStyle name="RowTitles1-Detail 4 2 2 3 8 2 4" xfId="35905"/>
    <cellStyle name="RowTitles1-Detail 4 2 2 3 8 2_Tertiary Salaries Survey" xfId="12397"/>
    <cellStyle name="RowTitles1-Detail 4 2 2 3 8 3" xfId="12398"/>
    <cellStyle name="RowTitles1-Detail 4 2 2 3 8 3 2" xfId="35906"/>
    <cellStyle name="RowTitles1-Detail 4 2 2 3 8 3 3" xfId="35907"/>
    <cellStyle name="RowTitles1-Detail 4 2 2 3 8 4" xfId="35908"/>
    <cellStyle name="RowTitles1-Detail 4 2 2 3 8 5" xfId="35909"/>
    <cellStyle name="RowTitles1-Detail 4 2 2 3 8_Tertiary Salaries Survey" xfId="12399"/>
    <cellStyle name="RowTitles1-Detail 4 2 2 3 9" xfId="12400"/>
    <cellStyle name="RowTitles1-Detail 4 2 2 3 9 2" xfId="35910"/>
    <cellStyle name="RowTitles1-Detail 4 2 2 3 9 3" xfId="35911"/>
    <cellStyle name="RowTitles1-Detail 4 2 2 3_STUD aligned by INSTIT" xfId="12401"/>
    <cellStyle name="RowTitles1-Detail 4 2 2 4" xfId="12402"/>
    <cellStyle name="RowTitles1-Detail 4 2 2 4 10" xfId="12403"/>
    <cellStyle name="RowTitles1-Detail 4 2 2 4 2" xfId="12404"/>
    <cellStyle name="RowTitles1-Detail 4 2 2 4 2 2" xfId="12405"/>
    <cellStyle name="RowTitles1-Detail 4 2 2 4 2 2 2" xfId="12406"/>
    <cellStyle name="RowTitles1-Detail 4 2 2 4 2 2 2 2" xfId="12407"/>
    <cellStyle name="RowTitles1-Detail 4 2 2 4 2 2 2 2 2" xfId="35912"/>
    <cellStyle name="RowTitles1-Detail 4 2 2 4 2 2 2 2 3" xfId="35913"/>
    <cellStyle name="RowTitles1-Detail 4 2 2 4 2 2 2 3" xfId="35914"/>
    <cellStyle name="RowTitles1-Detail 4 2 2 4 2 2 2 4" xfId="35915"/>
    <cellStyle name="RowTitles1-Detail 4 2 2 4 2 2 2_Tertiary Salaries Survey" xfId="12408"/>
    <cellStyle name="RowTitles1-Detail 4 2 2 4 2 2 3" xfId="12409"/>
    <cellStyle name="RowTitles1-Detail 4 2 2 4 2 2 3 2" xfId="35916"/>
    <cellStyle name="RowTitles1-Detail 4 2 2 4 2 2 3 3" xfId="35917"/>
    <cellStyle name="RowTitles1-Detail 4 2 2 4 2 2 4" xfId="12410"/>
    <cellStyle name="RowTitles1-Detail 4 2 2 4 2 2 5" xfId="35918"/>
    <cellStyle name="RowTitles1-Detail 4 2 2 4 2 2_Tertiary Salaries Survey" xfId="12411"/>
    <cellStyle name="RowTitles1-Detail 4 2 2 4 2 3" xfId="12412"/>
    <cellStyle name="RowTitles1-Detail 4 2 2 4 2 3 2" xfId="12413"/>
    <cellStyle name="RowTitles1-Detail 4 2 2 4 2 3 2 2" xfId="12414"/>
    <cellStyle name="RowTitles1-Detail 4 2 2 4 2 3 2 2 2" xfId="35919"/>
    <cellStyle name="RowTitles1-Detail 4 2 2 4 2 3 2 2 3" xfId="35920"/>
    <cellStyle name="RowTitles1-Detail 4 2 2 4 2 3 2 3" xfId="35921"/>
    <cellStyle name="RowTitles1-Detail 4 2 2 4 2 3 2 4" xfId="35922"/>
    <cellStyle name="RowTitles1-Detail 4 2 2 4 2 3 2_Tertiary Salaries Survey" xfId="12415"/>
    <cellStyle name="RowTitles1-Detail 4 2 2 4 2 3 3" xfId="12416"/>
    <cellStyle name="RowTitles1-Detail 4 2 2 4 2 3 3 2" xfId="35923"/>
    <cellStyle name="RowTitles1-Detail 4 2 2 4 2 3 3 3" xfId="35924"/>
    <cellStyle name="RowTitles1-Detail 4 2 2 4 2 3 4" xfId="35925"/>
    <cellStyle name="RowTitles1-Detail 4 2 2 4 2 3 5" xfId="35926"/>
    <cellStyle name="RowTitles1-Detail 4 2 2 4 2 3_Tertiary Salaries Survey" xfId="12417"/>
    <cellStyle name="RowTitles1-Detail 4 2 2 4 2 4" xfId="12418"/>
    <cellStyle name="RowTitles1-Detail 4 2 2 4 2 4 2" xfId="35927"/>
    <cellStyle name="RowTitles1-Detail 4 2 2 4 2 4 3" xfId="35928"/>
    <cellStyle name="RowTitles1-Detail 4 2 2 4 2 5" xfId="12419"/>
    <cellStyle name="RowTitles1-Detail 4 2 2 4 2 5 2" xfId="12420"/>
    <cellStyle name="RowTitles1-Detail 4 2 2 4 2 5 2 2" xfId="35929"/>
    <cellStyle name="RowTitles1-Detail 4 2 2 4 2 5 2 3" xfId="35930"/>
    <cellStyle name="RowTitles1-Detail 4 2 2 4 2 5 3" xfId="35931"/>
    <cellStyle name="RowTitles1-Detail 4 2 2 4 2 5 4" xfId="35932"/>
    <cellStyle name="RowTitles1-Detail 4 2 2 4 2 5_Tertiary Salaries Survey" xfId="12421"/>
    <cellStyle name="RowTitles1-Detail 4 2 2 4 2 6" xfId="12422"/>
    <cellStyle name="RowTitles1-Detail 4 2 2 4 2 6 2" xfId="35933"/>
    <cellStyle name="RowTitles1-Detail 4 2 2 4 2 6 3" xfId="35934"/>
    <cellStyle name="RowTitles1-Detail 4 2 2 4 2 7" xfId="12423"/>
    <cellStyle name="RowTitles1-Detail 4 2 2 4 2 8" xfId="35935"/>
    <cellStyle name="RowTitles1-Detail 4 2 2 4 2_Tertiary Salaries Survey" xfId="12424"/>
    <cellStyle name="RowTitles1-Detail 4 2 2 4 3" xfId="12425"/>
    <cellStyle name="RowTitles1-Detail 4 2 2 4 3 2" xfId="12426"/>
    <cellStyle name="RowTitles1-Detail 4 2 2 4 3 2 2" xfId="12427"/>
    <cellStyle name="RowTitles1-Detail 4 2 2 4 3 2 2 2" xfId="12428"/>
    <cellStyle name="RowTitles1-Detail 4 2 2 4 3 2 2 2 2" xfId="35936"/>
    <cellStyle name="RowTitles1-Detail 4 2 2 4 3 2 2 2 3" xfId="35937"/>
    <cellStyle name="RowTitles1-Detail 4 2 2 4 3 2 2 3" xfId="35938"/>
    <cellStyle name="RowTitles1-Detail 4 2 2 4 3 2 2 4" xfId="35939"/>
    <cellStyle name="RowTitles1-Detail 4 2 2 4 3 2 2_Tertiary Salaries Survey" xfId="12429"/>
    <cellStyle name="RowTitles1-Detail 4 2 2 4 3 2 3" xfId="12430"/>
    <cellStyle name="RowTitles1-Detail 4 2 2 4 3 2 3 2" xfId="35940"/>
    <cellStyle name="RowTitles1-Detail 4 2 2 4 3 2 3 3" xfId="35941"/>
    <cellStyle name="RowTitles1-Detail 4 2 2 4 3 2 4" xfId="35942"/>
    <cellStyle name="RowTitles1-Detail 4 2 2 4 3 2 5" xfId="35943"/>
    <cellStyle name="RowTitles1-Detail 4 2 2 4 3 2_Tertiary Salaries Survey" xfId="12431"/>
    <cellStyle name="RowTitles1-Detail 4 2 2 4 3 3" xfId="12432"/>
    <cellStyle name="RowTitles1-Detail 4 2 2 4 3 3 2" xfId="12433"/>
    <cellStyle name="RowTitles1-Detail 4 2 2 4 3 3 2 2" xfId="12434"/>
    <cellStyle name="RowTitles1-Detail 4 2 2 4 3 3 2 2 2" xfId="35944"/>
    <cellStyle name="RowTitles1-Detail 4 2 2 4 3 3 2 2 3" xfId="35945"/>
    <cellStyle name="RowTitles1-Detail 4 2 2 4 3 3 2 3" xfId="35946"/>
    <cellStyle name="RowTitles1-Detail 4 2 2 4 3 3 2 4" xfId="35947"/>
    <cellStyle name="RowTitles1-Detail 4 2 2 4 3 3 2_Tertiary Salaries Survey" xfId="12435"/>
    <cellStyle name="RowTitles1-Detail 4 2 2 4 3 3 3" xfId="12436"/>
    <cellStyle name="RowTitles1-Detail 4 2 2 4 3 3 3 2" xfId="35948"/>
    <cellStyle name="RowTitles1-Detail 4 2 2 4 3 3 3 3" xfId="35949"/>
    <cellStyle name="RowTitles1-Detail 4 2 2 4 3 3 4" xfId="35950"/>
    <cellStyle name="RowTitles1-Detail 4 2 2 4 3 3 5" xfId="35951"/>
    <cellStyle name="RowTitles1-Detail 4 2 2 4 3 3_Tertiary Salaries Survey" xfId="12437"/>
    <cellStyle name="RowTitles1-Detail 4 2 2 4 3 4" xfId="12438"/>
    <cellStyle name="RowTitles1-Detail 4 2 2 4 3 4 2" xfId="35952"/>
    <cellStyle name="RowTitles1-Detail 4 2 2 4 3 4 3" xfId="35953"/>
    <cellStyle name="RowTitles1-Detail 4 2 2 4 3 5" xfId="12439"/>
    <cellStyle name="RowTitles1-Detail 4 2 2 4 3 5 2" xfId="35954"/>
    <cellStyle name="RowTitles1-Detail 4 2 2 4 3 5 3" xfId="35955"/>
    <cellStyle name="RowTitles1-Detail 4 2 2 4 3 6" xfId="35956"/>
    <cellStyle name="RowTitles1-Detail 4 2 2 4 3 7" xfId="35957"/>
    <cellStyle name="RowTitles1-Detail 4 2 2 4 3_Tertiary Salaries Survey" xfId="12440"/>
    <cellStyle name="RowTitles1-Detail 4 2 2 4 4" xfId="12441"/>
    <cellStyle name="RowTitles1-Detail 4 2 2 4 4 2" xfId="12442"/>
    <cellStyle name="RowTitles1-Detail 4 2 2 4 4 2 2" xfId="12443"/>
    <cellStyle name="RowTitles1-Detail 4 2 2 4 4 2 2 2" xfId="12444"/>
    <cellStyle name="RowTitles1-Detail 4 2 2 4 4 2 2 2 2" xfId="35958"/>
    <cellStyle name="RowTitles1-Detail 4 2 2 4 4 2 2 2 3" xfId="35959"/>
    <cellStyle name="RowTitles1-Detail 4 2 2 4 4 2 2 3" xfId="35960"/>
    <cellStyle name="RowTitles1-Detail 4 2 2 4 4 2 2 4" xfId="35961"/>
    <cellStyle name="RowTitles1-Detail 4 2 2 4 4 2 2_Tertiary Salaries Survey" xfId="12445"/>
    <cellStyle name="RowTitles1-Detail 4 2 2 4 4 2 3" xfId="12446"/>
    <cellStyle name="RowTitles1-Detail 4 2 2 4 4 2 3 2" xfId="35962"/>
    <cellStyle name="RowTitles1-Detail 4 2 2 4 4 2 3 3" xfId="35963"/>
    <cellStyle name="RowTitles1-Detail 4 2 2 4 4 2 4" xfId="35964"/>
    <cellStyle name="RowTitles1-Detail 4 2 2 4 4 2 5" xfId="35965"/>
    <cellStyle name="RowTitles1-Detail 4 2 2 4 4 2_Tertiary Salaries Survey" xfId="12447"/>
    <cellStyle name="RowTitles1-Detail 4 2 2 4 4 3" xfId="12448"/>
    <cellStyle name="RowTitles1-Detail 4 2 2 4 4 3 2" xfId="12449"/>
    <cellStyle name="RowTitles1-Detail 4 2 2 4 4 3 2 2" xfId="12450"/>
    <cellStyle name="RowTitles1-Detail 4 2 2 4 4 3 2 2 2" xfId="35966"/>
    <cellStyle name="RowTitles1-Detail 4 2 2 4 4 3 2 2 3" xfId="35967"/>
    <cellStyle name="RowTitles1-Detail 4 2 2 4 4 3 2 3" xfId="35968"/>
    <cellStyle name="RowTitles1-Detail 4 2 2 4 4 3 2 4" xfId="35969"/>
    <cellStyle name="RowTitles1-Detail 4 2 2 4 4 3 2_Tertiary Salaries Survey" xfId="12451"/>
    <cellStyle name="RowTitles1-Detail 4 2 2 4 4 3 3" xfId="12452"/>
    <cellStyle name="RowTitles1-Detail 4 2 2 4 4 3 3 2" xfId="35970"/>
    <cellStyle name="RowTitles1-Detail 4 2 2 4 4 3 3 3" xfId="35971"/>
    <cellStyle name="RowTitles1-Detail 4 2 2 4 4 3 4" xfId="35972"/>
    <cellStyle name="RowTitles1-Detail 4 2 2 4 4 3 5" xfId="35973"/>
    <cellStyle name="RowTitles1-Detail 4 2 2 4 4 3_Tertiary Salaries Survey" xfId="12453"/>
    <cellStyle name="RowTitles1-Detail 4 2 2 4 4 4" xfId="12454"/>
    <cellStyle name="RowTitles1-Detail 4 2 2 4 4 4 2" xfId="35974"/>
    <cellStyle name="RowTitles1-Detail 4 2 2 4 4 4 3" xfId="35975"/>
    <cellStyle name="RowTitles1-Detail 4 2 2 4 4 5" xfId="12455"/>
    <cellStyle name="RowTitles1-Detail 4 2 2 4 4 5 2" xfId="12456"/>
    <cellStyle name="RowTitles1-Detail 4 2 2 4 4 5 2 2" xfId="35976"/>
    <cellStyle name="RowTitles1-Detail 4 2 2 4 4 5 2 3" xfId="35977"/>
    <cellStyle name="RowTitles1-Detail 4 2 2 4 4 5 3" xfId="35978"/>
    <cellStyle name="RowTitles1-Detail 4 2 2 4 4 5 4" xfId="35979"/>
    <cellStyle name="RowTitles1-Detail 4 2 2 4 4 5_Tertiary Salaries Survey" xfId="12457"/>
    <cellStyle name="RowTitles1-Detail 4 2 2 4 4 6" xfId="12458"/>
    <cellStyle name="RowTitles1-Detail 4 2 2 4 4 6 2" xfId="35980"/>
    <cellStyle name="RowTitles1-Detail 4 2 2 4 4 6 3" xfId="35981"/>
    <cellStyle name="RowTitles1-Detail 4 2 2 4 4 7" xfId="35982"/>
    <cellStyle name="RowTitles1-Detail 4 2 2 4 4 8" xfId="35983"/>
    <cellStyle name="RowTitles1-Detail 4 2 2 4 4_Tertiary Salaries Survey" xfId="12459"/>
    <cellStyle name="RowTitles1-Detail 4 2 2 4 5" xfId="12460"/>
    <cellStyle name="RowTitles1-Detail 4 2 2 4 5 2" xfId="12461"/>
    <cellStyle name="RowTitles1-Detail 4 2 2 4 5 2 2" xfId="12462"/>
    <cellStyle name="RowTitles1-Detail 4 2 2 4 5 2 2 2" xfId="12463"/>
    <cellStyle name="RowTitles1-Detail 4 2 2 4 5 2 2 2 2" xfId="35984"/>
    <cellStyle name="RowTitles1-Detail 4 2 2 4 5 2 2 2 3" xfId="35985"/>
    <cellStyle name="RowTitles1-Detail 4 2 2 4 5 2 2 3" xfId="35986"/>
    <cellStyle name="RowTitles1-Detail 4 2 2 4 5 2 2 4" xfId="35987"/>
    <cellStyle name="RowTitles1-Detail 4 2 2 4 5 2 2_Tertiary Salaries Survey" xfId="12464"/>
    <cellStyle name="RowTitles1-Detail 4 2 2 4 5 2 3" xfId="12465"/>
    <cellStyle name="RowTitles1-Detail 4 2 2 4 5 2 3 2" xfId="35988"/>
    <cellStyle name="RowTitles1-Detail 4 2 2 4 5 2 3 3" xfId="35989"/>
    <cellStyle name="RowTitles1-Detail 4 2 2 4 5 2 4" xfId="35990"/>
    <cellStyle name="RowTitles1-Detail 4 2 2 4 5 2 5" xfId="35991"/>
    <cellStyle name="RowTitles1-Detail 4 2 2 4 5 2_Tertiary Salaries Survey" xfId="12466"/>
    <cellStyle name="RowTitles1-Detail 4 2 2 4 5 3" xfId="12467"/>
    <cellStyle name="RowTitles1-Detail 4 2 2 4 5 3 2" xfId="12468"/>
    <cellStyle name="RowTitles1-Detail 4 2 2 4 5 3 2 2" xfId="12469"/>
    <cellStyle name="RowTitles1-Detail 4 2 2 4 5 3 2 2 2" xfId="35992"/>
    <cellStyle name="RowTitles1-Detail 4 2 2 4 5 3 2 2 3" xfId="35993"/>
    <cellStyle name="RowTitles1-Detail 4 2 2 4 5 3 2 3" xfId="35994"/>
    <cellStyle name="RowTitles1-Detail 4 2 2 4 5 3 2 4" xfId="35995"/>
    <cellStyle name="RowTitles1-Detail 4 2 2 4 5 3 2_Tertiary Salaries Survey" xfId="12470"/>
    <cellStyle name="RowTitles1-Detail 4 2 2 4 5 3 3" xfId="12471"/>
    <cellStyle name="RowTitles1-Detail 4 2 2 4 5 3 3 2" xfId="35996"/>
    <cellStyle name="RowTitles1-Detail 4 2 2 4 5 3 3 3" xfId="35997"/>
    <cellStyle name="RowTitles1-Detail 4 2 2 4 5 3 4" xfId="35998"/>
    <cellStyle name="RowTitles1-Detail 4 2 2 4 5 3 5" xfId="35999"/>
    <cellStyle name="RowTitles1-Detail 4 2 2 4 5 3_Tertiary Salaries Survey" xfId="12472"/>
    <cellStyle name="RowTitles1-Detail 4 2 2 4 5 4" xfId="12473"/>
    <cellStyle name="RowTitles1-Detail 4 2 2 4 5 4 2" xfId="12474"/>
    <cellStyle name="RowTitles1-Detail 4 2 2 4 5 4 2 2" xfId="36000"/>
    <cellStyle name="RowTitles1-Detail 4 2 2 4 5 4 2 3" xfId="36001"/>
    <cellStyle name="RowTitles1-Detail 4 2 2 4 5 4 3" xfId="36002"/>
    <cellStyle name="RowTitles1-Detail 4 2 2 4 5 4 4" xfId="36003"/>
    <cellStyle name="RowTitles1-Detail 4 2 2 4 5 4_Tertiary Salaries Survey" xfId="12475"/>
    <cellStyle name="RowTitles1-Detail 4 2 2 4 5 5" xfId="12476"/>
    <cellStyle name="RowTitles1-Detail 4 2 2 4 5 5 2" xfId="36004"/>
    <cellStyle name="RowTitles1-Detail 4 2 2 4 5 5 3" xfId="36005"/>
    <cellStyle name="RowTitles1-Detail 4 2 2 4 5 6" xfId="36006"/>
    <cellStyle name="RowTitles1-Detail 4 2 2 4 5 7" xfId="36007"/>
    <cellStyle name="RowTitles1-Detail 4 2 2 4 5_Tertiary Salaries Survey" xfId="12477"/>
    <cellStyle name="RowTitles1-Detail 4 2 2 4 6" xfId="12478"/>
    <cellStyle name="RowTitles1-Detail 4 2 2 4 6 2" xfId="12479"/>
    <cellStyle name="RowTitles1-Detail 4 2 2 4 6 2 2" xfId="12480"/>
    <cellStyle name="RowTitles1-Detail 4 2 2 4 6 2 2 2" xfId="12481"/>
    <cellStyle name="RowTitles1-Detail 4 2 2 4 6 2 2 2 2" xfId="36008"/>
    <cellStyle name="RowTitles1-Detail 4 2 2 4 6 2 2 2 3" xfId="36009"/>
    <cellStyle name="RowTitles1-Detail 4 2 2 4 6 2 2 3" xfId="36010"/>
    <cellStyle name="RowTitles1-Detail 4 2 2 4 6 2 2 4" xfId="36011"/>
    <cellStyle name="RowTitles1-Detail 4 2 2 4 6 2 2_Tertiary Salaries Survey" xfId="12482"/>
    <cellStyle name="RowTitles1-Detail 4 2 2 4 6 2 3" xfId="12483"/>
    <cellStyle name="RowTitles1-Detail 4 2 2 4 6 2 3 2" xfId="36012"/>
    <cellStyle name="RowTitles1-Detail 4 2 2 4 6 2 3 3" xfId="36013"/>
    <cellStyle name="RowTitles1-Detail 4 2 2 4 6 2 4" xfId="36014"/>
    <cellStyle name="RowTitles1-Detail 4 2 2 4 6 2 5" xfId="36015"/>
    <cellStyle name="RowTitles1-Detail 4 2 2 4 6 2_Tertiary Salaries Survey" xfId="12484"/>
    <cellStyle name="RowTitles1-Detail 4 2 2 4 6 3" xfId="12485"/>
    <cellStyle name="RowTitles1-Detail 4 2 2 4 6 3 2" xfId="12486"/>
    <cellStyle name="RowTitles1-Detail 4 2 2 4 6 3 2 2" xfId="12487"/>
    <cellStyle name="RowTitles1-Detail 4 2 2 4 6 3 2 2 2" xfId="36016"/>
    <cellStyle name="RowTitles1-Detail 4 2 2 4 6 3 2 2 3" xfId="36017"/>
    <cellStyle name="RowTitles1-Detail 4 2 2 4 6 3 2 3" xfId="36018"/>
    <cellStyle name="RowTitles1-Detail 4 2 2 4 6 3 2 4" xfId="36019"/>
    <cellStyle name="RowTitles1-Detail 4 2 2 4 6 3 2_Tertiary Salaries Survey" xfId="12488"/>
    <cellStyle name="RowTitles1-Detail 4 2 2 4 6 3 3" xfId="12489"/>
    <cellStyle name="RowTitles1-Detail 4 2 2 4 6 3 3 2" xfId="36020"/>
    <cellStyle name="RowTitles1-Detail 4 2 2 4 6 3 3 3" xfId="36021"/>
    <cellStyle name="RowTitles1-Detail 4 2 2 4 6 3 4" xfId="36022"/>
    <cellStyle name="RowTitles1-Detail 4 2 2 4 6 3 5" xfId="36023"/>
    <cellStyle name="RowTitles1-Detail 4 2 2 4 6 3_Tertiary Salaries Survey" xfId="12490"/>
    <cellStyle name="RowTitles1-Detail 4 2 2 4 6 4" xfId="12491"/>
    <cellStyle name="RowTitles1-Detail 4 2 2 4 6 4 2" xfId="12492"/>
    <cellStyle name="RowTitles1-Detail 4 2 2 4 6 4 2 2" xfId="36024"/>
    <cellStyle name="RowTitles1-Detail 4 2 2 4 6 4 2 3" xfId="36025"/>
    <cellStyle name="RowTitles1-Detail 4 2 2 4 6 4 3" xfId="36026"/>
    <cellStyle name="RowTitles1-Detail 4 2 2 4 6 4 4" xfId="36027"/>
    <cellStyle name="RowTitles1-Detail 4 2 2 4 6 4_Tertiary Salaries Survey" xfId="12493"/>
    <cellStyle name="RowTitles1-Detail 4 2 2 4 6 5" xfId="12494"/>
    <cellStyle name="RowTitles1-Detail 4 2 2 4 6 5 2" xfId="36028"/>
    <cellStyle name="RowTitles1-Detail 4 2 2 4 6 5 3" xfId="36029"/>
    <cellStyle name="RowTitles1-Detail 4 2 2 4 6 6" xfId="36030"/>
    <cellStyle name="RowTitles1-Detail 4 2 2 4 6 7" xfId="36031"/>
    <cellStyle name="RowTitles1-Detail 4 2 2 4 6_Tertiary Salaries Survey" xfId="12495"/>
    <cellStyle name="RowTitles1-Detail 4 2 2 4 7" xfId="12496"/>
    <cellStyle name="RowTitles1-Detail 4 2 2 4 7 2" xfId="12497"/>
    <cellStyle name="RowTitles1-Detail 4 2 2 4 7 2 2" xfId="12498"/>
    <cellStyle name="RowTitles1-Detail 4 2 2 4 7 2 2 2" xfId="36032"/>
    <cellStyle name="RowTitles1-Detail 4 2 2 4 7 2 2 3" xfId="36033"/>
    <cellStyle name="RowTitles1-Detail 4 2 2 4 7 2 3" xfId="36034"/>
    <cellStyle name="RowTitles1-Detail 4 2 2 4 7 2 4" xfId="36035"/>
    <cellStyle name="RowTitles1-Detail 4 2 2 4 7 2_Tertiary Salaries Survey" xfId="12499"/>
    <cellStyle name="RowTitles1-Detail 4 2 2 4 7 3" xfId="12500"/>
    <cellStyle name="RowTitles1-Detail 4 2 2 4 7 3 2" xfId="36036"/>
    <cellStyle name="RowTitles1-Detail 4 2 2 4 7 3 3" xfId="36037"/>
    <cellStyle name="RowTitles1-Detail 4 2 2 4 7 4" xfId="36038"/>
    <cellStyle name="RowTitles1-Detail 4 2 2 4 7 5" xfId="36039"/>
    <cellStyle name="RowTitles1-Detail 4 2 2 4 7_Tertiary Salaries Survey" xfId="12501"/>
    <cellStyle name="RowTitles1-Detail 4 2 2 4 8" xfId="12502"/>
    <cellStyle name="RowTitles1-Detail 4 2 2 4 8 2" xfId="36040"/>
    <cellStyle name="RowTitles1-Detail 4 2 2 4 8 3" xfId="36041"/>
    <cellStyle name="RowTitles1-Detail 4 2 2 4 9" xfId="12503"/>
    <cellStyle name="RowTitles1-Detail 4 2 2 4 9 2" xfId="36042"/>
    <cellStyle name="RowTitles1-Detail 4 2 2 4 9 3" xfId="36043"/>
    <cellStyle name="RowTitles1-Detail 4 2 2 4_STUD aligned by INSTIT" xfId="12504"/>
    <cellStyle name="RowTitles1-Detail 4 2 2 5" xfId="12505"/>
    <cellStyle name="RowTitles1-Detail 4 2 2 5 2" xfId="12506"/>
    <cellStyle name="RowTitles1-Detail 4 2 2 5 2 2" xfId="12507"/>
    <cellStyle name="RowTitles1-Detail 4 2 2 5 2 2 2" xfId="12508"/>
    <cellStyle name="RowTitles1-Detail 4 2 2 5 2 2 2 2" xfId="36044"/>
    <cellStyle name="RowTitles1-Detail 4 2 2 5 2 2 2 3" xfId="36045"/>
    <cellStyle name="RowTitles1-Detail 4 2 2 5 2 2 3" xfId="36046"/>
    <cellStyle name="RowTitles1-Detail 4 2 2 5 2 2 4" xfId="36047"/>
    <cellStyle name="RowTitles1-Detail 4 2 2 5 2 2_Tertiary Salaries Survey" xfId="12509"/>
    <cellStyle name="RowTitles1-Detail 4 2 2 5 2 3" xfId="12510"/>
    <cellStyle name="RowTitles1-Detail 4 2 2 5 2 3 2" xfId="36048"/>
    <cellStyle name="RowTitles1-Detail 4 2 2 5 2 3 3" xfId="36049"/>
    <cellStyle name="RowTitles1-Detail 4 2 2 5 2 4" xfId="12511"/>
    <cellStyle name="RowTitles1-Detail 4 2 2 5 2 5" xfId="36050"/>
    <cellStyle name="RowTitles1-Detail 4 2 2 5 2_Tertiary Salaries Survey" xfId="12512"/>
    <cellStyle name="RowTitles1-Detail 4 2 2 5 3" xfId="12513"/>
    <cellStyle name="RowTitles1-Detail 4 2 2 5 3 2" xfId="12514"/>
    <cellStyle name="RowTitles1-Detail 4 2 2 5 3 2 2" xfId="12515"/>
    <cellStyle name="RowTitles1-Detail 4 2 2 5 3 2 2 2" xfId="36051"/>
    <cellStyle name="RowTitles1-Detail 4 2 2 5 3 2 2 3" xfId="36052"/>
    <cellStyle name="RowTitles1-Detail 4 2 2 5 3 2 3" xfId="36053"/>
    <cellStyle name="RowTitles1-Detail 4 2 2 5 3 2 4" xfId="36054"/>
    <cellStyle name="RowTitles1-Detail 4 2 2 5 3 2_Tertiary Salaries Survey" xfId="12516"/>
    <cellStyle name="RowTitles1-Detail 4 2 2 5 3 3" xfId="12517"/>
    <cellStyle name="RowTitles1-Detail 4 2 2 5 3 3 2" xfId="36055"/>
    <cellStyle name="RowTitles1-Detail 4 2 2 5 3 3 3" xfId="36056"/>
    <cellStyle name="RowTitles1-Detail 4 2 2 5 3 4" xfId="36057"/>
    <cellStyle name="RowTitles1-Detail 4 2 2 5 3 5" xfId="36058"/>
    <cellStyle name="RowTitles1-Detail 4 2 2 5 3_Tertiary Salaries Survey" xfId="12518"/>
    <cellStyle name="RowTitles1-Detail 4 2 2 5 4" xfId="12519"/>
    <cellStyle name="RowTitles1-Detail 4 2 2 5 4 2" xfId="36059"/>
    <cellStyle name="RowTitles1-Detail 4 2 2 5 4 3" xfId="36060"/>
    <cellStyle name="RowTitles1-Detail 4 2 2 5 5" xfId="12520"/>
    <cellStyle name="RowTitles1-Detail 4 2 2 5 5 2" xfId="12521"/>
    <cellStyle name="RowTitles1-Detail 4 2 2 5 5 2 2" xfId="36061"/>
    <cellStyle name="RowTitles1-Detail 4 2 2 5 5 2 3" xfId="36062"/>
    <cellStyle name="RowTitles1-Detail 4 2 2 5 5 3" xfId="36063"/>
    <cellStyle name="RowTitles1-Detail 4 2 2 5 5 4" xfId="36064"/>
    <cellStyle name="RowTitles1-Detail 4 2 2 5 5_Tertiary Salaries Survey" xfId="12522"/>
    <cellStyle name="RowTitles1-Detail 4 2 2 5 6" xfId="12523"/>
    <cellStyle name="RowTitles1-Detail 4 2 2 5 6 2" xfId="36065"/>
    <cellStyle name="RowTitles1-Detail 4 2 2 5 6 3" xfId="36066"/>
    <cellStyle name="RowTitles1-Detail 4 2 2 5 7" xfId="12524"/>
    <cellStyle name="RowTitles1-Detail 4 2 2 5 8" xfId="36067"/>
    <cellStyle name="RowTitles1-Detail 4 2 2 5_Tertiary Salaries Survey" xfId="12525"/>
    <cellStyle name="RowTitles1-Detail 4 2 2 6" xfId="12526"/>
    <cellStyle name="RowTitles1-Detail 4 2 2 6 2" xfId="12527"/>
    <cellStyle name="RowTitles1-Detail 4 2 2 6 2 2" xfId="12528"/>
    <cellStyle name="RowTitles1-Detail 4 2 2 6 2 2 2" xfId="12529"/>
    <cellStyle name="RowTitles1-Detail 4 2 2 6 2 2 2 2" xfId="36068"/>
    <cellStyle name="RowTitles1-Detail 4 2 2 6 2 2 2 3" xfId="36069"/>
    <cellStyle name="RowTitles1-Detail 4 2 2 6 2 2 3" xfId="36070"/>
    <cellStyle name="RowTitles1-Detail 4 2 2 6 2 2 4" xfId="36071"/>
    <cellStyle name="RowTitles1-Detail 4 2 2 6 2 2_Tertiary Salaries Survey" xfId="12530"/>
    <cellStyle name="RowTitles1-Detail 4 2 2 6 2 3" xfId="12531"/>
    <cellStyle name="RowTitles1-Detail 4 2 2 6 2 3 2" xfId="36072"/>
    <cellStyle name="RowTitles1-Detail 4 2 2 6 2 3 3" xfId="36073"/>
    <cellStyle name="RowTitles1-Detail 4 2 2 6 2 4" xfId="36074"/>
    <cellStyle name="RowTitles1-Detail 4 2 2 6 2 5" xfId="36075"/>
    <cellStyle name="RowTitles1-Detail 4 2 2 6 2_Tertiary Salaries Survey" xfId="12532"/>
    <cellStyle name="RowTitles1-Detail 4 2 2 6 3" xfId="12533"/>
    <cellStyle name="RowTitles1-Detail 4 2 2 6 3 2" xfId="12534"/>
    <cellStyle name="RowTitles1-Detail 4 2 2 6 3 2 2" xfId="12535"/>
    <cellStyle name="RowTitles1-Detail 4 2 2 6 3 2 2 2" xfId="36076"/>
    <cellStyle name="RowTitles1-Detail 4 2 2 6 3 2 2 3" xfId="36077"/>
    <cellStyle name="RowTitles1-Detail 4 2 2 6 3 2 3" xfId="36078"/>
    <cellStyle name="RowTitles1-Detail 4 2 2 6 3 2 4" xfId="36079"/>
    <cellStyle name="RowTitles1-Detail 4 2 2 6 3 2_Tertiary Salaries Survey" xfId="12536"/>
    <cellStyle name="RowTitles1-Detail 4 2 2 6 3 3" xfId="12537"/>
    <cellStyle name="RowTitles1-Detail 4 2 2 6 3 3 2" xfId="36080"/>
    <cellStyle name="RowTitles1-Detail 4 2 2 6 3 3 3" xfId="36081"/>
    <cellStyle name="RowTitles1-Detail 4 2 2 6 3 4" xfId="36082"/>
    <cellStyle name="RowTitles1-Detail 4 2 2 6 3 5" xfId="36083"/>
    <cellStyle name="RowTitles1-Detail 4 2 2 6 3_Tertiary Salaries Survey" xfId="12538"/>
    <cellStyle name="RowTitles1-Detail 4 2 2 6 4" xfId="12539"/>
    <cellStyle name="RowTitles1-Detail 4 2 2 6 4 2" xfId="36084"/>
    <cellStyle name="RowTitles1-Detail 4 2 2 6 4 3" xfId="36085"/>
    <cellStyle name="RowTitles1-Detail 4 2 2 6 5" xfId="12540"/>
    <cellStyle name="RowTitles1-Detail 4 2 2 6 5 2" xfId="36086"/>
    <cellStyle name="RowTitles1-Detail 4 2 2 6 5 3" xfId="36087"/>
    <cellStyle name="RowTitles1-Detail 4 2 2 6 6" xfId="36088"/>
    <cellStyle name="RowTitles1-Detail 4 2 2 6 7" xfId="36089"/>
    <cellStyle name="RowTitles1-Detail 4 2 2 6_Tertiary Salaries Survey" xfId="12541"/>
    <cellStyle name="RowTitles1-Detail 4 2 2 7" xfId="12542"/>
    <cellStyle name="RowTitles1-Detail 4 2 2 7 2" xfId="12543"/>
    <cellStyle name="RowTitles1-Detail 4 2 2 7 2 2" xfId="12544"/>
    <cellStyle name="RowTitles1-Detail 4 2 2 7 2 2 2" xfId="12545"/>
    <cellStyle name="RowTitles1-Detail 4 2 2 7 2 2 2 2" xfId="36090"/>
    <cellStyle name="RowTitles1-Detail 4 2 2 7 2 2 2 3" xfId="36091"/>
    <cellStyle name="RowTitles1-Detail 4 2 2 7 2 2 3" xfId="36092"/>
    <cellStyle name="RowTitles1-Detail 4 2 2 7 2 2 4" xfId="36093"/>
    <cellStyle name="RowTitles1-Detail 4 2 2 7 2 2_Tertiary Salaries Survey" xfId="12546"/>
    <cellStyle name="RowTitles1-Detail 4 2 2 7 2 3" xfId="12547"/>
    <cellStyle name="RowTitles1-Detail 4 2 2 7 2 3 2" xfId="36094"/>
    <cellStyle name="RowTitles1-Detail 4 2 2 7 2 3 3" xfId="36095"/>
    <cellStyle name="RowTitles1-Detail 4 2 2 7 2 4" xfId="36096"/>
    <cellStyle name="RowTitles1-Detail 4 2 2 7 2 5" xfId="36097"/>
    <cellStyle name="RowTitles1-Detail 4 2 2 7 2_Tertiary Salaries Survey" xfId="12548"/>
    <cellStyle name="RowTitles1-Detail 4 2 2 7 3" xfId="12549"/>
    <cellStyle name="RowTitles1-Detail 4 2 2 7 3 2" xfId="12550"/>
    <cellStyle name="RowTitles1-Detail 4 2 2 7 3 2 2" xfId="12551"/>
    <cellStyle name="RowTitles1-Detail 4 2 2 7 3 2 2 2" xfId="36098"/>
    <cellStyle name="RowTitles1-Detail 4 2 2 7 3 2 2 3" xfId="36099"/>
    <cellStyle name="RowTitles1-Detail 4 2 2 7 3 2 3" xfId="36100"/>
    <cellStyle name="RowTitles1-Detail 4 2 2 7 3 2 4" xfId="36101"/>
    <cellStyle name="RowTitles1-Detail 4 2 2 7 3 2_Tertiary Salaries Survey" xfId="12552"/>
    <cellStyle name="RowTitles1-Detail 4 2 2 7 3 3" xfId="12553"/>
    <cellStyle name="RowTitles1-Detail 4 2 2 7 3 3 2" xfId="36102"/>
    <cellStyle name="RowTitles1-Detail 4 2 2 7 3 3 3" xfId="36103"/>
    <cellStyle name="RowTitles1-Detail 4 2 2 7 3 4" xfId="36104"/>
    <cellStyle name="RowTitles1-Detail 4 2 2 7 3 5" xfId="36105"/>
    <cellStyle name="RowTitles1-Detail 4 2 2 7 3_Tertiary Salaries Survey" xfId="12554"/>
    <cellStyle name="RowTitles1-Detail 4 2 2 7 4" xfId="12555"/>
    <cellStyle name="RowTitles1-Detail 4 2 2 7 4 2" xfId="36106"/>
    <cellStyle name="RowTitles1-Detail 4 2 2 7 4 3" xfId="36107"/>
    <cellStyle name="RowTitles1-Detail 4 2 2 7 5" xfId="12556"/>
    <cellStyle name="RowTitles1-Detail 4 2 2 7 5 2" xfId="12557"/>
    <cellStyle name="RowTitles1-Detail 4 2 2 7 5 2 2" xfId="36108"/>
    <cellStyle name="RowTitles1-Detail 4 2 2 7 5 2 3" xfId="36109"/>
    <cellStyle name="RowTitles1-Detail 4 2 2 7 5 3" xfId="36110"/>
    <cellStyle name="RowTitles1-Detail 4 2 2 7 5 4" xfId="36111"/>
    <cellStyle name="RowTitles1-Detail 4 2 2 7 5_Tertiary Salaries Survey" xfId="12558"/>
    <cellStyle name="RowTitles1-Detail 4 2 2 7 6" xfId="12559"/>
    <cellStyle name="RowTitles1-Detail 4 2 2 7 6 2" xfId="36112"/>
    <cellStyle name="RowTitles1-Detail 4 2 2 7 6 3" xfId="36113"/>
    <cellStyle name="RowTitles1-Detail 4 2 2 7 7" xfId="36114"/>
    <cellStyle name="RowTitles1-Detail 4 2 2 7 8" xfId="36115"/>
    <cellStyle name="RowTitles1-Detail 4 2 2 7_Tertiary Salaries Survey" xfId="12560"/>
    <cellStyle name="RowTitles1-Detail 4 2 2 8" xfId="12561"/>
    <cellStyle name="RowTitles1-Detail 4 2 2 8 2" xfId="12562"/>
    <cellStyle name="RowTitles1-Detail 4 2 2 8 2 2" xfId="12563"/>
    <cellStyle name="RowTitles1-Detail 4 2 2 8 2 2 2" xfId="12564"/>
    <cellStyle name="RowTitles1-Detail 4 2 2 8 2 2 2 2" xfId="36116"/>
    <cellStyle name="RowTitles1-Detail 4 2 2 8 2 2 2 3" xfId="36117"/>
    <cellStyle name="RowTitles1-Detail 4 2 2 8 2 2 3" xfId="36118"/>
    <cellStyle name="RowTitles1-Detail 4 2 2 8 2 2 4" xfId="36119"/>
    <cellStyle name="RowTitles1-Detail 4 2 2 8 2 2_Tertiary Salaries Survey" xfId="12565"/>
    <cellStyle name="RowTitles1-Detail 4 2 2 8 2 3" xfId="12566"/>
    <cellStyle name="RowTitles1-Detail 4 2 2 8 2 3 2" xfId="36120"/>
    <cellStyle name="RowTitles1-Detail 4 2 2 8 2 3 3" xfId="36121"/>
    <cellStyle name="RowTitles1-Detail 4 2 2 8 2 4" xfId="36122"/>
    <cellStyle name="RowTitles1-Detail 4 2 2 8 2 5" xfId="36123"/>
    <cellStyle name="RowTitles1-Detail 4 2 2 8 2_Tertiary Salaries Survey" xfId="12567"/>
    <cellStyle name="RowTitles1-Detail 4 2 2 8 3" xfId="12568"/>
    <cellStyle name="RowTitles1-Detail 4 2 2 8 3 2" xfId="12569"/>
    <cellStyle name="RowTitles1-Detail 4 2 2 8 3 2 2" xfId="12570"/>
    <cellStyle name="RowTitles1-Detail 4 2 2 8 3 2 2 2" xfId="36124"/>
    <cellStyle name="RowTitles1-Detail 4 2 2 8 3 2 2 3" xfId="36125"/>
    <cellStyle name="RowTitles1-Detail 4 2 2 8 3 2 3" xfId="36126"/>
    <cellStyle name="RowTitles1-Detail 4 2 2 8 3 2 4" xfId="36127"/>
    <cellStyle name="RowTitles1-Detail 4 2 2 8 3 2_Tertiary Salaries Survey" xfId="12571"/>
    <cellStyle name="RowTitles1-Detail 4 2 2 8 3 3" xfId="12572"/>
    <cellStyle name="RowTitles1-Detail 4 2 2 8 3 3 2" xfId="36128"/>
    <cellStyle name="RowTitles1-Detail 4 2 2 8 3 3 3" xfId="36129"/>
    <cellStyle name="RowTitles1-Detail 4 2 2 8 3 4" xfId="36130"/>
    <cellStyle name="RowTitles1-Detail 4 2 2 8 3 5" xfId="36131"/>
    <cellStyle name="RowTitles1-Detail 4 2 2 8 3_Tertiary Salaries Survey" xfId="12573"/>
    <cellStyle name="RowTitles1-Detail 4 2 2 8 4" xfId="12574"/>
    <cellStyle name="RowTitles1-Detail 4 2 2 8 4 2" xfId="12575"/>
    <cellStyle name="RowTitles1-Detail 4 2 2 8 4 2 2" xfId="36132"/>
    <cellStyle name="RowTitles1-Detail 4 2 2 8 4 2 3" xfId="36133"/>
    <cellStyle name="RowTitles1-Detail 4 2 2 8 4 3" xfId="36134"/>
    <cellStyle name="RowTitles1-Detail 4 2 2 8 4 4" xfId="36135"/>
    <cellStyle name="RowTitles1-Detail 4 2 2 8 4_Tertiary Salaries Survey" xfId="12576"/>
    <cellStyle name="RowTitles1-Detail 4 2 2 8 5" xfId="12577"/>
    <cellStyle name="RowTitles1-Detail 4 2 2 8 5 2" xfId="36136"/>
    <cellStyle name="RowTitles1-Detail 4 2 2 8 5 3" xfId="36137"/>
    <cellStyle name="RowTitles1-Detail 4 2 2 8 6" xfId="36138"/>
    <cellStyle name="RowTitles1-Detail 4 2 2 8 7" xfId="36139"/>
    <cellStyle name="RowTitles1-Detail 4 2 2 8_Tertiary Salaries Survey" xfId="12578"/>
    <cellStyle name="RowTitles1-Detail 4 2 2 9" xfId="12579"/>
    <cellStyle name="RowTitles1-Detail 4 2 2 9 2" xfId="12580"/>
    <cellStyle name="RowTitles1-Detail 4 2 2 9 2 2" xfId="12581"/>
    <cellStyle name="RowTitles1-Detail 4 2 2 9 2 2 2" xfId="12582"/>
    <cellStyle name="RowTitles1-Detail 4 2 2 9 2 2 2 2" xfId="36140"/>
    <cellStyle name="RowTitles1-Detail 4 2 2 9 2 2 2 3" xfId="36141"/>
    <cellStyle name="RowTitles1-Detail 4 2 2 9 2 2 3" xfId="36142"/>
    <cellStyle name="RowTitles1-Detail 4 2 2 9 2 2 4" xfId="36143"/>
    <cellStyle name="RowTitles1-Detail 4 2 2 9 2 2_Tertiary Salaries Survey" xfId="12583"/>
    <cellStyle name="RowTitles1-Detail 4 2 2 9 2 3" xfId="12584"/>
    <cellStyle name="RowTitles1-Detail 4 2 2 9 2 3 2" xfId="36144"/>
    <cellStyle name="RowTitles1-Detail 4 2 2 9 2 3 3" xfId="36145"/>
    <cellStyle name="RowTitles1-Detail 4 2 2 9 2 4" xfId="36146"/>
    <cellStyle name="RowTitles1-Detail 4 2 2 9 2 5" xfId="36147"/>
    <cellStyle name="RowTitles1-Detail 4 2 2 9 2_Tertiary Salaries Survey" xfId="12585"/>
    <cellStyle name="RowTitles1-Detail 4 2 2 9 3" xfId="12586"/>
    <cellStyle name="RowTitles1-Detail 4 2 2 9 3 2" xfId="12587"/>
    <cellStyle name="RowTitles1-Detail 4 2 2 9 3 2 2" xfId="12588"/>
    <cellStyle name="RowTitles1-Detail 4 2 2 9 3 2 2 2" xfId="36148"/>
    <cellStyle name="RowTitles1-Detail 4 2 2 9 3 2 2 3" xfId="36149"/>
    <cellStyle name="RowTitles1-Detail 4 2 2 9 3 2 3" xfId="36150"/>
    <cellStyle name="RowTitles1-Detail 4 2 2 9 3 2 4" xfId="36151"/>
    <cellStyle name="RowTitles1-Detail 4 2 2 9 3 2_Tertiary Salaries Survey" xfId="12589"/>
    <cellStyle name="RowTitles1-Detail 4 2 2 9 3 3" xfId="12590"/>
    <cellStyle name="RowTitles1-Detail 4 2 2 9 3 3 2" xfId="36152"/>
    <cellStyle name="RowTitles1-Detail 4 2 2 9 3 3 3" xfId="36153"/>
    <cellStyle name="RowTitles1-Detail 4 2 2 9 3 4" xfId="36154"/>
    <cellStyle name="RowTitles1-Detail 4 2 2 9 3 5" xfId="36155"/>
    <cellStyle name="RowTitles1-Detail 4 2 2 9 3_Tertiary Salaries Survey" xfId="12591"/>
    <cellStyle name="RowTitles1-Detail 4 2 2 9 4" xfId="12592"/>
    <cellStyle name="RowTitles1-Detail 4 2 2 9 4 2" xfId="12593"/>
    <cellStyle name="RowTitles1-Detail 4 2 2 9 4 2 2" xfId="36156"/>
    <cellStyle name="RowTitles1-Detail 4 2 2 9 4 2 3" xfId="36157"/>
    <cellStyle name="RowTitles1-Detail 4 2 2 9 4 3" xfId="36158"/>
    <cellStyle name="RowTitles1-Detail 4 2 2 9 4 4" xfId="36159"/>
    <cellStyle name="RowTitles1-Detail 4 2 2 9 4_Tertiary Salaries Survey" xfId="12594"/>
    <cellStyle name="RowTitles1-Detail 4 2 2 9 5" xfId="12595"/>
    <cellStyle name="RowTitles1-Detail 4 2 2 9 5 2" xfId="36160"/>
    <cellStyle name="RowTitles1-Detail 4 2 2 9 5 3" xfId="36161"/>
    <cellStyle name="RowTitles1-Detail 4 2 2 9 6" xfId="36162"/>
    <cellStyle name="RowTitles1-Detail 4 2 2 9 7" xfId="36163"/>
    <cellStyle name="RowTitles1-Detail 4 2 2 9_Tertiary Salaries Survey" xfId="12596"/>
    <cellStyle name="RowTitles1-Detail 4 2 2_STUD aligned by INSTIT" xfId="12597"/>
    <cellStyle name="RowTitles1-Detail 4 2 3" xfId="12598"/>
    <cellStyle name="RowTitles1-Detail 4 2 3 10" xfId="12599"/>
    <cellStyle name="RowTitles1-Detail 4 2 3 2" xfId="12600"/>
    <cellStyle name="RowTitles1-Detail 4 2 3 2 2" xfId="12601"/>
    <cellStyle name="RowTitles1-Detail 4 2 3 2 2 2" xfId="12602"/>
    <cellStyle name="RowTitles1-Detail 4 2 3 2 2 2 2" xfId="12603"/>
    <cellStyle name="RowTitles1-Detail 4 2 3 2 2 2 2 2" xfId="36164"/>
    <cellStyle name="RowTitles1-Detail 4 2 3 2 2 2 2 3" xfId="36165"/>
    <cellStyle name="RowTitles1-Detail 4 2 3 2 2 2 3" xfId="36166"/>
    <cellStyle name="RowTitles1-Detail 4 2 3 2 2 2 4" xfId="36167"/>
    <cellStyle name="RowTitles1-Detail 4 2 3 2 2 2_Tertiary Salaries Survey" xfId="12604"/>
    <cellStyle name="RowTitles1-Detail 4 2 3 2 2 3" xfId="12605"/>
    <cellStyle name="RowTitles1-Detail 4 2 3 2 2 3 2" xfId="36168"/>
    <cellStyle name="RowTitles1-Detail 4 2 3 2 2 3 3" xfId="36169"/>
    <cellStyle name="RowTitles1-Detail 4 2 3 2 2 4" xfId="12606"/>
    <cellStyle name="RowTitles1-Detail 4 2 3 2 2 5" xfId="36170"/>
    <cellStyle name="RowTitles1-Detail 4 2 3 2 2_Tertiary Salaries Survey" xfId="12607"/>
    <cellStyle name="RowTitles1-Detail 4 2 3 2 3" xfId="12608"/>
    <cellStyle name="RowTitles1-Detail 4 2 3 2 3 2" xfId="12609"/>
    <cellStyle name="RowTitles1-Detail 4 2 3 2 3 2 2" xfId="12610"/>
    <cellStyle name="RowTitles1-Detail 4 2 3 2 3 2 2 2" xfId="36171"/>
    <cellStyle name="RowTitles1-Detail 4 2 3 2 3 2 2 3" xfId="36172"/>
    <cellStyle name="RowTitles1-Detail 4 2 3 2 3 2 3" xfId="36173"/>
    <cellStyle name="RowTitles1-Detail 4 2 3 2 3 2 4" xfId="36174"/>
    <cellStyle name="RowTitles1-Detail 4 2 3 2 3 2_Tertiary Salaries Survey" xfId="12611"/>
    <cellStyle name="RowTitles1-Detail 4 2 3 2 3 3" xfId="12612"/>
    <cellStyle name="RowTitles1-Detail 4 2 3 2 3 3 2" xfId="36175"/>
    <cellStyle name="RowTitles1-Detail 4 2 3 2 3 3 3" xfId="36176"/>
    <cellStyle name="RowTitles1-Detail 4 2 3 2 3 4" xfId="36177"/>
    <cellStyle name="RowTitles1-Detail 4 2 3 2 3 5" xfId="36178"/>
    <cellStyle name="RowTitles1-Detail 4 2 3 2 3_Tertiary Salaries Survey" xfId="12613"/>
    <cellStyle name="RowTitles1-Detail 4 2 3 2 4" xfId="12614"/>
    <cellStyle name="RowTitles1-Detail 4 2 3 2 4 2" xfId="36179"/>
    <cellStyle name="RowTitles1-Detail 4 2 3 2 4 3" xfId="36180"/>
    <cellStyle name="RowTitles1-Detail 4 2 3 2 5" xfId="12615"/>
    <cellStyle name="RowTitles1-Detail 4 2 3 2 5 2" xfId="36181"/>
    <cellStyle name="RowTitles1-Detail 4 2 3 2 5 3" xfId="36182"/>
    <cellStyle name="RowTitles1-Detail 4 2 3 2 6" xfId="12616"/>
    <cellStyle name="RowTitles1-Detail 4 2 3 2 7" xfId="36183"/>
    <cellStyle name="RowTitles1-Detail 4 2 3 2_Tertiary Salaries Survey" xfId="12617"/>
    <cellStyle name="RowTitles1-Detail 4 2 3 3" xfId="12618"/>
    <cellStyle name="RowTitles1-Detail 4 2 3 3 2" xfId="12619"/>
    <cellStyle name="RowTitles1-Detail 4 2 3 3 2 2" xfId="12620"/>
    <cellStyle name="RowTitles1-Detail 4 2 3 3 2 2 2" xfId="12621"/>
    <cellStyle name="RowTitles1-Detail 4 2 3 3 2 2 2 2" xfId="36184"/>
    <cellStyle name="RowTitles1-Detail 4 2 3 3 2 2 2 3" xfId="36185"/>
    <cellStyle name="RowTitles1-Detail 4 2 3 3 2 2 3" xfId="36186"/>
    <cellStyle name="RowTitles1-Detail 4 2 3 3 2 2 4" xfId="36187"/>
    <cellStyle name="RowTitles1-Detail 4 2 3 3 2 2_Tertiary Salaries Survey" xfId="12622"/>
    <cellStyle name="RowTitles1-Detail 4 2 3 3 2 3" xfId="12623"/>
    <cellStyle name="RowTitles1-Detail 4 2 3 3 2 3 2" xfId="36188"/>
    <cellStyle name="RowTitles1-Detail 4 2 3 3 2 3 3" xfId="36189"/>
    <cellStyle name="RowTitles1-Detail 4 2 3 3 2 4" xfId="36190"/>
    <cellStyle name="RowTitles1-Detail 4 2 3 3 2 5" xfId="36191"/>
    <cellStyle name="RowTitles1-Detail 4 2 3 3 2_Tertiary Salaries Survey" xfId="12624"/>
    <cellStyle name="RowTitles1-Detail 4 2 3 3 3" xfId="12625"/>
    <cellStyle name="RowTitles1-Detail 4 2 3 3 3 2" xfId="12626"/>
    <cellStyle name="RowTitles1-Detail 4 2 3 3 3 2 2" xfId="12627"/>
    <cellStyle name="RowTitles1-Detail 4 2 3 3 3 2 2 2" xfId="36192"/>
    <cellStyle name="RowTitles1-Detail 4 2 3 3 3 2 2 3" xfId="36193"/>
    <cellStyle name="RowTitles1-Detail 4 2 3 3 3 2 3" xfId="36194"/>
    <cellStyle name="RowTitles1-Detail 4 2 3 3 3 2 4" xfId="36195"/>
    <cellStyle name="RowTitles1-Detail 4 2 3 3 3 2_Tertiary Salaries Survey" xfId="12628"/>
    <cellStyle name="RowTitles1-Detail 4 2 3 3 3 3" xfId="12629"/>
    <cellStyle name="RowTitles1-Detail 4 2 3 3 3 3 2" xfId="36196"/>
    <cellStyle name="RowTitles1-Detail 4 2 3 3 3 3 3" xfId="36197"/>
    <cellStyle name="RowTitles1-Detail 4 2 3 3 3 4" xfId="36198"/>
    <cellStyle name="RowTitles1-Detail 4 2 3 3 3 5" xfId="36199"/>
    <cellStyle name="RowTitles1-Detail 4 2 3 3 3_Tertiary Salaries Survey" xfId="12630"/>
    <cellStyle name="RowTitles1-Detail 4 2 3 3 4" xfId="12631"/>
    <cellStyle name="RowTitles1-Detail 4 2 3 3 4 2" xfId="36200"/>
    <cellStyle name="RowTitles1-Detail 4 2 3 3 4 3" xfId="36201"/>
    <cellStyle name="RowTitles1-Detail 4 2 3 3 5" xfId="12632"/>
    <cellStyle name="RowTitles1-Detail 4 2 3 3 5 2" xfId="12633"/>
    <cellStyle name="RowTitles1-Detail 4 2 3 3 5 2 2" xfId="36202"/>
    <cellStyle name="RowTitles1-Detail 4 2 3 3 5 2 3" xfId="36203"/>
    <cellStyle name="RowTitles1-Detail 4 2 3 3 5 3" xfId="36204"/>
    <cellStyle name="RowTitles1-Detail 4 2 3 3 5 4" xfId="36205"/>
    <cellStyle name="RowTitles1-Detail 4 2 3 3 5_Tertiary Salaries Survey" xfId="12634"/>
    <cellStyle name="RowTitles1-Detail 4 2 3 3 6" xfId="12635"/>
    <cellStyle name="RowTitles1-Detail 4 2 3 3 6 2" xfId="36206"/>
    <cellStyle name="RowTitles1-Detail 4 2 3 3 6 3" xfId="36207"/>
    <cellStyle name="RowTitles1-Detail 4 2 3 3 7" xfId="36208"/>
    <cellStyle name="RowTitles1-Detail 4 2 3 3 8" xfId="36209"/>
    <cellStyle name="RowTitles1-Detail 4 2 3 3_Tertiary Salaries Survey" xfId="12636"/>
    <cellStyle name="RowTitles1-Detail 4 2 3 4" xfId="12637"/>
    <cellStyle name="RowTitles1-Detail 4 2 3 4 2" xfId="12638"/>
    <cellStyle name="RowTitles1-Detail 4 2 3 4 2 2" xfId="12639"/>
    <cellStyle name="RowTitles1-Detail 4 2 3 4 2 2 2" xfId="12640"/>
    <cellStyle name="RowTitles1-Detail 4 2 3 4 2 2 2 2" xfId="36210"/>
    <cellStyle name="RowTitles1-Detail 4 2 3 4 2 2 2 3" xfId="36211"/>
    <cellStyle name="RowTitles1-Detail 4 2 3 4 2 2 3" xfId="36212"/>
    <cellStyle name="RowTitles1-Detail 4 2 3 4 2 2 4" xfId="36213"/>
    <cellStyle name="RowTitles1-Detail 4 2 3 4 2 2_Tertiary Salaries Survey" xfId="12641"/>
    <cellStyle name="RowTitles1-Detail 4 2 3 4 2 3" xfId="12642"/>
    <cellStyle name="RowTitles1-Detail 4 2 3 4 2 3 2" xfId="36214"/>
    <cellStyle name="RowTitles1-Detail 4 2 3 4 2 3 3" xfId="36215"/>
    <cellStyle name="RowTitles1-Detail 4 2 3 4 2 4" xfId="36216"/>
    <cellStyle name="RowTitles1-Detail 4 2 3 4 2 5" xfId="36217"/>
    <cellStyle name="RowTitles1-Detail 4 2 3 4 2_Tertiary Salaries Survey" xfId="12643"/>
    <cellStyle name="RowTitles1-Detail 4 2 3 4 3" xfId="12644"/>
    <cellStyle name="RowTitles1-Detail 4 2 3 4 3 2" xfId="12645"/>
    <cellStyle name="RowTitles1-Detail 4 2 3 4 3 2 2" xfId="12646"/>
    <cellStyle name="RowTitles1-Detail 4 2 3 4 3 2 2 2" xfId="36218"/>
    <cellStyle name="RowTitles1-Detail 4 2 3 4 3 2 2 3" xfId="36219"/>
    <cellStyle name="RowTitles1-Detail 4 2 3 4 3 2 3" xfId="36220"/>
    <cellStyle name="RowTitles1-Detail 4 2 3 4 3 2 4" xfId="36221"/>
    <cellStyle name="RowTitles1-Detail 4 2 3 4 3 2_Tertiary Salaries Survey" xfId="12647"/>
    <cellStyle name="RowTitles1-Detail 4 2 3 4 3 3" xfId="12648"/>
    <cellStyle name="RowTitles1-Detail 4 2 3 4 3 3 2" xfId="36222"/>
    <cellStyle name="RowTitles1-Detail 4 2 3 4 3 3 3" xfId="36223"/>
    <cellStyle name="RowTitles1-Detail 4 2 3 4 3 4" xfId="36224"/>
    <cellStyle name="RowTitles1-Detail 4 2 3 4 3 5" xfId="36225"/>
    <cellStyle name="RowTitles1-Detail 4 2 3 4 3_Tertiary Salaries Survey" xfId="12649"/>
    <cellStyle name="RowTitles1-Detail 4 2 3 4 4" xfId="12650"/>
    <cellStyle name="RowTitles1-Detail 4 2 3 4 4 2" xfId="12651"/>
    <cellStyle name="RowTitles1-Detail 4 2 3 4 4 2 2" xfId="36226"/>
    <cellStyle name="RowTitles1-Detail 4 2 3 4 4 2 3" xfId="36227"/>
    <cellStyle name="RowTitles1-Detail 4 2 3 4 4 3" xfId="36228"/>
    <cellStyle name="RowTitles1-Detail 4 2 3 4 4 4" xfId="36229"/>
    <cellStyle name="RowTitles1-Detail 4 2 3 4 4_Tertiary Salaries Survey" xfId="12652"/>
    <cellStyle name="RowTitles1-Detail 4 2 3 4 5" xfId="12653"/>
    <cellStyle name="RowTitles1-Detail 4 2 3 4 5 2" xfId="36230"/>
    <cellStyle name="RowTitles1-Detail 4 2 3 4 5 3" xfId="36231"/>
    <cellStyle name="RowTitles1-Detail 4 2 3 4 6" xfId="36232"/>
    <cellStyle name="RowTitles1-Detail 4 2 3 4 7" xfId="36233"/>
    <cellStyle name="RowTitles1-Detail 4 2 3 4_Tertiary Salaries Survey" xfId="12654"/>
    <cellStyle name="RowTitles1-Detail 4 2 3 5" xfId="12655"/>
    <cellStyle name="RowTitles1-Detail 4 2 3 5 2" xfId="12656"/>
    <cellStyle name="RowTitles1-Detail 4 2 3 5 2 2" xfId="12657"/>
    <cellStyle name="RowTitles1-Detail 4 2 3 5 2 2 2" xfId="12658"/>
    <cellStyle name="RowTitles1-Detail 4 2 3 5 2 2 2 2" xfId="36234"/>
    <cellStyle name="RowTitles1-Detail 4 2 3 5 2 2 2 3" xfId="36235"/>
    <cellStyle name="RowTitles1-Detail 4 2 3 5 2 2 3" xfId="36236"/>
    <cellStyle name="RowTitles1-Detail 4 2 3 5 2 2 4" xfId="36237"/>
    <cellStyle name="RowTitles1-Detail 4 2 3 5 2 2_Tertiary Salaries Survey" xfId="12659"/>
    <cellStyle name="RowTitles1-Detail 4 2 3 5 2 3" xfId="12660"/>
    <cellStyle name="RowTitles1-Detail 4 2 3 5 2 3 2" xfId="36238"/>
    <cellStyle name="RowTitles1-Detail 4 2 3 5 2 3 3" xfId="36239"/>
    <cellStyle name="RowTitles1-Detail 4 2 3 5 2 4" xfId="36240"/>
    <cellStyle name="RowTitles1-Detail 4 2 3 5 2 5" xfId="36241"/>
    <cellStyle name="RowTitles1-Detail 4 2 3 5 2_Tertiary Salaries Survey" xfId="12661"/>
    <cellStyle name="RowTitles1-Detail 4 2 3 5 3" xfId="12662"/>
    <cellStyle name="RowTitles1-Detail 4 2 3 5 3 2" xfId="12663"/>
    <cellStyle name="RowTitles1-Detail 4 2 3 5 3 2 2" xfId="12664"/>
    <cellStyle name="RowTitles1-Detail 4 2 3 5 3 2 2 2" xfId="36242"/>
    <cellStyle name="RowTitles1-Detail 4 2 3 5 3 2 2 3" xfId="36243"/>
    <cellStyle name="RowTitles1-Detail 4 2 3 5 3 2 3" xfId="36244"/>
    <cellStyle name="RowTitles1-Detail 4 2 3 5 3 2 4" xfId="36245"/>
    <cellStyle name="RowTitles1-Detail 4 2 3 5 3 2_Tertiary Salaries Survey" xfId="12665"/>
    <cellStyle name="RowTitles1-Detail 4 2 3 5 3 3" xfId="12666"/>
    <cellStyle name="RowTitles1-Detail 4 2 3 5 3 3 2" xfId="36246"/>
    <cellStyle name="RowTitles1-Detail 4 2 3 5 3 3 3" xfId="36247"/>
    <cellStyle name="RowTitles1-Detail 4 2 3 5 3 4" xfId="36248"/>
    <cellStyle name="RowTitles1-Detail 4 2 3 5 3 5" xfId="36249"/>
    <cellStyle name="RowTitles1-Detail 4 2 3 5 3_Tertiary Salaries Survey" xfId="12667"/>
    <cellStyle name="RowTitles1-Detail 4 2 3 5 4" xfId="12668"/>
    <cellStyle name="RowTitles1-Detail 4 2 3 5 4 2" xfId="12669"/>
    <cellStyle name="RowTitles1-Detail 4 2 3 5 4 2 2" xfId="36250"/>
    <cellStyle name="RowTitles1-Detail 4 2 3 5 4 2 3" xfId="36251"/>
    <cellStyle name="RowTitles1-Detail 4 2 3 5 4 3" xfId="36252"/>
    <cellStyle name="RowTitles1-Detail 4 2 3 5 4 4" xfId="36253"/>
    <cellStyle name="RowTitles1-Detail 4 2 3 5 4_Tertiary Salaries Survey" xfId="12670"/>
    <cellStyle name="RowTitles1-Detail 4 2 3 5 5" xfId="12671"/>
    <cellStyle name="RowTitles1-Detail 4 2 3 5 5 2" xfId="36254"/>
    <cellStyle name="RowTitles1-Detail 4 2 3 5 5 3" xfId="36255"/>
    <cellStyle name="RowTitles1-Detail 4 2 3 5 6" xfId="36256"/>
    <cellStyle name="RowTitles1-Detail 4 2 3 5 7" xfId="36257"/>
    <cellStyle name="RowTitles1-Detail 4 2 3 5_Tertiary Salaries Survey" xfId="12672"/>
    <cellStyle name="RowTitles1-Detail 4 2 3 6" xfId="12673"/>
    <cellStyle name="RowTitles1-Detail 4 2 3 6 2" xfId="12674"/>
    <cellStyle name="RowTitles1-Detail 4 2 3 6 2 2" xfId="12675"/>
    <cellStyle name="RowTitles1-Detail 4 2 3 6 2 2 2" xfId="12676"/>
    <cellStyle name="RowTitles1-Detail 4 2 3 6 2 2 2 2" xfId="36258"/>
    <cellStyle name="RowTitles1-Detail 4 2 3 6 2 2 2 3" xfId="36259"/>
    <cellStyle name="RowTitles1-Detail 4 2 3 6 2 2 3" xfId="36260"/>
    <cellStyle name="RowTitles1-Detail 4 2 3 6 2 2 4" xfId="36261"/>
    <cellStyle name="RowTitles1-Detail 4 2 3 6 2 2_Tertiary Salaries Survey" xfId="12677"/>
    <cellStyle name="RowTitles1-Detail 4 2 3 6 2 3" xfId="12678"/>
    <cellStyle name="RowTitles1-Detail 4 2 3 6 2 3 2" xfId="36262"/>
    <cellStyle name="RowTitles1-Detail 4 2 3 6 2 3 3" xfId="36263"/>
    <cellStyle name="RowTitles1-Detail 4 2 3 6 2 4" xfId="36264"/>
    <cellStyle name="RowTitles1-Detail 4 2 3 6 2 5" xfId="36265"/>
    <cellStyle name="RowTitles1-Detail 4 2 3 6 2_Tertiary Salaries Survey" xfId="12679"/>
    <cellStyle name="RowTitles1-Detail 4 2 3 6 3" xfId="12680"/>
    <cellStyle name="RowTitles1-Detail 4 2 3 6 3 2" xfId="12681"/>
    <cellStyle name="RowTitles1-Detail 4 2 3 6 3 2 2" xfId="12682"/>
    <cellStyle name="RowTitles1-Detail 4 2 3 6 3 2 2 2" xfId="36266"/>
    <cellStyle name="RowTitles1-Detail 4 2 3 6 3 2 2 3" xfId="36267"/>
    <cellStyle name="RowTitles1-Detail 4 2 3 6 3 2 3" xfId="36268"/>
    <cellStyle name="RowTitles1-Detail 4 2 3 6 3 2 4" xfId="36269"/>
    <cellStyle name="RowTitles1-Detail 4 2 3 6 3 2_Tertiary Salaries Survey" xfId="12683"/>
    <cellStyle name="RowTitles1-Detail 4 2 3 6 3 3" xfId="12684"/>
    <cellStyle name="RowTitles1-Detail 4 2 3 6 3 3 2" xfId="36270"/>
    <cellStyle name="RowTitles1-Detail 4 2 3 6 3 3 3" xfId="36271"/>
    <cellStyle name="RowTitles1-Detail 4 2 3 6 3 4" xfId="36272"/>
    <cellStyle name="RowTitles1-Detail 4 2 3 6 3 5" xfId="36273"/>
    <cellStyle name="RowTitles1-Detail 4 2 3 6 3_Tertiary Salaries Survey" xfId="12685"/>
    <cellStyle name="RowTitles1-Detail 4 2 3 6 4" xfId="12686"/>
    <cellStyle name="RowTitles1-Detail 4 2 3 6 4 2" xfId="12687"/>
    <cellStyle name="RowTitles1-Detail 4 2 3 6 4 2 2" xfId="36274"/>
    <cellStyle name="RowTitles1-Detail 4 2 3 6 4 2 3" xfId="36275"/>
    <cellStyle name="RowTitles1-Detail 4 2 3 6 4 3" xfId="36276"/>
    <cellStyle name="RowTitles1-Detail 4 2 3 6 4 4" xfId="36277"/>
    <cellStyle name="RowTitles1-Detail 4 2 3 6 4_Tertiary Salaries Survey" xfId="12688"/>
    <cellStyle name="RowTitles1-Detail 4 2 3 6 5" xfId="12689"/>
    <cellStyle name="RowTitles1-Detail 4 2 3 6 5 2" xfId="36278"/>
    <cellStyle name="RowTitles1-Detail 4 2 3 6 5 3" xfId="36279"/>
    <cellStyle name="RowTitles1-Detail 4 2 3 6 6" xfId="36280"/>
    <cellStyle name="RowTitles1-Detail 4 2 3 6 7" xfId="36281"/>
    <cellStyle name="RowTitles1-Detail 4 2 3 6_Tertiary Salaries Survey" xfId="12690"/>
    <cellStyle name="RowTitles1-Detail 4 2 3 7" xfId="12691"/>
    <cellStyle name="RowTitles1-Detail 4 2 3 7 2" xfId="12692"/>
    <cellStyle name="RowTitles1-Detail 4 2 3 7 2 2" xfId="12693"/>
    <cellStyle name="RowTitles1-Detail 4 2 3 7 2 2 2" xfId="36282"/>
    <cellStyle name="RowTitles1-Detail 4 2 3 7 2 2 3" xfId="36283"/>
    <cellStyle name="RowTitles1-Detail 4 2 3 7 2 3" xfId="36284"/>
    <cellStyle name="RowTitles1-Detail 4 2 3 7 2 4" xfId="36285"/>
    <cellStyle name="RowTitles1-Detail 4 2 3 7 2_Tertiary Salaries Survey" xfId="12694"/>
    <cellStyle name="RowTitles1-Detail 4 2 3 7 3" xfId="12695"/>
    <cellStyle name="RowTitles1-Detail 4 2 3 7 3 2" xfId="36286"/>
    <cellStyle name="RowTitles1-Detail 4 2 3 7 3 3" xfId="36287"/>
    <cellStyle name="RowTitles1-Detail 4 2 3 7 4" xfId="36288"/>
    <cellStyle name="RowTitles1-Detail 4 2 3 7 5" xfId="36289"/>
    <cellStyle name="RowTitles1-Detail 4 2 3 7_Tertiary Salaries Survey" xfId="12696"/>
    <cellStyle name="RowTitles1-Detail 4 2 3 8" xfId="12697"/>
    <cellStyle name="RowTitles1-Detail 4 2 3 8 2" xfId="36290"/>
    <cellStyle name="RowTitles1-Detail 4 2 3 8 3" xfId="36291"/>
    <cellStyle name="RowTitles1-Detail 4 2 3 9" xfId="12698"/>
    <cellStyle name="RowTitles1-Detail 4 2 3 9 2" xfId="36292"/>
    <cellStyle name="RowTitles1-Detail 4 2 3 9 3" xfId="36293"/>
    <cellStyle name="RowTitles1-Detail 4 2 3_STUD aligned by INSTIT" xfId="12699"/>
    <cellStyle name="RowTitles1-Detail 4 2 4" xfId="12700"/>
    <cellStyle name="RowTitles1-Detail 4 2 4 10" xfId="12701"/>
    <cellStyle name="RowTitles1-Detail 4 2 4 2" xfId="12702"/>
    <cellStyle name="RowTitles1-Detail 4 2 4 2 2" xfId="12703"/>
    <cellStyle name="RowTitles1-Detail 4 2 4 2 2 2" xfId="12704"/>
    <cellStyle name="RowTitles1-Detail 4 2 4 2 2 2 2" xfId="12705"/>
    <cellStyle name="RowTitles1-Detail 4 2 4 2 2 2 2 2" xfId="36294"/>
    <cellStyle name="RowTitles1-Detail 4 2 4 2 2 2 2 3" xfId="36295"/>
    <cellStyle name="RowTitles1-Detail 4 2 4 2 2 2 3" xfId="36296"/>
    <cellStyle name="RowTitles1-Detail 4 2 4 2 2 2 4" xfId="36297"/>
    <cellStyle name="RowTitles1-Detail 4 2 4 2 2 2_Tertiary Salaries Survey" xfId="12706"/>
    <cellStyle name="RowTitles1-Detail 4 2 4 2 2 3" xfId="12707"/>
    <cellStyle name="RowTitles1-Detail 4 2 4 2 2 3 2" xfId="36298"/>
    <cellStyle name="RowTitles1-Detail 4 2 4 2 2 3 3" xfId="36299"/>
    <cellStyle name="RowTitles1-Detail 4 2 4 2 2 4" xfId="12708"/>
    <cellStyle name="RowTitles1-Detail 4 2 4 2 2 5" xfId="36300"/>
    <cellStyle name="RowTitles1-Detail 4 2 4 2 2_Tertiary Salaries Survey" xfId="12709"/>
    <cellStyle name="RowTitles1-Detail 4 2 4 2 3" xfId="12710"/>
    <cellStyle name="RowTitles1-Detail 4 2 4 2 3 2" xfId="12711"/>
    <cellStyle name="RowTitles1-Detail 4 2 4 2 3 2 2" xfId="12712"/>
    <cellStyle name="RowTitles1-Detail 4 2 4 2 3 2 2 2" xfId="36301"/>
    <cellStyle name="RowTitles1-Detail 4 2 4 2 3 2 2 3" xfId="36302"/>
    <cellStyle name="RowTitles1-Detail 4 2 4 2 3 2 3" xfId="36303"/>
    <cellStyle name="RowTitles1-Detail 4 2 4 2 3 2 4" xfId="36304"/>
    <cellStyle name="RowTitles1-Detail 4 2 4 2 3 2_Tertiary Salaries Survey" xfId="12713"/>
    <cellStyle name="RowTitles1-Detail 4 2 4 2 3 3" xfId="12714"/>
    <cellStyle name="RowTitles1-Detail 4 2 4 2 3 3 2" xfId="36305"/>
    <cellStyle name="RowTitles1-Detail 4 2 4 2 3 3 3" xfId="36306"/>
    <cellStyle name="RowTitles1-Detail 4 2 4 2 3 4" xfId="36307"/>
    <cellStyle name="RowTitles1-Detail 4 2 4 2 3 5" xfId="36308"/>
    <cellStyle name="RowTitles1-Detail 4 2 4 2 3_Tertiary Salaries Survey" xfId="12715"/>
    <cellStyle name="RowTitles1-Detail 4 2 4 2 4" xfId="12716"/>
    <cellStyle name="RowTitles1-Detail 4 2 4 2 4 2" xfId="36309"/>
    <cellStyle name="RowTitles1-Detail 4 2 4 2 4 3" xfId="36310"/>
    <cellStyle name="RowTitles1-Detail 4 2 4 2 5" xfId="12717"/>
    <cellStyle name="RowTitles1-Detail 4 2 4 2 5 2" xfId="12718"/>
    <cellStyle name="RowTitles1-Detail 4 2 4 2 5 2 2" xfId="36311"/>
    <cellStyle name="RowTitles1-Detail 4 2 4 2 5 2 3" xfId="36312"/>
    <cellStyle name="RowTitles1-Detail 4 2 4 2 5 3" xfId="36313"/>
    <cellStyle name="RowTitles1-Detail 4 2 4 2 5 4" xfId="36314"/>
    <cellStyle name="RowTitles1-Detail 4 2 4 2 5_Tertiary Salaries Survey" xfId="12719"/>
    <cellStyle name="RowTitles1-Detail 4 2 4 2 6" xfId="12720"/>
    <cellStyle name="RowTitles1-Detail 4 2 4 2 6 2" xfId="36315"/>
    <cellStyle name="RowTitles1-Detail 4 2 4 2 6 3" xfId="36316"/>
    <cellStyle name="RowTitles1-Detail 4 2 4 2 7" xfId="12721"/>
    <cellStyle name="RowTitles1-Detail 4 2 4 2 8" xfId="36317"/>
    <cellStyle name="RowTitles1-Detail 4 2 4 2_Tertiary Salaries Survey" xfId="12722"/>
    <cellStyle name="RowTitles1-Detail 4 2 4 3" xfId="12723"/>
    <cellStyle name="RowTitles1-Detail 4 2 4 3 2" xfId="12724"/>
    <cellStyle name="RowTitles1-Detail 4 2 4 3 2 2" xfId="12725"/>
    <cellStyle name="RowTitles1-Detail 4 2 4 3 2 2 2" xfId="12726"/>
    <cellStyle name="RowTitles1-Detail 4 2 4 3 2 2 2 2" xfId="36318"/>
    <cellStyle name="RowTitles1-Detail 4 2 4 3 2 2 2 3" xfId="36319"/>
    <cellStyle name="RowTitles1-Detail 4 2 4 3 2 2 3" xfId="36320"/>
    <cellStyle name="RowTitles1-Detail 4 2 4 3 2 2 4" xfId="36321"/>
    <cellStyle name="RowTitles1-Detail 4 2 4 3 2 2_Tertiary Salaries Survey" xfId="12727"/>
    <cellStyle name="RowTitles1-Detail 4 2 4 3 2 3" xfId="12728"/>
    <cellStyle name="RowTitles1-Detail 4 2 4 3 2 3 2" xfId="36322"/>
    <cellStyle name="RowTitles1-Detail 4 2 4 3 2 3 3" xfId="36323"/>
    <cellStyle name="RowTitles1-Detail 4 2 4 3 2 4" xfId="36324"/>
    <cellStyle name="RowTitles1-Detail 4 2 4 3 2 5" xfId="36325"/>
    <cellStyle name="RowTitles1-Detail 4 2 4 3 2_Tertiary Salaries Survey" xfId="12729"/>
    <cellStyle name="RowTitles1-Detail 4 2 4 3 3" xfId="12730"/>
    <cellStyle name="RowTitles1-Detail 4 2 4 3 3 2" xfId="12731"/>
    <cellStyle name="RowTitles1-Detail 4 2 4 3 3 2 2" xfId="12732"/>
    <cellStyle name="RowTitles1-Detail 4 2 4 3 3 2 2 2" xfId="36326"/>
    <cellStyle name="RowTitles1-Detail 4 2 4 3 3 2 2 3" xfId="36327"/>
    <cellStyle name="RowTitles1-Detail 4 2 4 3 3 2 3" xfId="36328"/>
    <cellStyle name="RowTitles1-Detail 4 2 4 3 3 2 4" xfId="36329"/>
    <cellStyle name="RowTitles1-Detail 4 2 4 3 3 2_Tertiary Salaries Survey" xfId="12733"/>
    <cellStyle name="RowTitles1-Detail 4 2 4 3 3 3" xfId="12734"/>
    <cellStyle name="RowTitles1-Detail 4 2 4 3 3 3 2" xfId="36330"/>
    <cellStyle name="RowTitles1-Detail 4 2 4 3 3 3 3" xfId="36331"/>
    <cellStyle name="RowTitles1-Detail 4 2 4 3 3 4" xfId="36332"/>
    <cellStyle name="RowTitles1-Detail 4 2 4 3 3 5" xfId="36333"/>
    <cellStyle name="RowTitles1-Detail 4 2 4 3 3_Tertiary Salaries Survey" xfId="12735"/>
    <cellStyle name="RowTitles1-Detail 4 2 4 3 4" xfId="12736"/>
    <cellStyle name="RowTitles1-Detail 4 2 4 3 4 2" xfId="36334"/>
    <cellStyle name="RowTitles1-Detail 4 2 4 3 4 3" xfId="36335"/>
    <cellStyle name="RowTitles1-Detail 4 2 4 3 5" xfId="12737"/>
    <cellStyle name="RowTitles1-Detail 4 2 4 3 5 2" xfId="36336"/>
    <cellStyle name="RowTitles1-Detail 4 2 4 3 5 3" xfId="36337"/>
    <cellStyle name="RowTitles1-Detail 4 2 4 3 6" xfId="36338"/>
    <cellStyle name="RowTitles1-Detail 4 2 4 3 7" xfId="36339"/>
    <cellStyle name="RowTitles1-Detail 4 2 4 3_Tertiary Salaries Survey" xfId="12738"/>
    <cellStyle name="RowTitles1-Detail 4 2 4 4" xfId="12739"/>
    <cellStyle name="RowTitles1-Detail 4 2 4 4 2" xfId="12740"/>
    <cellStyle name="RowTitles1-Detail 4 2 4 4 2 2" xfId="12741"/>
    <cellStyle name="RowTitles1-Detail 4 2 4 4 2 2 2" xfId="12742"/>
    <cellStyle name="RowTitles1-Detail 4 2 4 4 2 2 2 2" xfId="36340"/>
    <cellStyle name="RowTitles1-Detail 4 2 4 4 2 2 2 3" xfId="36341"/>
    <cellStyle name="RowTitles1-Detail 4 2 4 4 2 2 3" xfId="36342"/>
    <cellStyle name="RowTitles1-Detail 4 2 4 4 2 2 4" xfId="36343"/>
    <cellStyle name="RowTitles1-Detail 4 2 4 4 2 2_Tertiary Salaries Survey" xfId="12743"/>
    <cellStyle name="RowTitles1-Detail 4 2 4 4 2 3" xfId="12744"/>
    <cellStyle name="RowTitles1-Detail 4 2 4 4 2 3 2" xfId="36344"/>
    <cellStyle name="RowTitles1-Detail 4 2 4 4 2 3 3" xfId="36345"/>
    <cellStyle name="RowTitles1-Detail 4 2 4 4 2 4" xfId="36346"/>
    <cellStyle name="RowTitles1-Detail 4 2 4 4 2 5" xfId="36347"/>
    <cellStyle name="RowTitles1-Detail 4 2 4 4 2_Tertiary Salaries Survey" xfId="12745"/>
    <cellStyle name="RowTitles1-Detail 4 2 4 4 3" xfId="12746"/>
    <cellStyle name="RowTitles1-Detail 4 2 4 4 3 2" xfId="12747"/>
    <cellStyle name="RowTitles1-Detail 4 2 4 4 3 2 2" xfId="12748"/>
    <cellStyle name="RowTitles1-Detail 4 2 4 4 3 2 2 2" xfId="36348"/>
    <cellStyle name="RowTitles1-Detail 4 2 4 4 3 2 2 3" xfId="36349"/>
    <cellStyle name="RowTitles1-Detail 4 2 4 4 3 2 3" xfId="36350"/>
    <cellStyle name="RowTitles1-Detail 4 2 4 4 3 2 4" xfId="36351"/>
    <cellStyle name="RowTitles1-Detail 4 2 4 4 3 2_Tertiary Salaries Survey" xfId="12749"/>
    <cellStyle name="RowTitles1-Detail 4 2 4 4 3 3" xfId="12750"/>
    <cellStyle name="RowTitles1-Detail 4 2 4 4 3 3 2" xfId="36352"/>
    <cellStyle name="RowTitles1-Detail 4 2 4 4 3 3 3" xfId="36353"/>
    <cellStyle name="RowTitles1-Detail 4 2 4 4 3 4" xfId="36354"/>
    <cellStyle name="RowTitles1-Detail 4 2 4 4 3 5" xfId="36355"/>
    <cellStyle name="RowTitles1-Detail 4 2 4 4 3_Tertiary Salaries Survey" xfId="12751"/>
    <cellStyle name="RowTitles1-Detail 4 2 4 4 4" xfId="12752"/>
    <cellStyle name="RowTitles1-Detail 4 2 4 4 4 2" xfId="12753"/>
    <cellStyle name="RowTitles1-Detail 4 2 4 4 4 2 2" xfId="36356"/>
    <cellStyle name="RowTitles1-Detail 4 2 4 4 4 2 3" xfId="36357"/>
    <cellStyle name="RowTitles1-Detail 4 2 4 4 4 3" xfId="36358"/>
    <cellStyle name="RowTitles1-Detail 4 2 4 4 4 4" xfId="36359"/>
    <cellStyle name="RowTitles1-Detail 4 2 4 4 4_Tertiary Salaries Survey" xfId="12754"/>
    <cellStyle name="RowTitles1-Detail 4 2 4 4 5" xfId="12755"/>
    <cellStyle name="RowTitles1-Detail 4 2 4 4 5 2" xfId="36360"/>
    <cellStyle name="RowTitles1-Detail 4 2 4 4 5 3" xfId="36361"/>
    <cellStyle name="RowTitles1-Detail 4 2 4 4 6" xfId="36362"/>
    <cellStyle name="RowTitles1-Detail 4 2 4 4 7" xfId="36363"/>
    <cellStyle name="RowTitles1-Detail 4 2 4 4_Tertiary Salaries Survey" xfId="12756"/>
    <cellStyle name="RowTitles1-Detail 4 2 4 5" xfId="12757"/>
    <cellStyle name="RowTitles1-Detail 4 2 4 5 2" xfId="12758"/>
    <cellStyle name="RowTitles1-Detail 4 2 4 5 2 2" xfId="12759"/>
    <cellStyle name="RowTitles1-Detail 4 2 4 5 2 2 2" xfId="12760"/>
    <cellStyle name="RowTitles1-Detail 4 2 4 5 2 2 2 2" xfId="36364"/>
    <cellStyle name="RowTitles1-Detail 4 2 4 5 2 2 2 3" xfId="36365"/>
    <cellStyle name="RowTitles1-Detail 4 2 4 5 2 2 3" xfId="36366"/>
    <cellStyle name="RowTitles1-Detail 4 2 4 5 2 2 4" xfId="36367"/>
    <cellStyle name="RowTitles1-Detail 4 2 4 5 2 2_Tertiary Salaries Survey" xfId="12761"/>
    <cellStyle name="RowTitles1-Detail 4 2 4 5 2 3" xfId="12762"/>
    <cellStyle name="RowTitles1-Detail 4 2 4 5 2 3 2" xfId="36368"/>
    <cellStyle name="RowTitles1-Detail 4 2 4 5 2 3 3" xfId="36369"/>
    <cellStyle name="RowTitles1-Detail 4 2 4 5 2 4" xfId="36370"/>
    <cellStyle name="RowTitles1-Detail 4 2 4 5 2 5" xfId="36371"/>
    <cellStyle name="RowTitles1-Detail 4 2 4 5 2_Tertiary Salaries Survey" xfId="12763"/>
    <cellStyle name="RowTitles1-Detail 4 2 4 5 3" xfId="12764"/>
    <cellStyle name="RowTitles1-Detail 4 2 4 5 3 2" xfId="12765"/>
    <cellStyle name="RowTitles1-Detail 4 2 4 5 3 2 2" xfId="12766"/>
    <cellStyle name="RowTitles1-Detail 4 2 4 5 3 2 2 2" xfId="36372"/>
    <cellStyle name="RowTitles1-Detail 4 2 4 5 3 2 2 3" xfId="36373"/>
    <cellStyle name="RowTitles1-Detail 4 2 4 5 3 2 3" xfId="36374"/>
    <cellStyle name="RowTitles1-Detail 4 2 4 5 3 2 4" xfId="36375"/>
    <cellStyle name="RowTitles1-Detail 4 2 4 5 3 2_Tertiary Salaries Survey" xfId="12767"/>
    <cellStyle name="RowTitles1-Detail 4 2 4 5 3 3" xfId="12768"/>
    <cellStyle name="RowTitles1-Detail 4 2 4 5 3 3 2" xfId="36376"/>
    <cellStyle name="RowTitles1-Detail 4 2 4 5 3 3 3" xfId="36377"/>
    <cellStyle name="RowTitles1-Detail 4 2 4 5 3 4" xfId="36378"/>
    <cellStyle name="RowTitles1-Detail 4 2 4 5 3 5" xfId="36379"/>
    <cellStyle name="RowTitles1-Detail 4 2 4 5 3_Tertiary Salaries Survey" xfId="12769"/>
    <cellStyle name="RowTitles1-Detail 4 2 4 5 4" xfId="12770"/>
    <cellStyle name="RowTitles1-Detail 4 2 4 5 4 2" xfId="12771"/>
    <cellStyle name="RowTitles1-Detail 4 2 4 5 4 2 2" xfId="36380"/>
    <cellStyle name="RowTitles1-Detail 4 2 4 5 4 2 3" xfId="36381"/>
    <cellStyle name="RowTitles1-Detail 4 2 4 5 4 3" xfId="36382"/>
    <cellStyle name="RowTitles1-Detail 4 2 4 5 4 4" xfId="36383"/>
    <cellStyle name="RowTitles1-Detail 4 2 4 5 4_Tertiary Salaries Survey" xfId="12772"/>
    <cellStyle name="RowTitles1-Detail 4 2 4 5 5" xfId="12773"/>
    <cellStyle name="RowTitles1-Detail 4 2 4 5 5 2" xfId="36384"/>
    <cellStyle name="RowTitles1-Detail 4 2 4 5 5 3" xfId="36385"/>
    <cellStyle name="RowTitles1-Detail 4 2 4 5 6" xfId="36386"/>
    <cellStyle name="RowTitles1-Detail 4 2 4 5 7" xfId="36387"/>
    <cellStyle name="RowTitles1-Detail 4 2 4 5_Tertiary Salaries Survey" xfId="12774"/>
    <cellStyle name="RowTitles1-Detail 4 2 4 6" xfId="12775"/>
    <cellStyle name="RowTitles1-Detail 4 2 4 6 2" xfId="12776"/>
    <cellStyle name="RowTitles1-Detail 4 2 4 6 2 2" xfId="12777"/>
    <cellStyle name="RowTitles1-Detail 4 2 4 6 2 2 2" xfId="12778"/>
    <cellStyle name="RowTitles1-Detail 4 2 4 6 2 2 2 2" xfId="36388"/>
    <cellStyle name="RowTitles1-Detail 4 2 4 6 2 2 2 3" xfId="36389"/>
    <cellStyle name="RowTitles1-Detail 4 2 4 6 2 2 3" xfId="36390"/>
    <cellStyle name="RowTitles1-Detail 4 2 4 6 2 2 4" xfId="36391"/>
    <cellStyle name="RowTitles1-Detail 4 2 4 6 2 2_Tertiary Salaries Survey" xfId="12779"/>
    <cellStyle name="RowTitles1-Detail 4 2 4 6 2 3" xfId="12780"/>
    <cellStyle name="RowTitles1-Detail 4 2 4 6 2 3 2" xfId="36392"/>
    <cellStyle name="RowTitles1-Detail 4 2 4 6 2 3 3" xfId="36393"/>
    <cellStyle name="RowTitles1-Detail 4 2 4 6 2 4" xfId="36394"/>
    <cellStyle name="RowTitles1-Detail 4 2 4 6 2 5" xfId="36395"/>
    <cellStyle name="RowTitles1-Detail 4 2 4 6 2_Tertiary Salaries Survey" xfId="12781"/>
    <cellStyle name="RowTitles1-Detail 4 2 4 6 3" xfId="12782"/>
    <cellStyle name="RowTitles1-Detail 4 2 4 6 3 2" xfId="12783"/>
    <cellStyle name="RowTitles1-Detail 4 2 4 6 3 2 2" xfId="12784"/>
    <cellStyle name="RowTitles1-Detail 4 2 4 6 3 2 2 2" xfId="36396"/>
    <cellStyle name="RowTitles1-Detail 4 2 4 6 3 2 2 3" xfId="36397"/>
    <cellStyle name="RowTitles1-Detail 4 2 4 6 3 2 3" xfId="36398"/>
    <cellStyle name="RowTitles1-Detail 4 2 4 6 3 2 4" xfId="36399"/>
    <cellStyle name="RowTitles1-Detail 4 2 4 6 3 2_Tertiary Salaries Survey" xfId="12785"/>
    <cellStyle name="RowTitles1-Detail 4 2 4 6 3 3" xfId="12786"/>
    <cellStyle name="RowTitles1-Detail 4 2 4 6 3 3 2" xfId="36400"/>
    <cellStyle name="RowTitles1-Detail 4 2 4 6 3 3 3" xfId="36401"/>
    <cellStyle name="RowTitles1-Detail 4 2 4 6 3 4" xfId="36402"/>
    <cellStyle name="RowTitles1-Detail 4 2 4 6 3 5" xfId="36403"/>
    <cellStyle name="RowTitles1-Detail 4 2 4 6 3_Tertiary Salaries Survey" xfId="12787"/>
    <cellStyle name="RowTitles1-Detail 4 2 4 6 4" xfId="12788"/>
    <cellStyle name="RowTitles1-Detail 4 2 4 6 4 2" xfId="12789"/>
    <cellStyle name="RowTitles1-Detail 4 2 4 6 4 2 2" xfId="36404"/>
    <cellStyle name="RowTitles1-Detail 4 2 4 6 4 2 3" xfId="36405"/>
    <cellStyle name="RowTitles1-Detail 4 2 4 6 4 3" xfId="36406"/>
    <cellStyle name="RowTitles1-Detail 4 2 4 6 4 4" xfId="36407"/>
    <cellStyle name="RowTitles1-Detail 4 2 4 6 4_Tertiary Salaries Survey" xfId="12790"/>
    <cellStyle name="RowTitles1-Detail 4 2 4 6 5" xfId="12791"/>
    <cellStyle name="RowTitles1-Detail 4 2 4 6 5 2" xfId="36408"/>
    <cellStyle name="RowTitles1-Detail 4 2 4 6 5 3" xfId="36409"/>
    <cellStyle name="RowTitles1-Detail 4 2 4 6 6" xfId="36410"/>
    <cellStyle name="RowTitles1-Detail 4 2 4 6 7" xfId="36411"/>
    <cellStyle name="RowTitles1-Detail 4 2 4 6_Tertiary Salaries Survey" xfId="12792"/>
    <cellStyle name="RowTitles1-Detail 4 2 4 7" xfId="12793"/>
    <cellStyle name="RowTitles1-Detail 4 2 4 7 2" xfId="12794"/>
    <cellStyle name="RowTitles1-Detail 4 2 4 7 2 2" xfId="12795"/>
    <cellStyle name="RowTitles1-Detail 4 2 4 7 2 2 2" xfId="36412"/>
    <cellStyle name="RowTitles1-Detail 4 2 4 7 2 2 3" xfId="36413"/>
    <cellStyle name="RowTitles1-Detail 4 2 4 7 2 3" xfId="36414"/>
    <cellStyle name="RowTitles1-Detail 4 2 4 7 2 4" xfId="36415"/>
    <cellStyle name="RowTitles1-Detail 4 2 4 7 2_Tertiary Salaries Survey" xfId="12796"/>
    <cellStyle name="RowTitles1-Detail 4 2 4 7 3" xfId="12797"/>
    <cellStyle name="RowTitles1-Detail 4 2 4 7 3 2" xfId="36416"/>
    <cellStyle name="RowTitles1-Detail 4 2 4 7 3 3" xfId="36417"/>
    <cellStyle name="RowTitles1-Detail 4 2 4 7 4" xfId="36418"/>
    <cellStyle name="RowTitles1-Detail 4 2 4 7 5" xfId="36419"/>
    <cellStyle name="RowTitles1-Detail 4 2 4 7_Tertiary Salaries Survey" xfId="12798"/>
    <cellStyle name="RowTitles1-Detail 4 2 4 8" xfId="12799"/>
    <cellStyle name="RowTitles1-Detail 4 2 4 8 2" xfId="12800"/>
    <cellStyle name="RowTitles1-Detail 4 2 4 8 2 2" xfId="12801"/>
    <cellStyle name="RowTitles1-Detail 4 2 4 8 2 2 2" xfId="36420"/>
    <cellStyle name="RowTitles1-Detail 4 2 4 8 2 2 3" xfId="36421"/>
    <cellStyle name="RowTitles1-Detail 4 2 4 8 2 3" xfId="36422"/>
    <cellStyle name="RowTitles1-Detail 4 2 4 8 2 4" xfId="36423"/>
    <cellStyle name="RowTitles1-Detail 4 2 4 8 2_Tertiary Salaries Survey" xfId="12802"/>
    <cellStyle name="RowTitles1-Detail 4 2 4 8 3" xfId="12803"/>
    <cellStyle name="RowTitles1-Detail 4 2 4 8 3 2" xfId="36424"/>
    <cellStyle name="RowTitles1-Detail 4 2 4 8 3 3" xfId="36425"/>
    <cellStyle name="RowTitles1-Detail 4 2 4 8 4" xfId="36426"/>
    <cellStyle name="RowTitles1-Detail 4 2 4 8 5" xfId="36427"/>
    <cellStyle name="RowTitles1-Detail 4 2 4 8_Tertiary Salaries Survey" xfId="12804"/>
    <cellStyle name="RowTitles1-Detail 4 2 4 9" xfId="12805"/>
    <cellStyle name="RowTitles1-Detail 4 2 4 9 2" xfId="36428"/>
    <cellStyle name="RowTitles1-Detail 4 2 4 9 3" xfId="36429"/>
    <cellStyle name="RowTitles1-Detail 4 2 4_STUD aligned by INSTIT" xfId="12806"/>
    <cellStyle name="RowTitles1-Detail 4 2 5" xfId="12807"/>
    <cellStyle name="RowTitles1-Detail 4 2 5 10" xfId="12808"/>
    <cellStyle name="RowTitles1-Detail 4 2 5 2" xfId="12809"/>
    <cellStyle name="RowTitles1-Detail 4 2 5 2 2" xfId="12810"/>
    <cellStyle name="RowTitles1-Detail 4 2 5 2 2 2" xfId="12811"/>
    <cellStyle name="RowTitles1-Detail 4 2 5 2 2 2 2" xfId="12812"/>
    <cellStyle name="RowTitles1-Detail 4 2 5 2 2 2 2 2" xfId="36430"/>
    <cellStyle name="RowTitles1-Detail 4 2 5 2 2 2 2 3" xfId="36431"/>
    <cellStyle name="RowTitles1-Detail 4 2 5 2 2 2 3" xfId="36432"/>
    <cellStyle name="RowTitles1-Detail 4 2 5 2 2 2 4" xfId="36433"/>
    <cellStyle name="RowTitles1-Detail 4 2 5 2 2 2_Tertiary Salaries Survey" xfId="12813"/>
    <cellStyle name="RowTitles1-Detail 4 2 5 2 2 3" xfId="12814"/>
    <cellStyle name="RowTitles1-Detail 4 2 5 2 2 3 2" xfId="36434"/>
    <cellStyle name="RowTitles1-Detail 4 2 5 2 2 3 3" xfId="36435"/>
    <cellStyle name="RowTitles1-Detail 4 2 5 2 2 4" xfId="12815"/>
    <cellStyle name="RowTitles1-Detail 4 2 5 2 2 5" xfId="36436"/>
    <cellStyle name="RowTitles1-Detail 4 2 5 2 2_Tertiary Salaries Survey" xfId="12816"/>
    <cellStyle name="RowTitles1-Detail 4 2 5 2 3" xfId="12817"/>
    <cellStyle name="RowTitles1-Detail 4 2 5 2 3 2" xfId="12818"/>
    <cellStyle name="RowTitles1-Detail 4 2 5 2 3 2 2" xfId="12819"/>
    <cellStyle name="RowTitles1-Detail 4 2 5 2 3 2 2 2" xfId="36437"/>
    <cellStyle name="RowTitles1-Detail 4 2 5 2 3 2 2 3" xfId="36438"/>
    <cellStyle name="RowTitles1-Detail 4 2 5 2 3 2 3" xfId="36439"/>
    <cellStyle name="RowTitles1-Detail 4 2 5 2 3 2 4" xfId="36440"/>
    <cellStyle name="RowTitles1-Detail 4 2 5 2 3 2_Tertiary Salaries Survey" xfId="12820"/>
    <cellStyle name="RowTitles1-Detail 4 2 5 2 3 3" xfId="12821"/>
    <cellStyle name="RowTitles1-Detail 4 2 5 2 3 3 2" xfId="36441"/>
    <cellStyle name="RowTitles1-Detail 4 2 5 2 3 3 3" xfId="36442"/>
    <cellStyle name="RowTitles1-Detail 4 2 5 2 3 4" xfId="36443"/>
    <cellStyle name="RowTitles1-Detail 4 2 5 2 3 5" xfId="36444"/>
    <cellStyle name="RowTitles1-Detail 4 2 5 2 3_Tertiary Salaries Survey" xfId="12822"/>
    <cellStyle name="RowTitles1-Detail 4 2 5 2 4" xfId="12823"/>
    <cellStyle name="RowTitles1-Detail 4 2 5 2 4 2" xfId="36445"/>
    <cellStyle name="RowTitles1-Detail 4 2 5 2 4 3" xfId="36446"/>
    <cellStyle name="RowTitles1-Detail 4 2 5 2 5" xfId="12824"/>
    <cellStyle name="RowTitles1-Detail 4 2 5 2 5 2" xfId="12825"/>
    <cellStyle name="RowTitles1-Detail 4 2 5 2 5 2 2" xfId="36447"/>
    <cellStyle name="RowTitles1-Detail 4 2 5 2 5 2 3" xfId="36448"/>
    <cellStyle name="RowTitles1-Detail 4 2 5 2 5 3" xfId="36449"/>
    <cellStyle name="RowTitles1-Detail 4 2 5 2 5 4" xfId="36450"/>
    <cellStyle name="RowTitles1-Detail 4 2 5 2 5_Tertiary Salaries Survey" xfId="12826"/>
    <cellStyle name="RowTitles1-Detail 4 2 5 2 6" xfId="12827"/>
    <cellStyle name="RowTitles1-Detail 4 2 5 2 6 2" xfId="36451"/>
    <cellStyle name="RowTitles1-Detail 4 2 5 2 6 3" xfId="36452"/>
    <cellStyle name="RowTitles1-Detail 4 2 5 2 7" xfId="12828"/>
    <cellStyle name="RowTitles1-Detail 4 2 5 2 8" xfId="36453"/>
    <cellStyle name="RowTitles1-Detail 4 2 5 2_Tertiary Salaries Survey" xfId="12829"/>
    <cellStyle name="RowTitles1-Detail 4 2 5 3" xfId="12830"/>
    <cellStyle name="RowTitles1-Detail 4 2 5 3 2" xfId="12831"/>
    <cellStyle name="RowTitles1-Detail 4 2 5 3 2 2" xfId="12832"/>
    <cellStyle name="RowTitles1-Detail 4 2 5 3 2 2 2" xfId="12833"/>
    <cellStyle name="RowTitles1-Detail 4 2 5 3 2 2 2 2" xfId="36454"/>
    <cellStyle name="RowTitles1-Detail 4 2 5 3 2 2 2 3" xfId="36455"/>
    <cellStyle name="RowTitles1-Detail 4 2 5 3 2 2 3" xfId="36456"/>
    <cellStyle name="RowTitles1-Detail 4 2 5 3 2 2 4" xfId="36457"/>
    <cellStyle name="RowTitles1-Detail 4 2 5 3 2 2_Tertiary Salaries Survey" xfId="12834"/>
    <cellStyle name="RowTitles1-Detail 4 2 5 3 2 3" xfId="12835"/>
    <cellStyle name="RowTitles1-Detail 4 2 5 3 2 3 2" xfId="36458"/>
    <cellStyle name="RowTitles1-Detail 4 2 5 3 2 3 3" xfId="36459"/>
    <cellStyle name="RowTitles1-Detail 4 2 5 3 2 4" xfId="36460"/>
    <cellStyle name="RowTitles1-Detail 4 2 5 3 2 5" xfId="36461"/>
    <cellStyle name="RowTitles1-Detail 4 2 5 3 2_Tertiary Salaries Survey" xfId="12836"/>
    <cellStyle name="RowTitles1-Detail 4 2 5 3 3" xfId="12837"/>
    <cellStyle name="RowTitles1-Detail 4 2 5 3 3 2" xfId="12838"/>
    <cellStyle name="RowTitles1-Detail 4 2 5 3 3 2 2" xfId="12839"/>
    <cellStyle name="RowTitles1-Detail 4 2 5 3 3 2 2 2" xfId="36462"/>
    <cellStyle name="RowTitles1-Detail 4 2 5 3 3 2 2 3" xfId="36463"/>
    <cellStyle name="RowTitles1-Detail 4 2 5 3 3 2 3" xfId="36464"/>
    <cellStyle name="RowTitles1-Detail 4 2 5 3 3 2 4" xfId="36465"/>
    <cellStyle name="RowTitles1-Detail 4 2 5 3 3 2_Tertiary Salaries Survey" xfId="12840"/>
    <cellStyle name="RowTitles1-Detail 4 2 5 3 3 3" xfId="12841"/>
    <cellStyle name="RowTitles1-Detail 4 2 5 3 3 3 2" xfId="36466"/>
    <cellStyle name="RowTitles1-Detail 4 2 5 3 3 3 3" xfId="36467"/>
    <cellStyle name="RowTitles1-Detail 4 2 5 3 3 4" xfId="36468"/>
    <cellStyle name="RowTitles1-Detail 4 2 5 3 3 5" xfId="36469"/>
    <cellStyle name="RowTitles1-Detail 4 2 5 3 3_Tertiary Salaries Survey" xfId="12842"/>
    <cellStyle name="RowTitles1-Detail 4 2 5 3 4" xfId="12843"/>
    <cellStyle name="RowTitles1-Detail 4 2 5 3 4 2" xfId="36470"/>
    <cellStyle name="RowTitles1-Detail 4 2 5 3 4 3" xfId="36471"/>
    <cellStyle name="RowTitles1-Detail 4 2 5 3 5" xfId="12844"/>
    <cellStyle name="RowTitles1-Detail 4 2 5 3 5 2" xfId="36472"/>
    <cellStyle name="RowTitles1-Detail 4 2 5 3 5 3" xfId="36473"/>
    <cellStyle name="RowTitles1-Detail 4 2 5 3 6" xfId="36474"/>
    <cellStyle name="RowTitles1-Detail 4 2 5 3 7" xfId="36475"/>
    <cellStyle name="RowTitles1-Detail 4 2 5 3_Tertiary Salaries Survey" xfId="12845"/>
    <cellStyle name="RowTitles1-Detail 4 2 5 4" xfId="12846"/>
    <cellStyle name="RowTitles1-Detail 4 2 5 4 2" xfId="12847"/>
    <cellStyle name="RowTitles1-Detail 4 2 5 4 2 2" xfId="12848"/>
    <cellStyle name="RowTitles1-Detail 4 2 5 4 2 2 2" xfId="12849"/>
    <cellStyle name="RowTitles1-Detail 4 2 5 4 2 2 2 2" xfId="36476"/>
    <cellStyle name="RowTitles1-Detail 4 2 5 4 2 2 2 3" xfId="36477"/>
    <cellStyle name="RowTitles1-Detail 4 2 5 4 2 2 3" xfId="36478"/>
    <cellStyle name="RowTitles1-Detail 4 2 5 4 2 2 4" xfId="36479"/>
    <cellStyle name="RowTitles1-Detail 4 2 5 4 2 2_Tertiary Salaries Survey" xfId="12850"/>
    <cellStyle name="RowTitles1-Detail 4 2 5 4 2 3" xfId="12851"/>
    <cellStyle name="RowTitles1-Detail 4 2 5 4 2 3 2" xfId="36480"/>
    <cellStyle name="RowTitles1-Detail 4 2 5 4 2 3 3" xfId="36481"/>
    <cellStyle name="RowTitles1-Detail 4 2 5 4 2 4" xfId="36482"/>
    <cellStyle name="RowTitles1-Detail 4 2 5 4 2 5" xfId="36483"/>
    <cellStyle name="RowTitles1-Detail 4 2 5 4 2_Tertiary Salaries Survey" xfId="12852"/>
    <cellStyle name="RowTitles1-Detail 4 2 5 4 3" xfId="12853"/>
    <cellStyle name="RowTitles1-Detail 4 2 5 4 3 2" xfId="12854"/>
    <cellStyle name="RowTitles1-Detail 4 2 5 4 3 2 2" xfId="12855"/>
    <cellStyle name="RowTitles1-Detail 4 2 5 4 3 2 2 2" xfId="36484"/>
    <cellStyle name="RowTitles1-Detail 4 2 5 4 3 2 2 3" xfId="36485"/>
    <cellStyle name="RowTitles1-Detail 4 2 5 4 3 2 3" xfId="36486"/>
    <cellStyle name="RowTitles1-Detail 4 2 5 4 3 2 4" xfId="36487"/>
    <cellStyle name="RowTitles1-Detail 4 2 5 4 3 2_Tertiary Salaries Survey" xfId="12856"/>
    <cellStyle name="RowTitles1-Detail 4 2 5 4 3 3" xfId="12857"/>
    <cellStyle name="RowTitles1-Detail 4 2 5 4 3 3 2" xfId="36488"/>
    <cellStyle name="RowTitles1-Detail 4 2 5 4 3 3 3" xfId="36489"/>
    <cellStyle name="RowTitles1-Detail 4 2 5 4 3 4" xfId="36490"/>
    <cellStyle name="RowTitles1-Detail 4 2 5 4 3 5" xfId="36491"/>
    <cellStyle name="RowTitles1-Detail 4 2 5 4 3_Tertiary Salaries Survey" xfId="12858"/>
    <cellStyle name="RowTitles1-Detail 4 2 5 4 4" xfId="12859"/>
    <cellStyle name="RowTitles1-Detail 4 2 5 4 4 2" xfId="36492"/>
    <cellStyle name="RowTitles1-Detail 4 2 5 4 4 3" xfId="36493"/>
    <cellStyle name="RowTitles1-Detail 4 2 5 4 5" xfId="12860"/>
    <cellStyle name="RowTitles1-Detail 4 2 5 4 5 2" xfId="12861"/>
    <cellStyle name="RowTitles1-Detail 4 2 5 4 5 2 2" xfId="36494"/>
    <cellStyle name="RowTitles1-Detail 4 2 5 4 5 2 3" xfId="36495"/>
    <cellStyle name="RowTitles1-Detail 4 2 5 4 5 3" xfId="36496"/>
    <cellStyle name="RowTitles1-Detail 4 2 5 4 5 4" xfId="36497"/>
    <cellStyle name="RowTitles1-Detail 4 2 5 4 5_Tertiary Salaries Survey" xfId="12862"/>
    <cellStyle name="RowTitles1-Detail 4 2 5 4 6" xfId="12863"/>
    <cellStyle name="RowTitles1-Detail 4 2 5 4 6 2" xfId="36498"/>
    <cellStyle name="RowTitles1-Detail 4 2 5 4 6 3" xfId="36499"/>
    <cellStyle name="RowTitles1-Detail 4 2 5 4 7" xfId="36500"/>
    <cellStyle name="RowTitles1-Detail 4 2 5 4 8" xfId="36501"/>
    <cellStyle name="RowTitles1-Detail 4 2 5 4_Tertiary Salaries Survey" xfId="12864"/>
    <cellStyle name="RowTitles1-Detail 4 2 5 5" xfId="12865"/>
    <cellStyle name="RowTitles1-Detail 4 2 5 5 2" xfId="12866"/>
    <cellStyle name="RowTitles1-Detail 4 2 5 5 2 2" xfId="12867"/>
    <cellStyle name="RowTitles1-Detail 4 2 5 5 2 2 2" xfId="12868"/>
    <cellStyle name="RowTitles1-Detail 4 2 5 5 2 2 2 2" xfId="36502"/>
    <cellStyle name="RowTitles1-Detail 4 2 5 5 2 2 2 3" xfId="36503"/>
    <cellStyle name="RowTitles1-Detail 4 2 5 5 2 2 3" xfId="36504"/>
    <cellStyle name="RowTitles1-Detail 4 2 5 5 2 2 4" xfId="36505"/>
    <cellStyle name="RowTitles1-Detail 4 2 5 5 2 2_Tertiary Salaries Survey" xfId="12869"/>
    <cellStyle name="RowTitles1-Detail 4 2 5 5 2 3" xfId="12870"/>
    <cellStyle name="RowTitles1-Detail 4 2 5 5 2 3 2" xfId="36506"/>
    <cellStyle name="RowTitles1-Detail 4 2 5 5 2 3 3" xfId="36507"/>
    <cellStyle name="RowTitles1-Detail 4 2 5 5 2 4" xfId="36508"/>
    <cellStyle name="RowTitles1-Detail 4 2 5 5 2 5" xfId="36509"/>
    <cellStyle name="RowTitles1-Detail 4 2 5 5 2_Tertiary Salaries Survey" xfId="12871"/>
    <cellStyle name="RowTitles1-Detail 4 2 5 5 3" xfId="12872"/>
    <cellStyle name="RowTitles1-Detail 4 2 5 5 3 2" xfId="12873"/>
    <cellStyle name="RowTitles1-Detail 4 2 5 5 3 2 2" xfId="12874"/>
    <cellStyle name="RowTitles1-Detail 4 2 5 5 3 2 2 2" xfId="36510"/>
    <cellStyle name="RowTitles1-Detail 4 2 5 5 3 2 2 3" xfId="36511"/>
    <cellStyle name="RowTitles1-Detail 4 2 5 5 3 2 3" xfId="36512"/>
    <cellStyle name="RowTitles1-Detail 4 2 5 5 3 2 4" xfId="36513"/>
    <cellStyle name="RowTitles1-Detail 4 2 5 5 3 2_Tertiary Salaries Survey" xfId="12875"/>
    <cellStyle name="RowTitles1-Detail 4 2 5 5 3 3" xfId="12876"/>
    <cellStyle name="RowTitles1-Detail 4 2 5 5 3 3 2" xfId="36514"/>
    <cellStyle name="RowTitles1-Detail 4 2 5 5 3 3 3" xfId="36515"/>
    <cellStyle name="RowTitles1-Detail 4 2 5 5 3 4" xfId="36516"/>
    <cellStyle name="RowTitles1-Detail 4 2 5 5 3 5" xfId="36517"/>
    <cellStyle name="RowTitles1-Detail 4 2 5 5 3_Tertiary Salaries Survey" xfId="12877"/>
    <cellStyle name="RowTitles1-Detail 4 2 5 5 4" xfId="12878"/>
    <cellStyle name="RowTitles1-Detail 4 2 5 5 4 2" xfId="12879"/>
    <cellStyle name="RowTitles1-Detail 4 2 5 5 4 2 2" xfId="36518"/>
    <cellStyle name="RowTitles1-Detail 4 2 5 5 4 2 3" xfId="36519"/>
    <cellStyle name="RowTitles1-Detail 4 2 5 5 4 3" xfId="36520"/>
    <cellStyle name="RowTitles1-Detail 4 2 5 5 4 4" xfId="36521"/>
    <cellStyle name="RowTitles1-Detail 4 2 5 5 4_Tertiary Salaries Survey" xfId="12880"/>
    <cellStyle name="RowTitles1-Detail 4 2 5 5 5" xfId="12881"/>
    <cellStyle name="RowTitles1-Detail 4 2 5 5 5 2" xfId="36522"/>
    <cellStyle name="RowTitles1-Detail 4 2 5 5 5 3" xfId="36523"/>
    <cellStyle name="RowTitles1-Detail 4 2 5 5 6" xfId="36524"/>
    <cellStyle name="RowTitles1-Detail 4 2 5 5 7" xfId="36525"/>
    <cellStyle name="RowTitles1-Detail 4 2 5 5_Tertiary Salaries Survey" xfId="12882"/>
    <cellStyle name="RowTitles1-Detail 4 2 5 6" xfId="12883"/>
    <cellStyle name="RowTitles1-Detail 4 2 5 6 2" xfId="12884"/>
    <cellStyle name="RowTitles1-Detail 4 2 5 6 2 2" xfId="12885"/>
    <cellStyle name="RowTitles1-Detail 4 2 5 6 2 2 2" xfId="12886"/>
    <cellStyle name="RowTitles1-Detail 4 2 5 6 2 2 2 2" xfId="36526"/>
    <cellStyle name="RowTitles1-Detail 4 2 5 6 2 2 2 3" xfId="36527"/>
    <cellStyle name="RowTitles1-Detail 4 2 5 6 2 2 3" xfId="36528"/>
    <cellStyle name="RowTitles1-Detail 4 2 5 6 2 2 4" xfId="36529"/>
    <cellStyle name="RowTitles1-Detail 4 2 5 6 2 2_Tertiary Salaries Survey" xfId="12887"/>
    <cellStyle name="RowTitles1-Detail 4 2 5 6 2 3" xfId="12888"/>
    <cellStyle name="RowTitles1-Detail 4 2 5 6 2 3 2" xfId="36530"/>
    <cellStyle name="RowTitles1-Detail 4 2 5 6 2 3 3" xfId="36531"/>
    <cellStyle name="RowTitles1-Detail 4 2 5 6 2 4" xfId="36532"/>
    <cellStyle name="RowTitles1-Detail 4 2 5 6 2 5" xfId="36533"/>
    <cellStyle name="RowTitles1-Detail 4 2 5 6 2_Tertiary Salaries Survey" xfId="12889"/>
    <cellStyle name="RowTitles1-Detail 4 2 5 6 3" xfId="12890"/>
    <cellStyle name="RowTitles1-Detail 4 2 5 6 3 2" xfId="12891"/>
    <cellStyle name="RowTitles1-Detail 4 2 5 6 3 2 2" xfId="12892"/>
    <cellStyle name="RowTitles1-Detail 4 2 5 6 3 2 2 2" xfId="36534"/>
    <cellStyle name="RowTitles1-Detail 4 2 5 6 3 2 2 3" xfId="36535"/>
    <cellStyle name="RowTitles1-Detail 4 2 5 6 3 2 3" xfId="36536"/>
    <cellStyle name="RowTitles1-Detail 4 2 5 6 3 2 4" xfId="36537"/>
    <cellStyle name="RowTitles1-Detail 4 2 5 6 3 2_Tertiary Salaries Survey" xfId="12893"/>
    <cellStyle name="RowTitles1-Detail 4 2 5 6 3 3" xfId="12894"/>
    <cellStyle name="RowTitles1-Detail 4 2 5 6 3 3 2" xfId="36538"/>
    <cellStyle name="RowTitles1-Detail 4 2 5 6 3 3 3" xfId="36539"/>
    <cellStyle name="RowTitles1-Detail 4 2 5 6 3 4" xfId="36540"/>
    <cellStyle name="RowTitles1-Detail 4 2 5 6 3 5" xfId="36541"/>
    <cellStyle name="RowTitles1-Detail 4 2 5 6 3_Tertiary Salaries Survey" xfId="12895"/>
    <cellStyle name="RowTitles1-Detail 4 2 5 6 4" xfId="12896"/>
    <cellStyle name="RowTitles1-Detail 4 2 5 6 4 2" xfId="12897"/>
    <cellStyle name="RowTitles1-Detail 4 2 5 6 4 2 2" xfId="36542"/>
    <cellStyle name="RowTitles1-Detail 4 2 5 6 4 2 3" xfId="36543"/>
    <cellStyle name="RowTitles1-Detail 4 2 5 6 4 3" xfId="36544"/>
    <cellStyle name="RowTitles1-Detail 4 2 5 6 4 4" xfId="36545"/>
    <cellStyle name="RowTitles1-Detail 4 2 5 6 4_Tertiary Salaries Survey" xfId="12898"/>
    <cellStyle name="RowTitles1-Detail 4 2 5 6 5" xfId="12899"/>
    <cellStyle name="RowTitles1-Detail 4 2 5 6 5 2" xfId="36546"/>
    <cellStyle name="RowTitles1-Detail 4 2 5 6 5 3" xfId="36547"/>
    <cellStyle name="RowTitles1-Detail 4 2 5 6 6" xfId="36548"/>
    <cellStyle name="RowTitles1-Detail 4 2 5 6 7" xfId="36549"/>
    <cellStyle name="RowTitles1-Detail 4 2 5 6_Tertiary Salaries Survey" xfId="12900"/>
    <cellStyle name="RowTitles1-Detail 4 2 5 7" xfId="12901"/>
    <cellStyle name="RowTitles1-Detail 4 2 5 7 2" xfId="12902"/>
    <cellStyle name="RowTitles1-Detail 4 2 5 7 2 2" xfId="12903"/>
    <cellStyle name="RowTitles1-Detail 4 2 5 7 2 2 2" xfId="36550"/>
    <cellStyle name="RowTitles1-Detail 4 2 5 7 2 2 3" xfId="36551"/>
    <cellStyle name="RowTitles1-Detail 4 2 5 7 2 3" xfId="36552"/>
    <cellStyle name="RowTitles1-Detail 4 2 5 7 2 4" xfId="36553"/>
    <cellStyle name="RowTitles1-Detail 4 2 5 7 2_Tertiary Salaries Survey" xfId="12904"/>
    <cellStyle name="RowTitles1-Detail 4 2 5 7 3" xfId="12905"/>
    <cellStyle name="RowTitles1-Detail 4 2 5 7 3 2" xfId="36554"/>
    <cellStyle name="RowTitles1-Detail 4 2 5 7 3 3" xfId="36555"/>
    <cellStyle name="RowTitles1-Detail 4 2 5 7 4" xfId="36556"/>
    <cellStyle name="RowTitles1-Detail 4 2 5 7 5" xfId="36557"/>
    <cellStyle name="RowTitles1-Detail 4 2 5 7_Tertiary Salaries Survey" xfId="12906"/>
    <cellStyle name="RowTitles1-Detail 4 2 5 8" xfId="12907"/>
    <cellStyle name="RowTitles1-Detail 4 2 5 8 2" xfId="36558"/>
    <cellStyle name="RowTitles1-Detail 4 2 5 8 3" xfId="36559"/>
    <cellStyle name="RowTitles1-Detail 4 2 5 9" xfId="12908"/>
    <cellStyle name="RowTitles1-Detail 4 2 5 9 2" xfId="36560"/>
    <cellStyle name="RowTitles1-Detail 4 2 5 9 3" xfId="36561"/>
    <cellStyle name="RowTitles1-Detail 4 2 5_STUD aligned by INSTIT" xfId="12909"/>
    <cellStyle name="RowTitles1-Detail 4 2 6" xfId="12910"/>
    <cellStyle name="RowTitles1-Detail 4 2 6 2" xfId="12911"/>
    <cellStyle name="RowTitles1-Detail 4 2 6 2 2" xfId="12912"/>
    <cellStyle name="RowTitles1-Detail 4 2 6 2 2 2" xfId="12913"/>
    <cellStyle name="RowTitles1-Detail 4 2 6 2 2 2 2" xfId="36562"/>
    <cellStyle name="RowTitles1-Detail 4 2 6 2 2 2 3" xfId="36563"/>
    <cellStyle name="RowTitles1-Detail 4 2 6 2 2 3" xfId="36564"/>
    <cellStyle name="RowTitles1-Detail 4 2 6 2 2 4" xfId="36565"/>
    <cellStyle name="RowTitles1-Detail 4 2 6 2 2_Tertiary Salaries Survey" xfId="12914"/>
    <cellStyle name="RowTitles1-Detail 4 2 6 2 3" xfId="12915"/>
    <cellStyle name="RowTitles1-Detail 4 2 6 2 3 2" xfId="36566"/>
    <cellStyle name="RowTitles1-Detail 4 2 6 2 3 3" xfId="36567"/>
    <cellStyle name="RowTitles1-Detail 4 2 6 2 4" xfId="12916"/>
    <cellStyle name="RowTitles1-Detail 4 2 6 2 5" xfId="36568"/>
    <cellStyle name="RowTitles1-Detail 4 2 6 2_Tertiary Salaries Survey" xfId="12917"/>
    <cellStyle name="RowTitles1-Detail 4 2 6 3" xfId="12918"/>
    <cellStyle name="RowTitles1-Detail 4 2 6 3 2" xfId="12919"/>
    <cellStyle name="RowTitles1-Detail 4 2 6 3 2 2" xfId="12920"/>
    <cellStyle name="RowTitles1-Detail 4 2 6 3 2 2 2" xfId="36569"/>
    <cellStyle name="RowTitles1-Detail 4 2 6 3 2 2 3" xfId="36570"/>
    <cellStyle name="RowTitles1-Detail 4 2 6 3 2 3" xfId="36571"/>
    <cellStyle name="RowTitles1-Detail 4 2 6 3 2 4" xfId="36572"/>
    <cellStyle name="RowTitles1-Detail 4 2 6 3 2_Tertiary Salaries Survey" xfId="12921"/>
    <cellStyle name="RowTitles1-Detail 4 2 6 3 3" xfId="12922"/>
    <cellStyle name="RowTitles1-Detail 4 2 6 3 3 2" xfId="36573"/>
    <cellStyle name="RowTitles1-Detail 4 2 6 3 3 3" xfId="36574"/>
    <cellStyle name="RowTitles1-Detail 4 2 6 3 4" xfId="36575"/>
    <cellStyle name="RowTitles1-Detail 4 2 6 3 5" xfId="36576"/>
    <cellStyle name="RowTitles1-Detail 4 2 6 3_Tertiary Salaries Survey" xfId="12923"/>
    <cellStyle name="RowTitles1-Detail 4 2 6 4" xfId="12924"/>
    <cellStyle name="RowTitles1-Detail 4 2 6 4 2" xfId="36577"/>
    <cellStyle name="RowTitles1-Detail 4 2 6 4 3" xfId="36578"/>
    <cellStyle name="RowTitles1-Detail 4 2 6 5" xfId="12925"/>
    <cellStyle name="RowTitles1-Detail 4 2 6 5 2" xfId="12926"/>
    <cellStyle name="RowTitles1-Detail 4 2 6 5 2 2" xfId="36579"/>
    <cellStyle name="RowTitles1-Detail 4 2 6 5 2 3" xfId="36580"/>
    <cellStyle name="RowTitles1-Detail 4 2 6 5 3" xfId="36581"/>
    <cellStyle name="RowTitles1-Detail 4 2 6 5 4" xfId="36582"/>
    <cellStyle name="RowTitles1-Detail 4 2 6 5_Tertiary Salaries Survey" xfId="12927"/>
    <cellStyle name="RowTitles1-Detail 4 2 6 6" xfId="12928"/>
    <cellStyle name="RowTitles1-Detail 4 2 6 6 2" xfId="36583"/>
    <cellStyle name="RowTitles1-Detail 4 2 6 6 3" xfId="36584"/>
    <cellStyle name="RowTitles1-Detail 4 2 6 7" xfId="12929"/>
    <cellStyle name="RowTitles1-Detail 4 2 6 8" xfId="36585"/>
    <cellStyle name="RowTitles1-Detail 4 2 6_Tertiary Salaries Survey" xfId="12930"/>
    <cellStyle name="RowTitles1-Detail 4 2 7" xfId="12931"/>
    <cellStyle name="RowTitles1-Detail 4 2 7 2" xfId="12932"/>
    <cellStyle name="RowTitles1-Detail 4 2 7 2 2" xfId="12933"/>
    <cellStyle name="RowTitles1-Detail 4 2 7 2 2 2" xfId="12934"/>
    <cellStyle name="RowTitles1-Detail 4 2 7 2 2 2 2" xfId="36586"/>
    <cellStyle name="RowTitles1-Detail 4 2 7 2 2 2 3" xfId="36587"/>
    <cellStyle name="RowTitles1-Detail 4 2 7 2 2 3" xfId="36588"/>
    <cellStyle name="RowTitles1-Detail 4 2 7 2 2 4" xfId="36589"/>
    <cellStyle name="RowTitles1-Detail 4 2 7 2 2_Tertiary Salaries Survey" xfId="12935"/>
    <cellStyle name="RowTitles1-Detail 4 2 7 2 3" xfId="12936"/>
    <cellStyle name="RowTitles1-Detail 4 2 7 2 3 2" xfId="36590"/>
    <cellStyle name="RowTitles1-Detail 4 2 7 2 3 3" xfId="36591"/>
    <cellStyle name="RowTitles1-Detail 4 2 7 2 4" xfId="36592"/>
    <cellStyle name="RowTitles1-Detail 4 2 7 2 5" xfId="36593"/>
    <cellStyle name="RowTitles1-Detail 4 2 7 2_Tertiary Salaries Survey" xfId="12937"/>
    <cellStyle name="RowTitles1-Detail 4 2 7 3" xfId="12938"/>
    <cellStyle name="RowTitles1-Detail 4 2 7 3 2" xfId="12939"/>
    <cellStyle name="RowTitles1-Detail 4 2 7 3 2 2" xfId="12940"/>
    <cellStyle name="RowTitles1-Detail 4 2 7 3 2 2 2" xfId="36594"/>
    <cellStyle name="RowTitles1-Detail 4 2 7 3 2 2 3" xfId="36595"/>
    <cellStyle name="RowTitles1-Detail 4 2 7 3 2 3" xfId="36596"/>
    <cellStyle name="RowTitles1-Detail 4 2 7 3 2 4" xfId="36597"/>
    <cellStyle name="RowTitles1-Detail 4 2 7 3 2_Tertiary Salaries Survey" xfId="12941"/>
    <cellStyle name="RowTitles1-Detail 4 2 7 3 3" xfId="12942"/>
    <cellStyle name="RowTitles1-Detail 4 2 7 3 3 2" xfId="36598"/>
    <cellStyle name="RowTitles1-Detail 4 2 7 3 3 3" xfId="36599"/>
    <cellStyle name="RowTitles1-Detail 4 2 7 3 4" xfId="36600"/>
    <cellStyle name="RowTitles1-Detail 4 2 7 3 5" xfId="36601"/>
    <cellStyle name="RowTitles1-Detail 4 2 7 3_Tertiary Salaries Survey" xfId="12943"/>
    <cellStyle name="RowTitles1-Detail 4 2 7 4" xfId="12944"/>
    <cellStyle name="RowTitles1-Detail 4 2 7 4 2" xfId="36602"/>
    <cellStyle name="RowTitles1-Detail 4 2 7 4 3" xfId="36603"/>
    <cellStyle name="RowTitles1-Detail 4 2 7 5" xfId="12945"/>
    <cellStyle name="RowTitles1-Detail 4 2 7 5 2" xfId="36604"/>
    <cellStyle name="RowTitles1-Detail 4 2 7 5 3" xfId="36605"/>
    <cellStyle name="RowTitles1-Detail 4 2 7 6" xfId="36606"/>
    <cellStyle name="RowTitles1-Detail 4 2 7 7" xfId="36607"/>
    <cellStyle name="RowTitles1-Detail 4 2 7_Tertiary Salaries Survey" xfId="12946"/>
    <cellStyle name="RowTitles1-Detail 4 2 8" xfId="12947"/>
    <cellStyle name="RowTitles1-Detail 4 2 8 2" xfId="12948"/>
    <cellStyle name="RowTitles1-Detail 4 2 8 2 2" xfId="12949"/>
    <cellStyle name="RowTitles1-Detail 4 2 8 2 2 2" xfId="12950"/>
    <cellStyle name="RowTitles1-Detail 4 2 8 2 2 2 2" xfId="36608"/>
    <cellStyle name="RowTitles1-Detail 4 2 8 2 2 2 3" xfId="36609"/>
    <cellStyle name="RowTitles1-Detail 4 2 8 2 2 3" xfId="36610"/>
    <cellStyle name="RowTitles1-Detail 4 2 8 2 2 4" xfId="36611"/>
    <cellStyle name="RowTitles1-Detail 4 2 8 2 2_Tertiary Salaries Survey" xfId="12951"/>
    <cellStyle name="RowTitles1-Detail 4 2 8 2 3" xfId="12952"/>
    <cellStyle name="RowTitles1-Detail 4 2 8 2 3 2" xfId="36612"/>
    <cellStyle name="RowTitles1-Detail 4 2 8 2 3 3" xfId="36613"/>
    <cellStyle name="RowTitles1-Detail 4 2 8 2 4" xfId="36614"/>
    <cellStyle name="RowTitles1-Detail 4 2 8 2 5" xfId="36615"/>
    <cellStyle name="RowTitles1-Detail 4 2 8 2_Tertiary Salaries Survey" xfId="12953"/>
    <cellStyle name="RowTitles1-Detail 4 2 8 3" xfId="12954"/>
    <cellStyle name="RowTitles1-Detail 4 2 8 3 2" xfId="12955"/>
    <cellStyle name="RowTitles1-Detail 4 2 8 3 2 2" xfId="12956"/>
    <cellStyle name="RowTitles1-Detail 4 2 8 3 2 2 2" xfId="36616"/>
    <cellStyle name="RowTitles1-Detail 4 2 8 3 2 2 3" xfId="36617"/>
    <cellStyle name="RowTitles1-Detail 4 2 8 3 2 3" xfId="36618"/>
    <cellStyle name="RowTitles1-Detail 4 2 8 3 2 4" xfId="36619"/>
    <cellStyle name="RowTitles1-Detail 4 2 8 3 2_Tertiary Salaries Survey" xfId="12957"/>
    <cellStyle name="RowTitles1-Detail 4 2 8 3 3" xfId="12958"/>
    <cellStyle name="RowTitles1-Detail 4 2 8 3 3 2" xfId="36620"/>
    <cellStyle name="RowTitles1-Detail 4 2 8 3 3 3" xfId="36621"/>
    <cellStyle name="RowTitles1-Detail 4 2 8 3 4" xfId="36622"/>
    <cellStyle name="RowTitles1-Detail 4 2 8 3 5" xfId="36623"/>
    <cellStyle name="RowTitles1-Detail 4 2 8 3_Tertiary Salaries Survey" xfId="12959"/>
    <cellStyle name="RowTitles1-Detail 4 2 8 4" xfId="12960"/>
    <cellStyle name="RowTitles1-Detail 4 2 8 4 2" xfId="36624"/>
    <cellStyle name="RowTitles1-Detail 4 2 8 4 3" xfId="36625"/>
    <cellStyle name="RowTitles1-Detail 4 2 8 5" xfId="12961"/>
    <cellStyle name="RowTitles1-Detail 4 2 8 5 2" xfId="12962"/>
    <cellStyle name="RowTitles1-Detail 4 2 8 5 2 2" xfId="36626"/>
    <cellStyle name="RowTitles1-Detail 4 2 8 5 2 3" xfId="36627"/>
    <cellStyle name="RowTitles1-Detail 4 2 8 5 3" xfId="36628"/>
    <cellStyle name="RowTitles1-Detail 4 2 8 5 4" xfId="36629"/>
    <cellStyle name="RowTitles1-Detail 4 2 8 5_Tertiary Salaries Survey" xfId="12963"/>
    <cellStyle name="RowTitles1-Detail 4 2 8 6" xfId="12964"/>
    <cellStyle name="RowTitles1-Detail 4 2 8 6 2" xfId="36630"/>
    <cellStyle name="RowTitles1-Detail 4 2 8 6 3" xfId="36631"/>
    <cellStyle name="RowTitles1-Detail 4 2 8 7" xfId="36632"/>
    <cellStyle name="RowTitles1-Detail 4 2 8 8" xfId="36633"/>
    <cellStyle name="RowTitles1-Detail 4 2 8_Tertiary Salaries Survey" xfId="12965"/>
    <cellStyle name="RowTitles1-Detail 4 2 9" xfId="12966"/>
    <cellStyle name="RowTitles1-Detail 4 2 9 2" xfId="12967"/>
    <cellStyle name="RowTitles1-Detail 4 2 9 2 2" xfId="12968"/>
    <cellStyle name="RowTitles1-Detail 4 2 9 2 2 2" xfId="12969"/>
    <cellStyle name="RowTitles1-Detail 4 2 9 2 2 2 2" xfId="36634"/>
    <cellStyle name="RowTitles1-Detail 4 2 9 2 2 2 3" xfId="36635"/>
    <cellStyle name="RowTitles1-Detail 4 2 9 2 2 3" xfId="36636"/>
    <cellStyle name="RowTitles1-Detail 4 2 9 2 2 4" xfId="36637"/>
    <cellStyle name="RowTitles1-Detail 4 2 9 2 2_Tertiary Salaries Survey" xfId="12970"/>
    <cellStyle name="RowTitles1-Detail 4 2 9 2 3" xfId="12971"/>
    <cellStyle name="RowTitles1-Detail 4 2 9 2 3 2" xfId="36638"/>
    <cellStyle name="RowTitles1-Detail 4 2 9 2 3 3" xfId="36639"/>
    <cellStyle name="RowTitles1-Detail 4 2 9 2 4" xfId="36640"/>
    <cellStyle name="RowTitles1-Detail 4 2 9 2 5" xfId="36641"/>
    <cellStyle name="RowTitles1-Detail 4 2 9 2_Tertiary Salaries Survey" xfId="12972"/>
    <cellStyle name="RowTitles1-Detail 4 2 9 3" xfId="12973"/>
    <cellStyle name="RowTitles1-Detail 4 2 9 3 2" xfId="12974"/>
    <cellStyle name="RowTitles1-Detail 4 2 9 3 2 2" xfId="12975"/>
    <cellStyle name="RowTitles1-Detail 4 2 9 3 2 2 2" xfId="36642"/>
    <cellStyle name="RowTitles1-Detail 4 2 9 3 2 2 3" xfId="36643"/>
    <cellStyle name="RowTitles1-Detail 4 2 9 3 2 3" xfId="36644"/>
    <cellStyle name="RowTitles1-Detail 4 2 9 3 2 4" xfId="36645"/>
    <cellStyle name="RowTitles1-Detail 4 2 9 3 2_Tertiary Salaries Survey" xfId="12976"/>
    <cellStyle name="RowTitles1-Detail 4 2 9 3 3" xfId="12977"/>
    <cellStyle name="RowTitles1-Detail 4 2 9 3 3 2" xfId="36646"/>
    <cellStyle name="RowTitles1-Detail 4 2 9 3 3 3" xfId="36647"/>
    <cellStyle name="RowTitles1-Detail 4 2 9 3 4" xfId="36648"/>
    <cellStyle name="RowTitles1-Detail 4 2 9 3 5" xfId="36649"/>
    <cellStyle name="RowTitles1-Detail 4 2 9 3_Tertiary Salaries Survey" xfId="12978"/>
    <cellStyle name="RowTitles1-Detail 4 2 9 4" xfId="12979"/>
    <cellStyle name="RowTitles1-Detail 4 2 9 4 2" xfId="12980"/>
    <cellStyle name="RowTitles1-Detail 4 2 9 4 2 2" xfId="36650"/>
    <cellStyle name="RowTitles1-Detail 4 2 9 4 2 3" xfId="36651"/>
    <cellStyle name="RowTitles1-Detail 4 2 9 4 3" xfId="36652"/>
    <cellStyle name="RowTitles1-Detail 4 2 9 4 4" xfId="36653"/>
    <cellStyle name="RowTitles1-Detail 4 2 9 4_Tertiary Salaries Survey" xfId="12981"/>
    <cellStyle name="RowTitles1-Detail 4 2 9 5" xfId="12982"/>
    <cellStyle name="RowTitles1-Detail 4 2 9 5 2" xfId="36654"/>
    <cellStyle name="RowTitles1-Detail 4 2 9 5 3" xfId="36655"/>
    <cellStyle name="RowTitles1-Detail 4 2 9 6" xfId="36656"/>
    <cellStyle name="RowTitles1-Detail 4 2 9 7" xfId="36657"/>
    <cellStyle name="RowTitles1-Detail 4 2 9_Tertiary Salaries Survey" xfId="12983"/>
    <cellStyle name="RowTitles1-Detail 4 2_STUD aligned by INSTIT" xfId="12984"/>
    <cellStyle name="RowTitles1-Detail 4 3" xfId="12985"/>
    <cellStyle name="RowTitles1-Detail 4 3 10" xfId="12986"/>
    <cellStyle name="RowTitles1-Detail 4 3 10 2" xfId="12987"/>
    <cellStyle name="RowTitles1-Detail 4 3 10 2 2" xfId="12988"/>
    <cellStyle name="RowTitles1-Detail 4 3 10 2 2 2" xfId="36658"/>
    <cellStyle name="RowTitles1-Detail 4 3 10 2 2 3" xfId="36659"/>
    <cellStyle name="RowTitles1-Detail 4 3 10 2 3" xfId="36660"/>
    <cellStyle name="RowTitles1-Detail 4 3 10 2 4" xfId="36661"/>
    <cellStyle name="RowTitles1-Detail 4 3 10 2_Tertiary Salaries Survey" xfId="12989"/>
    <cellStyle name="RowTitles1-Detail 4 3 10 3" xfId="12990"/>
    <cellStyle name="RowTitles1-Detail 4 3 10 3 2" xfId="36662"/>
    <cellStyle name="RowTitles1-Detail 4 3 10 3 3" xfId="36663"/>
    <cellStyle name="RowTitles1-Detail 4 3 10 4" xfId="36664"/>
    <cellStyle name="RowTitles1-Detail 4 3 10 5" xfId="36665"/>
    <cellStyle name="RowTitles1-Detail 4 3 10_Tertiary Salaries Survey" xfId="12991"/>
    <cellStyle name="RowTitles1-Detail 4 3 11" xfId="12992"/>
    <cellStyle name="RowTitles1-Detail 4 3 11 2" xfId="36666"/>
    <cellStyle name="RowTitles1-Detail 4 3 11 3" xfId="36667"/>
    <cellStyle name="RowTitles1-Detail 4 3 12" xfId="12993"/>
    <cellStyle name="RowTitles1-Detail 4 3 12 2" xfId="36668"/>
    <cellStyle name="RowTitles1-Detail 4 3 12 3" xfId="36669"/>
    <cellStyle name="RowTitles1-Detail 4 3 13" xfId="12994"/>
    <cellStyle name="RowTitles1-Detail 4 3 14" xfId="36670"/>
    <cellStyle name="RowTitles1-Detail 4 3 2" xfId="12995"/>
    <cellStyle name="RowTitles1-Detail 4 3 2 10" xfId="12996"/>
    <cellStyle name="RowTitles1-Detail 4 3 2 2" xfId="12997"/>
    <cellStyle name="RowTitles1-Detail 4 3 2 2 2" xfId="12998"/>
    <cellStyle name="RowTitles1-Detail 4 3 2 2 2 2" xfId="12999"/>
    <cellStyle name="RowTitles1-Detail 4 3 2 2 2 2 2" xfId="13000"/>
    <cellStyle name="RowTitles1-Detail 4 3 2 2 2 2 2 2" xfId="36671"/>
    <cellStyle name="RowTitles1-Detail 4 3 2 2 2 2 2 3" xfId="36672"/>
    <cellStyle name="RowTitles1-Detail 4 3 2 2 2 2 3" xfId="36673"/>
    <cellStyle name="RowTitles1-Detail 4 3 2 2 2 2 4" xfId="36674"/>
    <cellStyle name="RowTitles1-Detail 4 3 2 2 2 2_Tertiary Salaries Survey" xfId="13001"/>
    <cellStyle name="RowTitles1-Detail 4 3 2 2 2 3" xfId="13002"/>
    <cellStyle name="RowTitles1-Detail 4 3 2 2 2 3 2" xfId="36675"/>
    <cellStyle name="RowTitles1-Detail 4 3 2 2 2 3 3" xfId="36676"/>
    <cellStyle name="RowTitles1-Detail 4 3 2 2 2 4" xfId="13003"/>
    <cellStyle name="RowTitles1-Detail 4 3 2 2 2 5" xfId="36677"/>
    <cellStyle name="RowTitles1-Detail 4 3 2 2 2_Tertiary Salaries Survey" xfId="13004"/>
    <cellStyle name="RowTitles1-Detail 4 3 2 2 3" xfId="13005"/>
    <cellStyle name="RowTitles1-Detail 4 3 2 2 3 2" xfId="13006"/>
    <cellStyle name="RowTitles1-Detail 4 3 2 2 3 2 2" xfId="13007"/>
    <cellStyle name="RowTitles1-Detail 4 3 2 2 3 2 2 2" xfId="36678"/>
    <cellStyle name="RowTitles1-Detail 4 3 2 2 3 2 2 3" xfId="36679"/>
    <cellStyle name="RowTitles1-Detail 4 3 2 2 3 2 3" xfId="36680"/>
    <cellStyle name="RowTitles1-Detail 4 3 2 2 3 2 4" xfId="36681"/>
    <cellStyle name="RowTitles1-Detail 4 3 2 2 3 2_Tertiary Salaries Survey" xfId="13008"/>
    <cellStyle name="RowTitles1-Detail 4 3 2 2 3 3" xfId="13009"/>
    <cellStyle name="RowTitles1-Detail 4 3 2 2 3 3 2" xfId="36682"/>
    <cellStyle name="RowTitles1-Detail 4 3 2 2 3 3 3" xfId="36683"/>
    <cellStyle name="RowTitles1-Detail 4 3 2 2 3 4" xfId="36684"/>
    <cellStyle name="RowTitles1-Detail 4 3 2 2 3 5" xfId="36685"/>
    <cellStyle name="RowTitles1-Detail 4 3 2 2 3_Tertiary Salaries Survey" xfId="13010"/>
    <cellStyle name="RowTitles1-Detail 4 3 2 2 4" xfId="13011"/>
    <cellStyle name="RowTitles1-Detail 4 3 2 2 4 2" xfId="36686"/>
    <cellStyle name="RowTitles1-Detail 4 3 2 2 4 3" xfId="36687"/>
    <cellStyle name="RowTitles1-Detail 4 3 2 2 5" xfId="13012"/>
    <cellStyle name="RowTitles1-Detail 4 3 2 2 5 2" xfId="36688"/>
    <cellStyle name="RowTitles1-Detail 4 3 2 2 5 3" xfId="36689"/>
    <cellStyle name="RowTitles1-Detail 4 3 2 2 6" xfId="13013"/>
    <cellStyle name="RowTitles1-Detail 4 3 2 2 7" xfId="36690"/>
    <cellStyle name="RowTitles1-Detail 4 3 2 2_Tertiary Salaries Survey" xfId="13014"/>
    <cellStyle name="RowTitles1-Detail 4 3 2 3" xfId="13015"/>
    <cellStyle name="RowTitles1-Detail 4 3 2 3 2" xfId="13016"/>
    <cellStyle name="RowTitles1-Detail 4 3 2 3 2 2" xfId="13017"/>
    <cellStyle name="RowTitles1-Detail 4 3 2 3 2 2 2" xfId="13018"/>
    <cellStyle name="RowTitles1-Detail 4 3 2 3 2 2 2 2" xfId="36691"/>
    <cellStyle name="RowTitles1-Detail 4 3 2 3 2 2 2 3" xfId="36692"/>
    <cellStyle name="RowTitles1-Detail 4 3 2 3 2 2 3" xfId="36693"/>
    <cellStyle name="RowTitles1-Detail 4 3 2 3 2 2 4" xfId="36694"/>
    <cellStyle name="RowTitles1-Detail 4 3 2 3 2 2_Tertiary Salaries Survey" xfId="13019"/>
    <cellStyle name="RowTitles1-Detail 4 3 2 3 2 3" xfId="13020"/>
    <cellStyle name="RowTitles1-Detail 4 3 2 3 2 3 2" xfId="36695"/>
    <cellStyle name="RowTitles1-Detail 4 3 2 3 2 3 3" xfId="36696"/>
    <cellStyle name="RowTitles1-Detail 4 3 2 3 2 4" xfId="36697"/>
    <cellStyle name="RowTitles1-Detail 4 3 2 3 2 5" xfId="36698"/>
    <cellStyle name="RowTitles1-Detail 4 3 2 3 2_Tertiary Salaries Survey" xfId="13021"/>
    <cellStyle name="RowTitles1-Detail 4 3 2 3 3" xfId="13022"/>
    <cellStyle name="RowTitles1-Detail 4 3 2 3 3 2" xfId="13023"/>
    <cellStyle name="RowTitles1-Detail 4 3 2 3 3 2 2" xfId="13024"/>
    <cellStyle name="RowTitles1-Detail 4 3 2 3 3 2 2 2" xfId="36699"/>
    <cellStyle name="RowTitles1-Detail 4 3 2 3 3 2 2 3" xfId="36700"/>
    <cellStyle name="RowTitles1-Detail 4 3 2 3 3 2 3" xfId="36701"/>
    <cellStyle name="RowTitles1-Detail 4 3 2 3 3 2 4" xfId="36702"/>
    <cellStyle name="RowTitles1-Detail 4 3 2 3 3 2_Tertiary Salaries Survey" xfId="13025"/>
    <cellStyle name="RowTitles1-Detail 4 3 2 3 3 3" xfId="13026"/>
    <cellStyle name="RowTitles1-Detail 4 3 2 3 3 3 2" xfId="36703"/>
    <cellStyle name="RowTitles1-Detail 4 3 2 3 3 3 3" xfId="36704"/>
    <cellStyle name="RowTitles1-Detail 4 3 2 3 3 4" xfId="36705"/>
    <cellStyle name="RowTitles1-Detail 4 3 2 3 3 5" xfId="36706"/>
    <cellStyle name="RowTitles1-Detail 4 3 2 3 3_Tertiary Salaries Survey" xfId="13027"/>
    <cellStyle name="RowTitles1-Detail 4 3 2 3 4" xfId="13028"/>
    <cellStyle name="RowTitles1-Detail 4 3 2 3 4 2" xfId="36707"/>
    <cellStyle name="RowTitles1-Detail 4 3 2 3 4 3" xfId="36708"/>
    <cellStyle name="RowTitles1-Detail 4 3 2 3 5" xfId="13029"/>
    <cellStyle name="RowTitles1-Detail 4 3 2 3 5 2" xfId="13030"/>
    <cellStyle name="RowTitles1-Detail 4 3 2 3 5 2 2" xfId="36709"/>
    <cellStyle name="RowTitles1-Detail 4 3 2 3 5 2 3" xfId="36710"/>
    <cellStyle name="RowTitles1-Detail 4 3 2 3 5 3" xfId="36711"/>
    <cellStyle name="RowTitles1-Detail 4 3 2 3 5 4" xfId="36712"/>
    <cellStyle name="RowTitles1-Detail 4 3 2 3 5_Tertiary Salaries Survey" xfId="13031"/>
    <cellStyle name="RowTitles1-Detail 4 3 2 3 6" xfId="13032"/>
    <cellStyle name="RowTitles1-Detail 4 3 2 3 6 2" xfId="36713"/>
    <cellStyle name="RowTitles1-Detail 4 3 2 3 6 3" xfId="36714"/>
    <cellStyle name="RowTitles1-Detail 4 3 2 3 7" xfId="36715"/>
    <cellStyle name="RowTitles1-Detail 4 3 2 3 8" xfId="36716"/>
    <cellStyle name="RowTitles1-Detail 4 3 2 3_Tertiary Salaries Survey" xfId="13033"/>
    <cellStyle name="RowTitles1-Detail 4 3 2 4" xfId="13034"/>
    <cellStyle name="RowTitles1-Detail 4 3 2 4 2" xfId="13035"/>
    <cellStyle name="RowTitles1-Detail 4 3 2 4 2 2" xfId="13036"/>
    <cellStyle name="RowTitles1-Detail 4 3 2 4 2 2 2" xfId="13037"/>
    <cellStyle name="RowTitles1-Detail 4 3 2 4 2 2 2 2" xfId="36717"/>
    <cellStyle name="RowTitles1-Detail 4 3 2 4 2 2 2 3" xfId="36718"/>
    <cellStyle name="RowTitles1-Detail 4 3 2 4 2 2 3" xfId="36719"/>
    <cellStyle name="RowTitles1-Detail 4 3 2 4 2 2 4" xfId="36720"/>
    <cellStyle name="RowTitles1-Detail 4 3 2 4 2 2_Tertiary Salaries Survey" xfId="13038"/>
    <cellStyle name="RowTitles1-Detail 4 3 2 4 2 3" xfId="13039"/>
    <cellStyle name="RowTitles1-Detail 4 3 2 4 2 3 2" xfId="36721"/>
    <cellStyle name="RowTitles1-Detail 4 3 2 4 2 3 3" xfId="36722"/>
    <cellStyle name="RowTitles1-Detail 4 3 2 4 2 4" xfId="36723"/>
    <cellStyle name="RowTitles1-Detail 4 3 2 4 2 5" xfId="36724"/>
    <cellStyle name="RowTitles1-Detail 4 3 2 4 2_Tertiary Salaries Survey" xfId="13040"/>
    <cellStyle name="RowTitles1-Detail 4 3 2 4 3" xfId="13041"/>
    <cellStyle name="RowTitles1-Detail 4 3 2 4 3 2" xfId="13042"/>
    <cellStyle name="RowTitles1-Detail 4 3 2 4 3 2 2" xfId="13043"/>
    <cellStyle name="RowTitles1-Detail 4 3 2 4 3 2 2 2" xfId="36725"/>
    <cellStyle name="RowTitles1-Detail 4 3 2 4 3 2 2 3" xfId="36726"/>
    <cellStyle name="RowTitles1-Detail 4 3 2 4 3 2 3" xfId="36727"/>
    <cellStyle name="RowTitles1-Detail 4 3 2 4 3 2 4" xfId="36728"/>
    <cellStyle name="RowTitles1-Detail 4 3 2 4 3 2_Tertiary Salaries Survey" xfId="13044"/>
    <cellStyle name="RowTitles1-Detail 4 3 2 4 3 3" xfId="13045"/>
    <cellStyle name="RowTitles1-Detail 4 3 2 4 3 3 2" xfId="36729"/>
    <cellStyle name="RowTitles1-Detail 4 3 2 4 3 3 3" xfId="36730"/>
    <cellStyle name="RowTitles1-Detail 4 3 2 4 3 4" xfId="36731"/>
    <cellStyle name="RowTitles1-Detail 4 3 2 4 3 5" xfId="36732"/>
    <cellStyle name="RowTitles1-Detail 4 3 2 4 3_Tertiary Salaries Survey" xfId="13046"/>
    <cellStyle name="RowTitles1-Detail 4 3 2 4 4" xfId="13047"/>
    <cellStyle name="RowTitles1-Detail 4 3 2 4 4 2" xfId="13048"/>
    <cellStyle name="RowTitles1-Detail 4 3 2 4 4 2 2" xfId="36733"/>
    <cellStyle name="RowTitles1-Detail 4 3 2 4 4 2 3" xfId="36734"/>
    <cellStyle name="RowTitles1-Detail 4 3 2 4 4 3" xfId="36735"/>
    <cellStyle name="RowTitles1-Detail 4 3 2 4 4 4" xfId="36736"/>
    <cellStyle name="RowTitles1-Detail 4 3 2 4 4_Tertiary Salaries Survey" xfId="13049"/>
    <cellStyle name="RowTitles1-Detail 4 3 2 4 5" xfId="13050"/>
    <cellStyle name="RowTitles1-Detail 4 3 2 4 5 2" xfId="36737"/>
    <cellStyle name="RowTitles1-Detail 4 3 2 4 5 3" xfId="36738"/>
    <cellStyle name="RowTitles1-Detail 4 3 2 4 6" xfId="36739"/>
    <cellStyle name="RowTitles1-Detail 4 3 2 4 7" xfId="36740"/>
    <cellStyle name="RowTitles1-Detail 4 3 2 4_Tertiary Salaries Survey" xfId="13051"/>
    <cellStyle name="RowTitles1-Detail 4 3 2 5" xfId="13052"/>
    <cellStyle name="RowTitles1-Detail 4 3 2 5 2" xfId="13053"/>
    <cellStyle name="RowTitles1-Detail 4 3 2 5 2 2" xfId="13054"/>
    <cellStyle name="RowTitles1-Detail 4 3 2 5 2 2 2" xfId="13055"/>
    <cellStyle name="RowTitles1-Detail 4 3 2 5 2 2 2 2" xfId="36741"/>
    <cellStyle name="RowTitles1-Detail 4 3 2 5 2 2 2 3" xfId="36742"/>
    <cellStyle name="RowTitles1-Detail 4 3 2 5 2 2 3" xfId="36743"/>
    <cellStyle name="RowTitles1-Detail 4 3 2 5 2 2 4" xfId="36744"/>
    <cellStyle name="RowTitles1-Detail 4 3 2 5 2 2_Tertiary Salaries Survey" xfId="13056"/>
    <cellStyle name="RowTitles1-Detail 4 3 2 5 2 3" xfId="13057"/>
    <cellStyle name="RowTitles1-Detail 4 3 2 5 2 3 2" xfId="36745"/>
    <cellStyle name="RowTitles1-Detail 4 3 2 5 2 3 3" xfId="36746"/>
    <cellStyle name="RowTitles1-Detail 4 3 2 5 2 4" xfId="36747"/>
    <cellStyle name="RowTitles1-Detail 4 3 2 5 2 5" xfId="36748"/>
    <cellStyle name="RowTitles1-Detail 4 3 2 5 2_Tertiary Salaries Survey" xfId="13058"/>
    <cellStyle name="RowTitles1-Detail 4 3 2 5 3" xfId="13059"/>
    <cellStyle name="RowTitles1-Detail 4 3 2 5 3 2" xfId="13060"/>
    <cellStyle name="RowTitles1-Detail 4 3 2 5 3 2 2" xfId="13061"/>
    <cellStyle name="RowTitles1-Detail 4 3 2 5 3 2 2 2" xfId="36749"/>
    <cellStyle name="RowTitles1-Detail 4 3 2 5 3 2 2 3" xfId="36750"/>
    <cellStyle name="RowTitles1-Detail 4 3 2 5 3 2 3" xfId="36751"/>
    <cellStyle name="RowTitles1-Detail 4 3 2 5 3 2 4" xfId="36752"/>
    <cellStyle name="RowTitles1-Detail 4 3 2 5 3 2_Tertiary Salaries Survey" xfId="13062"/>
    <cellStyle name="RowTitles1-Detail 4 3 2 5 3 3" xfId="13063"/>
    <cellStyle name="RowTitles1-Detail 4 3 2 5 3 3 2" xfId="36753"/>
    <cellStyle name="RowTitles1-Detail 4 3 2 5 3 3 3" xfId="36754"/>
    <cellStyle name="RowTitles1-Detail 4 3 2 5 3 4" xfId="36755"/>
    <cellStyle name="RowTitles1-Detail 4 3 2 5 3 5" xfId="36756"/>
    <cellStyle name="RowTitles1-Detail 4 3 2 5 3_Tertiary Salaries Survey" xfId="13064"/>
    <cellStyle name="RowTitles1-Detail 4 3 2 5 4" xfId="13065"/>
    <cellStyle name="RowTitles1-Detail 4 3 2 5 4 2" xfId="13066"/>
    <cellStyle name="RowTitles1-Detail 4 3 2 5 4 2 2" xfId="36757"/>
    <cellStyle name="RowTitles1-Detail 4 3 2 5 4 2 3" xfId="36758"/>
    <cellStyle name="RowTitles1-Detail 4 3 2 5 4 3" xfId="36759"/>
    <cellStyle name="RowTitles1-Detail 4 3 2 5 4 4" xfId="36760"/>
    <cellStyle name="RowTitles1-Detail 4 3 2 5 4_Tertiary Salaries Survey" xfId="13067"/>
    <cellStyle name="RowTitles1-Detail 4 3 2 5 5" xfId="13068"/>
    <cellStyle name="RowTitles1-Detail 4 3 2 5 5 2" xfId="36761"/>
    <cellStyle name="RowTitles1-Detail 4 3 2 5 5 3" xfId="36762"/>
    <cellStyle name="RowTitles1-Detail 4 3 2 5 6" xfId="36763"/>
    <cellStyle name="RowTitles1-Detail 4 3 2 5 7" xfId="36764"/>
    <cellStyle name="RowTitles1-Detail 4 3 2 5_Tertiary Salaries Survey" xfId="13069"/>
    <cellStyle name="RowTitles1-Detail 4 3 2 6" xfId="13070"/>
    <cellStyle name="RowTitles1-Detail 4 3 2 6 2" xfId="13071"/>
    <cellStyle name="RowTitles1-Detail 4 3 2 6 2 2" xfId="13072"/>
    <cellStyle name="RowTitles1-Detail 4 3 2 6 2 2 2" xfId="13073"/>
    <cellStyle name="RowTitles1-Detail 4 3 2 6 2 2 2 2" xfId="36765"/>
    <cellStyle name="RowTitles1-Detail 4 3 2 6 2 2 2 3" xfId="36766"/>
    <cellStyle name="RowTitles1-Detail 4 3 2 6 2 2 3" xfId="36767"/>
    <cellStyle name="RowTitles1-Detail 4 3 2 6 2 2 4" xfId="36768"/>
    <cellStyle name="RowTitles1-Detail 4 3 2 6 2 2_Tertiary Salaries Survey" xfId="13074"/>
    <cellStyle name="RowTitles1-Detail 4 3 2 6 2 3" xfId="13075"/>
    <cellStyle name="RowTitles1-Detail 4 3 2 6 2 3 2" xfId="36769"/>
    <cellStyle name="RowTitles1-Detail 4 3 2 6 2 3 3" xfId="36770"/>
    <cellStyle name="RowTitles1-Detail 4 3 2 6 2 4" xfId="36771"/>
    <cellStyle name="RowTitles1-Detail 4 3 2 6 2 5" xfId="36772"/>
    <cellStyle name="RowTitles1-Detail 4 3 2 6 2_Tertiary Salaries Survey" xfId="13076"/>
    <cellStyle name="RowTitles1-Detail 4 3 2 6 3" xfId="13077"/>
    <cellStyle name="RowTitles1-Detail 4 3 2 6 3 2" xfId="13078"/>
    <cellStyle name="RowTitles1-Detail 4 3 2 6 3 2 2" xfId="13079"/>
    <cellStyle name="RowTitles1-Detail 4 3 2 6 3 2 2 2" xfId="36773"/>
    <cellStyle name="RowTitles1-Detail 4 3 2 6 3 2 2 3" xfId="36774"/>
    <cellStyle name="RowTitles1-Detail 4 3 2 6 3 2 3" xfId="36775"/>
    <cellStyle name="RowTitles1-Detail 4 3 2 6 3 2 4" xfId="36776"/>
    <cellStyle name="RowTitles1-Detail 4 3 2 6 3 2_Tertiary Salaries Survey" xfId="13080"/>
    <cellStyle name="RowTitles1-Detail 4 3 2 6 3 3" xfId="13081"/>
    <cellStyle name="RowTitles1-Detail 4 3 2 6 3 3 2" xfId="36777"/>
    <cellStyle name="RowTitles1-Detail 4 3 2 6 3 3 3" xfId="36778"/>
    <cellStyle name="RowTitles1-Detail 4 3 2 6 3 4" xfId="36779"/>
    <cellStyle name="RowTitles1-Detail 4 3 2 6 3 5" xfId="36780"/>
    <cellStyle name="RowTitles1-Detail 4 3 2 6 3_Tertiary Salaries Survey" xfId="13082"/>
    <cellStyle name="RowTitles1-Detail 4 3 2 6 4" xfId="13083"/>
    <cellStyle name="RowTitles1-Detail 4 3 2 6 4 2" xfId="13084"/>
    <cellStyle name="RowTitles1-Detail 4 3 2 6 4 2 2" xfId="36781"/>
    <cellStyle name="RowTitles1-Detail 4 3 2 6 4 2 3" xfId="36782"/>
    <cellStyle name="RowTitles1-Detail 4 3 2 6 4 3" xfId="36783"/>
    <cellStyle name="RowTitles1-Detail 4 3 2 6 4 4" xfId="36784"/>
    <cellStyle name="RowTitles1-Detail 4 3 2 6 4_Tertiary Salaries Survey" xfId="13085"/>
    <cellStyle name="RowTitles1-Detail 4 3 2 6 5" xfId="13086"/>
    <cellStyle name="RowTitles1-Detail 4 3 2 6 5 2" xfId="36785"/>
    <cellStyle name="RowTitles1-Detail 4 3 2 6 5 3" xfId="36786"/>
    <cellStyle name="RowTitles1-Detail 4 3 2 6 6" xfId="36787"/>
    <cellStyle name="RowTitles1-Detail 4 3 2 6 7" xfId="36788"/>
    <cellStyle name="RowTitles1-Detail 4 3 2 6_Tertiary Salaries Survey" xfId="13087"/>
    <cellStyle name="RowTitles1-Detail 4 3 2 7" xfId="13088"/>
    <cellStyle name="RowTitles1-Detail 4 3 2 7 2" xfId="13089"/>
    <cellStyle name="RowTitles1-Detail 4 3 2 7 2 2" xfId="13090"/>
    <cellStyle name="RowTitles1-Detail 4 3 2 7 2 2 2" xfId="36789"/>
    <cellStyle name="RowTitles1-Detail 4 3 2 7 2 2 3" xfId="36790"/>
    <cellStyle name="RowTitles1-Detail 4 3 2 7 2 3" xfId="36791"/>
    <cellStyle name="RowTitles1-Detail 4 3 2 7 2 4" xfId="36792"/>
    <cellStyle name="RowTitles1-Detail 4 3 2 7 2_Tertiary Salaries Survey" xfId="13091"/>
    <cellStyle name="RowTitles1-Detail 4 3 2 7 3" xfId="13092"/>
    <cellStyle name="RowTitles1-Detail 4 3 2 7 3 2" xfId="36793"/>
    <cellStyle name="RowTitles1-Detail 4 3 2 7 3 3" xfId="36794"/>
    <cellStyle name="RowTitles1-Detail 4 3 2 7 4" xfId="36795"/>
    <cellStyle name="RowTitles1-Detail 4 3 2 7 5" xfId="36796"/>
    <cellStyle name="RowTitles1-Detail 4 3 2 7_Tertiary Salaries Survey" xfId="13093"/>
    <cellStyle name="RowTitles1-Detail 4 3 2 8" xfId="13094"/>
    <cellStyle name="RowTitles1-Detail 4 3 2 8 2" xfId="36797"/>
    <cellStyle name="RowTitles1-Detail 4 3 2 8 3" xfId="36798"/>
    <cellStyle name="RowTitles1-Detail 4 3 2 9" xfId="13095"/>
    <cellStyle name="RowTitles1-Detail 4 3 2 9 2" xfId="36799"/>
    <cellStyle name="RowTitles1-Detail 4 3 2 9 3" xfId="36800"/>
    <cellStyle name="RowTitles1-Detail 4 3 2_STUD aligned by INSTIT" xfId="13096"/>
    <cellStyle name="RowTitles1-Detail 4 3 3" xfId="13097"/>
    <cellStyle name="RowTitles1-Detail 4 3 3 10" xfId="13098"/>
    <cellStyle name="RowTitles1-Detail 4 3 3 2" xfId="13099"/>
    <cellStyle name="RowTitles1-Detail 4 3 3 2 2" xfId="13100"/>
    <cellStyle name="RowTitles1-Detail 4 3 3 2 2 2" xfId="13101"/>
    <cellStyle name="RowTitles1-Detail 4 3 3 2 2 2 2" xfId="13102"/>
    <cellStyle name="RowTitles1-Detail 4 3 3 2 2 2 2 2" xfId="36801"/>
    <cellStyle name="RowTitles1-Detail 4 3 3 2 2 2 2 3" xfId="36802"/>
    <cellStyle name="RowTitles1-Detail 4 3 3 2 2 2 3" xfId="36803"/>
    <cellStyle name="RowTitles1-Detail 4 3 3 2 2 2 4" xfId="36804"/>
    <cellStyle name="RowTitles1-Detail 4 3 3 2 2 2_Tertiary Salaries Survey" xfId="13103"/>
    <cellStyle name="RowTitles1-Detail 4 3 3 2 2 3" xfId="13104"/>
    <cellStyle name="RowTitles1-Detail 4 3 3 2 2 3 2" xfId="36805"/>
    <cellStyle name="RowTitles1-Detail 4 3 3 2 2 3 3" xfId="36806"/>
    <cellStyle name="RowTitles1-Detail 4 3 3 2 2 4" xfId="13105"/>
    <cellStyle name="RowTitles1-Detail 4 3 3 2 2 5" xfId="36807"/>
    <cellStyle name="RowTitles1-Detail 4 3 3 2 2_Tertiary Salaries Survey" xfId="13106"/>
    <cellStyle name="RowTitles1-Detail 4 3 3 2 3" xfId="13107"/>
    <cellStyle name="RowTitles1-Detail 4 3 3 2 3 2" xfId="13108"/>
    <cellStyle name="RowTitles1-Detail 4 3 3 2 3 2 2" xfId="13109"/>
    <cellStyle name="RowTitles1-Detail 4 3 3 2 3 2 2 2" xfId="36808"/>
    <cellStyle name="RowTitles1-Detail 4 3 3 2 3 2 2 3" xfId="36809"/>
    <cellStyle name="RowTitles1-Detail 4 3 3 2 3 2 3" xfId="36810"/>
    <cellStyle name="RowTitles1-Detail 4 3 3 2 3 2 4" xfId="36811"/>
    <cellStyle name="RowTitles1-Detail 4 3 3 2 3 2_Tertiary Salaries Survey" xfId="13110"/>
    <cellStyle name="RowTitles1-Detail 4 3 3 2 3 3" xfId="13111"/>
    <cellStyle name="RowTitles1-Detail 4 3 3 2 3 3 2" xfId="36812"/>
    <cellStyle name="RowTitles1-Detail 4 3 3 2 3 3 3" xfId="36813"/>
    <cellStyle name="RowTitles1-Detail 4 3 3 2 3 4" xfId="36814"/>
    <cellStyle name="RowTitles1-Detail 4 3 3 2 3 5" xfId="36815"/>
    <cellStyle name="RowTitles1-Detail 4 3 3 2 3_Tertiary Salaries Survey" xfId="13112"/>
    <cellStyle name="RowTitles1-Detail 4 3 3 2 4" xfId="13113"/>
    <cellStyle name="RowTitles1-Detail 4 3 3 2 4 2" xfId="36816"/>
    <cellStyle name="RowTitles1-Detail 4 3 3 2 4 3" xfId="36817"/>
    <cellStyle name="RowTitles1-Detail 4 3 3 2 5" xfId="13114"/>
    <cellStyle name="RowTitles1-Detail 4 3 3 2 5 2" xfId="13115"/>
    <cellStyle name="RowTitles1-Detail 4 3 3 2 5 2 2" xfId="36818"/>
    <cellStyle name="RowTitles1-Detail 4 3 3 2 5 2 3" xfId="36819"/>
    <cellStyle name="RowTitles1-Detail 4 3 3 2 5 3" xfId="36820"/>
    <cellStyle name="RowTitles1-Detail 4 3 3 2 5 4" xfId="36821"/>
    <cellStyle name="RowTitles1-Detail 4 3 3 2 5_Tertiary Salaries Survey" xfId="13116"/>
    <cellStyle name="RowTitles1-Detail 4 3 3 2 6" xfId="13117"/>
    <cellStyle name="RowTitles1-Detail 4 3 3 2 6 2" xfId="36822"/>
    <cellStyle name="RowTitles1-Detail 4 3 3 2 6 3" xfId="36823"/>
    <cellStyle name="RowTitles1-Detail 4 3 3 2 7" xfId="13118"/>
    <cellStyle name="RowTitles1-Detail 4 3 3 2 8" xfId="36824"/>
    <cellStyle name="RowTitles1-Detail 4 3 3 2_Tertiary Salaries Survey" xfId="13119"/>
    <cellStyle name="RowTitles1-Detail 4 3 3 3" xfId="13120"/>
    <cellStyle name="RowTitles1-Detail 4 3 3 3 2" xfId="13121"/>
    <cellStyle name="RowTitles1-Detail 4 3 3 3 2 2" xfId="13122"/>
    <cellStyle name="RowTitles1-Detail 4 3 3 3 2 2 2" xfId="13123"/>
    <cellStyle name="RowTitles1-Detail 4 3 3 3 2 2 2 2" xfId="36825"/>
    <cellStyle name="RowTitles1-Detail 4 3 3 3 2 2 2 3" xfId="36826"/>
    <cellStyle name="RowTitles1-Detail 4 3 3 3 2 2 3" xfId="36827"/>
    <cellStyle name="RowTitles1-Detail 4 3 3 3 2 2 4" xfId="36828"/>
    <cellStyle name="RowTitles1-Detail 4 3 3 3 2 2_Tertiary Salaries Survey" xfId="13124"/>
    <cellStyle name="RowTitles1-Detail 4 3 3 3 2 3" xfId="13125"/>
    <cellStyle name="RowTitles1-Detail 4 3 3 3 2 3 2" xfId="36829"/>
    <cellStyle name="RowTitles1-Detail 4 3 3 3 2 3 3" xfId="36830"/>
    <cellStyle name="RowTitles1-Detail 4 3 3 3 2 4" xfId="36831"/>
    <cellStyle name="RowTitles1-Detail 4 3 3 3 2 5" xfId="36832"/>
    <cellStyle name="RowTitles1-Detail 4 3 3 3 2_Tertiary Salaries Survey" xfId="13126"/>
    <cellStyle name="RowTitles1-Detail 4 3 3 3 3" xfId="13127"/>
    <cellStyle name="RowTitles1-Detail 4 3 3 3 3 2" xfId="13128"/>
    <cellStyle name="RowTitles1-Detail 4 3 3 3 3 2 2" xfId="13129"/>
    <cellStyle name="RowTitles1-Detail 4 3 3 3 3 2 2 2" xfId="36833"/>
    <cellStyle name="RowTitles1-Detail 4 3 3 3 3 2 2 3" xfId="36834"/>
    <cellStyle name="RowTitles1-Detail 4 3 3 3 3 2 3" xfId="36835"/>
    <cellStyle name="RowTitles1-Detail 4 3 3 3 3 2 4" xfId="36836"/>
    <cellStyle name="RowTitles1-Detail 4 3 3 3 3 2_Tertiary Salaries Survey" xfId="13130"/>
    <cellStyle name="RowTitles1-Detail 4 3 3 3 3 3" xfId="13131"/>
    <cellStyle name="RowTitles1-Detail 4 3 3 3 3 3 2" xfId="36837"/>
    <cellStyle name="RowTitles1-Detail 4 3 3 3 3 3 3" xfId="36838"/>
    <cellStyle name="RowTitles1-Detail 4 3 3 3 3 4" xfId="36839"/>
    <cellStyle name="RowTitles1-Detail 4 3 3 3 3 5" xfId="36840"/>
    <cellStyle name="RowTitles1-Detail 4 3 3 3 3_Tertiary Salaries Survey" xfId="13132"/>
    <cellStyle name="RowTitles1-Detail 4 3 3 3 4" xfId="13133"/>
    <cellStyle name="RowTitles1-Detail 4 3 3 3 4 2" xfId="36841"/>
    <cellStyle name="RowTitles1-Detail 4 3 3 3 4 3" xfId="36842"/>
    <cellStyle name="RowTitles1-Detail 4 3 3 3 5" xfId="13134"/>
    <cellStyle name="RowTitles1-Detail 4 3 3 3 5 2" xfId="36843"/>
    <cellStyle name="RowTitles1-Detail 4 3 3 3 5 3" xfId="36844"/>
    <cellStyle name="RowTitles1-Detail 4 3 3 3 6" xfId="36845"/>
    <cellStyle name="RowTitles1-Detail 4 3 3 3 7" xfId="36846"/>
    <cellStyle name="RowTitles1-Detail 4 3 3 3_Tertiary Salaries Survey" xfId="13135"/>
    <cellStyle name="RowTitles1-Detail 4 3 3 4" xfId="13136"/>
    <cellStyle name="RowTitles1-Detail 4 3 3 4 2" xfId="13137"/>
    <cellStyle name="RowTitles1-Detail 4 3 3 4 2 2" xfId="13138"/>
    <cellStyle name="RowTitles1-Detail 4 3 3 4 2 2 2" xfId="13139"/>
    <cellStyle name="RowTitles1-Detail 4 3 3 4 2 2 2 2" xfId="36847"/>
    <cellStyle name="RowTitles1-Detail 4 3 3 4 2 2 2 3" xfId="36848"/>
    <cellStyle name="RowTitles1-Detail 4 3 3 4 2 2 3" xfId="36849"/>
    <cellStyle name="RowTitles1-Detail 4 3 3 4 2 2 4" xfId="36850"/>
    <cellStyle name="RowTitles1-Detail 4 3 3 4 2 2_Tertiary Salaries Survey" xfId="13140"/>
    <cellStyle name="RowTitles1-Detail 4 3 3 4 2 3" xfId="13141"/>
    <cellStyle name="RowTitles1-Detail 4 3 3 4 2 3 2" xfId="36851"/>
    <cellStyle name="RowTitles1-Detail 4 3 3 4 2 3 3" xfId="36852"/>
    <cellStyle name="RowTitles1-Detail 4 3 3 4 2 4" xfId="36853"/>
    <cellStyle name="RowTitles1-Detail 4 3 3 4 2 5" xfId="36854"/>
    <cellStyle name="RowTitles1-Detail 4 3 3 4 2_Tertiary Salaries Survey" xfId="13142"/>
    <cellStyle name="RowTitles1-Detail 4 3 3 4 3" xfId="13143"/>
    <cellStyle name="RowTitles1-Detail 4 3 3 4 3 2" xfId="13144"/>
    <cellStyle name="RowTitles1-Detail 4 3 3 4 3 2 2" xfId="13145"/>
    <cellStyle name="RowTitles1-Detail 4 3 3 4 3 2 2 2" xfId="36855"/>
    <cellStyle name="RowTitles1-Detail 4 3 3 4 3 2 2 3" xfId="36856"/>
    <cellStyle name="RowTitles1-Detail 4 3 3 4 3 2 3" xfId="36857"/>
    <cellStyle name="RowTitles1-Detail 4 3 3 4 3 2 4" xfId="36858"/>
    <cellStyle name="RowTitles1-Detail 4 3 3 4 3 2_Tertiary Salaries Survey" xfId="13146"/>
    <cellStyle name="RowTitles1-Detail 4 3 3 4 3 3" xfId="13147"/>
    <cellStyle name="RowTitles1-Detail 4 3 3 4 3 3 2" xfId="36859"/>
    <cellStyle name="RowTitles1-Detail 4 3 3 4 3 3 3" xfId="36860"/>
    <cellStyle name="RowTitles1-Detail 4 3 3 4 3 4" xfId="36861"/>
    <cellStyle name="RowTitles1-Detail 4 3 3 4 3 5" xfId="36862"/>
    <cellStyle name="RowTitles1-Detail 4 3 3 4 3_Tertiary Salaries Survey" xfId="13148"/>
    <cellStyle name="RowTitles1-Detail 4 3 3 4 4" xfId="13149"/>
    <cellStyle name="RowTitles1-Detail 4 3 3 4 4 2" xfId="13150"/>
    <cellStyle name="RowTitles1-Detail 4 3 3 4 4 2 2" xfId="36863"/>
    <cellStyle name="RowTitles1-Detail 4 3 3 4 4 2 3" xfId="36864"/>
    <cellStyle name="RowTitles1-Detail 4 3 3 4 4 3" xfId="36865"/>
    <cellStyle name="RowTitles1-Detail 4 3 3 4 4 4" xfId="36866"/>
    <cellStyle name="RowTitles1-Detail 4 3 3 4 4_Tertiary Salaries Survey" xfId="13151"/>
    <cellStyle name="RowTitles1-Detail 4 3 3 4 5" xfId="13152"/>
    <cellStyle name="RowTitles1-Detail 4 3 3 4 5 2" xfId="36867"/>
    <cellStyle name="RowTitles1-Detail 4 3 3 4 5 3" xfId="36868"/>
    <cellStyle name="RowTitles1-Detail 4 3 3 4 6" xfId="36869"/>
    <cellStyle name="RowTitles1-Detail 4 3 3 4 7" xfId="36870"/>
    <cellStyle name="RowTitles1-Detail 4 3 3 4_Tertiary Salaries Survey" xfId="13153"/>
    <cellStyle name="RowTitles1-Detail 4 3 3 5" xfId="13154"/>
    <cellStyle name="RowTitles1-Detail 4 3 3 5 2" xfId="13155"/>
    <cellStyle name="RowTitles1-Detail 4 3 3 5 2 2" xfId="13156"/>
    <cellStyle name="RowTitles1-Detail 4 3 3 5 2 2 2" xfId="13157"/>
    <cellStyle name="RowTitles1-Detail 4 3 3 5 2 2 2 2" xfId="36871"/>
    <cellStyle name="RowTitles1-Detail 4 3 3 5 2 2 2 3" xfId="36872"/>
    <cellStyle name="RowTitles1-Detail 4 3 3 5 2 2 3" xfId="36873"/>
    <cellStyle name="RowTitles1-Detail 4 3 3 5 2 2 4" xfId="36874"/>
    <cellStyle name="RowTitles1-Detail 4 3 3 5 2 2_Tertiary Salaries Survey" xfId="13158"/>
    <cellStyle name="RowTitles1-Detail 4 3 3 5 2 3" xfId="13159"/>
    <cellStyle name="RowTitles1-Detail 4 3 3 5 2 3 2" xfId="36875"/>
    <cellStyle name="RowTitles1-Detail 4 3 3 5 2 3 3" xfId="36876"/>
    <cellStyle name="RowTitles1-Detail 4 3 3 5 2 4" xfId="36877"/>
    <cellStyle name="RowTitles1-Detail 4 3 3 5 2 5" xfId="36878"/>
    <cellStyle name="RowTitles1-Detail 4 3 3 5 2_Tertiary Salaries Survey" xfId="13160"/>
    <cellStyle name="RowTitles1-Detail 4 3 3 5 3" xfId="13161"/>
    <cellStyle name="RowTitles1-Detail 4 3 3 5 3 2" xfId="13162"/>
    <cellStyle name="RowTitles1-Detail 4 3 3 5 3 2 2" xfId="13163"/>
    <cellStyle name="RowTitles1-Detail 4 3 3 5 3 2 2 2" xfId="36879"/>
    <cellStyle name="RowTitles1-Detail 4 3 3 5 3 2 2 3" xfId="36880"/>
    <cellStyle name="RowTitles1-Detail 4 3 3 5 3 2 3" xfId="36881"/>
    <cellStyle name="RowTitles1-Detail 4 3 3 5 3 2 4" xfId="36882"/>
    <cellStyle name="RowTitles1-Detail 4 3 3 5 3 2_Tertiary Salaries Survey" xfId="13164"/>
    <cellStyle name="RowTitles1-Detail 4 3 3 5 3 3" xfId="13165"/>
    <cellStyle name="RowTitles1-Detail 4 3 3 5 3 3 2" xfId="36883"/>
    <cellStyle name="RowTitles1-Detail 4 3 3 5 3 3 3" xfId="36884"/>
    <cellStyle name="RowTitles1-Detail 4 3 3 5 3 4" xfId="36885"/>
    <cellStyle name="RowTitles1-Detail 4 3 3 5 3 5" xfId="36886"/>
    <cellStyle name="RowTitles1-Detail 4 3 3 5 3_Tertiary Salaries Survey" xfId="13166"/>
    <cellStyle name="RowTitles1-Detail 4 3 3 5 4" xfId="13167"/>
    <cellStyle name="RowTitles1-Detail 4 3 3 5 4 2" xfId="13168"/>
    <cellStyle name="RowTitles1-Detail 4 3 3 5 4 2 2" xfId="36887"/>
    <cellStyle name="RowTitles1-Detail 4 3 3 5 4 2 3" xfId="36888"/>
    <cellStyle name="RowTitles1-Detail 4 3 3 5 4 3" xfId="36889"/>
    <cellStyle name="RowTitles1-Detail 4 3 3 5 4 4" xfId="36890"/>
    <cellStyle name="RowTitles1-Detail 4 3 3 5 4_Tertiary Salaries Survey" xfId="13169"/>
    <cellStyle name="RowTitles1-Detail 4 3 3 5 5" xfId="13170"/>
    <cellStyle name="RowTitles1-Detail 4 3 3 5 5 2" xfId="36891"/>
    <cellStyle name="RowTitles1-Detail 4 3 3 5 5 3" xfId="36892"/>
    <cellStyle name="RowTitles1-Detail 4 3 3 5 6" xfId="36893"/>
    <cellStyle name="RowTitles1-Detail 4 3 3 5 7" xfId="36894"/>
    <cellStyle name="RowTitles1-Detail 4 3 3 5_Tertiary Salaries Survey" xfId="13171"/>
    <cellStyle name="RowTitles1-Detail 4 3 3 6" xfId="13172"/>
    <cellStyle name="RowTitles1-Detail 4 3 3 6 2" xfId="13173"/>
    <cellStyle name="RowTitles1-Detail 4 3 3 6 2 2" xfId="13174"/>
    <cellStyle name="RowTitles1-Detail 4 3 3 6 2 2 2" xfId="13175"/>
    <cellStyle name="RowTitles1-Detail 4 3 3 6 2 2 2 2" xfId="36895"/>
    <cellStyle name="RowTitles1-Detail 4 3 3 6 2 2 2 3" xfId="36896"/>
    <cellStyle name="RowTitles1-Detail 4 3 3 6 2 2 3" xfId="36897"/>
    <cellStyle name="RowTitles1-Detail 4 3 3 6 2 2 4" xfId="36898"/>
    <cellStyle name="RowTitles1-Detail 4 3 3 6 2 2_Tertiary Salaries Survey" xfId="13176"/>
    <cellStyle name="RowTitles1-Detail 4 3 3 6 2 3" xfId="13177"/>
    <cellStyle name="RowTitles1-Detail 4 3 3 6 2 3 2" xfId="36899"/>
    <cellStyle name="RowTitles1-Detail 4 3 3 6 2 3 3" xfId="36900"/>
    <cellStyle name="RowTitles1-Detail 4 3 3 6 2 4" xfId="36901"/>
    <cellStyle name="RowTitles1-Detail 4 3 3 6 2 5" xfId="36902"/>
    <cellStyle name="RowTitles1-Detail 4 3 3 6 2_Tertiary Salaries Survey" xfId="13178"/>
    <cellStyle name="RowTitles1-Detail 4 3 3 6 3" xfId="13179"/>
    <cellStyle name="RowTitles1-Detail 4 3 3 6 3 2" xfId="13180"/>
    <cellStyle name="RowTitles1-Detail 4 3 3 6 3 2 2" xfId="13181"/>
    <cellStyle name="RowTitles1-Detail 4 3 3 6 3 2 2 2" xfId="36903"/>
    <cellStyle name="RowTitles1-Detail 4 3 3 6 3 2 2 3" xfId="36904"/>
    <cellStyle name="RowTitles1-Detail 4 3 3 6 3 2 3" xfId="36905"/>
    <cellStyle name="RowTitles1-Detail 4 3 3 6 3 2 4" xfId="36906"/>
    <cellStyle name="RowTitles1-Detail 4 3 3 6 3 2_Tertiary Salaries Survey" xfId="13182"/>
    <cellStyle name="RowTitles1-Detail 4 3 3 6 3 3" xfId="13183"/>
    <cellStyle name="RowTitles1-Detail 4 3 3 6 3 3 2" xfId="36907"/>
    <cellStyle name="RowTitles1-Detail 4 3 3 6 3 3 3" xfId="36908"/>
    <cellStyle name="RowTitles1-Detail 4 3 3 6 3 4" xfId="36909"/>
    <cellStyle name="RowTitles1-Detail 4 3 3 6 3 5" xfId="36910"/>
    <cellStyle name="RowTitles1-Detail 4 3 3 6 3_Tertiary Salaries Survey" xfId="13184"/>
    <cellStyle name="RowTitles1-Detail 4 3 3 6 4" xfId="13185"/>
    <cellStyle name="RowTitles1-Detail 4 3 3 6 4 2" xfId="13186"/>
    <cellStyle name="RowTitles1-Detail 4 3 3 6 4 2 2" xfId="36911"/>
    <cellStyle name="RowTitles1-Detail 4 3 3 6 4 2 3" xfId="36912"/>
    <cellStyle name="RowTitles1-Detail 4 3 3 6 4 3" xfId="36913"/>
    <cellStyle name="RowTitles1-Detail 4 3 3 6 4 4" xfId="36914"/>
    <cellStyle name="RowTitles1-Detail 4 3 3 6 4_Tertiary Salaries Survey" xfId="13187"/>
    <cellStyle name="RowTitles1-Detail 4 3 3 6 5" xfId="13188"/>
    <cellStyle name="RowTitles1-Detail 4 3 3 6 5 2" xfId="36915"/>
    <cellStyle name="RowTitles1-Detail 4 3 3 6 5 3" xfId="36916"/>
    <cellStyle name="RowTitles1-Detail 4 3 3 6 6" xfId="36917"/>
    <cellStyle name="RowTitles1-Detail 4 3 3 6 7" xfId="36918"/>
    <cellStyle name="RowTitles1-Detail 4 3 3 6_Tertiary Salaries Survey" xfId="13189"/>
    <cellStyle name="RowTitles1-Detail 4 3 3 7" xfId="13190"/>
    <cellStyle name="RowTitles1-Detail 4 3 3 7 2" xfId="13191"/>
    <cellStyle name="RowTitles1-Detail 4 3 3 7 2 2" xfId="13192"/>
    <cellStyle name="RowTitles1-Detail 4 3 3 7 2 2 2" xfId="36919"/>
    <cellStyle name="RowTitles1-Detail 4 3 3 7 2 2 3" xfId="36920"/>
    <cellStyle name="RowTitles1-Detail 4 3 3 7 2 3" xfId="36921"/>
    <cellStyle name="RowTitles1-Detail 4 3 3 7 2 4" xfId="36922"/>
    <cellStyle name="RowTitles1-Detail 4 3 3 7 2_Tertiary Salaries Survey" xfId="13193"/>
    <cellStyle name="RowTitles1-Detail 4 3 3 7 3" xfId="13194"/>
    <cellStyle name="RowTitles1-Detail 4 3 3 7 3 2" xfId="36923"/>
    <cellStyle name="RowTitles1-Detail 4 3 3 7 3 3" xfId="36924"/>
    <cellStyle name="RowTitles1-Detail 4 3 3 7 4" xfId="36925"/>
    <cellStyle name="RowTitles1-Detail 4 3 3 7 5" xfId="36926"/>
    <cellStyle name="RowTitles1-Detail 4 3 3 7_Tertiary Salaries Survey" xfId="13195"/>
    <cellStyle name="RowTitles1-Detail 4 3 3 8" xfId="13196"/>
    <cellStyle name="RowTitles1-Detail 4 3 3 8 2" xfId="13197"/>
    <cellStyle name="RowTitles1-Detail 4 3 3 8 2 2" xfId="13198"/>
    <cellStyle name="RowTitles1-Detail 4 3 3 8 2 2 2" xfId="36927"/>
    <cellStyle name="RowTitles1-Detail 4 3 3 8 2 2 3" xfId="36928"/>
    <cellStyle name="RowTitles1-Detail 4 3 3 8 2 3" xfId="36929"/>
    <cellStyle name="RowTitles1-Detail 4 3 3 8 2 4" xfId="36930"/>
    <cellStyle name="RowTitles1-Detail 4 3 3 8 2_Tertiary Salaries Survey" xfId="13199"/>
    <cellStyle name="RowTitles1-Detail 4 3 3 8 3" xfId="13200"/>
    <cellStyle name="RowTitles1-Detail 4 3 3 8 3 2" xfId="36931"/>
    <cellStyle name="RowTitles1-Detail 4 3 3 8 3 3" xfId="36932"/>
    <cellStyle name="RowTitles1-Detail 4 3 3 8 4" xfId="36933"/>
    <cellStyle name="RowTitles1-Detail 4 3 3 8 5" xfId="36934"/>
    <cellStyle name="RowTitles1-Detail 4 3 3 8_Tertiary Salaries Survey" xfId="13201"/>
    <cellStyle name="RowTitles1-Detail 4 3 3 9" xfId="13202"/>
    <cellStyle name="RowTitles1-Detail 4 3 3 9 2" xfId="36935"/>
    <cellStyle name="RowTitles1-Detail 4 3 3 9 3" xfId="36936"/>
    <cellStyle name="RowTitles1-Detail 4 3 3_STUD aligned by INSTIT" xfId="13203"/>
    <cellStyle name="RowTitles1-Detail 4 3 4" xfId="13204"/>
    <cellStyle name="RowTitles1-Detail 4 3 4 10" xfId="13205"/>
    <cellStyle name="RowTitles1-Detail 4 3 4 2" xfId="13206"/>
    <cellStyle name="RowTitles1-Detail 4 3 4 2 2" xfId="13207"/>
    <cellStyle name="RowTitles1-Detail 4 3 4 2 2 2" xfId="13208"/>
    <cellStyle name="RowTitles1-Detail 4 3 4 2 2 2 2" xfId="13209"/>
    <cellStyle name="RowTitles1-Detail 4 3 4 2 2 2 2 2" xfId="36937"/>
    <cellStyle name="RowTitles1-Detail 4 3 4 2 2 2 2 3" xfId="36938"/>
    <cellStyle name="RowTitles1-Detail 4 3 4 2 2 2 3" xfId="36939"/>
    <cellStyle name="RowTitles1-Detail 4 3 4 2 2 2 4" xfId="36940"/>
    <cellStyle name="RowTitles1-Detail 4 3 4 2 2 2_Tertiary Salaries Survey" xfId="13210"/>
    <cellStyle name="RowTitles1-Detail 4 3 4 2 2 3" xfId="13211"/>
    <cellStyle name="RowTitles1-Detail 4 3 4 2 2 3 2" xfId="36941"/>
    <cellStyle name="RowTitles1-Detail 4 3 4 2 2 3 3" xfId="36942"/>
    <cellStyle name="RowTitles1-Detail 4 3 4 2 2 4" xfId="13212"/>
    <cellStyle name="RowTitles1-Detail 4 3 4 2 2 5" xfId="36943"/>
    <cellStyle name="RowTitles1-Detail 4 3 4 2 2_Tertiary Salaries Survey" xfId="13213"/>
    <cellStyle name="RowTitles1-Detail 4 3 4 2 3" xfId="13214"/>
    <cellStyle name="RowTitles1-Detail 4 3 4 2 3 2" xfId="13215"/>
    <cellStyle name="RowTitles1-Detail 4 3 4 2 3 2 2" xfId="13216"/>
    <cellStyle name="RowTitles1-Detail 4 3 4 2 3 2 2 2" xfId="36944"/>
    <cellStyle name="RowTitles1-Detail 4 3 4 2 3 2 2 3" xfId="36945"/>
    <cellStyle name="RowTitles1-Detail 4 3 4 2 3 2 3" xfId="36946"/>
    <cellStyle name="RowTitles1-Detail 4 3 4 2 3 2 4" xfId="36947"/>
    <cellStyle name="RowTitles1-Detail 4 3 4 2 3 2_Tertiary Salaries Survey" xfId="13217"/>
    <cellStyle name="RowTitles1-Detail 4 3 4 2 3 3" xfId="13218"/>
    <cellStyle name="RowTitles1-Detail 4 3 4 2 3 3 2" xfId="36948"/>
    <cellStyle name="RowTitles1-Detail 4 3 4 2 3 3 3" xfId="36949"/>
    <cellStyle name="RowTitles1-Detail 4 3 4 2 3 4" xfId="36950"/>
    <cellStyle name="RowTitles1-Detail 4 3 4 2 3 5" xfId="36951"/>
    <cellStyle name="RowTitles1-Detail 4 3 4 2 3_Tertiary Salaries Survey" xfId="13219"/>
    <cellStyle name="RowTitles1-Detail 4 3 4 2 4" xfId="13220"/>
    <cellStyle name="RowTitles1-Detail 4 3 4 2 4 2" xfId="36952"/>
    <cellStyle name="RowTitles1-Detail 4 3 4 2 4 3" xfId="36953"/>
    <cellStyle name="RowTitles1-Detail 4 3 4 2 5" xfId="13221"/>
    <cellStyle name="RowTitles1-Detail 4 3 4 2 5 2" xfId="13222"/>
    <cellStyle name="RowTitles1-Detail 4 3 4 2 5 2 2" xfId="36954"/>
    <cellStyle name="RowTitles1-Detail 4 3 4 2 5 2 3" xfId="36955"/>
    <cellStyle name="RowTitles1-Detail 4 3 4 2 5 3" xfId="36956"/>
    <cellStyle name="RowTitles1-Detail 4 3 4 2 5 4" xfId="36957"/>
    <cellStyle name="RowTitles1-Detail 4 3 4 2 5_Tertiary Salaries Survey" xfId="13223"/>
    <cellStyle name="RowTitles1-Detail 4 3 4 2 6" xfId="13224"/>
    <cellStyle name="RowTitles1-Detail 4 3 4 2 6 2" xfId="36958"/>
    <cellStyle name="RowTitles1-Detail 4 3 4 2 6 3" xfId="36959"/>
    <cellStyle name="RowTitles1-Detail 4 3 4 2 7" xfId="13225"/>
    <cellStyle name="RowTitles1-Detail 4 3 4 2 8" xfId="36960"/>
    <cellStyle name="RowTitles1-Detail 4 3 4 2_Tertiary Salaries Survey" xfId="13226"/>
    <cellStyle name="RowTitles1-Detail 4 3 4 3" xfId="13227"/>
    <cellStyle name="RowTitles1-Detail 4 3 4 3 2" xfId="13228"/>
    <cellStyle name="RowTitles1-Detail 4 3 4 3 2 2" xfId="13229"/>
    <cellStyle name="RowTitles1-Detail 4 3 4 3 2 2 2" xfId="13230"/>
    <cellStyle name="RowTitles1-Detail 4 3 4 3 2 2 2 2" xfId="36961"/>
    <cellStyle name="RowTitles1-Detail 4 3 4 3 2 2 2 3" xfId="36962"/>
    <cellStyle name="RowTitles1-Detail 4 3 4 3 2 2 3" xfId="36963"/>
    <cellStyle name="RowTitles1-Detail 4 3 4 3 2 2 4" xfId="36964"/>
    <cellStyle name="RowTitles1-Detail 4 3 4 3 2 2_Tertiary Salaries Survey" xfId="13231"/>
    <cellStyle name="RowTitles1-Detail 4 3 4 3 2 3" xfId="13232"/>
    <cellStyle name="RowTitles1-Detail 4 3 4 3 2 3 2" xfId="36965"/>
    <cellStyle name="RowTitles1-Detail 4 3 4 3 2 3 3" xfId="36966"/>
    <cellStyle name="RowTitles1-Detail 4 3 4 3 2 4" xfId="36967"/>
    <cellStyle name="RowTitles1-Detail 4 3 4 3 2 5" xfId="36968"/>
    <cellStyle name="RowTitles1-Detail 4 3 4 3 2_Tertiary Salaries Survey" xfId="13233"/>
    <cellStyle name="RowTitles1-Detail 4 3 4 3 3" xfId="13234"/>
    <cellStyle name="RowTitles1-Detail 4 3 4 3 3 2" xfId="13235"/>
    <cellStyle name="RowTitles1-Detail 4 3 4 3 3 2 2" xfId="13236"/>
    <cellStyle name="RowTitles1-Detail 4 3 4 3 3 2 2 2" xfId="36969"/>
    <cellStyle name="RowTitles1-Detail 4 3 4 3 3 2 2 3" xfId="36970"/>
    <cellStyle name="RowTitles1-Detail 4 3 4 3 3 2 3" xfId="36971"/>
    <cellStyle name="RowTitles1-Detail 4 3 4 3 3 2 4" xfId="36972"/>
    <cellStyle name="RowTitles1-Detail 4 3 4 3 3 2_Tertiary Salaries Survey" xfId="13237"/>
    <cellStyle name="RowTitles1-Detail 4 3 4 3 3 3" xfId="13238"/>
    <cellStyle name="RowTitles1-Detail 4 3 4 3 3 3 2" xfId="36973"/>
    <cellStyle name="RowTitles1-Detail 4 3 4 3 3 3 3" xfId="36974"/>
    <cellStyle name="RowTitles1-Detail 4 3 4 3 3 4" xfId="36975"/>
    <cellStyle name="RowTitles1-Detail 4 3 4 3 3 5" xfId="36976"/>
    <cellStyle name="RowTitles1-Detail 4 3 4 3 3_Tertiary Salaries Survey" xfId="13239"/>
    <cellStyle name="RowTitles1-Detail 4 3 4 3 4" xfId="13240"/>
    <cellStyle name="RowTitles1-Detail 4 3 4 3 4 2" xfId="36977"/>
    <cellStyle name="RowTitles1-Detail 4 3 4 3 4 3" xfId="36978"/>
    <cellStyle name="RowTitles1-Detail 4 3 4 3 5" xfId="13241"/>
    <cellStyle name="RowTitles1-Detail 4 3 4 3 5 2" xfId="36979"/>
    <cellStyle name="RowTitles1-Detail 4 3 4 3 5 3" xfId="36980"/>
    <cellStyle name="RowTitles1-Detail 4 3 4 3 6" xfId="36981"/>
    <cellStyle name="RowTitles1-Detail 4 3 4 3 7" xfId="36982"/>
    <cellStyle name="RowTitles1-Detail 4 3 4 3_Tertiary Salaries Survey" xfId="13242"/>
    <cellStyle name="RowTitles1-Detail 4 3 4 4" xfId="13243"/>
    <cellStyle name="RowTitles1-Detail 4 3 4 4 2" xfId="13244"/>
    <cellStyle name="RowTitles1-Detail 4 3 4 4 2 2" xfId="13245"/>
    <cellStyle name="RowTitles1-Detail 4 3 4 4 2 2 2" xfId="13246"/>
    <cellStyle name="RowTitles1-Detail 4 3 4 4 2 2 2 2" xfId="36983"/>
    <cellStyle name="RowTitles1-Detail 4 3 4 4 2 2 2 3" xfId="36984"/>
    <cellStyle name="RowTitles1-Detail 4 3 4 4 2 2 3" xfId="36985"/>
    <cellStyle name="RowTitles1-Detail 4 3 4 4 2 2 4" xfId="36986"/>
    <cellStyle name="RowTitles1-Detail 4 3 4 4 2 2_Tertiary Salaries Survey" xfId="13247"/>
    <cellStyle name="RowTitles1-Detail 4 3 4 4 2 3" xfId="13248"/>
    <cellStyle name="RowTitles1-Detail 4 3 4 4 2 3 2" xfId="36987"/>
    <cellStyle name="RowTitles1-Detail 4 3 4 4 2 3 3" xfId="36988"/>
    <cellStyle name="RowTitles1-Detail 4 3 4 4 2 4" xfId="36989"/>
    <cellStyle name="RowTitles1-Detail 4 3 4 4 2 5" xfId="36990"/>
    <cellStyle name="RowTitles1-Detail 4 3 4 4 2_Tertiary Salaries Survey" xfId="13249"/>
    <cellStyle name="RowTitles1-Detail 4 3 4 4 3" xfId="13250"/>
    <cellStyle name="RowTitles1-Detail 4 3 4 4 3 2" xfId="13251"/>
    <cellStyle name="RowTitles1-Detail 4 3 4 4 3 2 2" xfId="13252"/>
    <cellStyle name="RowTitles1-Detail 4 3 4 4 3 2 2 2" xfId="36991"/>
    <cellStyle name="RowTitles1-Detail 4 3 4 4 3 2 2 3" xfId="36992"/>
    <cellStyle name="RowTitles1-Detail 4 3 4 4 3 2 3" xfId="36993"/>
    <cellStyle name="RowTitles1-Detail 4 3 4 4 3 2 4" xfId="36994"/>
    <cellStyle name="RowTitles1-Detail 4 3 4 4 3 2_Tertiary Salaries Survey" xfId="13253"/>
    <cellStyle name="RowTitles1-Detail 4 3 4 4 3 3" xfId="13254"/>
    <cellStyle name="RowTitles1-Detail 4 3 4 4 3 3 2" xfId="36995"/>
    <cellStyle name="RowTitles1-Detail 4 3 4 4 3 3 3" xfId="36996"/>
    <cellStyle name="RowTitles1-Detail 4 3 4 4 3 4" xfId="36997"/>
    <cellStyle name="RowTitles1-Detail 4 3 4 4 3 5" xfId="36998"/>
    <cellStyle name="RowTitles1-Detail 4 3 4 4 3_Tertiary Salaries Survey" xfId="13255"/>
    <cellStyle name="RowTitles1-Detail 4 3 4 4 4" xfId="13256"/>
    <cellStyle name="RowTitles1-Detail 4 3 4 4 4 2" xfId="36999"/>
    <cellStyle name="RowTitles1-Detail 4 3 4 4 4 3" xfId="37000"/>
    <cellStyle name="RowTitles1-Detail 4 3 4 4 5" xfId="13257"/>
    <cellStyle name="RowTitles1-Detail 4 3 4 4 5 2" xfId="13258"/>
    <cellStyle name="RowTitles1-Detail 4 3 4 4 5 2 2" xfId="37001"/>
    <cellStyle name="RowTitles1-Detail 4 3 4 4 5 2 3" xfId="37002"/>
    <cellStyle name="RowTitles1-Detail 4 3 4 4 5 3" xfId="37003"/>
    <cellStyle name="RowTitles1-Detail 4 3 4 4 5 4" xfId="37004"/>
    <cellStyle name="RowTitles1-Detail 4 3 4 4 5_Tertiary Salaries Survey" xfId="13259"/>
    <cellStyle name="RowTitles1-Detail 4 3 4 4 6" xfId="13260"/>
    <cellStyle name="RowTitles1-Detail 4 3 4 4 6 2" xfId="37005"/>
    <cellStyle name="RowTitles1-Detail 4 3 4 4 6 3" xfId="37006"/>
    <cellStyle name="RowTitles1-Detail 4 3 4 4 7" xfId="37007"/>
    <cellStyle name="RowTitles1-Detail 4 3 4 4 8" xfId="37008"/>
    <cellStyle name="RowTitles1-Detail 4 3 4 4_Tertiary Salaries Survey" xfId="13261"/>
    <cellStyle name="RowTitles1-Detail 4 3 4 5" xfId="13262"/>
    <cellStyle name="RowTitles1-Detail 4 3 4 5 2" xfId="13263"/>
    <cellStyle name="RowTitles1-Detail 4 3 4 5 2 2" xfId="13264"/>
    <cellStyle name="RowTitles1-Detail 4 3 4 5 2 2 2" xfId="13265"/>
    <cellStyle name="RowTitles1-Detail 4 3 4 5 2 2 2 2" xfId="37009"/>
    <cellStyle name="RowTitles1-Detail 4 3 4 5 2 2 2 3" xfId="37010"/>
    <cellStyle name="RowTitles1-Detail 4 3 4 5 2 2 3" xfId="37011"/>
    <cellStyle name="RowTitles1-Detail 4 3 4 5 2 2 4" xfId="37012"/>
    <cellStyle name="RowTitles1-Detail 4 3 4 5 2 2_Tertiary Salaries Survey" xfId="13266"/>
    <cellStyle name="RowTitles1-Detail 4 3 4 5 2 3" xfId="13267"/>
    <cellStyle name="RowTitles1-Detail 4 3 4 5 2 3 2" xfId="37013"/>
    <cellStyle name="RowTitles1-Detail 4 3 4 5 2 3 3" xfId="37014"/>
    <cellStyle name="RowTitles1-Detail 4 3 4 5 2 4" xfId="37015"/>
    <cellStyle name="RowTitles1-Detail 4 3 4 5 2 5" xfId="37016"/>
    <cellStyle name="RowTitles1-Detail 4 3 4 5 2_Tertiary Salaries Survey" xfId="13268"/>
    <cellStyle name="RowTitles1-Detail 4 3 4 5 3" xfId="13269"/>
    <cellStyle name="RowTitles1-Detail 4 3 4 5 3 2" xfId="13270"/>
    <cellStyle name="RowTitles1-Detail 4 3 4 5 3 2 2" xfId="13271"/>
    <cellStyle name="RowTitles1-Detail 4 3 4 5 3 2 2 2" xfId="37017"/>
    <cellStyle name="RowTitles1-Detail 4 3 4 5 3 2 2 3" xfId="37018"/>
    <cellStyle name="RowTitles1-Detail 4 3 4 5 3 2 3" xfId="37019"/>
    <cellStyle name="RowTitles1-Detail 4 3 4 5 3 2 4" xfId="37020"/>
    <cellStyle name="RowTitles1-Detail 4 3 4 5 3 2_Tertiary Salaries Survey" xfId="13272"/>
    <cellStyle name="RowTitles1-Detail 4 3 4 5 3 3" xfId="13273"/>
    <cellStyle name="RowTitles1-Detail 4 3 4 5 3 3 2" xfId="37021"/>
    <cellStyle name="RowTitles1-Detail 4 3 4 5 3 3 3" xfId="37022"/>
    <cellStyle name="RowTitles1-Detail 4 3 4 5 3 4" xfId="37023"/>
    <cellStyle name="RowTitles1-Detail 4 3 4 5 3 5" xfId="37024"/>
    <cellStyle name="RowTitles1-Detail 4 3 4 5 3_Tertiary Salaries Survey" xfId="13274"/>
    <cellStyle name="RowTitles1-Detail 4 3 4 5 4" xfId="13275"/>
    <cellStyle name="RowTitles1-Detail 4 3 4 5 4 2" xfId="13276"/>
    <cellStyle name="RowTitles1-Detail 4 3 4 5 4 2 2" xfId="37025"/>
    <cellStyle name="RowTitles1-Detail 4 3 4 5 4 2 3" xfId="37026"/>
    <cellStyle name="RowTitles1-Detail 4 3 4 5 4 3" xfId="37027"/>
    <cellStyle name="RowTitles1-Detail 4 3 4 5 4 4" xfId="37028"/>
    <cellStyle name="RowTitles1-Detail 4 3 4 5 4_Tertiary Salaries Survey" xfId="13277"/>
    <cellStyle name="RowTitles1-Detail 4 3 4 5 5" xfId="13278"/>
    <cellStyle name="RowTitles1-Detail 4 3 4 5 5 2" xfId="37029"/>
    <cellStyle name="RowTitles1-Detail 4 3 4 5 5 3" xfId="37030"/>
    <cellStyle name="RowTitles1-Detail 4 3 4 5 6" xfId="37031"/>
    <cellStyle name="RowTitles1-Detail 4 3 4 5 7" xfId="37032"/>
    <cellStyle name="RowTitles1-Detail 4 3 4 5_Tertiary Salaries Survey" xfId="13279"/>
    <cellStyle name="RowTitles1-Detail 4 3 4 6" xfId="13280"/>
    <cellStyle name="RowTitles1-Detail 4 3 4 6 2" xfId="13281"/>
    <cellStyle name="RowTitles1-Detail 4 3 4 6 2 2" xfId="13282"/>
    <cellStyle name="RowTitles1-Detail 4 3 4 6 2 2 2" xfId="13283"/>
    <cellStyle name="RowTitles1-Detail 4 3 4 6 2 2 2 2" xfId="37033"/>
    <cellStyle name="RowTitles1-Detail 4 3 4 6 2 2 2 3" xfId="37034"/>
    <cellStyle name="RowTitles1-Detail 4 3 4 6 2 2 3" xfId="37035"/>
    <cellStyle name="RowTitles1-Detail 4 3 4 6 2 2 4" xfId="37036"/>
    <cellStyle name="RowTitles1-Detail 4 3 4 6 2 2_Tertiary Salaries Survey" xfId="13284"/>
    <cellStyle name="RowTitles1-Detail 4 3 4 6 2 3" xfId="13285"/>
    <cellStyle name="RowTitles1-Detail 4 3 4 6 2 3 2" xfId="37037"/>
    <cellStyle name="RowTitles1-Detail 4 3 4 6 2 3 3" xfId="37038"/>
    <cellStyle name="RowTitles1-Detail 4 3 4 6 2 4" xfId="37039"/>
    <cellStyle name="RowTitles1-Detail 4 3 4 6 2 5" xfId="37040"/>
    <cellStyle name="RowTitles1-Detail 4 3 4 6 2_Tertiary Salaries Survey" xfId="13286"/>
    <cellStyle name="RowTitles1-Detail 4 3 4 6 3" xfId="13287"/>
    <cellStyle name="RowTitles1-Detail 4 3 4 6 3 2" xfId="13288"/>
    <cellStyle name="RowTitles1-Detail 4 3 4 6 3 2 2" xfId="13289"/>
    <cellStyle name="RowTitles1-Detail 4 3 4 6 3 2 2 2" xfId="37041"/>
    <cellStyle name="RowTitles1-Detail 4 3 4 6 3 2 2 3" xfId="37042"/>
    <cellStyle name="RowTitles1-Detail 4 3 4 6 3 2 3" xfId="37043"/>
    <cellStyle name="RowTitles1-Detail 4 3 4 6 3 2 4" xfId="37044"/>
    <cellStyle name="RowTitles1-Detail 4 3 4 6 3 2_Tertiary Salaries Survey" xfId="13290"/>
    <cellStyle name="RowTitles1-Detail 4 3 4 6 3 3" xfId="13291"/>
    <cellStyle name="RowTitles1-Detail 4 3 4 6 3 3 2" xfId="37045"/>
    <cellStyle name="RowTitles1-Detail 4 3 4 6 3 3 3" xfId="37046"/>
    <cellStyle name="RowTitles1-Detail 4 3 4 6 3 4" xfId="37047"/>
    <cellStyle name="RowTitles1-Detail 4 3 4 6 3 5" xfId="37048"/>
    <cellStyle name="RowTitles1-Detail 4 3 4 6 3_Tertiary Salaries Survey" xfId="13292"/>
    <cellStyle name="RowTitles1-Detail 4 3 4 6 4" xfId="13293"/>
    <cellStyle name="RowTitles1-Detail 4 3 4 6 4 2" xfId="13294"/>
    <cellStyle name="RowTitles1-Detail 4 3 4 6 4 2 2" xfId="37049"/>
    <cellStyle name="RowTitles1-Detail 4 3 4 6 4 2 3" xfId="37050"/>
    <cellStyle name="RowTitles1-Detail 4 3 4 6 4 3" xfId="37051"/>
    <cellStyle name="RowTitles1-Detail 4 3 4 6 4 4" xfId="37052"/>
    <cellStyle name="RowTitles1-Detail 4 3 4 6 4_Tertiary Salaries Survey" xfId="13295"/>
    <cellStyle name="RowTitles1-Detail 4 3 4 6 5" xfId="13296"/>
    <cellStyle name="RowTitles1-Detail 4 3 4 6 5 2" xfId="37053"/>
    <cellStyle name="RowTitles1-Detail 4 3 4 6 5 3" xfId="37054"/>
    <cellStyle name="RowTitles1-Detail 4 3 4 6 6" xfId="37055"/>
    <cellStyle name="RowTitles1-Detail 4 3 4 6 7" xfId="37056"/>
    <cellStyle name="RowTitles1-Detail 4 3 4 6_Tertiary Salaries Survey" xfId="13297"/>
    <cellStyle name="RowTitles1-Detail 4 3 4 7" xfId="13298"/>
    <cellStyle name="RowTitles1-Detail 4 3 4 7 2" xfId="13299"/>
    <cellStyle name="RowTitles1-Detail 4 3 4 7 2 2" xfId="13300"/>
    <cellStyle name="RowTitles1-Detail 4 3 4 7 2 2 2" xfId="37057"/>
    <cellStyle name="RowTitles1-Detail 4 3 4 7 2 2 3" xfId="37058"/>
    <cellStyle name="RowTitles1-Detail 4 3 4 7 2 3" xfId="37059"/>
    <cellStyle name="RowTitles1-Detail 4 3 4 7 2 4" xfId="37060"/>
    <cellStyle name="RowTitles1-Detail 4 3 4 7 2_Tertiary Salaries Survey" xfId="13301"/>
    <cellStyle name="RowTitles1-Detail 4 3 4 7 3" xfId="13302"/>
    <cellStyle name="RowTitles1-Detail 4 3 4 7 3 2" xfId="37061"/>
    <cellStyle name="RowTitles1-Detail 4 3 4 7 3 3" xfId="37062"/>
    <cellStyle name="RowTitles1-Detail 4 3 4 7 4" xfId="37063"/>
    <cellStyle name="RowTitles1-Detail 4 3 4 7 5" xfId="37064"/>
    <cellStyle name="RowTitles1-Detail 4 3 4 7_Tertiary Salaries Survey" xfId="13303"/>
    <cellStyle name="RowTitles1-Detail 4 3 4 8" xfId="13304"/>
    <cellStyle name="RowTitles1-Detail 4 3 4 8 2" xfId="37065"/>
    <cellStyle name="RowTitles1-Detail 4 3 4 8 3" xfId="37066"/>
    <cellStyle name="RowTitles1-Detail 4 3 4 9" xfId="13305"/>
    <cellStyle name="RowTitles1-Detail 4 3 4 9 2" xfId="37067"/>
    <cellStyle name="RowTitles1-Detail 4 3 4 9 3" xfId="37068"/>
    <cellStyle name="RowTitles1-Detail 4 3 4_STUD aligned by INSTIT" xfId="13306"/>
    <cellStyle name="RowTitles1-Detail 4 3 5" xfId="13307"/>
    <cellStyle name="RowTitles1-Detail 4 3 5 2" xfId="13308"/>
    <cellStyle name="RowTitles1-Detail 4 3 5 2 2" xfId="13309"/>
    <cellStyle name="RowTitles1-Detail 4 3 5 2 2 2" xfId="13310"/>
    <cellStyle name="RowTitles1-Detail 4 3 5 2 2 2 2" xfId="37069"/>
    <cellStyle name="RowTitles1-Detail 4 3 5 2 2 2 3" xfId="37070"/>
    <cellStyle name="RowTitles1-Detail 4 3 5 2 2 3" xfId="37071"/>
    <cellStyle name="RowTitles1-Detail 4 3 5 2 2 4" xfId="37072"/>
    <cellStyle name="RowTitles1-Detail 4 3 5 2 2_Tertiary Salaries Survey" xfId="13311"/>
    <cellStyle name="RowTitles1-Detail 4 3 5 2 3" xfId="13312"/>
    <cellStyle name="RowTitles1-Detail 4 3 5 2 3 2" xfId="37073"/>
    <cellStyle name="RowTitles1-Detail 4 3 5 2 3 3" xfId="37074"/>
    <cellStyle name="RowTitles1-Detail 4 3 5 2 4" xfId="13313"/>
    <cellStyle name="RowTitles1-Detail 4 3 5 2 5" xfId="37075"/>
    <cellStyle name="RowTitles1-Detail 4 3 5 2_Tertiary Salaries Survey" xfId="13314"/>
    <cellStyle name="RowTitles1-Detail 4 3 5 3" xfId="13315"/>
    <cellStyle name="RowTitles1-Detail 4 3 5 3 2" xfId="13316"/>
    <cellStyle name="RowTitles1-Detail 4 3 5 3 2 2" xfId="13317"/>
    <cellStyle name="RowTitles1-Detail 4 3 5 3 2 2 2" xfId="37076"/>
    <cellStyle name="RowTitles1-Detail 4 3 5 3 2 2 3" xfId="37077"/>
    <cellStyle name="RowTitles1-Detail 4 3 5 3 2 3" xfId="37078"/>
    <cellStyle name="RowTitles1-Detail 4 3 5 3 2 4" xfId="37079"/>
    <cellStyle name="RowTitles1-Detail 4 3 5 3 2_Tertiary Salaries Survey" xfId="13318"/>
    <cellStyle name="RowTitles1-Detail 4 3 5 3 3" xfId="13319"/>
    <cellStyle name="RowTitles1-Detail 4 3 5 3 3 2" xfId="37080"/>
    <cellStyle name="RowTitles1-Detail 4 3 5 3 3 3" xfId="37081"/>
    <cellStyle name="RowTitles1-Detail 4 3 5 3 4" xfId="37082"/>
    <cellStyle name="RowTitles1-Detail 4 3 5 3 5" xfId="37083"/>
    <cellStyle name="RowTitles1-Detail 4 3 5 3_Tertiary Salaries Survey" xfId="13320"/>
    <cellStyle name="RowTitles1-Detail 4 3 5 4" xfId="13321"/>
    <cellStyle name="RowTitles1-Detail 4 3 5 4 2" xfId="37084"/>
    <cellStyle name="RowTitles1-Detail 4 3 5 4 3" xfId="37085"/>
    <cellStyle name="RowTitles1-Detail 4 3 5 5" xfId="13322"/>
    <cellStyle name="RowTitles1-Detail 4 3 5 5 2" xfId="13323"/>
    <cellStyle name="RowTitles1-Detail 4 3 5 5 2 2" xfId="37086"/>
    <cellStyle name="RowTitles1-Detail 4 3 5 5 2 3" xfId="37087"/>
    <cellStyle name="RowTitles1-Detail 4 3 5 5 3" xfId="37088"/>
    <cellStyle name="RowTitles1-Detail 4 3 5 5 4" xfId="37089"/>
    <cellStyle name="RowTitles1-Detail 4 3 5 5_Tertiary Salaries Survey" xfId="13324"/>
    <cellStyle name="RowTitles1-Detail 4 3 5 6" xfId="13325"/>
    <cellStyle name="RowTitles1-Detail 4 3 5 6 2" xfId="37090"/>
    <cellStyle name="RowTitles1-Detail 4 3 5 6 3" xfId="37091"/>
    <cellStyle name="RowTitles1-Detail 4 3 5 7" xfId="13326"/>
    <cellStyle name="RowTitles1-Detail 4 3 5 8" xfId="37092"/>
    <cellStyle name="RowTitles1-Detail 4 3 5_Tertiary Salaries Survey" xfId="13327"/>
    <cellStyle name="RowTitles1-Detail 4 3 6" xfId="13328"/>
    <cellStyle name="RowTitles1-Detail 4 3 6 2" xfId="13329"/>
    <cellStyle name="RowTitles1-Detail 4 3 6 2 2" xfId="13330"/>
    <cellStyle name="RowTitles1-Detail 4 3 6 2 2 2" xfId="13331"/>
    <cellStyle name="RowTitles1-Detail 4 3 6 2 2 2 2" xfId="37093"/>
    <cellStyle name="RowTitles1-Detail 4 3 6 2 2 2 3" xfId="37094"/>
    <cellStyle name="RowTitles1-Detail 4 3 6 2 2 3" xfId="37095"/>
    <cellStyle name="RowTitles1-Detail 4 3 6 2 2 4" xfId="37096"/>
    <cellStyle name="RowTitles1-Detail 4 3 6 2 2_Tertiary Salaries Survey" xfId="13332"/>
    <cellStyle name="RowTitles1-Detail 4 3 6 2 3" xfId="13333"/>
    <cellStyle name="RowTitles1-Detail 4 3 6 2 3 2" xfId="37097"/>
    <cellStyle name="RowTitles1-Detail 4 3 6 2 3 3" xfId="37098"/>
    <cellStyle name="RowTitles1-Detail 4 3 6 2 4" xfId="37099"/>
    <cellStyle name="RowTitles1-Detail 4 3 6 2 5" xfId="37100"/>
    <cellStyle name="RowTitles1-Detail 4 3 6 2_Tertiary Salaries Survey" xfId="13334"/>
    <cellStyle name="RowTitles1-Detail 4 3 6 3" xfId="13335"/>
    <cellStyle name="RowTitles1-Detail 4 3 6 3 2" xfId="13336"/>
    <cellStyle name="RowTitles1-Detail 4 3 6 3 2 2" xfId="13337"/>
    <cellStyle name="RowTitles1-Detail 4 3 6 3 2 2 2" xfId="37101"/>
    <cellStyle name="RowTitles1-Detail 4 3 6 3 2 2 3" xfId="37102"/>
    <cellStyle name="RowTitles1-Detail 4 3 6 3 2 3" xfId="37103"/>
    <cellStyle name="RowTitles1-Detail 4 3 6 3 2 4" xfId="37104"/>
    <cellStyle name="RowTitles1-Detail 4 3 6 3 2_Tertiary Salaries Survey" xfId="13338"/>
    <cellStyle name="RowTitles1-Detail 4 3 6 3 3" xfId="13339"/>
    <cellStyle name="RowTitles1-Detail 4 3 6 3 3 2" xfId="37105"/>
    <cellStyle name="RowTitles1-Detail 4 3 6 3 3 3" xfId="37106"/>
    <cellStyle name="RowTitles1-Detail 4 3 6 3 4" xfId="37107"/>
    <cellStyle name="RowTitles1-Detail 4 3 6 3 5" xfId="37108"/>
    <cellStyle name="RowTitles1-Detail 4 3 6 3_Tertiary Salaries Survey" xfId="13340"/>
    <cellStyle name="RowTitles1-Detail 4 3 6 4" xfId="13341"/>
    <cellStyle name="RowTitles1-Detail 4 3 6 4 2" xfId="37109"/>
    <cellStyle name="RowTitles1-Detail 4 3 6 4 3" xfId="37110"/>
    <cellStyle name="RowTitles1-Detail 4 3 6 5" xfId="13342"/>
    <cellStyle name="RowTitles1-Detail 4 3 6 5 2" xfId="37111"/>
    <cellStyle name="RowTitles1-Detail 4 3 6 5 3" xfId="37112"/>
    <cellStyle name="RowTitles1-Detail 4 3 6 6" xfId="37113"/>
    <cellStyle name="RowTitles1-Detail 4 3 6 7" xfId="37114"/>
    <cellStyle name="RowTitles1-Detail 4 3 6_Tertiary Salaries Survey" xfId="13343"/>
    <cellStyle name="RowTitles1-Detail 4 3 7" xfId="13344"/>
    <cellStyle name="RowTitles1-Detail 4 3 7 2" xfId="13345"/>
    <cellStyle name="RowTitles1-Detail 4 3 7 2 2" xfId="13346"/>
    <cellStyle name="RowTitles1-Detail 4 3 7 2 2 2" xfId="13347"/>
    <cellStyle name="RowTitles1-Detail 4 3 7 2 2 2 2" xfId="37115"/>
    <cellStyle name="RowTitles1-Detail 4 3 7 2 2 2 3" xfId="37116"/>
    <cellStyle name="RowTitles1-Detail 4 3 7 2 2 3" xfId="37117"/>
    <cellStyle name="RowTitles1-Detail 4 3 7 2 2 4" xfId="37118"/>
    <cellStyle name="RowTitles1-Detail 4 3 7 2 2_Tertiary Salaries Survey" xfId="13348"/>
    <cellStyle name="RowTitles1-Detail 4 3 7 2 3" xfId="13349"/>
    <cellStyle name="RowTitles1-Detail 4 3 7 2 3 2" xfId="37119"/>
    <cellStyle name="RowTitles1-Detail 4 3 7 2 3 3" xfId="37120"/>
    <cellStyle name="RowTitles1-Detail 4 3 7 2 4" xfId="37121"/>
    <cellStyle name="RowTitles1-Detail 4 3 7 2 5" xfId="37122"/>
    <cellStyle name="RowTitles1-Detail 4 3 7 2_Tertiary Salaries Survey" xfId="13350"/>
    <cellStyle name="RowTitles1-Detail 4 3 7 3" xfId="13351"/>
    <cellStyle name="RowTitles1-Detail 4 3 7 3 2" xfId="13352"/>
    <cellStyle name="RowTitles1-Detail 4 3 7 3 2 2" xfId="13353"/>
    <cellStyle name="RowTitles1-Detail 4 3 7 3 2 2 2" xfId="37123"/>
    <cellStyle name="RowTitles1-Detail 4 3 7 3 2 2 3" xfId="37124"/>
    <cellStyle name="RowTitles1-Detail 4 3 7 3 2 3" xfId="37125"/>
    <cellStyle name="RowTitles1-Detail 4 3 7 3 2 4" xfId="37126"/>
    <cellStyle name="RowTitles1-Detail 4 3 7 3 2_Tertiary Salaries Survey" xfId="13354"/>
    <cellStyle name="RowTitles1-Detail 4 3 7 3 3" xfId="13355"/>
    <cellStyle name="RowTitles1-Detail 4 3 7 3 3 2" xfId="37127"/>
    <cellStyle name="RowTitles1-Detail 4 3 7 3 3 3" xfId="37128"/>
    <cellStyle name="RowTitles1-Detail 4 3 7 3 4" xfId="37129"/>
    <cellStyle name="RowTitles1-Detail 4 3 7 3 5" xfId="37130"/>
    <cellStyle name="RowTitles1-Detail 4 3 7 3_Tertiary Salaries Survey" xfId="13356"/>
    <cellStyle name="RowTitles1-Detail 4 3 7 4" xfId="13357"/>
    <cellStyle name="RowTitles1-Detail 4 3 7 4 2" xfId="37131"/>
    <cellStyle name="RowTitles1-Detail 4 3 7 4 3" xfId="37132"/>
    <cellStyle name="RowTitles1-Detail 4 3 7 5" xfId="13358"/>
    <cellStyle name="RowTitles1-Detail 4 3 7 5 2" xfId="13359"/>
    <cellStyle name="RowTitles1-Detail 4 3 7 5 2 2" xfId="37133"/>
    <cellStyle name="RowTitles1-Detail 4 3 7 5 2 3" xfId="37134"/>
    <cellStyle name="RowTitles1-Detail 4 3 7 5 3" xfId="37135"/>
    <cellStyle name="RowTitles1-Detail 4 3 7 5 4" xfId="37136"/>
    <cellStyle name="RowTitles1-Detail 4 3 7 5_Tertiary Salaries Survey" xfId="13360"/>
    <cellStyle name="RowTitles1-Detail 4 3 7 6" xfId="13361"/>
    <cellStyle name="RowTitles1-Detail 4 3 7 6 2" xfId="37137"/>
    <cellStyle name="RowTitles1-Detail 4 3 7 6 3" xfId="37138"/>
    <cellStyle name="RowTitles1-Detail 4 3 7 7" xfId="37139"/>
    <cellStyle name="RowTitles1-Detail 4 3 7 8" xfId="37140"/>
    <cellStyle name="RowTitles1-Detail 4 3 7_Tertiary Salaries Survey" xfId="13362"/>
    <cellStyle name="RowTitles1-Detail 4 3 8" xfId="13363"/>
    <cellStyle name="RowTitles1-Detail 4 3 8 2" xfId="13364"/>
    <cellStyle name="RowTitles1-Detail 4 3 8 2 2" xfId="13365"/>
    <cellStyle name="RowTitles1-Detail 4 3 8 2 2 2" xfId="13366"/>
    <cellStyle name="RowTitles1-Detail 4 3 8 2 2 2 2" xfId="37141"/>
    <cellStyle name="RowTitles1-Detail 4 3 8 2 2 2 3" xfId="37142"/>
    <cellStyle name="RowTitles1-Detail 4 3 8 2 2 3" xfId="37143"/>
    <cellStyle name="RowTitles1-Detail 4 3 8 2 2 4" xfId="37144"/>
    <cellStyle name="RowTitles1-Detail 4 3 8 2 2_Tertiary Salaries Survey" xfId="13367"/>
    <cellStyle name="RowTitles1-Detail 4 3 8 2 3" xfId="13368"/>
    <cellStyle name="RowTitles1-Detail 4 3 8 2 3 2" xfId="37145"/>
    <cellStyle name="RowTitles1-Detail 4 3 8 2 3 3" xfId="37146"/>
    <cellStyle name="RowTitles1-Detail 4 3 8 2 4" xfId="37147"/>
    <cellStyle name="RowTitles1-Detail 4 3 8 2 5" xfId="37148"/>
    <cellStyle name="RowTitles1-Detail 4 3 8 2_Tertiary Salaries Survey" xfId="13369"/>
    <cellStyle name="RowTitles1-Detail 4 3 8 3" xfId="13370"/>
    <cellStyle name="RowTitles1-Detail 4 3 8 3 2" xfId="13371"/>
    <cellStyle name="RowTitles1-Detail 4 3 8 3 2 2" xfId="13372"/>
    <cellStyle name="RowTitles1-Detail 4 3 8 3 2 2 2" xfId="37149"/>
    <cellStyle name="RowTitles1-Detail 4 3 8 3 2 2 3" xfId="37150"/>
    <cellStyle name="RowTitles1-Detail 4 3 8 3 2 3" xfId="37151"/>
    <cellStyle name="RowTitles1-Detail 4 3 8 3 2 4" xfId="37152"/>
    <cellStyle name="RowTitles1-Detail 4 3 8 3 2_Tertiary Salaries Survey" xfId="13373"/>
    <cellStyle name="RowTitles1-Detail 4 3 8 3 3" xfId="13374"/>
    <cellStyle name="RowTitles1-Detail 4 3 8 3 3 2" xfId="37153"/>
    <cellStyle name="RowTitles1-Detail 4 3 8 3 3 3" xfId="37154"/>
    <cellStyle name="RowTitles1-Detail 4 3 8 3 4" xfId="37155"/>
    <cellStyle name="RowTitles1-Detail 4 3 8 3 5" xfId="37156"/>
    <cellStyle name="RowTitles1-Detail 4 3 8 3_Tertiary Salaries Survey" xfId="13375"/>
    <cellStyle name="RowTitles1-Detail 4 3 8 4" xfId="13376"/>
    <cellStyle name="RowTitles1-Detail 4 3 8 4 2" xfId="13377"/>
    <cellStyle name="RowTitles1-Detail 4 3 8 4 2 2" xfId="37157"/>
    <cellStyle name="RowTitles1-Detail 4 3 8 4 2 3" xfId="37158"/>
    <cellStyle name="RowTitles1-Detail 4 3 8 4 3" xfId="37159"/>
    <cellStyle name="RowTitles1-Detail 4 3 8 4 4" xfId="37160"/>
    <cellStyle name="RowTitles1-Detail 4 3 8 4_Tertiary Salaries Survey" xfId="13378"/>
    <cellStyle name="RowTitles1-Detail 4 3 8 5" xfId="13379"/>
    <cellStyle name="RowTitles1-Detail 4 3 8 5 2" xfId="37161"/>
    <cellStyle name="RowTitles1-Detail 4 3 8 5 3" xfId="37162"/>
    <cellStyle name="RowTitles1-Detail 4 3 8 6" xfId="37163"/>
    <cellStyle name="RowTitles1-Detail 4 3 8 7" xfId="37164"/>
    <cellStyle name="RowTitles1-Detail 4 3 8_Tertiary Salaries Survey" xfId="13380"/>
    <cellStyle name="RowTitles1-Detail 4 3 9" xfId="13381"/>
    <cellStyle name="RowTitles1-Detail 4 3 9 2" xfId="13382"/>
    <cellStyle name="RowTitles1-Detail 4 3 9 2 2" xfId="13383"/>
    <cellStyle name="RowTitles1-Detail 4 3 9 2 2 2" xfId="13384"/>
    <cellStyle name="RowTitles1-Detail 4 3 9 2 2 2 2" xfId="37165"/>
    <cellStyle name="RowTitles1-Detail 4 3 9 2 2 2 3" xfId="37166"/>
    <cellStyle name="RowTitles1-Detail 4 3 9 2 2 3" xfId="37167"/>
    <cellStyle name="RowTitles1-Detail 4 3 9 2 2 4" xfId="37168"/>
    <cellStyle name="RowTitles1-Detail 4 3 9 2 2_Tertiary Salaries Survey" xfId="13385"/>
    <cellStyle name="RowTitles1-Detail 4 3 9 2 3" xfId="13386"/>
    <cellStyle name="RowTitles1-Detail 4 3 9 2 3 2" xfId="37169"/>
    <cellStyle name="RowTitles1-Detail 4 3 9 2 3 3" xfId="37170"/>
    <cellStyle name="RowTitles1-Detail 4 3 9 2 4" xfId="37171"/>
    <cellStyle name="RowTitles1-Detail 4 3 9 2 5" xfId="37172"/>
    <cellStyle name="RowTitles1-Detail 4 3 9 2_Tertiary Salaries Survey" xfId="13387"/>
    <cellStyle name="RowTitles1-Detail 4 3 9 3" xfId="13388"/>
    <cellStyle name="RowTitles1-Detail 4 3 9 3 2" xfId="13389"/>
    <cellStyle name="RowTitles1-Detail 4 3 9 3 2 2" xfId="13390"/>
    <cellStyle name="RowTitles1-Detail 4 3 9 3 2 2 2" xfId="37173"/>
    <cellStyle name="RowTitles1-Detail 4 3 9 3 2 2 3" xfId="37174"/>
    <cellStyle name="RowTitles1-Detail 4 3 9 3 2 3" xfId="37175"/>
    <cellStyle name="RowTitles1-Detail 4 3 9 3 2 4" xfId="37176"/>
    <cellStyle name="RowTitles1-Detail 4 3 9 3 2_Tertiary Salaries Survey" xfId="13391"/>
    <cellStyle name="RowTitles1-Detail 4 3 9 3 3" xfId="13392"/>
    <cellStyle name="RowTitles1-Detail 4 3 9 3 3 2" xfId="37177"/>
    <cellStyle name="RowTitles1-Detail 4 3 9 3 3 3" xfId="37178"/>
    <cellStyle name="RowTitles1-Detail 4 3 9 3 4" xfId="37179"/>
    <cellStyle name="RowTitles1-Detail 4 3 9 3 5" xfId="37180"/>
    <cellStyle name="RowTitles1-Detail 4 3 9 3_Tertiary Salaries Survey" xfId="13393"/>
    <cellStyle name="RowTitles1-Detail 4 3 9 4" xfId="13394"/>
    <cellStyle name="RowTitles1-Detail 4 3 9 4 2" xfId="13395"/>
    <cellStyle name="RowTitles1-Detail 4 3 9 4 2 2" xfId="37181"/>
    <cellStyle name="RowTitles1-Detail 4 3 9 4 2 3" xfId="37182"/>
    <cellStyle name="RowTitles1-Detail 4 3 9 4 3" xfId="37183"/>
    <cellStyle name="RowTitles1-Detail 4 3 9 4 4" xfId="37184"/>
    <cellStyle name="RowTitles1-Detail 4 3 9 4_Tertiary Salaries Survey" xfId="13396"/>
    <cellStyle name="RowTitles1-Detail 4 3 9 5" xfId="13397"/>
    <cellStyle name="RowTitles1-Detail 4 3 9 5 2" xfId="37185"/>
    <cellStyle name="RowTitles1-Detail 4 3 9 5 3" xfId="37186"/>
    <cellStyle name="RowTitles1-Detail 4 3 9 6" xfId="37187"/>
    <cellStyle name="RowTitles1-Detail 4 3 9 7" xfId="37188"/>
    <cellStyle name="RowTitles1-Detail 4 3 9_Tertiary Salaries Survey" xfId="13398"/>
    <cellStyle name="RowTitles1-Detail 4 3_STUD aligned by INSTIT" xfId="13399"/>
    <cellStyle name="RowTitles1-Detail 4 4" xfId="13400"/>
    <cellStyle name="RowTitles1-Detail 4 4 10" xfId="13401"/>
    <cellStyle name="RowTitles1-Detail 4 4 2" xfId="13402"/>
    <cellStyle name="RowTitles1-Detail 4 4 2 2" xfId="13403"/>
    <cellStyle name="RowTitles1-Detail 4 4 2 2 2" xfId="13404"/>
    <cellStyle name="RowTitles1-Detail 4 4 2 2 2 2" xfId="13405"/>
    <cellStyle name="RowTitles1-Detail 4 4 2 2 2 2 2" xfId="37189"/>
    <cellStyle name="RowTitles1-Detail 4 4 2 2 2 2 3" xfId="37190"/>
    <cellStyle name="RowTitles1-Detail 4 4 2 2 2 3" xfId="37191"/>
    <cellStyle name="RowTitles1-Detail 4 4 2 2 2 4" xfId="37192"/>
    <cellStyle name="RowTitles1-Detail 4 4 2 2 2_Tertiary Salaries Survey" xfId="13406"/>
    <cellStyle name="RowTitles1-Detail 4 4 2 2 3" xfId="13407"/>
    <cellStyle name="RowTitles1-Detail 4 4 2 2 3 2" xfId="37193"/>
    <cellStyle name="RowTitles1-Detail 4 4 2 2 3 3" xfId="37194"/>
    <cellStyle name="RowTitles1-Detail 4 4 2 2 4" xfId="13408"/>
    <cellStyle name="RowTitles1-Detail 4 4 2 2 5" xfId="37195"/>
    <cellStyle name="RowTitles1-Detail 4 4 2 2_Tertiary Salaries Survey" xfId="13409"/>
    <cellStyle name="RowTitles1-Detail 4 4 2 3" xfId="13410"/>
    <cellStyle name="RowTitles1-Detail 4 4 2 3 2" xfId="13411"/>
    <cellStyle name="RowTitles1-Detail 4 4 2 3 2 2" xfId="13412"/>
    <cellStyle name="RowTitles1-Detail 4 4 2 3 2 2 2" xfId="37196"/>
    <cellStyle name="RowTitles1-Detail 4 4 2 3 2 2 3" xfId="37197"/>
    <cellStyle name="RowTitles1-Detail 4 4 2 3 2 3" xfId="37198"/>
    <cellStyle name="RowTitles1-Detail 4 4 2 3 2 4" xfId="37199"/>
    <cellStyle name="RowTitles1-Detail 4 4 2 3 2_Tertiary Salaries Survey" xfId="13413"/>
    <cellStyle name="RowTitles1-Detail 4 4 2 3 3" xfId="13414"/>
    <cellStyle name="RowTitles1-Detail 4 4 2 3 3 2" xfId="37200"/>
    <cellStyle name="RowTitles1-Detail 4 4 2 3 3 3" xfId="37201"/>
    <cellStyle name="RowTitles1-Detail 4 4 2 3 4" xfId="37202"/>
    <cellStyle name="RowTitles1-Detail 4 4 2 3 5" xfId="37203"/>
    <cellStyle name="RowTitles1-Detail 4 4 2 3_Tertiary Salaries Survey" xfId="13415"/>
    <cellStyle name="RowTitles1-Detail 4 4 2 4" xfId="13416"/>
    <cellStyle name="RowTitles1-Detail 4 4 2 4 2" xfId="37204"/>
    <cellStyle name="RowTitles1-Detail 4 4 2 4 3" xfId="37205"/>
    <cellStyle name="RowTitles1-Detail 4 4 2 5" xfId="13417"/>
    <cellStyle name="RowTitles1-Detail 4 4 2 5 2" xfId="37206"/>
    <cellStyle name="RowTitles1-Detail 4 4 2 5 3" xfId="37207"/>
    <cellStyle name="RowTitles1-Detail 4 4 2 6" xfId="13418"/>
    <cellStyle name="RowTitles1-Detail 4 4 2 7" xfId="37208"/>
    <cellStyle name="RowTitles1-Detail 4 4 2_Tertiary Salaries Survey" xfId="13419"/>
    <cellStyle name="RowTitles1-Detail 4 4 3" xfId="13420"/>
    <cellStyle name="RowTitles1-Detail 4 4 3 2" xfId="13421"/>
    <cellStyle name="RowTitles1-Detail 4 4 3 2 2" xfId="13422"/>
    <cellStyle name="RowTitles1-Detail 4 4 3 2 2 2" xfId="13423"/>
    <cellStyle name="RowTitles1-Detail 4 4 3 2 2 2 2" xfId="37209"/>
    <cellStyle name="RowTitles1-Detail 4 4 3 2 2 2 3" xfId="37210"/>
    <cellStyle name="RowTitles1-Detail 4 4 3 2 2 3" xfId="37211"/>
    <cellStyle name="RowTitles1-Detail 4 4 3 2 2 4" xfId="37212"/>
    <cellStyle name="RowTitles1-Detail 4 4 3 2 2_Tertiary Salaries Survey" xfId="13424"/>
    <cellStyle name="RowTitles1-Detail 4 4 3 2 3" xfId="13425"/>
    <cellStyle name="RowTitles1-Detail 4 4 3 2 3 2" xfId="37213"/>
    <cellStyle name="RowTitles1-Detail 4 4 3 2 3 3" xfId="37214"/>
    <cellStyle name="RowTitles1-Detail 4 4 3 2 4" xfId="37215"/>
    <cellStyle name="RowTitles1-Detail 4 4 3 2 5" xfId="37216"/>
    <cellStyle name="RowTitles1-Detail 4 4 3 2_Tertiary Salaries Survey" xfId="13426"/>
    <cellStyle name="RowTitles1-Detail 4 4 3 3" xfId="13427"/>
    <cellStyle name="RowTitles1-Detail 4 4 3 3 2" xfId="13428"/>
    <cellStyle name="RowTitles1-Detail 4 4 3 3 2 2" xfId="13429"/>
    <cellStyle name="RowTitles1-Detail 4 4 3 3 2 2 2" xfId="37217"/>
    <cellStyle name="RowTitles1-Detail 4 4 3 3 2 2 3" xfId="37218"/>
    <cellStyle name="RowTitles1-Detail 4 4 3 3 2 3" xfId="37219"/>
    <cellStyle name="RowTitles1-Detail 4 4 3 3 2 4" xfId="37220"/>
    <cellStyle name="RowTitles1-Detail 4 4 3 3 2_Tertiary Salaries Survey" xfId="13430"/>
    <cellStyle name="RowTitles1-Detail 4 4 3 3 3" xfId="13431"/>
    <cellStyle name="RowTitles1-Detail 4 4 3 3 3 2" xfId="37221"/>
    <cellStyle name="RowTitles1-Detail 4 4 3 3 3 3" xfId="37222"/>
    <cellStyle name="RowTitles1-Detail 4 4 3 3 4" xfId="37223"/>
    <cellStyle name="RowTitles1-Detail 4 4 3 3 5" xfId="37224"/>
    <cellStyle name="RowTitles1-Detail 4 4 3 3_Tertiary Salaries Survey" xfId="13432"/>
    <cellStyle name="RowTitles1-Detail 4 4 3 4" xfId="13433"/>
    <cellStyle name="RowTitles1-Detail 4 4 3 4 2" xfId="37225"/>
    <cellStyle name="RowTitles1-Detail 4 4 3 4 3" xfId="37226"/>
    <cellStyle name="RowTitles1-Detail 4 4 3 5" xfId="13434"/>
    <cellStyle name="RowTitles1-Detail 4 4 3 5 2" xfId="13435"/>
    <cellStyle name="RowTitles1-Detail 4 4 3 5 2 2" xfId="37227"/>
    <cellStyle name="RowTitles1-Detail 4 4 3 5 2 3" xfId="37228"/>
    <cellStyle name="RowTitles1-Detail 4 4 3 5 3" xfId="37229"/>
    <cellStyle name="RowTitles1-Detail 4 4 3 5 4" xfId="37230"/>
    <cellStyle name="RowTitles1-Detail 4 4 3 5_Tertiary Salaries Survey" xfId="13436"/>
    <cellStyle name="RowTitles1-Detail 4 4 3 6" xfId="13437"/>
    <cellStyle name="RowTitles1-Detail 4 4 3 6 2" xfId="37231"/>
    <cellStyle name="RowTitles1-Detail 4 4 3 6 3" xfId="37232"/>
    <cellStyle name="RowTitles1-Detail 4 4 3 7" xfId="37233"/>
    <cellStyle name="RowTitles1-Detail 4 4 3 8" xfId="37234"/>
    <cellStyle name="RowTitles1-Detail 4 4 3_Tertiary Salaries Survey" xfId="13438"/>
    <cellStyle name="RowTitles1-Detail 4 4 4" xfId="13439"/>
    <cellStyle name="RowTitles1-Detail 4 4 4 2" xfId="13440"/>
    <cellStyle name="RowTitles1-Detail 4 4 4 2 2" xfId="13441"/>
    <cellStyle name="RowTitles1-Detail 4 4 4 2 2 2" xfId="13442"/>
    <cellStyle name="RowTitles1-Detail 4 4 4 2 2 2 2" xfId="37235"/>
    <cellStyle name="RowTitles1-Detail 4 4 4 2 2 2 3" xfId="37236"/>
    <cellStyle name="RowTitles1-Detail 4 4 4 2 2 3" xfId="37237"/>
    <cellStyle name="RowTitles1-Detail 4 4 4 2 2 4" xfId="37238"/>
    <cellStyle name="RowTitles1-Detail 4 4 4 2 2_Tertiary Salaries Survey" xfId="13443"/>
    <cellStyle name="RowTitles1-Detail 4 4 4 2 3" xfId="13444"/>
    <cellStyle name="RowTitles1-Detail 4 4 4 2 3 2" xfId="37239"/>
    <cellStyle name="RowTitles1-Detail 4 4 4 2 3 3" xfId="37240"/>
    <cellStyle name="RowTitles1-Detail 4 4 4 2 4" xfId="37241"/>
    <cellStyle name="RowTitles1-Detail 4 4 4 2 5" xfId="37242"/>
    <cellStyle name="RowTitles1-Detail 4 4 4 2_Tertiary Salaries Survey" xfId="13445"/>
    <cellStyle name="RowTitles1-Detail 4 4 4 3" xfId="13446"/>
    <cellStyle name="RowTitles1-Detail 4 4 4 3 2" xfId="13447"/>
    <cellStyle name="RowTitles1-Detail 4 4 4 3 2 2" xfId="13448"/>
    <cellStyle name="RowTitles1-Detail 4 4 4 3 2 2 2" xfId="37243"/>
    <cellStyle name="RowTitles1-Detail 4 4 4 3 2 2 3" xfId="37244"/>
    <cellStyle name="RowTitles1-Detail 4 4 4 3 2 3" xfId="37245"/>
    <cellStyle name="RowTitles1-Detail 4 4 4 3 2 4" xfId="37246"/>
    <cellStyle name="RowTitles1-Detail 4 4 4 3 2_Tertiary Salaries Survey" xfId="13449"/>
    <cellStyle name="RowTitles1-Detail 4 4 4 3 3" xfId="13450"/>
    <cellStyle name="RowTitles1-Detail 4 4 4 3 3 2" xfId="37247"/>
    <cellStyle name="RowTitles1-Detail 4 4 4 3 3 3" xfId="37248"/>
    <cellStyle name="RowTitles1-Detail 4 4 4 3 4" xfId="37249"/>
    <cellStyle name="RowTitles1-Detail 4 4 4 3 5" xfId="37250"/>
    <cellStyle name="RowTitles1-Detail 4 4 4 3_Tertiary Salaries Survey" xfId="13451"/>
    <cellStyle name="RowTitles1-Detail 4 4 4 4" xfId="13452"/>
    <cellStyle name="RowTitles1-Detail 4 4 4 4 2" xfId="13453"/>
    <cellStyle name="RowTitles1-Detail 4 4 4 4 2 2" xfId="37251"/>
    <cellStyle name="RowTitles1-Detail 4 4 4 4 2 3" xfId="37252"/>
    <cellStyle name="RowTitles1-Detail 4 4 4 4 3" xfId="37253"/>
    <cellStyle name="RowTitles1-Detail 4 4 4 4 4" xfId="37254"/>
    <cellStyle name="RowTitles1-Detail 4 4 4 4_Tertiary Salaries Survey" xfId="13454"/>
    <cellStyle name="RowTitles1-Detail 4 4 4 5" xfId="13455"/>
    <cellStyle name="RowTitles1-Detail 4 4 4 5 2" xfId="37255"/>
    <cellStyle name="RowTitles1-Detail 4 4 4 5 3" xfId="37256"/>
    <cellStyle name="RowTitles1-Detail 4 4 4 6" xfId="37257"/>
    <cellStyle name="RowTitles1-Detail 4 4 4 7" xfId="37258"/>
    <cellStyle name="RowTitles1-Detail 4 4 4_Tertiary Salaries Survey" xfId="13456"/>
    <cellStyle name="RowTitles1-Detail 4 4 5" xfId="13457"/>
    <cellStyle name="RowTitles1-Detail 4 4 5 2" xfId="13458"/>
    <cellStyle name="RowTitles1-Detail 4 4 5 2 2" xfId="13459"/>
    <cellStyle name="RowTitles1-Detail 4 4 5 2 2 2" xfId="13460"/>
    <cellStyle name="RowTitles1-Detail 4 4 5 2 2 2 2" xfId="37259"/>
    <cellStyle name="RowTitles1-Detail 4 4 5 2 2 2 3" xfId="37260"/>
    <cellStyle name="RowTitles1-Detail 4 4 5 2 2 3" xfId="37261"/>
    <cellStyle name="RowTitles1-Detail 4 4 5 2 2 4" xfId="37262"/>
    <cellStyle name="RowTitles1-Detail 4 4 5 2 2_Tertiary Salaries Survey" xfId="13461"/>
    <cellStyle name="RowTitles1-Detail 4 4 5 2 3" xfId="13462"/>
    <cellStyle name="RowTitles1-Detail 4 4 5 2 3 2" xfId="37263"/>
    <cellStyle name="RowTitles1-Detail 4 4 5 2 3 3" xfId="37264"/>
    <cellStyle name="RowTitles1-Detail 4 4 5 2 4" xfId="37265"/>
    <cellStyle name="RowTitles1-Detail 4 4 5 2 5" xfId="37266"/>
    <cellStyle name="RowTitles1-Detail 4 4 5 2_Tertiary Salaries Survey" xfId="13463"/>
    <cellStyle name="RowTitles1-Detail 4 4 5 3" xfId="13464"/>
    <cellStyle name="RowTitles1-Detail 4 4 5 3 2" xfId="13465"/>
    <cellStyle name="RowTitles1-Detail 4 4 5 3 2 2" xfId="13466"/>
    <cellStyle name="RowTitles1-Detail 4 4 5 3 2 2 2" xfId="37267"/>
    <cellStyle name="RowTitles1-Detail 4 4 5 3 2 2 3" xfId="37268"/>
    <cellStyle name="RowTitles1-Detail 4 4 5 3 2 3" xfId="37269"/>
    <cellStyle name="RowTitles1-Detail 4 4 5 3 2 4" xfId="37270"/>
    <cellStyle name="RowTitles1-Detail 4 4 5 3 2_Tertiary Salaries Survey" xfId="13467"/>
    <cellStyle name="RowTitles1-Detail 4 4 5 3 3" xfId="13468"/>
    <cellStyle name="RowTitles1-Detail 4 4 5 3 3 2" xfId="37271"/>
    <cellStyle name="RowTitles1-Detail 4 4 5 3 3 3" xfId="37272"/>
    <cellStyle name="RowTitles1-Detail 4 4 5 3 4" xfId="37273"/>
    <cellStyle name="RowTitles1-Detail 4 4 5 3 5" xfId="37274"/>
    <cellStyle name="RowTitles1-Detail 4 4 5 3_Tertiary Salaries Survey" xfId="13469"/>
    <cellStyle name="RowTitles1-Detail 4 4 5 4" xfId="13470"/>
    <cellStyle name="RowTitles1-Detail 4 4 5 4 2" xfId="13471"/>
    <cellStyle name="RowTitles1-Detail 4 4 5 4 2 2" xfId="37275"/>
    <cellStyle name="RowTitles1-Detail 4 4 5 4 2 3" xfId="37276"/>
    <cellStyle name="RowTitles1-Detail 4 4 5 4 3" xfId="37277"/>
    <cellStyle name="RowTitles1-Detail 4 4 5 4 4" xfId="37278"/>
    <cellStyle name="RowTitles1-Detail 4 4 5 4_Tertiary Salaries Survey" xfId="13472"/>
    <cellStyle name="RowTitles1-Detail 4 4 5 5" xfId="13473"/>
    <cellStyle name="RowTitles1-Detail 4 4 5 5 2" xfId="37279"/>
    <cellStyle name="RowTitles1-Detail 4 4 5 5 3" xfId="37280"/>
    <cellStyle name="RowTitles1-Detail 4 4 5 6" xfId="37281"/>
    <cellStyle name="RowTitles1-Detail 4 4 5 7" xfId="37282"/>
    <cellStyle name="RowTitles1-Detail 4 4 5_Tertiary Salaries Survey" xfId="13474"/>
    <cellStyle name="RowTitles1-Detail 4 4 6" xfId="13475"/>
    <cellStyle name="RowTitles1-Detail 4 4 6 2" xfId="13476"/>
    <cellStyle name="RowTitles1-Detail 4 4 6 2 2" xfId="13477"/>
    <cellStyle name="RowTitles1-Detail 4 4 6 2 2 2" xfId="13478"/>
    <cellStyle name="RowTitles1-Detail 4 4 6 2 2 2 2" xfId="37283"/>
    <cellStyle name="RowTitles1-Detail 4 4 6 2 2 2 3" xfId="37284"/>
    <cellStyle name="RowTitles1-Detail 4 4 6 2 2 3" xfId="37285"/>
    <cellStyle name="RowTitles1-Detail 4 4 6 2 2 4" xfId="37286"/>
    <cellStyle name="RowTitles1-Detail 4 4 6 2 2_Tertiary Salaries Survey" xfId="13479"/>
    <cellStyle name="RowTitles1-Detail 4 4 6 2 3" xfId="13480"/>
    <cellStyle name="RowTitles1-Detail 4 4 6 2 3 2" xfId="37287"/>
    <cellStyle name="RowTitles1-Detail 4 4 6 2 3 3" xfId="37288"/>
    <cellStyle name="RowTitles1-Detail 4 4 6 2 4" xfId="37289"/>
    <cellStyle name="RowTitles1-Detail 4 4 6 2 5" xfId="37290"/>
    <cellStyle name="RowTitles1-Detail 4 4 6 2_Tertiary Salaries Survey" xfId="13481"/>
    <cellStyle name="RowTitles1-Detail 4 4 6 3" xfId="13482"/>
    <cellStyle name="RowTitles1-Detail 4 4 6 3 2" xfId="13483"/>
    <cellStyle name="RowTitles1-Detail 4 4 6 3 2 2" xfId="13484"/>
    <cellStyle name="RowTitles1-Detail 4 4 6 3 2 2 2" xfId="37291"/>
    <cellStyle name="RowTitles1-Detail 4 4 6 3 2 2 3" xfId="37292"/>
    <cellStyle name="RowTitles1-Detail 4 4 6 3 2 3" xfId="37293"/>
    <cellStyle name="RowTitles1-Detail 4 4 6 3 2 4" xfId="37294"/>
    <cellStyle name="RowTitles1-Detail 4 4 6 3 2_Tertiary Salaries Survey" xfId="13485"/>
    <cellStyle name="RowTitles1-Detail 4 4 6 3 3" xfId="13486"/>
    <cellStyle name="RowTitles1-Detail 4 4 6 3 3 2" xfId="37295"/>
    <cellStyle name="RowTitles1-Detail 4 4 6 3 3 3" xfId="37296"/>
    <cellStyle name="RowTitles1-Detail 4 4 6 3 4" xfId="37297"/>
    <cellStyle name="RowTitles1-Detail 4 4 6 3 5" xfId="37298"/>
    <cellStyle name="RowTitles1-Detail 4 4 6 3_Tertiary Salaries Survey" xfId="13487"/>
    <cellStyle name="RowTitles1-Detail 4 4 6 4" xfId="13488"/>
    <cellStyle name="RowTitles1-Detail 4 4 6 4 2" xfId="13489"/>
    <cellStyle name="RowTitles1-Detail 4 4 6 4 2 2" xfId="37299"/>
    <cellStyle name="RowTitles1-Detail 4 4 6 4 2 3" xfId="37300"/>
    <cellStyle name="RowTitles1-Detail 4 4 6 4 3" xfId="37301"/>
    <cellStyle name="RowTitles1-Detail 4 4 6 4 4" xfId="37302"/>
    <cellStyle name="RowTitles1-Detail 4 4 6 4_Tertiary Salaries Survey" xfId="13490"/>
    <cellStyle name="RowTitles1-Detail 4 4 6 5" xfId="13491"/>
    <cellStyle name="RowTitles1-Detail 4 4 6 5 2" xfId="37303"/>
    <cellStyle name="RowTitles1-Detail 4 4 6 5 3" xfId="37304"/>
    <cellStyle name="RowTitles1-Detail 4 4 6 6" xfId="37305"/>
    <cellStyle name="RowTitles1-Detail 4 4 6 7" xfId="37306"/>
    <cellStyle name="RowTitles1-Detail 4 4 6_Tertiary Salaries Survey" xfId="13492"/>
    <cellStyle name="RowTitles1-Detail 4 4 7" xfId="13493"/>
    <cellStyle name="RowTitles1-Detail 4 4 7 2" xfId="13494"/>
    <cellStyle name="RowTitles1-Detail 4 4 7 2 2" xfId="13495"/>
    <cellStyle name="RowTitles1-Detail 4 4 7 2 2 2" xfId="37307"/>
    <cellStyle name="RowTitles1-Detail 4 4 7 2 2 3" xfId="37308"/>
    <cellStyle name="RowTitles1-Detail 4 4 7 2 3" xfId="37309"/>
    <cellStyle name="RowTitles1-Detail 4 4 7 2 4" xfId="37310"/>
    <cellStyle name="RowTitles1-Detail 4 4 7 2_Tertiary Salaries Survey" xfId="13496"/>
    <cellStyle name="RowTitles1-Detail 4 4 7 3" xfId="13497"/>
    <cellStyle name="RowTitles1-Detail 4 4 7 3 2" xfId="37311"/>
    <cellStyle name="RowTitles1-Detail 4 4 7 3 3" xfId="37312"/>
    <cellStyle name="RowTitles1-Detail 4 4 7 4" xfId="37313"/>
    <cellStyle name="RowTitles1-Detail 4 4 7 5" xfId="37314"/>
    <cellStyle name="RowTitles1-Detail 4 4 7_Tertiary Salaries Survey" xfId="13498"/>
    <cellStyle name="RowTitles1-Detail 4 4 8" xfId="13499"/>
    <cellStyle name="RowTitles1-Detail 4 4 8 2" xfId="37315"/>
    <cellStyle name="RowTitles1-Detail 4 4 8 3" xfId="37316"/>
    <cellStyle name="RowTitles1-Detail 4 4 9" xfId="13500"/>
    <cellStyle name="RowTitles1-Detail 4 4 9 2" xfId="37317"/>
    <cellStyle name="RowTitles1-Detail 4 4 9 3" xfId="37318"/>
    <cellStyle name="RowTitles1-Detail 4 4_STUD aligned by INSTIT" xfId="13501"/>
    <cellStyle name="RowTitles1-Detail 4 5" xfId="13502"/>
    <cellStyle name="RowTitles1-Detail 4 5 10" xfId="13503"/>
    <cellStyle name="RowTitles1-Detail 4 5 2" xfId="13504"/>
    <cellStyle name="RowTitles1-Detail 4 5 2 2" xfId="13505"/>
    <cellStyle name="RowTitles1-Detail 4 5 2 2 2" xfId="13506"/>
    <cellStyle name="RowTitles1-Detail 4 5 2 2 2 2" xfId="13507"/>
    <cellStyle name="RowTitles1-Detail 4 5 2 2 2 2 2" xfId="37319"/>
    <cellStyle name="RowTitles1-Detail 4 5 2 2 2 2 3" xfId="37320"/>
    <cellStyle name="RowTitles1-Detail 4 5 2 2 2 3" xfId="37321"/>
    <cellStyle name="RowTitles1-Detail 4 5 2 2 2 4" xfId="37322"/>
    <cellStyle name="RowTitles1-Detail 4 5 2 2 2_Tertiary Salaries Survey" xfId="13508"/>
    <cellStyle name="RowTitles1-Detail 4 5 2 2 3" xfId="13509"/>
    <cellStyle name="RowTitles1-Detail 4 5 2 2 3 2" xfId="37323"/>
    <cellStyle name="RowTitles1-Detail 4 5 2 2 3 3" xfId="37324"/>
    <cellStyle name="RowTitles1-Detail 4 5 2 2 4" xfId="13510"/>
    <cellStyle name="RowTitles1-Detail 4 5 2 2 5" xfId="37325"/>
    <cellStyle name="RowTitles1-Detail 4 5 2 2_Tertiary Salaries Survey" xfId="13511"/>
    <cellStyle name="RowTitles1-Detail 4 5 2 3" xfId="13512"/>
    <cellStyle name="RowTitles1-Detail 4 5 2 3 2" xfId="13513"/>
    <cellStyle name="RowTitles1-Detail 4 5 2 3 2 2" xfId="13514"/>
    <cellStyle name="RowTitles1-Detail 4 5 2 3 2 2 2" xfId="37326"/>
    <cellStyle name="RowTitles1-Detail 4 5 2 3 2 2 3" xfId="37327"/>
    <cellStyle name="RowTitles1-Detail 4 5 2 3 2 3" xfId="37328"/>
    <cellStyle name="RowTitles1-Detail 4 5 2 3 2 4" xfId="37329"/>
    <cellStyle name="RowTitles1-Detail 4 5 2 3 2_Tertiary Salaries Survey" xfId="13515"/>
    <cellStyle name="RowTitles1-Detail 4 5 2 3 3" xfId="13516"/>
    <cellStyle name="RowTitles1-Detail 4 5 2 3 3 2" xfId="37330"/>
    <cellStyle name="RowTitles1-Detail 4 5 2 3 3 3" xfId="37331"/>
    <cellStyle name="RowTitles1-Detail 4 5 2 3 4" xfId="37332"/>
    <cellStyle name="RowTitles1-Detail 4 5 2 3 5" xfId="37333"/>
    <cellStyle name="RowTitles1-Detail 4 5 2 3_Tertiary Salaries Survey" xfId="13517"/>
    <cellStyle name="RowTitles1-Detail 4 5 2 4" xfId="13518"/>
    <cellStyle name="RowTitles1-Detail 4 5 2 4 2" xfId="37334"/>
    <cellStyle name="RowTitles1-Detail 4 5 2 4 3" xfId="37335"/>
    <cellStyle name="RowTitles1-Detail 4 5 2 5" xfId="13519"/>
    <cellStyle name="RowTitles1-Detail 4 5 2 5 2" xfId="13520"/>
    <cellStyle name="RowTitles1-Detail 4 5 2 5 2 2" xfId="37336"/>
    <cellStyle name="RowTitles1-Detail 4 5 2 5 2 3" xfId="37337"/>
    <cellStyle name="RowTitles1-Detail 4 5 2 5 3" xfId="37338"/>
    <cellStyle name="RowTitles1-Detail 4 5 2 5 4" xfId="37339"/>
    <cellStyle name="RowTitles1-Detail 4 5 2 5_Tertiary Salaries Survey" xfId="13521"/>
    <cellStyle name="RowTitles1-Detail 4 5 2 6" xfId="13522"/>
    <cellStyle name="RowTitles1-Detail 4 5 2 6 2" xfId="37340"/>
    <cellStyle name="RowTitles1-Detail 4 5 2 6 3" xfId="37341"/>
    <cellStyle name="RowTitles1-Detail 4 5 2 7" xfId="13523"/>
    <cellStyle name="RowTitles1-Detail 4 5 2 8" xfId="37342"/>
    <cellStyle name="RowTitles1-Detail 4 5 2_Tertiary Salaries Survey" xfId="13524"/>
    <cellStyle name="RowTitles1-Detail 4 5 3" xfId="13525"/>
    <cellStyle name="RowTitles1-Detail 4 5 3 2" xfId="13526"/>
    <cellStyle name="RowTitles1-Detail 4 5 3 2 2" xfId="13527"/>
    <cellStyle name="RowTitles1-Detail 4 5 3 2 2 2" xfId="13528"/>
    <cellStyle name="RowTitles1-Detail 4 5 3 2 2 2 2" xfId="37343"/>
    <cellStyle name="RowTitles1-Detail 4 5 3 2 2 2 3" xfId="37344"/>
    <cellStyle name="RowTitles1-Detail 4 5 3 2 2 3" xfId="37345"/>
    <cellStyle name="RowTitles1-Detail 4 5 3 2 2 4" xfId="37346"/>
    <cellStyle name="RowTitles1-Detail 4 5 3 2 2_Tertiary Salaries Survey" xfId="13529"/>
    <cellStyle name="RowTitles1-Detail 4 5 3 2 3" xfId="13530"/>
    <cellStyle name="RowTitles1-Detail 4 5 3 2 3 2" xfId="37347"/>
    <cellStyle name="RowTitles1-Detail 4 5 3 2 3 3" xfId="37348"/>
    <cellStyle name="RowTitles1-Detail 4 5 3 2 4" xfId="37349"/>
    <cellStyle name="RowTitles1-Detail 4 5 3 2 5" xfId="37350"/>
    <cellStyle name="RowTitles1-Detail 4 5 3 2_Tertiary Salaries Survey" xfId="13531"/>
    <cellStyle name="RowTitles1-Detail 4 5 3 3" xfId="13532"/>
    <cellStyle name="RowTitles1-Detail 4 5 3 3 2" xfId="13533"/>
    <cellStyle name="RowTitles1-Detail 4 5 3 3 2 2" xfId="13534"/>
    <cellStyle name="RowTitles1-Detail 4 5 3 3 2 2 2" xfId="37351"/>
    <cellStyle name="RowTitles1-Detail 4 5 3 3 2 2 3" xfId="37352"/>
    <cellStyle name="RowTitles1-Detail 4 5 3 3 2 3" xfId="37353"/>
    <cellStyle name="RowTitles1-Detail 4 5 3 3 2 4" xfId="37354"/>
    <cellStyle name="RowTitles1-Detail 4 5 3 3 2_Tertiary Salaries Survey" xfId="13535"/>
    <cellStyle name="RowTitles1-Detail 4 5 3 3 3" xfId="13536"/>
    <cellStyle name="RowTitles1-Detail 4 5 3 3 3 2" xfId="37355"/>
    <cellStyle name="RowTitles1-Detail 4 5 3 3 3 3" xfId="37356"/>
    <cellStyle name="RowTitles1-Detail 4 5 3 3 4" xfId="37357"/>
    <cellStyle name="RowTitles1-Detail 4 5 3 3 5" xfId="37358"/>
    <cellStyle name="RowTitles1-Detail 4 5 3 3_Tertiary Salaries Survey" xfId="13537"/>
    <cellStyle name="RowTitles1-Detail 4 5 3 4" xfId="13538"/>
    <cellStyle name="RowTitles1-Detail 4 5 3 4 2" xfId="37359"/>
    <cellStyle name="RowTitles1-Detail 4 5 3 4 3" xfId="37360"/>
    <cellStyle name="RowTitles1-Detail 4 5 3 5" xfId="13539"/>
    <cellStyle name="RowTitles1-Detail 4 5 3 5 2" xfId="37361"/>
    <cellStyle name="RowTitles1-Detail 4 5 3 5 3" xfId="37362"/>
    <cellStyle name="RowTitles1-Detail 4 5 3 6" xfId="37363"/>
    <cellStyle name="RowTitles1-Detail 4 5 3 7" xfId="37364"/>
    <cellStyle name="RowTitles1-Detail 4 5 3_Tertiary Salaries Survey" xfId="13540"/>
    <cellStyle name="RowTitles1-Detail 4 5 4" xfId="13541"/>
    <cellStyle name="RowTitles1-Detail 4 5 4 2" xfId="13542"/>
    <cellStyle name="RowTitles1-Detail 4 5 4 2 2" xfId="13543"/>
    <cellStyle name="RowTitles1-Detail 4 5 4 2 2 2" xfId="13544"/>
    <cellStyle name="RowTitles1-Detail 4 5 4 2 2 2 2" xfId="37365"/>
    <cellStyle name="RowTitles1-Detail 4 5 4 2 2 2 3" xfId="37366"/>
    <cellStyle name="RowTitles1-Detail 4 5 4 2 2 3" xfId="37367"/>
    <cellStyle name="RowTitles1-Detail 4 5 4 2 2 4" xfId="37368"/>
    <cellStyle name="RowTitles1-Detail 4 5 4 2 2_Tertiary Salaries Survey" xfId="13545"/>
    <cellStyle name="RowTitles1-Detail 4 5 4 2 3" xfId="13546"/>
    <cellStyle name="RowTitles1-Detail 4 5 4 2 3 2" xfId="37369"/>
    <cellStyle name="RowTitles1-Detail 4 5 4 2 3 3" xfId="37370"/>
    <cellStyle name="RowTitles1-Detail 4 5 4 2 4" xfId="37371"/>
    <cellStyle name="RowTitles1-Detail 4 5 4 2 5" xfId="37372"/>
    <cellStyle name="RowTitles1-Detail 4 5 4 2_Tertiary Salaries Survey" xfId="13547"/>
    <cellStyle name="RowTitles1-Detail 4 5 4 3" xfId="13548"/>
    <cellStyle name="RowTitles1-Detail 4 5 4 3 2" xfId="13549"/>
    <cellStyle name="RowTitles1-Detail 4 5 4 3 2 2" xfId="13550"/>
    <cellStyle name="RowTitles1-Detail 4 5 4 3 2 2 2" xfId="37373"/>
    <cellStyle name="RowTitles1-Detail 4 5 4 3 2 2 3" xfId="37374"/>
    <cellStyle name="RowTitles1-Detail 4 5 4 3 2 3" xfId="37375"/>
    <cellStyle name="RowTitles1-Detail 4 5 4 3 2 4" xfId="37376"/>
    <cellStyle name="RowTitles1-Detail 4 5 4 3 2_Tertiary Salaries Survey" xfId="13551"/>
    <cellStyle name="RowTitles1-Detail 4 5 4 3 3" xfId="13552"/>
    <cellStyle name="RowTitles1-Detail 4 5 4 3 3 2" xfId="37377"/>
    <cellStyle name="RowTitles1-Detail 4 5 4 3 3 3" xfId="37378"/>
    <cellStyle name="RowTitles1-Detail 4 5 4 3 4" xfId="37379"/>
    <cellStyle name="RowTitles1-Detail 4 5 4 3 5" xfId="37380"/>
    <cellStyle name="RowTitles1-Detail 4 5 4 3_Tertiary Salaries Survey" xfId="13553"/>
    <cellStyle name="RowTitles1-Detail 4 5 4 4" xfId="13554"/>
    <cellStyle name="RowTitles1-Detail 4 5 4 4 2" xfId="13555"/>
    <cellStyle name="RowTitles1-Detail 4 5 4 4 2 2" xfId="37381"/>
    <cellStyle name="RowTitles1-Detail 4 5 4 4 2 3" xfId="37382"/>
    <cellStyle name="RowTitles1-Detail 4 5 4 4 3" xfId="37383"/>
    <cellStyle name="RowTitles1-Detail 4 5 4 4 4" xfId="37384"/>
    <cellStyle name="RowTitles1-Detail 4 5 4 4_Tertiary Salaries Survey" xfId="13556"/>
    <cellStyle name="RowTitles1-Detail 4 5 4 5" xfId="13557"/>
    <cellStyle name="RowTitles1-Detail 4 5 4 5 2" xfId="37385"/>
    <cellStyle name="RowTitles1-Detail 4 5 4 5 3" xfId="37386"/>
    <cellStyle name="RowTitles1-Detail 4 5 4 6" xfId="37387"/>
    <cellStyle name="RowTitles1-Detail 4 5 4 7" xfId="37388"/>
    <cellStyle name="RowTitles1-Detail 4 5 4_Tertiary Salaries Survey" xfId="13558"/>
    <cellStyle name="RowTitles1-Detail 4 5 5" xfId="13559"/>
    <cellStyle name="RowTitles1-Detail 4 5 5 2" xfId="13560"/>
    <cellStyle name="RowTitles1-Detail 4 5 5 2 2" xfId="13561"/>
    <cellStyle name="RowTitles1-Detail 4 5 5 2 2 2" xfId="13562"/>
    <cellStyle name="RowTitles1-Detail 4 5 5 2 2 2 2" xfId="37389"/>
    <cellStyle name="RowTitles1-Detail 4 5 5 2 2 2 3" xfId="37390"/>
    <cellStyle name="RowTitles1-Detail 4 5 5 2 2 3" xfId="37391"/>
    <cellStyle name="RowTitles1-Detail 4 5 5 2 2 4" xfId="37392"/>
    <cellStyle name="RowTitles1-Detail 4 5 5 2 2_Tertiary Salaries Survey" xfId="13563"/>
    <cellStyle name="RowTitles1-Detail 4 5 5 2 3" xfId="13564"/>
    <cellStyle name="RowTitles1-Detail 4 5 5 2 3 2" xfId="37393"/>
    <cellStyle name="RowTitles1-Detail 4 5 5 2 3 3" xfId="37394"/>
    <cellStyle name="RowTitles1-Detail 4 5 5 2 4" xfId="37395"/>
    <cellStyle name="RowTitles1-Detail 4 5 5 2 5" xfId="37396"/>
    <cellStyle name="RowTitles1-Detail 4 5 5 2_Tertiary Salaries Survey" xfId="13565"/>
    <cellStyle name="RowTitles1-Detail 4 5 5 3" xfId="13566"/>
    <cellStyle name="RowTitles1-Detail 4 5 5 3 2" xfId="13567"/>
    <cellStyle name="RowTitles1-Detail 4 5 5 3 2 2" xfId="13568"/>
    <cellStyle name="RowTitles1-Detail 4 5 5 3 2 2 2" xfId="37397"/>
    <cellStyle name="RowTitles1-Detail 4 5 5 3 2 2 3" xfId="37398"/>
    <cellStyle name="RowTitles1-Detail 4 5 5 3 2 3" xfId="37399"/>
    <cellStyle name="RowTitles1-Detail 4 5 5 3 2 4" xfId="37400"/>
    <cellStyle name="RowTitles1-Detail 4 5 5 3 2_Tertiary Salaries Survey" xfId="13569"/>
    <cellStyle name="RowTitles1-Detail 4 5 5 3 3" xfId="13570"/>
    <cellStyle name="RowTitles1-Detail 4 5 5 3 3 2" xfId="37401"/>
    <cellStyle name="RowTitles1-Detail 4 5 5 3 3 3" xfId="37402"/>
    <cellStyle name="RowTitles1-Detail 4 5 5 3 4" xfId="37403"/>
    <cellStyle name="RowTitles1-Detail 4 5 5 3 5" xfId="37404"/>
    <cellStyle name="RowTitles1-Detail 4 5 5 3_Tertiary Salaries Survey" xfId="13571"/>
    <cellStyle name="RowTitles1-Detail 4 5 5 4" xfId="13572"/>
    <cellStyle name="RowTitles1-Detail 4 5 5 4 2" xfId="13573"/>
    <cellStyle name="RowTitles1-Detail 4 5 5 4 2 2" xfId="37405"/>
    <cellStyle name="RowTitles1-Detail 4 5 5 4 2 3" xfId="37406"/>
    <cellStyle name="RowTitles1-Detail 4 5 5 4 3" xfId="37407"/>
    <cellStyle name="RowTitles1-Detail 4 5 5 4 4" xfId="37408"/>
    <cellStyle name="RowTitles1-Detail 4 5 5 4_Tertiary Salaries Survey" xfId="13574"/>
    <cellStyle name="RowTitles1-Detail 4 5 5 5" xfId="13575"/>
    <cellStyle name="RowTitles1-Detail 4 5 5 5 2" xfId="37409"/>
    <cellStyle name="RowTitles1-Detail 4 5 5 5 3" xfId="37410"/>
    <cellStyle name="RowTitles1-Detail 4 5 5 6" xfId="37411"/>
    <cellStyle name="RowTitles1-Detail 4 5 5 7" xfId="37412"/>
    <cellStyle name="RowTitles1-Detail 4 5 5_Tertiary Salaries Survey" xfId="13576"/>
    <cellStyle name="RowTitles1-Detail 4 5 6" xfId="13577"/>
    <cellStyle name="RowTitles1-Detail 4 5 6 2" xfId="13578"/>
    <cellStyle name="RowTitles1-Detail 4 5 6 2 2" xfId="13579"/>
    <cellStyle name="RowTitles1-Detail 4 5 6 2 2 2" xfId="13580"/>
    <cellStyle name="RowTitles1-Detail 4 5 6 2 2 2 2" xfId="37413"/>
    <cellStyle name="RowTitles1-Detail 4 5 6 2 2 2 3" xfId="37414"/>
    <cellStyle name="RowTitles1-Detail 4 5 6 2 2 3" xfId="37415"/>
    <cellStyle name="RowTitles1-Detail 4 5 6 2 2 4" xfId="37416"/>
    <cellStyle name="RowTitles1-Detail 4 5 6 2 2_Tertiary Salaries Survey" xfId="13581"/>
    <cellStyle name="RowTitles1-Detail 4 5 6 2 3" xfId="13582"/>
    <cellStyle name="RowTitles1-Detail 4 5 6 2 3 2" xfId="37417"/>
    <cellStyle name="RowTitles1-Detail 4 5 6 2 3 3" xfId="37418"/>
    <cellStyle name="RowTitles1-Detail 4 5 6 2 4" xfId="37419"/>
    <cellStyle name="RowTitles1-Detail 4 5 6 2 5" xfId="37420"/>
    <cellStyle name="RowTitles1-Detail 4 5 6 2_Tertiary Salaries Survey" xfId="13583"/>
    <cellStyle name="RowTitles1-Detail 4 5 6 3" xfId="13584"/>
    <cellStyle name="RowTitles1-Detail 4 5 6 3 2" xfId="13585"/>
    <cellStyle name="RowTitles1-Detail 4 5 6 3 2 2" xfId="13586"/>
    <cellStyle name="RowTitles1-Detail 4 5 6 3 2 2 2" xfId="37421"/>
    <cellStyle name="RowTitles1-Detail 4 5 6 3 2 2 3" xfId="37422"/>
    <cellStyle name="RowTitles1-Detail 4 5 6 3 2 3" xfId="37423"/>
    <cellStyle name="RowTitles1-Detail 4 5 6 3 2 4" xfId="37424"/>
    <cellStyle name="RowTitles1-Detail 4 5 6 3 2_Tertiary Salaries Survey" xfId="13587"/>
    <cellStyle name="RowTitles1-Detail 4 5 6 3 3" xfId="13588"/>
    <cellStyle name="RowTitles1-Detail 4 5 6 3 3 2" xfId="37425"/>
    <cellStyle name="RowTitles1-Detail 4 5 6 3 3 3" xfId="37426"/>
    <cellStyle name="RowTitles1-Detail 4 5 6 3 4" xfId="37427"/>
    <cellStyle name="RowTitles1-Detail 4 5 6 3 5" xfId="37428"/>
    <cellStyle name="RowTitles1-Detail 4 5 6 3_Tertiary Salaries Survey" xfId="13589"/>
    <cellStyle name="RowTitles1-Detail 4 5 6 4" xfId="13590"/>
    <cellStyle name="RowTitles1-Detail 4 5 6 4 2" xfId="13591"/>
    <cellStyle name="RowTitles1-Detail 4 5 6 4 2 2" xfId="37429"/>
    <cellStyle name="RowTitles1-Detail 4 5 6 4 2 3" xfId="37430"/>
    <cellStyle name="RowTitles1-Detail 4 5 6 4 3" xfId="37431"/>
    <cellStyle name="RowTitles1-Detail 4 5 6 4 4" xfId="37432"/>
    <cellStyle name="RowTitles1-Detail 4 5 6 4_Tertiary Salaries Survey" xfId="13592"/>
    <cellStyle name="RowTitles1-Detail 4 5 6 5" xfId="13593"/>
    <cellStyle name="RowTitles1-Detail 4 5 6 5 2" xfId="37433"/>
    <cellStyle name="RowTitles1-Detail 4 5 6 5 3" xfId="37434"/>
    <cellStyle name="RowTitles1-Detail 4 5 6 6" xfId="37435"/>
    <cellStyle name="RowTitles1-Detail 4 5 6 7" xfId="37436"/>
    <cellStyle name="RowTitles1-Detail 4 5 6_Tertiary Salaries Survey" xfId="13594"/>
    <cellStyle name="RowTitles1-Detail 4 5 7" xfId="13595"/>
    <cellStyle name="RowTitles1-Detail 4 5 7 2" xfId="13596"/>
    <cellStyle name="RowTitles1-Detail 4 5 7 2 2" xfId="13597"/>
    <cellStyle name="RowTitles1-Detail 4 5 7 2 2 2" xfId="37437"/>
    <cellStyle name="RowTitles1-Detail 4 5 7 2 2 3" xfId="37438"/>
    <cellStyle name="RowTitles1-Detail 4 5 7 2 3" xfId="37439"/>
    <cellStyle name="RowTitles1-Detail 4 5 7 2 4" xfId="37440"/>
    <cellStyle name="RowTitles1-Detail 4 5 7 2_Tertiary Salaries Survey" xfId="13598"/>
    <cellStyle name="RowTitles1-Detail 4 5 7 3" xfId="13599"/>
    <cellStyle name="RowTitles1-Detail 4 5 7 3 2" xfId="37441"/>
    <cellStyle name="RowTitles1-Detail 4 5 7 3 3" xfId="37442"/>
    <cellStyle name="RowTitles1-Detail 4 5 7 4" xfId="37443"/>
    <cellStyle name="RowTitles1-Detail 4 5 7 5" xfId="37444"/>
    <cellStyle name="RowTitles1-Detail 4 5 7_Tertiary Salaries Survey" xfId="13600"/>
    <cellStyle name="RowTitles1-Detail 4 5 8" xfId="13601"/>
    <cellStyle name="RowTitles1-Detail 4 5 8 2" xfId="13602"/>
    <cellStyle name="RowTitles1-Detail 4 5 8 2 2" xfId="13603"/>
    <cellStyle name="RowTitles1-Detail 4 5 8 2 2 2" xfId="37445"/>
    <cellStyle name="RowTitles1-Detail 4 5 8 2 2 3" xfId="37446"/>
    <cellStyle name="RowTitles1-Detail 4 5 8 2 3" xfId="37447"/>
    <cellStyle name="RowTitles1-Detail 4 5 8 2 4" xfId="37448"/>
    <cellStyle name="RowTitles1-Detail 4 5 8 2_Tertiary Salaries Survey" xfId="13604"/>
    <cellStyle name="RowTitles1-Detail 4 5 8 3" xfId="13605"/>
    <cellStyle name="RowTitles1-Detail 4 5 8 3 2" xfId="37449"/>
    <cellStyle name="RowTitles1-Detail 4 5 8 3 3" xfId="37450"/>
    <cellStyle name="RowTitles1-Detail 4 5 8 4" xfId="37451"/>
    <cellStyle name="RowTitles1-Detail 4 5 8 5" xfId="37452"/>
    <cellStyle name="RowTitles1-Detail 4 5 8_Tertiary Salaries Survey" xfId="13606"/>
    <cellStyle name="RowTitles1-Detail 4 5 9" xfId="13607"/>
    <cellStyle name="RowTitles1-Detail 4 5 9 2" xfId="37453"/>
    <cellStyle name="RowTitles1-Detail 4 5 9 3" xfId="37454"/>
    <cellStyle name="RowTitles1-Detail 4 5_STUD aligned by INSTIT" xfId="13608"/>
    <cellStyle name="RowTitles1-Detail 4 6" xfId="13609"/>
    <cellStyle name="RowTitles1-Detail 4 6 10" xfId="13610"/>
    <cellStyle name="RowTitles1-Detail 4 6 2" xfId="13611"/>
    <cellStyle name="RowTitles1-Detail 4 6 2 2" xfId="13612"/>
    <cellStyle name="RowTitles1-Detail 4 6 2 2 2" xfId="13613"/>
    <cellStyle name="RowTitles1-Detail 4 6 2 2 2 2" xfId="13614"/>
    <cellStyle name="RowTitles1-Detail 4 6 2 2 2 2 2" xfId="37455"/>
    <cellStyle name="RowTitles1-Detail 4 6 2 2 2 2 3" xfId="37456"/>
    <cellStyle name="RowTitles1-Detail 4 6 2 2 2 3" xfId="37457"/>
    <cellStyle name="RowTitles1-Detail 4 6 2 2 2 4" xfId="37458"/>
    <cellStyle name="RowTitles1-Detail 4 6 2 2 2_Tertiary Salaries Survey" xfId="13615"/>
    <cellStyle name="RowTitles1-Detail 4 6 2 2 3" xfId="13616"/>
    <cellStyle name="RowTitles1-Detail 4 6 2 2 3 2" xfId="37459"/>
    <cellStyle name="RowTitles1-Detail 4 6 2 2 3 3" xfId="37460"/>
    <cellStyle name="RowTitles1-Detail 4 6 2 2 4" xfId="13617"/>
    <cellStyle name="RowTitles1-Detail 4 6 2 2 5" xfId="37461"/>
    <cellStyle name="RowTitles1-Detail 4 6 2 2_Tertiary Salaries Survey" xfId="13618"/>
    <cellStyle name="RowTitles1-Detail 4 6 2 3" xfId="13619"/>
    <cellStyle name="RowTitles1-Detail 4 6 2 3 2" xfId="13620"/>
    <cellStyle name="RowTitles1-Detail 4 6 2 3 2 2" xfId="13621"/>
    <cellStyle name="RowTitles1-Detail 4 6 2 3 2 2 2" xfId="37462"/>
    <cellStyle name="RowTitles1-Detail 4 6 2 3 2 2 3" xfId="37463"/>
    <cellStyle name="RowTitles1-Detail 4 6 2 3 2 3" xfId="37464"/>
    <cellStyle name="RowTitles1-Detail 4 6 2 3 2 4" xfId="37465"/>
    <cellStyle name="RowTitles1-Detail 4 6 2 3 2_Tertiary Salaries Survey" xfId="13622"/>
    <cellStyle name="RowTitles1-Detail 4 6 2 3 3" xfId="13623"/>
    <cellStyle name="RowTitles1-Detail 4 6 2 3 3 2" xfId="37466"/>
    <cellStyle name="RowTitles1-Detail 4 6 2 3 3 3" xfId="37467"/>
    <cellStyle name="RowTitles1-Detail 4 6 2 3 4" xfId="37468"/>
    <cellStyle name="RowTitles1-Detail 4 6 2 3 5" xfId="37469"/>
    <cellStyle name="RowTitles1-Detail 4 6 2 3_Tertiary Salaries Survey" xfId="13624"/>
    <cellStyle name="RowTitles1-Detail 4 6 2 4" xfId="13625"/>
    <cellStyle name="RowTitles1-Detail 4 6 2 4 2" xfId="37470"/>
    <cellStyle name="RowTitles1-Detail 4 6 2 4 3" xfId="37471"/>
    <cellStyle name="RowTitles1-Detail 4 6 2 5" xfId="13626"/>
    <cellStyle name="RowTitles1-Detail 4 6 2 5 2" xfId="13627"/>
    <cellStyle name="RowTitles1-Detail 4 6 2 5 2 2" xfId="37472"/>
    <cellStyle name="RowTitles1-Detail 4 6 2 5 2 3" xfId="37473"/>
    <cellStyle name="RowTitles1-Detail 4 6 2 5 3" xfId="37474"/>
    <cellStyle name="RowTitles1-Detail 4 6 2 5 4" xfId="37475"/>
    <cellStyle name="RowTitles1-Detail 4 6 2 5_Tertiary Salaries Survey" xfId="13628"/>
    <cellStyle name="RowTitles1-Detail 4 6 2 6" xfId="13629"/>
    <cellStyle name="RowTitles1-Detail 4 6 2 6 2" xfId="37476"/>
    <cellStyle name="RowTitles1-Detail 4 6 2 6 3" xfId="37477"/>
    <cellStyle name="RowTitles1-Detail 4 6 2 7" xfId="13630"/>
    <cellStyle name="RowTitles1-Detail 4 6 2 8" xfId="37478"/>
    <cellStyle name="RowTitles1-Detail 4 6 2_Tertiary Salaries Survey" xfId="13631"/>
    <cellStyle name="RowTitles1-Detail 4 6 3" xfId="13632"/>
    <cellStyle name="RowTitles1-Detail 4 6 3 2" xfId="13633"/>
    <cellStyle name="RowTitles1-Detail 4 6 3 2 2" xfId="13634"/>
    <cellStyle name="RowTitles1-Detail 4 6 3 2 2 2" xfId="13635"/>
    <cellStyle name="RowTitles1-Detail 4 6 3 2 2 2 2" xfId="37479"/>
    <cellStyle name="RowTitles1-Detail 4 6 3 2 2 2 3" xfId="37480"/>
    <cellStyle name="RowTitles1-Detail 4 6 3 2 2 3" xfId="37481"/>
    <cellStyle name="RowTitles1-Detail 4 6 3 2 2 4" xfId="37482"/>
    <cellStyle name="RowTitles1-Detail 4 6 3 2 2_Tertiary Salaries Survey" xfId="13636"/>
    <cellStyle name="RowTitles1-Detail 4 6 3 2 3" xfId="13637"/>
    <cellStyle name="RowTitles1-Detail 4 6 3 2 3 2" xfId="37483"/>
    <cellStyle name="RowTitles1-Detail 4 6 3 2 3 3" xfId="37484"/>
    <cellStyle name="RowTitles1-Detail 4 6 3 2 4" xfId="37485"/>
    <cellStyle name="RowTitles1-Detail 4 6 3 2 5" xfId="37486"/>
    <cellStyle name="RowTitles1-Detail 4 6 3 2_Tertiary Salaries Survey" xfId="13638"/>
    <cellStyle name="RowTitles1-Detail 4 6 3 3" xfId="13639"/>
    <cellStyle name="RowTitles1-Detail 4 6 3 3 2" xfId="13640"/>
    <cellStyle name="RowTitles1-Detail 4 6 3 3 2 2" xfId="13641"/>
    <cellStyle name="RowTitles1-Detail 4 6 3 3 2 2 2" xfId="37487"/>
    <cellStyle name="RowTitles1-Detail 4 6 3 3 2 2 3" xfId="37488"/>
    <cellStyle name="RowTitles1-Detail 4 6 3 3 2 3" xfId="37489"/>
    <cellStyle name="RowTitles1-Detail 4 6 3 3 2 4" xfId="37490"/>
    <cellStyle name="RowTitles1-Detail 4 6 3 3 2_Tertiary Salaries Survey" xfId="13642"/>
    <cellStyle name="RowTitles1-Detail 4 6 3 3 3" xfId="13643"/>
    <cellStyle name="RowTitles1-Detail 4 6 3 3 3 2" xfId="37491"/>
    <cellStyle name="RowTitles1-Detail 4 6 3 3 3 3" xfId="37492"/>
    <cellStyle name="RowTitles1-Detail 4 6 3 3 4" xfId="37493"/>
    <cellStyle name="RowTitles1-Detail 4 6 3 3 5" xfId="37494"/>
    <cellStyle name="RowTitles1-Detail 4 6 3 3_Tertiary Salaries Survey" xfId="13644"/>
    <cellStyle name="RowTitles1-Detail 4 6 3 4" xfId="13645"/>
    <cellStyle name="RowTitles1-Detail 4 6 3 4 2" xfId="37495"/>
    <cellStyle name="RowTitles1-Detail 4 6 3 4 3" xfId="37496"/>
    <cellStyle name="RowTitles1-Detail 4 6 3 5" xfId="13646"/>
    <cellStyle name="RowTitles1-Detail 4 6 3 5 2" xfId="37497"/>
    <cellStyle name="RowTitles1-Detail 4 6 3 5 3" xfId="37498"/>
    <cellStyle name="RowTitles1-Detail 4 6 3 6" xfId="37499"/>
    <cellStyle name="RowTitles1-Detail 4 6 3 7" xfId="37500"/>
    <cellStyle name="RowTitles1-Detail 4 6 3_Tertiary Salaries Survey" xfId="13647"/>
    <cellStyle name="RowTitles1-Detail 4 6 4" xfId="13648"/>
    <cellStyle name="RowTitles1-Detail 4 6 4 2" xfId="13649"/>
    <cellStyle name="RowTitles1-Detail 4 6 4 2 2" xfId="13650"/>
    <cellStyle name="RowTitles1-Detail 4 6 4 2 2 2" xfId="13651"/>
    <cellStyle name="RowTitles1-Detail 4 6 4 2 2 2 2" xfId="37501"/>
    <cellStyle name="RowTitles1-Detail 4 6 4 2 2 2 3" xfId="37502"/>
    <cellStyle name="RowTitles1-Detail 4 6 4 2 2 3" xfId="37503"/>
    <cellStyle name="RowTitles1-Detail 4 6 4 2 2 4" xfId="37504"/>
    <cellStyle name="RowTitles1-Detail 4 6 4 2 2_Tertiary Salaries Survey" xfId="13652"/>
    <cellStyle name="RowTitles1-Detail 4 6 4 2 3" xfId="13653"/>
    <cellStyle name="RowTitles1-Detail 4 6 4 2 3 2" xfId="37505"/>
    <cellStyle name="RowTitles1-Detail 4 6 4 2 3 3" xfId="37506"/>
    <cellStyle name="RowTitles1-Detail 4 6 4 2 4" xfId="37507"/>
    <cellStyle name="RowTitles1-Detail 4 6 4 2 5" xfId="37508"/>
    <cellStyle name="RowTitles1-Detail 4 6 4 2_Tertiary Salaries Survey" xfId="13654"/>
    <cellStyle name="RowTitles1-Detail 4 6 4 3" xfId="13655"/>
    <cellStyle name="RowTitles1-Detail 4 6 4 3 2" xfId="13656"/>
    <cellStyle name="RowTitles1-Detail 4 6 4 3 2 2" xfId="13657"/>
    <cellStyle name="RowTitles1-Detail 4 6 4 3 2 2 2" xfId="37509"/>
    <cellStyle name="RowTitles1-Detail 4 6 4 3 2 2 3" xfId="37510"/>
    <cellStyle name="RowTitles1-Detail 4 6 4 3 2 3" xfId="37511"/>
    <cellStyle name="RowTitles1-Detail 4 6 4 3 2 4" xfId="37512"/>
    <cellStyle name="RowTitles1-Detail 4 6 4 3 2_Tertiary Salaries Survey" xfId="13658"/>
    <cellStyle name="RowTitles1-Detail 4 6 4 3 3" xfId="13659"/>
    <cellStyle name="RowTitles1-Detail 4 6 4 3 3 2" xfId="37513"/>
    <cellStyle name="RowTitles1-Detail 4 6 4 3 3 3" xfId="37514"/>
    <cellStyle name="RowTitles1-Detail 4 6 4 3 4" xfId="37515"/>
    <cellStyle name="RowTitles1-Detail 4 6 4 3 5" xfId="37516"/>
    <cellStyle name="RowTitles1-Detail 4 6 4 3_Tertiary Salaries Survey" xfId="13660"/>
    <cellStyle name="RowTitles1-Detail 4 6 4 4" xfId="13661"/>
    <cellStyle name="RowTitles1-Detail 4 6 4 4 2" xfId="37517"/>
    <cellStyle name="RowTitles1-Detail 4 6 4 4 3" xfId="37518"/>
    <cellStyle name="RowTitles1-Detail 4 6 4 5" xfId="13662"/>
    <cellStyle name="RowTitles1-Detail 4 6 4 5 2" xfId="13663"/>
    <cellStyle name="RowTitles1-Detail 4 6 4 5 2 2" xfId="37519"/>
    <cellStyle name="RowTitles1-Detail 4 6 4 5 2 3" xfId="37520"/>
    <cellStyle name="RowTitles1-Detail 4 6 4 5 3" xfId="37521"/>
    <cellStyle name="RowTitles1-Detail 4 6 4 5 4" xfId="37522"/>
    <cellStyle name="RowTitles1-Detail 4 6 4 5_Tertiary Salaries Survey" xfId="13664"/>
    <cellStyle name="RowTitles1-Detail 4 6 4 6" xfId="13665"/>
    <cellStyle name="RowTitles1-Detail 4 6 4 6 2" xfId="37523"/>
    <cellStyle name="RowTitles1-Detail 4 6 4 6 3" xfId="37524"/>
    <cellStyle name="RowTitles1-Detail 4 6 4 7" xfId="37525"/>
    <cellStyle name="RowTitles1-Detail 4 6 4 8" xfId="37526"/>
    <cellStyle name="RowTitles1-Detail 4 6 4_Tertiary Salaries Survey" xfId="13666"/>
    <cellStyle name="RowTitles1-Detail 4 6 5" xfId="13667"/>
    <cellStyle name="RowTitles1-Detail 4 6 5 2" xfId="13668"/>
    <cellStyle name="RowTitles1-Detail 4 6 5 2 2" xfId="13669"/>
    <cellStyle name="RowTitles1-Detail 4 6 5 2 2 2" xfId="13670"/>
    <cellStyle name="RowTitles1-Detail 4 6 5 2 2 2 2" xfId="37527"/>
    <cellStyle name="RowTitles1-Detail 4 6 5 2 2 2 3" xfId="37528"/>
    <cellStyle name="RowTitles1-Detail 4 6 5 2 2 3" xfId="37529"/>
    <cellStyle name="RowTitles1-Detail 4 6 5 2 2 4" xfId="37530"/>
    <cellStyle name="RowTitles1-Detail 4 6 5 2 2_Tertiary Salaries Survey" xfId="13671"/>
    <cellStyle name="RowTitles1-Detail 4 6 5 2 3" xfId="13672"/>
    <cellStyle name="RowTitles1-Detail 4 6 5 2 3 2" xfId="37531"/>
    <cellStyle name="RowTitles1-Detail 4 6 5 2 3 3" xfId="37532"/>
    <cellStyle name="RowTitles1-Detail 4 6 5 2 4" xfId="37533"/>
    <cellStyle name="RowTitles1-Detail 4 6 5 2 5" xfId="37534"/>
    <cellStyle name="RowTitles1-Detail 4 6 5 2_Tertiary Salaries Survey" xfId="13673"/>
    <cellStyle name="RowTitles1-Detail 4 6 5 3" xfId="13674"/>
    <cellStyle name="RowTitles1-Detail 4 6 5 3 2" xfId="13675"/>
    <cellStyle name="RowTitles1-Detail 4 6 5 3 2 2" xfId="13676"/>
    <cellStyle name="RowTitles1-Detail 4 6 5 3 2 2 2" xfId="37535"/>
    <cellStyle name="RowTitles1-Detail 4 6 5 3 2 2 3" xfId="37536"/>
    <cellStyle name="RowTitles1-Detail 4 6 5 3 2 3" xfId="37537"/>
    <cellStyle name="RowTitles1-Detail 4 6 5 3 2 4" xfId="37538"/>
    <cellStyle name="RowTitles1-Detail 4 6 5 3 2_Tertiary Salaries Survey" xfId="13677"/>
    <cellStyle name="RowTitles1-Detail 4 6 5 3 3" xfId="13678"/>
    <cellStyle name="RowTitles1-Detail 4 6 5 3 3 2" xfId="37539"/>
    <cellStyle name="RowTitles1-Detail 4 6 5 3 3 3" xfId="37540"/>
    <cellStyle name="RowTitles1-Detail 4 6 5 3 4" xfId="37541"/>
    <cellStyle name="RowTitles1-Detail 4 6 5 3 5" xfId="37542"/>
    <cellStyle name="RowTitles1-Detail 4 6 5 3_Tertiary Salaries Survey" xfId="13679"/>
    <cellStyle name="RowTitles1-Detail 4 6 5 4" xfId="13680"/>
    <cellStyle name="RowTitles1-Detail 4 6 5 4 2" xfId="13681"/>
    <cellStyle name="RowTitles1-Detail 4 6 5 4 2 2" xfId="37543"/>
    <cellStyle name="RowTitles1-Detail 4 6 5 4 2 3" xfId="37544"/>
    <cellStyle name="RowTitles1-Detail 4 6 5 4 3" xfId="37545"/>
    <cellStyle name="RowTitles1-Detail 4 6 5 4 4" xfId="37546"/>
    <cellStyle name="RowTitles1-Detail 4 6 5 4_Tertiary Salaries Survey" xfId="13682"/>
    <cellStyle name="RowTitles1-Detail 4 6 5 5" xfId="13683"/>
    <cellStyle name="RowTitles1-Detail 4 6 5 5 2" xfId="37547"/>
    <cellStyle name="RowTitles1-Detail 4 6 5 5 3" xfId="37548"/>
    <cellStyle name="RowTitles1-Detail 4 6 5 6" xfId="37549"/>
    <cellStyle name="RowTitles1-Detail 4 6 5 7" xfId="37550"/>
    <cellStyle name="RowTitles1-Detail 4 6 5_Tertiary Salaries Survey" xfId="13684"/>
    <cellStyle name="RowTitles1-Detail 4 6 6" xfId="13685"/>
    <cellStyle name="RowTitles1-Detail 4 6 6 2" xfId="13686"/>
    <cellStyle name="RowTitles1-Detail 4 6 6 2 2" xfId="13687"/>
    <cellStyle name="RowTitles1-Detail 4 6 6 2 2 2" xfId="13688"/>
    <cellStyle name="RowTitles1-Detail 4 6 6 2 2 2 2" xfId="37551"/>
    <cellStyle name="RowTitles1-Detail 4 6 6 2 2 2 3" xfId="37552"/>
    <cellStyle name="RowTitles1-Detail 4 6 6 2 2 3" xfId="37553"/>
    <cellStyle name="RowTitles1-Detail 4 6 6 2 2 4" xfId="37554"/>
    <cellStyle name="RowTitles1-Detail 4 6 6 2 2_Tertiary Salaries Survey" xfId="13689"/>
    <cellStyle name="RowTitles1-Detail 4 6 6 2 3" xfId="13690"/>
    <cellStyle name="RowTitles1-Detail 4 6 6 2 3 2" xfId="37555"/>
    <cellStyle name="RowTitles1-Detail 4 6 6 2 3 3" xfId="37556"/>
    <cellStyle name="RowTitles1-Detail 4 6 6 2 4" xfId="37557"/>
    <cellStyle name="RowTitles1-Detail 4 6 6 2 5" xfId="37558"/>
    <cellStyle name="RowTitles1-Detail 4 6 6 2_Tertiary Salaries Survey" xfId="13691"/>
    <cellStyle name="RowTitles1-Detail 4 6 6 3" xfId="13692"/>
    <cellStyle name="RowTitles1-Detail 4 6 6 3 2" xfId="13693"/>
    <cellStyle name="RowTitles1-Detail 4 6 6 3 2 2" xfId="13694"/>
    <cellStyle name="RowTitles1-Detail 4 6 6 3 2 2 2" xfId="37559"/>
    <cellStyle name="RowTitles1-Detail 4 6 6 3 2 2 3" xfId="37560"/>
    <cellStyle name="RowTitles1-Detail 4 6 6 3 2 3" xfId="37561"/>
    <cellStyle name="RowTitles1-Detail 4 6 6 3 2 4" xfId="37562"/>
    <cellStyle name="RowTitles1-Detail 4 6 6 3 2_Tertiary Salaries Survey" xfId="13695"/>
    <cellStyle name="RowTitles1-Detail 4 6 6 3 3" xfId="13696"/>
    <cellStyle name="RowTitles1-Detail 4 6 6 3 3 2" xfId="37563"/>
    <cellStyle name="RowTitles1-Detail 4 6 6 3 3 3" xfId="37564"/>
    <cellStyle name="RowTitles1-Detail 4 6 6 3 4" xfId="37565"/>
    <cellStyle name="RowTitles1-Detail 4 6 6 3 5" xfId="37566"/>
    <cellStyle name="RowTitles1-Detail 4 6 6 3_Tertiary Salaries Survey" xfId="13697"/>
    <cellStyle name="RowTitles1-Detail 4 6 6 4" xfId="13698"/>
    <cellStyle name="RowTitles1-Detail 4 6 6 4 2" xfId="13699"/>
    <cellStyle name="RowTitles1-Detail 4 6 6 4 2 2" xfId="37567"/>
    <cellStyle name="RowTitles1-Detail 4 6 6 4 2 3" xfId="37568"/>
    <cellStyle name="RowTitles1-Detail 4 6 6 4 3" xfId="37569"/>
    <cellStyle name="RowTitles1-Detail 4 6 6 4 4" xfId="37570"/>
    <cellStyle name="RowTitles1-Detail 4 6 6 4_Tertiary Salaries Survey" xfId="13700"/>
    <cellStyle name="RowTitles1-Detail 4 6 6 5" xfId="13701"/>
    <cellStyle name="RowTitles1-Detail 4 6 6 5 2" xfId="37571"/>
    <cellStyle name="RowTitles1-Detail 4 6 6 5 3" xfId="37572"/>
    <cellStyle name="RowTitles1-Detail 4 6 6 6" xfId="37573"/>
    <cellStyle name="RowTitles1-Detail 4 6 6 7" xfId="37574"/>
    <cellStyle name="RowTitles1-Detail 4 6 6_Tertiary Salaries Survey" xfId="13702"/>
    <cellStyle name="RowTitles1-Detail 4 6 7" xfId="13703"/>
    <cellStyle name="RowTitles1-Detail 4 6 7 2" xfId="13704"/>
    <cellStyle name="RowTitles1-Detail 4 6 7 2 2" xfId="13705"/>
    <cellStyle name="RowTitles1-Detail 4 6 7 2 2 2" xfId="37575"/>
    <cellStyle name="RowTitles1-Detail 4 6 7 2 2 3" xfId="37576"/>
    <cellStyle name="RowTitles1-Detail 4 6 7 2 3" xfId="37577"/>
    <cellStyle name="RowTitles1-Detail 4 6 7 2 4" xfId="37578"/>
    <cellStyle name="RowTitles1-Detail 4 6 7 2_Tertiary Salaries Survey" xfId="13706"/>
    <cellStyle name="RowTitles1-Detail 4 6 7 3" xfId="13707"/>
    <cellStyle name="RowTitles1-Detail 4 6 7 3 2" xfId="37579"/>
    <cellStyle name="RowTitles1-Detail 4 6 7 3 3" xfId="37580"/>
    <cellStyle name="RowTitles1-Detail 4 6 7 4" xfId="37581"/>
    <cellStyle name="RowTitles1-Detail 4 6 7 5" xfId="37582"/>
    <cellStyle name="RowTitles1-Detail 4 6 7_Tertiary Salaries Survey" xfId="13708"/>
    <cellStyle name="RowTitles1-Detail 4 6 8" xfId="13709"/>
    <cellStyle name="RowTitles1-Detail 4 6 8 2" xfId="37583"/>
    <cellStyle name="RowTitles1-Detail 4 6 8 3" xfId="37584"/>
    <cellStyle name="RowTitles1-Detail 4 6 9" xfId="13710"/>
    <cellStyle name="RowTitles1-Detail 4 6 9 2" xfId="37585"/>
    <cellStyle name="RowTitles1-Detail 4 6 9 3" xfId="37586"/>
    <cellStyle name="RowTitles1-Detail 4 6_STUD aligned by INSTIT" xfId="13711"/>
    <cellStyle name="RowTitles1-Detail 4 7" xfId="13712"/>
    <cellStyle name="RowTitles1-Detail 4 7 2" xfId="13713"/>
    <cellStyle name="RowTitles1-Detail 4 7 2 2" xfId="13714"/>
    <cellStyle name="RowTitles1-Detail 4 7 2 2 2" xfId="13715"/>
    <cellStyle name="RowTitles1-Detail 4 7 2 2 2 2" xfId="37587"/>
    <cellStyle name="RowTitles1-Detail 4 7 2 2 2 3" xfId="37588"/>
    <cellStyle name="RowTitles1-Detail 4 7 2 2 3" xfId="37589"/>
    <cellStyle name="RowTitles1-Detail 4 7 2 2 4" xfId="37590"/>
    <cellStyle name="RowTitles1-Detail 4 7 2 2_Tertiary Salaries Survey" xfId="13716"/>
    <cellStyle name="RowTitles1-Detail 4 7 2 3" xfId="13717"/>
    <cellStyle name="RowTitles1-Detail 4 7 2 3 2" xfId="37591"/>
    <cellStyle name="RowTitles1-Detail 4 7 2 3 3" xfId="37592"/>
    <cellStyle name="RowTitles1-Detail 4 7 2 4" xfId="13718"/>
    <cellStyle name="RowTitles1-Detail 4 7 2 5" xfId="37593"/>
    <cellStyle name="RowTitles1-Detail 4 7 2_Tertiary Salaries Survey" xfId="13719"/>
    <cellStyle name="RowTitles1-Detail 4 7 3" xfId="13720"/>
    <cellStyle name="RowTitles1-Detail 4 7 3 2" xfId="13721"/>
    <cellStyle name="RowTitles1-Detail 4 7 3 2 2" xfId="13722"/>
    <cellStyle name="RowTitles1-Detail 4 7 3 2 2 2" xfId="37594"/>
    <cellStyle name="RowTitles1-Detail 4 7 3 2 2 3" xfId="37595"/>
    <cellStyle name="RowTitles1-Detail 4 7 3 2 3" xfId="37596"/>
    <cellStyle name="RowTitles1-Detail 4 7 3 2 4" xfId="37597"/>
    <cellStyle name="RowTitles1-Detail 4 7 3 2_Tertiary Salaries Survey" xfId="13723"/>
    <cellStyle name="RowTitles1-Detail 4 7 3 3" xfId="13724"/>
    <cellStyle name="RowTitles1-Detail 4 7 3 3 2" xfId="37598"/>
    <cellStyle name="RowTitles1-Detail 4 7 3 3 3" xfId="37599"/>
    <cellStyle name="RowTitles1-Detail 4 7 3 4" xfId="37600"/>
    <cellStyle name="RowTitles1-Detail 4 7 3 5" xfId="37601"/>
    <cellStyle name="RowTitles1-Detail 4 7 3_Tertiary Salaries Survey" xfId="13725"/>
    <cellStyle name="RowTitles1-Detail 4 7 4" xfId="13726"/>
    <cellStyle name="RowTitles1-Detail 4 7 4 2" xfId="37602"/>
    <cellStyle name="RowTitles1-Detail 4 7 4 3" xfId="37603"/>
    <cellStyle name="RowTitles1-Detail 4 7 5" xfId="13727"/>
    <cellStyle name="RowTitles1-Detail 4 7 5 2" xfId="13728"/>
    <cellStyle name="RowTitles1-Detail 4 7 5 2 2" xfId="37604"/>
    <cellStyle name="RowTitles1-Detail 4 7 5 2 3" xfId="37605"/>
    <cellStyle name="RowTitles1-Detail 4 7 5 3" xfId="37606"/>
    <cellStyle name="RowTitles1-Detail 4 7 5 4" xfId="37607"/>
    <cellStyle name="RowTitles1-Detail 4 7 5_Tertiary Salaries Survey" xfId="13729"/>
    <cellStyle name="RowTitles1-Detail 4 7 6" xfId="13730"/>
    <cellStyle name="RowTitles1-Detail 4 7 6 2" xfId="37608"/>
    <cellStyle name="RowTitles1-Detail 4 7 6 3" xfId="37609"/>
    <cellStyle name="RowTitles1-Detail 4 7 7" xfId="13731"/>
    <cellStyle name="RowTitles1-Detail 4 7 8" xfId="37610"/>
    <cellStyle name="RowTitles1-Detail 4 7_Tertiary Salaries Survey" xfId="13732"/>
    <cellStyle name="RowTitles1-Detail 4 8" xfId="13733"/>
    <cellStyle name="RowTitles1-Detail 4 8 2" xfId="13734"/>
    <cellStyle name="RowTitles1-Detail 4 8 2 2" xfId="13735"/>
    <cellStyle name="RowTitles1-Detail 4 8 2 2 2" xfId="13736"/>
    <cellStyle name="RowTitles1-Detail 4 8 2 2 2 2" xfId="37611"/>
    <cellStyle name="RowTitles1-Detail 4 8 2 2 2 3" xfId="37612"/>
    <cellStyle name="RowTitles1-Detail 4 8 2 2 3" xfId="37613"/>
    <cellStyle name="RowTitles1-Detail 4 8 2 2 4" xfId="37614"/>
    <cellStyle name="RowTitles1-Detail 4 8 2 2_Tertiary Salaries Survey" xfId="13737"/>
    <cellStyle name="RowTitles1-Detail 4 8 2 3" xfId="13738"/>
    <cellStyle name="RowTitles1-Detail 4 8 2 3 2" xfId="37615"/>
    <cellStyle name="RowTitles1-Detail 4 8 2 3 3" xfId="37616"/>
    <cellStyle name="RowTitles1-Detail 4 8 2 4" xfId="37617"/>
    <cellStyle name="RowTitles1-Detail 4 8 2 5" xfId="37618"/>
    <cellStyle name="RowTitles1-Detail 4 8 2_Tertiary Salaries Survey" xfId="13739"/>
    <cellStyle name="RowTitles1-Detail 4 8 3" xfId="13740"/>
    <cellStyle name="RowTitles1-Detail 4 8 3 2" xfId="13741"/>
    <cellStyle name="RowTitles1-Detail 4 8 3 2 2" xfId="13742"/>
    <cellStyle name="RowTitles1-Detail 4 8 3 2 2 2" xfId="37619"/>
    <cellStyle name="RowTitles1-Detail 4 8 3 2 2 3" xfId="37620"/>
    <cellStyle name="RowTitles1-Detail 4 8 3 2 3" xfId="37621"/>
    <cellStyle name="RowTitles1-Detail 4 8 3 2 4" xfId="37622"/>
    <cellStyle name="RowTitles1-Detail 4 8 3 2_Tertiary Salaries Survey" xfId="13743"/>
    <cellStyle name="RowTitles1-Detail 4 8 3 3" xfId="13744"/>
    <cellStyle name="RowTitles1-Detail 4 8 3 3 2" xfId="37623"/>
    <cellStyle name="RowTitles1-Detail 4 8 3 3 3" xfId="37624"/>
    <cellStyle name="RowTitles1-Detail 4 8 3 4" xfId="37625"/>
    <cellStyle name="RowTitles1-Detail 4 8 3 5" xfId="37626"/>
    <cellStyle name="RowTitles1-Detail 4 8 3_Tertiary Salaries Survey" xfId="13745"/>
    <cellStyle name="RowTitles1-Detail 4 8 4" xfId="13746"/>
    <cellStyle name="RowTitles1-Detail 4 8 4 2" xfId="37627"/>
    <cellStyle name="RowTitles1-Detail 4 8 4 3" xfId="37628"/>
    <cellStyle name="RowTitles1-Detail 4 8 5" xfId="13747"/>
    <cellStyle name="RowTitles1-Detail 4 8 5 2" xfId="37629"/>
    <cellStyle name="RowTitles1-Detail 4 8 5 3" xfId="37630"/>
    <cellStyle name="RowTitles1-Detail 4 8 6" xfId="37631"/>
    <cellStyle name="RowTitles1-Detail 4 8 7" xfId="37632"/>
    <cellStyle name="RowTitles1-Detail 4 8_Tertiary Salaries Survey" xfId="13748"/>
    <cellStyle name="RowTitles1-Detail 4 9" xfId="13749"/>
    <cellStyle name="RowTitles1-Detail 4 9 2" xfId="13750"/>
    <cellStyle name="RowTitles1-Detail 4 9 2 2" xfId="13751"/>
    <cellStyle name="RowTitles1-Detail 4 9 2 2 2" xfId="13752"/>
    <cellStyle name="RowTitles1-Detail 4 9 2 2 2 2" xfId="37633"/>
    <cellStyle name="RowTitles1-Detail 4 9 2 2 2 3" xfId="37634"/>
    <cellStyle name="RowTitles1-Detail 4 9 2 2 3" xfId="37635"/>
    <cellStyle name="RowTitles1-Detail 4 9 2 2 4" xfId="37636"/>
    <cellStyle name="RowTitles1-Detail 4 9 2 2_Tertiary Salaries Survey" xfId="13753"/>
    <cellStyle name="RowTitles1-Detail 4 9 2 3" xfId="13754"/>
    <cellStyle name="RowTitles1-Detail 4 9 2 3 2" xfId="37637"/>
    <cellStyle name="RowTitles1-Detail 4 9 2 3 3" xfId="37638"/>
    <cellStyle name="RowTitles1-Detail 4 9 2 4" xfId="37639"/>
    <cellStyle name="RowTitles1-Detail 4 9 2 5" xfId="37640"/>
    <cellStyle name="RowTitles1-Detail 4 9 2_Tertiary Salaries Survey" xfId="13755"/>
    <cellStyle name="RowTitles1-Detail 4 9 3" xfId="13756"/>
    <cellStyle name="RowTitles1-Detail 4 9 3 2" xfId="13757"/>
    <cellStyle name="RowTitles1-Detail 4 9 3 2 2" xfId="13758"/>
    <cellStyle name="RowTitles1-Detail 4 9 3 2 2 2" xfId="37641"/>
    <cellStyle name="RowTitles1-Detail 4 9 3 2 2 3" xfId="37642"/>
    <cellStyle name="RowTitles1-Detail 4 9 3 2 3" xfId="37643"/>
    <cellStyle name="RowTitles1-Detail 4 9 3 2 4" xfId="37644"/>
    <cellStyle name="RowTitles1-Detail 4 9 3 2_Tertiary Salaries Survey" xfId="13759"/>
    <cellStyle name="RowTitles1-Detail 4 9 3 3" xfId="13760"/>
    <cellStyle name="RowTitles1-Detail 4 9 3 3 2" xfId="37645"/>
    <cellStyle name="RowTitles1-Detail 4 9 3 3 3" xfId="37646"/>
    <cellStyle name="RowTitles1-Detail 4 9 3 4" xfId="37647"/>
    <cellStyle name="RowTitles1-Detail 4 9 3 5" xfId="37648"/>
    <cellStyle name="RowTitles1-Detail 4 9 3_Tertiary Salaries Survey" xfId="13761"/>
    <cellStyle name="RowTitles1-Detail 4 9 4" xfId="13762"/>
    <cellStyle name="RowTitles1-Detail 4 9 4 2" xfId="37649"/>
    <cellStyle name="RowTitles1-Detail 4 9 4 3" xfId="37650"/>
    <cellStyle name="RowTitles1-Detail 4 9 5" xfId="13763"/>
    <cellStyle name="RowTitles1-Detail 4 9 5 2" xfId="13764"/>
    <cellStyle name="RowTitles1-Detail 4 9 5 2 2" xfId="37651"/>
    <cellStyle name="RowTitles1-Detail 4 9 5 2 3" xfId="37652"/>
    <cellStyle name="RowTitles1-Detail 4 9 5 3" xfId="37653"/>
    <cellStyle name="RowTitles1-Detail 4 9 5 4" xfId="37654"/>
    <cellStyle name="RowTitles1-Detail 4 9 5_Tertiary Salaries Survey" xfId="13765"/>
    <cellStyle name="RowTitles1-Detail 4 9 6" xfId="13766"/>
    <cellStyle name="RowTitles1-Detail 4 9 6 2" xfId="37655"/>
    <cellStyle name="RowTitles1-Detail 4 9 6 3" xfId="37656"/>
    <cellStyle name="RowTitles1-Detail 4 9 7" xfId="37657"/>
    <cellStyle name="RowTitles1-Detail 4 9 8" xfId="37658"/>
    <cellStyle name="RowTitles1-Detail 4 9_Tertiary Salaries Survey" xfId="13767"/>
    <cellStyle name="RowTitles1-Detail 4_STUD aligned by INSTIT" xfId="13768"/>
    <cellStyle name="RowTitles1-Detail 5" xfId="13769"/>
    <cellStyle name="RowTitles1-Detail 5 10" xfId="13770"/>
    <cellStyle name="RowTitles1-Detail 5 2" xfId="13771"/>
    <cellStyle name="RowTitles1-Detail 5 2 2" xfId="13772"/>
    <cellStyle name="RowTitles1-Detail 5 2 2 2" xfId="13773"/>
    <cellStyle name="RowTitles1-Detail 5 2 2 2 2" xfId="13774"/>
    <cellStyle name="RowTitles1-Detail 5 2 2 2 2 2" xfId="37659"/>
    <cellStyle name="RowTitles1-Detail 5 2 2 2 2 3" xfId="37660"/>
    <cellStyle name="RowTitles1-Detail 5 2 2 2 3" xfId="37661"/>
    <cellStyle name="RowTitles1-Detail 5 2 2 2 4" xfId="37662"/>
    <cellStyle name="RowTitles1-Detail 5 2 2 2_Tertiary Salaries Survey" xfId="13775"/>
    <cellStyle name="RowTitles1-Detail 5 2 2 3" xfId="13776"/>
    <cellStyle name="RowTitles1-Detail 5 2 2 3 2" xfId="37663"/>
    <cellStyle name="RowTitles1-Detail 5 2 2 3 3" xfId="37664"/>
    <cellStyle name="RowTitles1-Detail 5 2 2 4" xfId="13777"/>
    <cellStyle name="RowTitles1-Detail 5 2 2 5" xfId="37665"/>
    <cellStyle name="RowTitles1-Detail 5 2 2_Tertiary Salaries Survey" xfId="13778"/>
    <cellStyle name="RowTitles1-Detail 5 2 3" xfId="13779"/>
    <cellStyle name="RowTitles1-Detail 5 2 3 2" xfId="13780"/>
    <cellStyle name="RowTitles1-Detail 5 2 3 2 2" xfId="13781"/>
    <cellStyle name="RowTitles1-Detail 5 2 3 2 2 2" xfId="37666"/>
    <cellStyle name="RowTitles1-Detail 5 2 3 2 2 3" xfId="37667"/>
    <cellStyle name="RowTitles1-Detail 5 2 3 2 3" xfId="37668"/>
    <cellStyle name="RowTitles1-Detail 5 2 3 2 4" xfId="37669"/>
    <cellStyle name="RowTitles1-Detail 5 2 3 2_Tertiary Salaries Survey" xfId="13782"/>
    <cellStyle name="RowTitles1-Detail 5 2 3 3" xfId="13783"/>
    <cellStyle name="RowTitles1-Detail 5 2 3 3 2" xfId="37670"/>
    <cellStyle name="RowTitles1-Detail 5 2 3 3 3" xfId="37671"/>
    <cellStyle name="RowTitles1-Detail 5 2 3 4" xfId="37672"/>
    <cellStyle name="RowTitles1-Detail 5 2 3 5" xfId="37673"/>
    <cellStyle name="RowTitles1-Detail 5 2 3_Tertiary Salaries Survey" xfId="13784"/>
    <cellStyle name="RowTitles1-Detail 5 2 4" xfId="13785"/>
    <cellStyle name="RowTitles1-Detail 5 2 4 2" xfId="37674"/>
    <cellStyle name="RowTitles1-Detail 5 2 4 3" xfId="37675"/>
    <cellStyle name="RowTitles1-Detail 5 2 5" xfId="13786"/>
    <cellStyle name="RowTitles1-Detail 5 2 5 2" xfId="37676"/>
    <cellStyle name="RowTitles1-Detail 5 2 5 3" xfId="37677"/>
    <cellStyle name="RowTitles1-Detail 5 2 6" xfId="13787"/>
    <cellStyle name="RowTitles1-Detail 5 2 7" xfId="37678"/>
    <cellStyle name="RowTitles1-Detail 5 2_Tertiary Salaries Survey" xfId="13788"/>
    <cellStyle name="RowTitles1-Detail 5 3" xfId="13789"/>
    <cellStyle name="RowTitles1-Detail 5 3 2" xfId="13790"/>
    <cellStyle name="RowTitles1-Detail 5 3 2 2" xfId="13791"/>
    <cellStyle name="RowTitles1-Detail 5 3 2 2 2" xfId="13792"/>
    <cellStyle name="RowTitles1-Detail 5 3 2 2 2 2" xfId="37679"/>
    <cellStyle name="RowTitles1-Detail 5 3 2 2 2 3" xfId="37680"/>
    <cellStyle name="RowTitles1-Detail 5 3 2 2 3" xfId="37681"/>
    <cellStyle name="RowTitles1-Detail 5 3 2 2 4" xfId="37682"/>
    <cellStyle name="RowTitles1-Detail 5 3 2 2_Tertiary Salaries Survey" xfId="13793"/>
    <cellStyle name="RowTitles1-Detail 5 3 2 3" xfId="13794"/>
    <cellStyle name="RowTitles1-Detail 5 3 2 3 2" xfId="37683"/>
    <cellStyle name="RowTitles1-Detail 5 3 2 3 3" xfId="37684"/>
    <cellStyle name="RowTitles1-Detail 5 3 2 4" xfId="37685"/>
    <cellStyle name="RowTitles1-Detail 5 3 2 5" xfId="37686"/>
    <cellStyle name="RowTitles1-Detail 5 3 2_Tertiary Salaries Survey" xfId="13795"/>
    <cellStyle name="RowTitles1-Detail 5 3 3" xfId="13796"/>
    <cellStyle name="RowTitles1-Detail 5 3 3 2" xfId="13797"/>
    <cellStyle name="RowTitles1-Detail 5 3 3 2 2" xfId="13798"/>
    <cellStyle name="RowTitles1-Detail 5 3 3 2 2 2" xfId="37687"/>
    <cellStyle name="RowTitles1-Detail 5 3 3 2 2 3" xfId="37688"/>
    <cellStyle name="RowTitles1-Detail 5 3 3 2 3" xfId="37689"/>
    <cellStyle name="RowTitles1-Detail 5 3 3 2 4" xfId="37690"/>
    <cellStyle name="RowTitles1-Detail 5 3 3 2_Tertiary Salaries Survey" xfId="13799"/>
    <cellStyle name="RowTitles1-Detail 5 3 3 3" xfId="13800"/>
    <cellStyle name="RowTitles1-Detail 5 3 3 3 2" xfId="37691"/>
    <cellStyle name="RowTitles1-Detail 5 3 3 3 3" xfId="37692"/>
    <cellStyle name="RowTitles1-Detail 5 3 3 4" xfId="37693"/>
    <cellStyle name="RowTitles1-Detail 5 3 3 5" xfId="37694"/>
    <cellStyle name="RowTitles1-Detail 5 3 3_Tertiary Salaries Survey" xfId="13801"/>
    <cellStyle name="RowTitles1-Detail 5 3 4" xfId="13802"/>
    <cellStyle name="RowTitles1-Detail 5 3 4 2" xfId="37695"/>
    <cellStyle name="RowTitles1-Detail 5 3 4 3" xfId="37696"/>
    <cellStyle name="RowTitles1-Detail 5 3 5" xfId="13803"/>
    <cellStyle name="RowTitles1-Detail 5 3 5 2" xfId="13804"/>
    <cellStyle name="RowTitles1-Detail 5 3 5 2 2" xfId="37697"/>
    <cellStyle name="RowTitles1-Detail 5 3 5 2 3" xfId="37698"/>
    <cellStyle name="RowTitles1-Detail 5 3 5 3" xfId="37699"/>
    <cellStyle name="RowTitles1-Detail 5 3 5 4" xfId="37700"/>
    <cellStyle name="RowTitles1-Detail 5 3 5_Tertiary Salaries Survey" xfId="13805"/>
    <cellStyle name="RowTitles1-Detail 5 3 6" xfId="13806"/>
    <cellStyle name="RowTitles1-Detail 5 3 6 2" xfId="37701"/>
    <cellStyle name="RowTitles1-Detail 5 3 6 3" xfId="37702"/>
    <cellStyle name="RowTitles1-Detail 5 3 7" xfId="37703"/>
    <cellStyle name="RowTitles1-Detail 5 3 8" xfId="37704"/>
    <cellStyle name="RowTitles1-Detail 5 3_Tertiary Salaries Survey" xfId="13807"/>
    <cellStyle name="RowTitles1-Detail 5 4" xfId="13808"/>
    <cellStyle name="RowTitles1-Detail 5 4 2" xfId="13809"/>
    <cellStyle name="RowTitles1-Detail 5 4 2 2" xfId="13810"/>
    <cellStyle name="RowTitles1-Detail 5 4 2 2 2" xfId="13811"/>
    <cellStyle name="RowTitles1-Detail 5 4 2 2 2 2" xfId="37705"/>
    <cellStyle name="RowTitles1-Detail 5 4 2 2 2 3" xfId="37706"/>
    <cellStyle name="RowTitles1-Detail 5 4 2 2 3" xfId="37707"/>
    <cellStyle name="RowTitles1-Detail 5 4 2 2 4" xfId="37708"/>
    <cellStyle name="RowTitles1-Detail 5 4 2 2_Tertiary Salaries Survey" xfId="13812"/>
    <cellStyle name="RowTitles1-Detail 5 4 2 3" xfId="13813"/>
    <cellStyle name="RowTitles1-Detail 5 4 2 3 2" xfId="37709"/>
    <cellStyle name="RowTitles1-Detail 5 4 2 3 3" xfId="37710"/>
    <cellStyle name="RowTitles1-Detail 5 4 2 4" xfId="37711"/>
    <cellStyle name="RowTitles1-Detail 5 4 2 5" xfId="37712"/>
    <cellStyle name="RowTitles1-Detail 5 4 2_Tertiary Salaries Survey" xfId="13814"/>
    <cellStyle name="RowTitles1-Detail 5 4 3" xfId="13815"/>
    <cellStyle name="RowTitles1-Detail 5 4 3 2" xfId="13816"/>
    <cellStyle name="RowTitles1-Detail 5 4 3 2 2" xfId="13817"/>
    <cellStyle name="RowTitles1-Detail 5 4 3 2 2 2" xfId="37713"/>
    <cellStyle name="RowTitles1-Detail 5 4 3 2 2 3" xfId="37714"/>
    <cellStyle name="RowTitles1-Detail 5 4 3 2 3" xfId="37715"/>
    <cellStyle name="RowTitles1-Detail 5 4 3 2 4" xfId="37716"/>
    <cellStyle name="RowTitles1-Detail 5 4 3 2_Tertiary Salaries Survey" xfId="13818"/>
    <cellStyle name="RowTitles1-Detail 5 4 3 3" xfId="13819"/>
    <cellStyle name="RowTitles1-Detail 5 4 3 3 2" xfId="37717"/>
    <cellStyle name="RowTitles1-Detail 5 4 3 3 3" xfId="37718"/>
    <cellStyle name="RowTitles1-Detail 5 4 3 4" xfId="37719"/>
    <cellStyle name="RowTitles1-Detail 5 4 3 5" xfId="37720"/>
    <cellStyle name="RowTitles1-Detail 5 4 3_Tertiary Salaries Survey" xfId="13820"/>
    <cellStyle name="RowTitles1-Detail 5 4 4" xfId="13821"/>
    <cellStyle name="RowTitles1-Detail 5 4 4 2" xfId="13822"/>
    <cellStyle name="RowTitles1-Detail 5 4 4 2 2" xfId="37721"/>
    <cellStyle name="RowTitles1-Detail 5 4 4 2 3" xfId="37722"/>
    <cellStyle name="RowTitles1-Detail 5 4 4 3" xfId="37723"/>
    <cellStyle name="RowTitles1-Detail 5 4 4 4" xfId="37724"/>
    <cellStyle name="RowTitles1-Detail 5 4 4_Tertiary Salaries Survey" xfId="13823"/>
    <cellStyle name="RowTitles1-Detail 5 4 5" xfId="13824"/>
    <cellStyle name="RowTitles1-Detail 5 4 5 2" xfId="37725"/>
    <cellStyle name="RowTitles1-Detail 5 4 5 3" xfId="37726"/>
    <cellStyle name="RowTitles1-Detail 5 4 6" xfId="37727"/>
    <cellStyle name="RowTitles1-Detail 5 4 7" xfId="37728"/>
    <cellStyle name="RowTitles1-Detail 5 4_Tertiary Salaries Survey" xfId="13825"/>
    <cellStyle name="RowTitles1-Detail 5 5" xfId="13826"/>
    <cellStyle name="RowTitles1-Detail 5 5 2" xfId="13827"/>
    <cellStyle name="RowTitles1-Detail 5 5 2 2" xfId="13828"/>
    <cellStyle name="RowTitles1-Detail 5 5 2 2 2" xfId="13829"/>
    <cellStyle name="RowTitles1-Detail 5 5 2 2 2 2" xfId="37729"/>
    <cellStyle name="RowTitles1-Detail 5 5 2 2 2 3" xfId="37730"/>
    <cellStyle name="RowTitles1-Detail 5 5 2 2 3" xfId="37731"/>
    <cellStyle name="RowTitles1-Detail 5 5 2 2 4" xfId="37732"/>
    <cellStyle name="RowTitles1-Detail 5 5 2 2_Tertiary Salaries Survey" xfId="13830"/>
    <cellStyle name="RowTitles1-Detail 5 5 2 3" xfId="13831"/>
    <cellStyle name="RowTitles1-Detail 5 5 2 3 2" xfId="37733"/>
    <cellStyle name="RowTitles1-Detail 5 5 2 3 3" xfId="37734"/>
    <cellStyle name="RowTitles1-Detail 5 5 2 4" xfId="37735"/>
    <cellStyle name="RowTitles1-Detail 5 5 2 5" xfId="37736"/>
    <cellStyle name="RowTitles1-Detail 5 5 2_Tertiary Salaries Survey" xfId="13832"/>
    <cellStyle name="RowTitles1-Detail 5 5 3" xfId="13833"/>
    <cellStyle name="RowTitles1-Detail 5 5 3 2" xfId="13834"/>
    <cellStyle name="RowTitles1-Detail 5 5 3 2 2" xfId="13835"/>
    <cellStyle name="RowTitles1-Detail 5 5 3 2 2 2" xfId="37737"/>
    <cellStyle name="RowTitles1-Detail 5 5 3 2 2 3" xfId="37738"/>
    <cellStyle name="RowTitles1-Detail 5 5 3 2 3" xfId="37739"/>
    <cellStyle name="RowTitles1-Detail 5 5 3 2 4" xfId="37740"/>
    <cellStyle name="RowTitles1-Detail 5 5 3 2_Tertiary Salaries Survey" xfId="13836"/>
    <cellStyle name="RowTitles1-Detail 5 5 3 3" xfId="13837"/>
    <cellStyle name="RowTitles1-Detail 5 5 3 3 2" xfId="37741"/>
    <cellStyle name="RowTitles1-Detail 5 5 3 3 3" xfId="37742"/>
    <cellStyle name="RowTitles1-Detail 5 5 3 4" xfId="37743"/>
    <cellStyle name="RowTitles1-Detail 5 5 3 5" xfId="37744"/>
    <cellStyle name="RowTitles1-Detail 5 5 3_Tertiary Salaries Survey" xfId="13838"/>
    <cellStyle name="RowTitles1-Detail 5 5 4" xfId="13839"/>
    <cellStyle name="RowTitles1-Detail 5 5 4 2" xfId="13840"/>
    <cellStyle name="RowTitles1-Detail 5 5 4 2 2" xfId="37745"/>
    <cellStyle name="RowTitles1-Detail 5 5 4 2 3" xfId="37746"/>
    <cellStyle name="RowTitles1-Detail 5 5 4 3" xfId="37747"/>
    <cellStyle name="RowTitles1-Detail 5 5 4 4" xfId="37748"/>
    <cellStyle name="RowTitles1-Detail 5 5 4_Tertiary Salaries Survey" xfId="13841"/>
    <cellStyle name="RowTitles1-Detail 5 5 5" xfId="13842"/>
    <cellStyle name="RowTitles1-Detail 5 5 5 2" xfId="37749"/>
    <cellStyle name="RowTitles1-Detail 5 5 5 3" xfId="37750"/>
    <cellStyle name="RowTitles1-Detail 5 5 6" xfId="37751"/>
    <cellStyle name="RowTitles1-Detail 5 5 7" xfId="37752"/>
    <cellStyle name="RowTitles1-Detail 5 5_Tertiary Salaries Survey" xfId="13843"/>
    <cellStyle name="RowTitles1-Detail 5 6" xfId="13844"/>
    <cellStyle name="RowTitles1-Detail 5 6 2" xfId="13845"/>
    <cellStyle name="RowTitles1-Detail 5 6 2 2" xfId="13846"/>
    <cellStyle name="RowTitles1-Detail 5 6 2 2 2" xfId="13847"/>
    <cellStyle name="RowTitles1-Detail 5 6 2 2 2 2" xfId="37753"/>
    <cellStyle name="RowTitles1-Detail 5 6 2 2 2 3" xfId="37754"/>
    <cellStyle name="RowTitles1-Detail 5 6 2 2 3" xfId="37755"/>
    <cellStyle name="RowTitles1-Detail 5 6 2 2 4" xfId="37756"/>
    <cellStyle name="RowTitles1-Detail 5 6 2 2_Tertiary Salaries Survey" xfId="13848"/>
    <cellStyle name="RowTitles1-Detail 5 6 2 3" xfId="13849"/>
    <cellStyle name="RowTitles1-Detail 5 6 2 3 2" xfId="37757"/>
    <cellStyle name="RowTitles1-Detail 5 6 2 3 3" xfId="37758"/>
    <cellStyle name="RowTitles1-Detail 5 6 2 4" xfId="37759"/>
    <cellStyle name="RowTitles1-Detail 5 6 2 5" xfId="37760"/>
    <cellStyle name="RowTitles1-Detail 5 6 2_Tertiary Salaries Survey" xfId="13850"/>
    <cellStyle name="RowTitles1-Detail 5 6 3" xfId="13851"/>
    <cellStyle name="RowTitles1-Detail 5 6 3 2" xfId="13852"/>
    <cellStyle name="RowTitles1-Detail 5 6 3 2 2" xfId="13853"/>
    <cellStyle name="RowTitles1-Detail 5 6 3 2 2 2" xfId="37761"/>
    <cellStyle name="RowTitles1-Detail 5 6 3 2 2 3" xfId="37762"/>
    <cellStyle name="RowTitles1-Detail 5 6 3 2 3" xfId="37763"/>
    <cellStyle name="RowTitles1-Detail 5 6 3 2 4" xfId="37764"/>
    <cellStyle name="RowTitles1-Detail 5 6 3 2_Tertiary Salaries Survey" xfId="13854"/>
    <cellStyle name="RowTitles1-Detail 5 6 3 3" xfId="13855"/>
    <cellStyle name="RowTitles1-Detail 5 6 3 3 2" xfId="37765"/>
    <cellStyle name="RowTitles1-Detail 5 6 3 3 3" xfId="37766"/>
    <cellStyle name="RowTitles1-Detail 5 6 3 4" xfId="37767"/>
    <cellStyle name="RowTitles1-Detail 5 6 3 5" xfId="37768"/>
    <cellStyle name="RowTitles1-Detail 5 6 3_Tertiary Salaries Survey" xfId="13856"/>
    <cellStyle name="RowTitles1-Detail 5 6 4" xfId="13857"/>
    <cellStyle name="RowTitles1-Detail 5 6 4 2" xfId="13858"/>
    <cellStyle name="RowTitles1-Detail 5 6 4 2 2" xfId="37769"/>
    <cellStyle name="RowTitles1-Detail 5 6 4 2 3" xfId="37770"/>
    <cellStyle name="RowTitles1-Detail 5 6 4 3" xfId="37771"/>
    <cellStyle name="RowTitles1-Detail 5 6 4 4" xfId="37772"/>
    <cellStyle name="RowTitles1-Detail 5 6 4_Tertiary Salaries Survey" xfId="13859"/>
    <cellStyle name="RowTitles1-Detail 5 6 5" xfId="13860"/>
    <cellStyle name="RowTitles1-Detail 5 6 5 2" xfId="37773"/>
    <cellStyle name="RowTitles1-Detail 5 6 5 3" xfId="37774"/>
    <cellStyle name="RowTitles1-Detail 5 6 6" xfId="37775"/>
    <cellStyle name="RowTitles1-Detail 5 6 7" xfId="37776"/>
    <cellStyle name="RowTitles1-Detail 5 6_Tertiary Salaries Survey" xfId="13861"/>
    <cellStyle name="RowTitles1-Detail 5 7" xfId="13862"/>
    <cellStyle name="RowTitles1-Detail 5 7 2" xfId="13863"/>
    <cellStyle name="RowTitles1-Detail 5 7 2 2" xfId="13864"/>
    <cellStyle name="RowTitles1-Detail 5 7 2 2 2" xfId="37777"/>
    <cellStyle name="RowTitles1-Detail 5 7 2 2 3" xfId="37778"/>
    <cellStyle name="RowTitles1-Detail 5 7 2 3" xfId="37779"/>
    <cellStyle name="RowTitles1-Detail 5 7 2 4" xfId="37780"/>
    <cellStyle name="RowTitles1-Detail 5 7 2_Tertiary Salaries Survey" xfId="13865"/>
    <cellStyle name="RowTitles1-Detail 5 7 3" xfId="13866"/>
    <cellStyle name="RowTitles1-Detail 5 7 3 2" xfId="37781"/>
    <cellStyle name="RowTitles1-Detail 5 7 3 3" xfId="37782"/>
    <cellStyle name="RowTitles1-Detail 5 7 4" xfId="37783"/>
    <cellStyle name="RowTitles1-Detail 5 7 5" xfId="37784"/>
    <cellStyle name="RowTitles1-Detail 5 7_Tertiary Salaries Survey" xfId="13867"/>
    <cellStyle name="RowTitles1-Detail 5 8" xfId="13868"/>
    <cellStyle name="RowTitles1-Detail 5 8 2" xfId="37785"/>
    <cellStyle name="RowTitles1-Detail 5 8 3" xfId="37786"/>
    <cellStyle name="RowTitles1-Detail 5 9" xfId="13869"/>
    <cellStyle name="RowTitles1-Detail 5 9 2" xfId="37787"/>
    <cellStyle name="RowTitles1-Detail 5 9 3" xfId="37788"/>
    <cellStyle name="RowTitles1-Detail 5_STUD aligned by INSTIT" xfId="13870"/>
    <cellStyle name="RowTitles1-Detail 6" xfId="13871"/>
    <cellStyle name="RowTitles1-Detail 6 10" xfId="13872"/>
    <cellStyle name="RowTitles1-Detail 6 2" xfId="13873"/>
    <cellStyle name="RowTitles1-Detail 6 2 2" xfId="13874"/>
    <cellStyle name="RowTitles1-Detail 6 2 2 2" xfId="13875"/>
    <cellStyle name="RowTitles1-Detail 6 2 2 2 2" xfId="13876"/>
    <cellStyle name="RowTitles1-Detail 6 2 2 2 2 2" xfId="37789"/>
    <cellStyle name="RowTitles1-Detail 6 2 2 2 2 3" xfId="37790"/>
    <cellStyle name="RowTitles1-Detail 6 2 2 2 3" xfId="37791"/>
    <cellStyle name="RowTitles1-Detail 6 2 2 2 4" xfId="37792"/>
    <cellStyle name="RowTitles1-Detail 6 2 2 2_Tertiary Salaries Survey" xfId="13877"/>
    <cellStyle name="RowTitles1-Detail 6 2 2 3" xfId="13878"/>
    <cellStyle name="RowTitles1-Detail 6 2 2 3 2" xfId="37793"/>
    <cellStyle name="RowTitles1-Detail 6 2 2 3 3" xfId="37794"/>
    <cellStyle name="RowTitles1-Detail 6 2 2 4" xfId="13879"/>
    <cellStyle name="RowTitles1-Detail 6 2 2 5" xfId="37795"/>
    <cellStyle name="RowTitles1-Detail 6 2 2_Tertiary Salaries Survey" xfId="13880"/>
    <cellStyle name="RowTitles1-Detail 6 2 3" xfId="13881"/>
    <cellStyle name="RowTitles1-Detail 6 2 3 2" xfId="13882"/>
    <cellStyle name="RowTitles1-Detail 6 2 3 2 2" xfId="13883"/>
    <cellStyle name="RowTitles1-Detail 6 2 3 2 2 2" xfId="37796"/>
    <cellStyle name="RowTitles1-Detail 6 2 3 2 2 3" xfId="37797"/>
    <cellStyle name="RowTitles1-Detail 6 2 3 2 3" xfId="37798"/>
    <cellStyle name="RowTitles1-Detail 6 2 3 2 4" xfId="37799"/>
    <cellStyle name="RowTitles1-Detail 6 2 3 2_Tertiary Salaries Survey" xfId="13884"/>
    <cellStyle name="RowTitles1-Detail 6 2 3 3" xfId="13885"/>
    <cellStyle name="RowTitles1-Detail 6 2 3 3 2" xfId="37800"/>
    <cellStyle name="RowTitles1-Detail 6 2 3 3 3" xfId="37801"/>
    <cellStyle name="RowTitles1-Detail 6 2 3 4" xfId="37802"/>
    <cellStyle name="RowTitles1-Detail 6 2 3 5" xfId="37803"/>
    <cellStyle name="RowTitles1-Detail 6 2 3_Tertiary Salaries Survey" xfId="13886"/>
    <cellStyle name="RowTitles1-Detail 6 2 4" xfId="13887"/>
    <cellStyle name="RowTitles1-Detail 6 2 4 2" xfId="37804"/>
    <cellStyle name="RowTitles1-Detail 6 2 4 3" xfId="37805"/>
    <cellStyle name="RowTitles1-Detail 6 2 5" xfId="13888"/>
    <cellStyle name="RowTitles1-Detail 6 2 5 2" xfId="13889"/>
    <cellStyle name="RowTitles1-Detail 6 2 5 2 2" xfId="37806"/>
    <cellStyle name="RowTitles1-Detail 6 2 5 2 3" xfId="37807"/>
    <cellStyle name="RowTitles1-Detail 6 2 5 3" xfId="37808"/>
    <cellStyle name="RowTitles1-Detail 6 2 5 4" xfId="37809"/>
    <cellStyle name="RowTitles1-Detail 6 2 5_Tertiary Salaries Survey" xfId="13890"/>
    <cellStyle name="RowTitles1-Detail 6 2 6" xfId="13891"/>
    <cellStyle name="RowTitles1-Detail 6 2 6 2" xfId="37810"/>
    <cellStyle name="RowTitles1-Detail 6 2 6 3" xfId="37811"/>
    <cellStyle name="RowTitles1-Detail 6 2 7" xfId="13892"/>
    <cellStyle name="RowTitles1-Detail 6 2 8" xfId="37812"/>
    <cellStyle name="RowTitles1-Detail 6 2_Tertiary Salaries Survey" xfId="13893"/>
    <cellStyle name="RowTitles1-Detail 6 3" xfId="13894"/>
    <cellStyle name="RowTitles1-Detail 6 3 2" xfId="13895"/>
    <cellStyle name="RowTitles1-Detail 6 3 2 2" xfId="13896"/>
    <cellStyle name="RowTitles1-Detail 6 3 2 2 2" xfId="13897"/>
    <cellStyle name="RowTitles1-Detail 6 3 2 2 2 2" xfId="37813"/>
    <cellStyle name="RowTitles1-Detail 6 3 2 2 2 3" xfId="37814"/>
    <cellStyle name="RowTitles1-Detail 6 3 2 2 3" xfId="37815"/>
    <cellStyle name="RowTitles1-Detail 6 3 2 2 4" xfId="37816"/>
    <cellStyle name="RowTitles1-Detail 6 3 2 2_Tertiary Salaries Survey" xfId="13898"/>
    <cellStyle name="RowTitles1-Detail 6 3 2 3" xfId="13899"/>
    <cellStyle name="RowTitles1-Detail 6 3 2 3 2" xfId="37817"/>
    <cellStyle name="RowTitles1-Detail 6 3 2 3 3" xfId="37818"/>
    <cellStyle name="RowTitles1-Detail 6 3 2 4" xfId="37819"/>
    <cellStyle name="RowTitles1-Detail 6 3 2 5" xfId="37820"/>
    <cellStyle name="RowTitles1-Detail 6 3 2_Tertiary Salaries Survey" xfId="13900"/>
    <cellStyle name="RowTitles1-Detail 6 3 3" xfId="13901"/>
    <cellStyle name="RowTitles1-Detail 6 3 3 2" xfId="13902"/>
    <cellStyle name="RowTitles1-Detail 6 3 3 2 2" xfId="13903"/>
    <cellStyle name="RowTitles1-Detail 6 3 3 2 2 2" xfId="37821"/>
    <cellStyle name="RowTitles1-Detail 6 3 3 2 2 3" xfId="37822"/>
    <cellStyle name="RowTitles1-Detail 6 3 3 2 3" xfId="37823"/>
    <cellStyle name="RowTitles1-Detail 6 3 3 2 4" xfId="37824"/>
    <cellStyle name="RowTitles1-Detail 6 3 3 2_Tertiary Salaries Survey" xfId="13904"/>
    <cellStyle name="RowTitles1-Detail 6 3 3 3" xfId="13905"/>
    <cellStyle name="RowTitles1-Detail 6 3 3 3 2" xfId="37825"/>
    <cellStyle name="RowTitles1-Detail 6 3 3 3 3" xfId="37826"/>
    <cellStyle name="RowTitles1-Detail 6 3 3 4" xfId="37827"/>
    <cellStyle name="RowTitles1-Detail 6 3 3 5" xfId="37828"/>
    <cellStyle name="RowTitles1-Detail 6 3 3_Tertiary Salaries Survey" xfId="13906"/>
    <cellStyle name="RowTitles1-Detail 6 3 4" xfId="13907"/>
    <cellStyle name="RowTitles1-Detail 6 3 4 2" xfId="37829"/>
    <cellStyle name="RowTitles1-Detail 6 3 4 3" xfId="37830"/>
    <cellStyle name="RowTitles1-Detail 6 3 5" xfId="13908"/>
    <cellStyle name="RowTitles1-Detail 6 3 5 2" xfId="37831"/>
    <cellStyle name="RowTitles1-Detail 6 3 5 3" xfId="37832"/>
    <cellStyle name="RowTitles1-Detail 6 3 6" xfId="37833"/>
    <cellStyle name="RowTitles1-Detail 6 3 7" xfId="37834"/>
    <cellStyle name="RowTitles1-Detail 6 3_Tertiary Salaries Survey" xfId="13909"/>
    <cellStyle name="RowTitles1-Detail 6 4" xfId="13910"/>
    <cellStyle name="RowTitles1-Detail 6 4 2" xfId="13911"/>
    <cellStyle name="RowTitles1-Detail 6 4 2 2" xfId="13912"/>
    <cellStyle name="RowTitles1-Detail 6 4 2 2 2" xfId="13913"/>
    <cellStyle name="RowTitles1-Detail 6 4 2 2 2 2" xfId="37835"/>
    <cellStyle name="RowTitles1-Detail 6 4 2 2 2 3" xfId="37836"/>
    <cellStyle name="RowTitles1-Detail 6 4 2 2 3" xfId="37837"/>
    <cellStyle name="RowTitles1-Detail 6 4 2 2 4" xfId="37838"/>
    <cellStyle name="RowTitles1-Detail 6 4 2 2_Tertiary Salaries Survey" xfId="13914"/>
    <cellStyle name="RowTitles1-Detail 6 4 2 3" xfId="13915"/>
    <cellStyle name="RowTitles1-Detail 6 4 2 3 2" xfId="37839"/>
    <cellStyle name="RowTitles1-Detail 6 4 2 3 3" xfId="37840"/>
    <cellStyle name="RowTitles1-Detail 6 4 2 4" xfId="37841"/>
    <cellStyle name="RowTitles1-Detail 6 4 2 5" xfId="37842"/>
    <cellStyle name="RowTitles1-Detail 6 4 2_Tertiary Salaries Survey" xfId="13916"/>
    <cellStyle name="RowTitles1-Detail 6 4 3" xfId="13917"/>
    <cellStyle name="RowTitles1-Detail 6 4 3 2" xfId="13918"/>
    <cellStyle name="RowTitles1-Detail 6 4 3 2 2" xfId="13919"/>
    <cellStyle name="RowTitles1-Detail 6 4 3 2 2 2" xfId="37843"/>
    <cellStyle name="RowTitles1-Detail 6 4 3 2 2 3" xfId="37844"/>
    <cellStyle name="RowTitles1-Detail 6 4 3 2 3" xfId="37845"/>
    <cellStyle name="RowTitles1-Detail 6 4 3 2 4" xfId="37846"/>
    <cellStyle name="RowTitles1-Detail 6 4 3 2_Tertiary Salaries Survey" xfId="13920"/>
    <cellStyle name="RowTitles1-Detail 6 4 3 3" xfId="13921"/>
    <cellStyle name="RowTitles1-Detail 6 4 3 3 2" xfId="37847"/>
    <cellStyle name="RowTitles1-Detail 6 4 3 3 3" xfId="37848"/>
    <cellStyle name="RowTitles1-Detail 6 4 3 4" xfId="37849"/>
    <cellStyle name="RowTitles1-Detail 6 4 3 5" xfId="37850"/>
    <cellStyle name="RowTitles1-Detail 6 4 3_Tertiary Salaries Survey" xfId="13922"/>
    <cellStyle name="RowTitles1-Detail 6 4 4" xfId="13923"/>
    <cellStyle name="RowTitles1-Detail 6 4 4 2" xfId="13924"/>
    <cellStyle name="RowTitles1-Detail 6 4 4 2 2" xfId="37851"/>
    <cellStyle name="RowTitles1-Detail 6 4 4 2 3" xfId="37852"/>
    <cellStyle name="RowTitles1-Detail 6 4 4 3" xfId="37853"/>
    <cellStyle name="RowTitles1-Detail 6 4 4 4" xfId="37854"/>
    <cellStyle name="RowTitles1-Detail 6 4 4_Tertiary Salaries Survey" xfId="13925"/>
    <cellStyle name="RowTitles1-Detail 6 4 5" xfId="13926"/>
    <cellStyle name="RowTitles1-Detail 6 4 5 2" xfId="37855"/>
    <cellStyle name="RowTitles1-Detail 6 4 5 3" xfId="37856"/>
    <cellStyle name="RowTitles1-Detail 6 4 6" xfId="37857"/>
    <cellStyle name="RowTitles1-Detail 6 4 7" xfId="37858"/>
    <cellStyle name="RowTitles1-Detail 6 4_Tertiary Salaries Survey" xfId="13927"/>
    <cellStyle name="RowTitles1-Detail 6 5" xfId="13928"/>
    <cellStyle name="RowTitles1-Detail 6 5 2" xfId="13929"/>
    <cellStyle name="RowTitles1-Detail 6 5 2 2" xfId="13930"/>
    <cellStyle name="RowTitles1-Detail 6 5 2 2 2" xfId="13931"/>
    <cellStyle name="RowTitles1-Detail 6 5 2 2 2 2" xfId="37859"/>
    <cellStyle name="RowTitles1-Detail 6 5 2 2 2 3" xfId="37860"/>
    <cellStyle name="RowTitles1-Detail 6 5 2 2 3" xfId="37861"/>
    <cellStyle name="RowTitles1-Detail 6 5 2 2 4" xfId="37862"/>
    <cellStyle name="RowTitles1-Detail 6 5 2 2_Tertiary Salaries Survey" xfId="13932"/>
    <cellStyle name="RowTitles1-Detail 6 5 2 3" xfId="13933"/>
    <cellStyle name="RowTitles1-Detail 6 5 2 3 2" xfId="37863"/>
    <cellStyle name="RowTitles1-Detail 6 5 2 3 3" xfId="37864"/>
    <cellStyle name="RowTitles1-Detail 6 5 2 4" xfId="37865"/>
    <cellStyle name="RowTitles1-Detail 6 5 2 5" xfId="37866"/>
    <cellStyle name="RowTitles1-Detail 6 5 2_Tertiary Salaries Survey" xfId="13934"/>
    <cellStyle name="RowTitles1-Detail 6 5 3" xfId="13935"/>
    <cellStyle name="RowTitles1-Detail 6 5 3 2" xfId="13936"/>
    <cellStyle name="RowTitles1-Detail 6 5 3 2 2" xfId="13937"/>
    <cellStyle name="RowTitles1-Detail 6 5 3 2 2 2" xfId="37867"/>
    <cellStyle name="RowTitles1-Detail 6 5 3 2 2 3" xfId="37868"/>
    <cellStyle name="RowTitles1-Detail 6 5 3 2 3" xfId="37869"/>
    <cellStyle name="RowTitles1-Detail 6 5 3 2 4" xfId="37870"/>
    <cellStyle name="RowTitles1-Detail 6 5 3 2_Tertiary Salaries Survey" xfId="13938"/>
    <cellStyle name="RowTitles1-Detail 6 5 3 3" xfId="13939"/>
    <cellStyle name="RowTitles1-Detail 6 5 3 3 2" xfId="37871"/>
    <cellStyle name="RowTitles1-Detail 6 5 3 3 3" xfId="37872"/>
    <cellStyle name="RowTitles1-Detail 6 5 3 4" xfId="37873"/>
    <cellStyle name="RowTitles1-Detail 6 5 3 5" xfId="37874"/>
    <cellStyle name="RowTitles1-Detail 6 5 3_Tertiary Salaries Survey" xfId="13940"/>
    <cellStyle name="RowTitles1-Detail 6 5 4" xfId="13941"/>
    <cellStyle name="RowTitles1-Detail 6 5 4 2" xfId="13942"/>
    <cellStyle name="RowTitles1-Detail 6 5 4 2 2" xfId="37875"/>
    <cellStyle name="RowTitles1-Detail 6 5 4 2 3" xfId="37876"/>
    <cellStyle name="RowTitles1-Detail 6 5 4 3" xfId="37877"/>
    <cellStyle name="RowTitles1-Detail 6 5 4 4" xfId="37878"/>
    <cellStyle name="RowTitles1-Detail 6 5 4_Tertiary Salaries Survey" xfId="13943"/>
    <cellStyle name="RowTitles1-Detail 6 5 5" xfId="13944"/>
    <cellStyle name="RowTitles1-Detail 6 5 5 2" xfId="37879"/>
    <cellStyle name="RowTitles1-Detail 6 5 5 3" xfId="37880"/>
    <cellStyle name="RowTitles1-Detail 6 5 6" xfId="37881"/>
    <cellStyle name="RowTitles1-Detail 6 5 7" xfId="37882"/>
    <cellStyle name="RowTitles1-Detail 6 5_Tertiary Salaries Survey" xfId="13945"/>
    <cellStyle name="RowTitles1-Detail 6 6" xfId="13946"/>
    <cellStyle name="RowTitles1-Detail 6 6 2" xfId="13947"/>
    <cellStyle name="RowTitles1-Detail 6 6 2 2" xfId="13948"/>
    <cellStyle name="RowTitles1-Detail 6 6 2 2 2" xfId="13949"/>
    <cellStyle name="RowTitles1-Detail 6 6 2 2 2 2" xfId="37883"/>
    <cellStyle name="RowTitles1-Detail 6 6 2 2 2 3" xfId="37884"/>
    <cellStyle name="RowTitles1-Detail 6 6 2 2 3" xfId="37885"/>
    <cellStyle name="RowTitles1-Detail 6 6 2 2 4" xfId="37886"/>
    <cellStyle name="RowTitles1-Detail 6 6 2 2_Tertiary Salaries Survey" xfId="13950"/>
    <cellStyle name="RowTitles1-Detail 6 6 2 3" xfId="13951"/>
    <cellStyle name="RowTitles1-Detail 6 6 2 3 2" xfId="37887"/>
    <cellStyle name="RowTitles1-Detail 6 6 2 3 3" xfId="37888"/>
    <cellStyle name="RowTitles1-Detail 6 6 2 4" xfId="37889"/>
    <cellStyle name="RowTitles1-Detail 6 6 2 5" xfId="37890"/>
    <cellStyle name="RowTitles1-Detail 6 6 2_Tertiary Salaries Survey" xfId="13952"/>
    <cellStyle name="RowTitles1-Detail 6 6 3" xfId="13953"/>
    <cellStyle name="RowTitles1-Detail 6 6 3 2" xfId="13954"/>
    <cellStyle name="RowTitles1-Detail 6 6 3 2 2" xfId="13955"/>
    <cellStyle name="RowTitles1-Detail 6 6 3 2 2 2" xfId="37891"/>
    <cellStyle name="RowTitles1-Detail 6 6 3 2 2 3" xfId="37892"/>
    <cellStyle name="RowTitles1-Detail 6 6 3 2 3" xfId="37893"/>
    <cellStyle name="RowTitles1-Detail 6 6 3 2 4" xfId="37894"/>
    <cellStyle name="RowTitles1-Detail 6 6 3 2_Tertiary Salaries Survey" xfId="13956"/>
    <cellStyle name="RowTitles1-Detail 6 6 3 3" xfId="13957"/>
    <cellStyle name="RowTitles1-Detail 6 6 3 3 2" xfId="37895"/>
    <cellStyle name="RowTitles1-Detail 6 6 3 3 3" xfId="37896"/>
    <cellStyle name="RowTitles1-Detail 6 6 3 4" xfId="37897"/>
    <cellStyle name="RowTitles1-Detail 6 6 3 5" xfId="37898"/>
    <cellStyle name="RowTitles1-Detail 6 6 3_Tertiary Salaries Survey" xfId="13958"/>
    <cellStyle name="RowTitles1-Detail 6 6 4" xfId="13959"/>
    <cellStyle name="RowTitles1-Detail 6 6 4 2" xfId="13960"/>
    <cellStyle name="RowTitles1-Detail 6 6 4 2 2" xfId="37899"/>
    <cellStyle name="RowTitles1-Detail 6 6 4 2 3" xfId="37900"/>
    <cellStyle name="RowTitles1-Detail 6 6 4 3" xfId="37901"/>
    <cellStyle name="RowTitles1-Detail 6 6 4 4" xfId="37902"/>
    <cellStyle name="RowTitles1-Detail 6 6 4_Tertiary Salaries Survey" xfId="13961"/>
    <cellStyle name="RowTitles1-Detail 6 6 5" xfId="13962"/>
    <cellStyle name="RowTitles1-Detail 6 6 5 2" xfId="37903"/>
    <cellStyle name="RowTitles1-Detail 6 6 5 3" xfId="37904"/>
    <cellStyle name="RowTitles1-Detail 6 6 6" xfId="37905"/>
    <cellStyle name="RowTitles1-Detail 6 6 7" xfId="37906"/>
    <cellStyle name="RowTitles1-Detail 6 6_Tertiary Salaries Survey" xfId="13963"/>
    <cellStyle name="RowTitles1-Detail 6 7" xfId="13964"/>
    <cellStyle name="RowTitles1-Detail 6 7 2" xfId="13965"/>
    <cellStyle name="RowTitles1-Detail 6 7 2 2" xfId="13966"/>
    <cellStyle name="RowTitles1-Detail 6 7 2 2 2" xfId="37907"/>
    <cellStyle name="RowTitles1-Detail 6 7 2 2 3" xfId="37908"/>
    <cellStyle name="RowTitles1-Detail 6 7 2 3" xfId="37909"/>
    <cellStyle name="RowTitles1-Detail 6 7 2 4" xfId="37910"/>
    <cellStyle name="RowTitles1-Detail 6 7 2_Tertiary Salaries Survey" xfId="13967"/>
    <cellStyle name="RowTitles1-Detail 6 7 3" xfId="13968"/>
    <cellStyle name="RowTitles1-Detail 6 7 3 2" xfId="37911"/>
    <cellStyle name="RowTitles1-Detail 6 7 3 3" xfId="37912"/>
    <cellStyle name="RowTitles1-Detail 6 7 4" xfId="37913"/>
    <cellStyle name="RowTitles1-Detail 6 7 5" xfId="37914"/>
    <cellStyle name="RowTitles1-Detail 6 7_Tertiary Salaries Survey" xfId="13969"/>
    <cellStyle name="RowTitles1-Detail 6 8" xfId="13970"/>
    <cellStyle name="RowTitles1-Detail 6 8 2" xfId="13971"/>
    <cellStyle name="RowTitles1-Detail 6 8 2 2" xfId="13972"/>
    <cellStyle name="RowTitles1-Detail 6 8 2 2 2" xfId="37915"/>
    <cellStyle name="RowTitles1-Detail 6 8 2 2 3" xfId="37916"/>
    <cellStyle name="RowTitles1-Detail 6 8 2 3" xfId="37917"/>
    <cellStyle name="RowTitles1-Detail 6 8 2 4" xfId="37918"/>
    <cellStyle name="RowTitles1-Detail 6 8 2_Tertiary Salaries Survey" xfId="13973"/>
    <cellStyle name="RowTitles1-Detail 6 8 3" xfId="13974"/>
    <cellStyle name="RowTitles1-Detail 6 8 3 2" xfId="37919"/>
    <cellStyle name="RowTitles1-Detail 6 8 3 3" xfId="37920"/>
    <cellStyle name="RowTitles1-Detail 6 8 4" xfId="37921"/>
    <cellStyle name="RowTitles1-Detail 6 8 5" xfId="37922"/>
    <cellStyle name="RowTitles1-Detail 6 8_Tertiary Salaries Survey" xfId="13975"/>
    <cellStyle name="RowTitles1-Detail 6 9" xfId="13976"/>
    <cellStyle name="RowTitles1-Detail 6 9 2" xfId="37923"/>
    <cellStyle name="RowTitles1-Detail 6 9 3" xfId="37924"/>
    <cellStyle name="RowTitles1-Detail 6_STUD aligned by INSTIT" xfId="13977"/>
    <cellStyle name="RowTitles1-Detail 7" xfId="13978"/>
    <cellStyle name="RowTitles1-Detail 7 10" xfId="13979"/>
    <cellStyle name="RowTitles1-Detail 7 2" xfId="13980"/>
    <cellStyle name="RowTitles1-Detail 7 2 2" xfId="13981"/>
    <cellStyle name="RowTitles1-Detail 7 2 2 2" xfId="13982"/>
    <cellStyle name="RowTitles1-Detail 7 2 2 2 2" xfId="13983"/>
    <cellStyle name="RowTitles1-Detail 7 2 2 2 2 2" xfId="37925"/>
    <cellStyle name="RowTitles1-Detail 7 2 2 2 2 3" xfId="37926"/>
    <cellStyle name="RowTitles1-Detail 7 2 2 2 3" xfId="37927"/>
    <cellStyle name="RowTitles1-Detail 7 2 2 2 4" xfId="37928"/>
    <cellStyle name="RowTitles1-Detail 7 2 2 2_Tertiary Salaries Survey" xfId="13984"/>
    <cellStyle name="RowTitles1-Detail 7 2 2 3" xfId="13985"/>
    <cellStyle name="RowTitles1-Detail 7 2 2 3 2" xfId="37929"/>
    <cellStyle name="RowTitles1-Detail 7 2 2 3 3" xfId="37930"/>
    <cellStyle name="RowTitles1-Detail 7 2 2 4" xfId="13986"/>
    <cellStyle name="RowTitles1-Detail 7 2 2 5" xfId="37931"/>
    <cellStyle name="RowTitles1-Detail 7 2 2_Tertiary Salaries Survey" xfId="13987"/>
    <cellStyle name="RowTitles1-Detail 7 2 3" xfId="13988"/>
    <cellStyle name="RowTitles1-Detail 7 2 3 2" xfId="13989"/>
    <cellStyle name="RowTitles1-Detail 7 2 3 2 2" xfId="13990"/>
    <cellStyle name="RowTitles1-Detail 7 2 3 2 2 2" xfId="37932"/>
    <cellStyle name="RowTitles1-Detail 7 2 3 2 2 3" xfId="37933"/>
    <cellStyle name="RowTitles1-Detail 7 2 3 2 3" xfId="37934"/>
    <cellStyle name="RowTitles1-Detail 7 2 3 2 4" xfId="37935"/>
    <cellStyle name="RowTitles1-Detail 7 2 3 2_Tertiary Salaries Survey" xfId="13991"/>
    <cellStyle name="RowTitles1-Detail 7 2 3 3" xfId="13992"/>
    <cellStyle name="RowTitles1-Detail 7 2 3 3 2" xfId="37936"/>
    <cellStyle name="RowTitles1-Detail 7 2 3 3 3" xfId="37937"/>
    <cellStyle name="RowTitles1-Detail 7 2 3 4" xfId="37938"/>
    <cellStyle name="RowTitles1-Detail 7 2 3 5" xfId="37939"/>
    <cellStyle name="RowTitles1-Detail 7 2 3_Tertiary Salaries Survey" xfId="13993"/>
    <cellStyle name="RowTitles1-Detail 7 2 4" xfId="13994"/>
    <cellStyle name="RowTitles1-Detail 7 2 4 2" xfId="37940"/>
    <cellStyle name="RowTitles1-Detail 7 2 4 3" xfId="37941"/>
    <cellStyle name="RowTitles1-Detail 7 2 5" xfId="13995"/>
    <cellStyle name="RowTitles1-Detail 7 2 5 2" xfId="37942"/>
    <cellStyle name="RowTitles1-Detail 7 2 5 3" xfId="37943"/>
    <cellStyle name="RowTitles1-Detail 7 2 6" xfId="13996"/>
    <cellStyle name="RowTitles1-Detail 7 2 7" xfId="37944"/>
    <cellStyle name="RowTitles1-Detail 7 2_Tertiary Salaries Survey" xfId="13997"/>
    <cellStyle name="RowTitles1-Detail 7 3" xfId="13998"/>
    <cellStyle name="RowTitles1-Detail 7 3 2" xfId="13999"/>
    <cellStyle name="RowTitles1-Detail 7 3 2 2" xfId="14000"/>
    <cellStyle name="RowTitles1-Detail 7 3 2 2 2" xfId="14001"/>
    <cellStyle name="RowTitles1-Detail 7 3 2 2 2 2" xfId="37945"/>
    <cellStyle name="RowTitles1-Detail 7 3 2 2 2 3" xfId="37946"/>
    <cellStyle name="RowTitles1-Detail 7 3 2 2 3" xfId="37947"/>
    <cellStyle name="RowTitles1-Detail 7 3 2 2 4" xfId="37948"/>
    <cellStyle name="RowTitles1-Detail 7 3 2 2_Tertiary Salaries Survey" xfId="14002"/>
    <cellStyle name="RowTitles1-Detail 7 3 2 3" xfId="14003"/>
    <cellStyle name="RowTitles1-Detail 7 3 2 3 2" xfId="37949"/>
    <cellStyle name="RowTitles1-Detail 7 3 2 3 3" xfId="37950"/>
    <cellStyle name="RowTitles1-Detail 7 3 2 4" xfId="37951"/>
    <cellStyle name="RowTitles1-Detail 7 3 2 5" xfId="37952"/>
    <cellStyle name="RowTitles1-Detail 7 3 2_Tertiary Salaries Survey" xfId="14004"/>
    <cellStyle name="RowTitles1-Detail 7 3 3" xfId="14005"/>
    <cellStyle name="RowTitles1-Detail 7 3 3 2" xfId="14006"/>
    <cellStyle name="RowTitles1-Detail 7 3 3 2 2" xfId="14007"/>
    <cellStyle name="RowTitles1-Detail 7 3 3 2 2 2" xfId="37953"/>
    <cellStyle name="RowTitles1-Detail 7 3 3 2 2 3" xfId="37954"/>
    <cellStyle name="RowTitles1-Detail 7 3 3 2 3" xfId="37955"/>
    <cellStyle name="RowTitles1-Detail 7 3 3 2 4" xfId="37956"/>
    <cellStyle name="RowTitles1-Detail 7 3 3 2_Tertiary Salaries Survey" xfId="14008"/>
    <cellStyle name="RowTitles1-Detail 7 3 3 3" xfId="14009"/>
    <cellStyle name="RowTitles1-Detail 7 3 3 3 2" xfId="37957"/>
    <cellStyle name="RowTitles1-Detail 7 3 3 3 3" xfId="37958"/>
    <cellStyle name="RowTitles1-Detail 7 3 3 4" xfId="37959"/>
    <cellStyle name="RowTitles1-Detail 7 3 3 5" xfId="37960"/>
    <cellStyle name="RowTitles1-Detail 7 3 3_Tertiary Salaries Survey" xfId="14010"/>
    <cellStyle name="RowTitles1-Detail 7 3 4" xfId="14011"/>
    <cellStyle name="RowTitles1-Detail 7 3 4 2" xfId="14012"/>
    <cellStyle name="RowTitles1-Detail 7 3 4 2 2" xfId="37961"/>
    <cellStyle name="RowTitles1-Detail 7 3 4 2 3" xfId="37962"/>
    <cellStyle name="RowTitles1-Detail 7 3 4 3" xfId="37963"/>
    <cellStyle name="RowTitles1-Detail 7 3 4 4" xfId="37964"/>
    <cellStyle name="RowTitles1-Detail 7 3 4_Tertiary Salaries Survey" xfId="14013"/>
    <cellStyle name="RowTitles1-Detail 7 3 5" xfId="14014"/>
    <cellStyle name="RowTitles1-Detail 7 3 5 2" xfId="37965"/>
    <cellStyle name="RowTitles1-Detail 7 3 5 3" xfId="37966"/>
    <cellStyle name="RowTitles1-Detail 7 3 6" xfId="37967"/>
    <cellStyle name="RowTitles1-Detail 7 3 7" xfId="37968"/>
    <cellStyle name="RowTitles1-Detail 7 3_Tertiary Salaries Survey" xfId="14015"/>
    <cellStyle name="RowTitles1-Detail 7 4" xfId="14016"/>
    <cellStyle name="RowTitles1-Detail 7 4 2" xfId="14017"/>
    <cellStyle name="RowTitles1-Detail 7 4 2 2" xfId="14018"/>
    <cellStyle name="RowTitles1-Detail 7 4 2 2 2" xfId="14019"/>
    <cellStyle name="RowTitles1-Detail 7 4 2 2 2 2" xfId="37969"/>
    <cellStyle name="RowTitles1-Detail 7 4 2 2 2 3" xfId="37970"/>
    <cellStyle name="RowTitles1-Detail 7 4 2 2 3" xfId="37971"/>
    <cellStyle name="RowTitles1-Detail 7 4 2 2 4" xfId="37972"/>
    <cellStyle name="RowTitles1-Detail 7 4 2 2_Tertiary Salaries Survey" xfId="14020"/>
    <cellStyle name="RowTitles1-Detail 7 4 2 3" xfId="14021"/>
    <cellStyle name="RowTitles1-Detail 7 4 2 3 2" xfId="37973"/>
    <cellStyle name="RowTitles1-Detail 7 4 2 3 3" xfId="37974"/>
    <cellStyle name="RowTitles1-Detail 7 4 2 4" xfId="37975"/>
    <cellStyle name="RowTitles1-Detail 7 4 2 5" xfId="37976"/>
    <cellStyle name="RowTitles1-Detail 7 4 2_Tertiary Salaries Survey" xfId="14022"/>
    <cellStyle name="RowTitles1-Detail 7 4 3" xfId="14023"/>
    <cellStyle name="RowTitles1-Detail 7 4 3 2" xfId="14024"/>
    <cellStyle name="RowTitles1-Detail 7 4 3 2 2" xfId="14025"/>
    <cellStyle name="RowTitles1-Detail 7 4 3 2 2 2" xfId="37977"/>
    <cellStyle name="RowTitles1-Detail 7 4 3 2 2 3" xfId="37978"/>
    <cellStyle name="RowTitles1-Detail 7 4 3 2 3" xfId="37979"/>
    <cellStyle name="RowTitles1-Detail 7 4 3 2 4" xfId="37980"/>
    <cellStyle name="RowTitles1-Detail 7 4 3 2_Tertiary Salaries Survey" xfId="14026"/>
    <cellStyle name="RowTitles1-Detail 7 4 3 3" xfId="14027"/>
    <cellStyle name="RowTitles1-Detail 7 4 3 3 2" xfId="37981"/>
    <cellStyle name="RowTitles1-Detail 7 4 3 3 3" xfId="37982"/>
    <cellStyle name="RowTitles1-Detail 7 4 3 4" xfId="37983"/>
    <cellStyle name="RowTitles1-Detail 7 4 3 5" xfId="37984"/>
    <cellStyle name="RowTitles1-Detail 7 4 3_Tertiary Salaries Survey" xfId="14028"/>
    <cellStyle name="RowTitles1-Detail 7 4 4" xfId="14029"/>
    <cellStyle name="RowTitles1-Detail 7 4 4 2" xfId="14030"/>
    <cellStyle name="RowTitles1-Detail 7 4 4 2 2" xfId="37985"/>
    <cellStyle name="RowTitles1-Detail 7 4 4 2 3" xfId="37986"/>
    <cellStyle name="RowTitles1-Detail 7 4 4 3" xfId="37987"/>
    <cellStyle name="RowTitles1-Detail 7 4 4 4" xfId="37988"/>
    <cellStyle name="RowTitles1-Detail 7 4 4_Tertiary Salaries Survey" xfId="14031"/>
    <cellStyle name="RowTitles1-Detail 7 4 5" xfId="14032"/>
    <cellStyle name="RowTitles1-Detail 7 4 5 2" xfId="37989"/>
    <cellStyle name="RowTitles1-Detail 7 4 5 3" xfId="37990"/>
    <cellStyle name="RowTitles1-Detail 7 4 6" xfId="37991"/>
    <cellStyle name="RowTitles1-Detail 7 4 7" xfId="37992"/>
    <cellStyle name="RowTitles1-Detail 7 4_Tertiary Salaries Survey" xfId="14033"/>
    <cellStyle name="RowTitles1-Detail 7 5" xfId="14034"/>
    <cellStyle name="RowTitles1-Detail 7 5 2" xfId="14035"/>
    <cellStyle name="RowTitles1-Detail 7 5 2 2" xfId="14036"/>
    <cellStyle name="RowTitles1-Detail 7 5 2 2 2" xfId="14037"/>
    <cellStyle name="RowTitles1-Detail 7 5 2 2 2 2" xfId="37993"/>
    <cellStyle name="RowTitles1-Detail 7 5 2 2 2 3" xfId="37994"/>
    <cellStyle name="RowTitles1-Detail 7 5 2 2 3" xfId="37995"/>
    <cellStyle name="RowTitles1-Detail 7 5 2 2 4" xfId="37996"/>
    <cellStyle name="RowTitles1-Detail 7 5 2 2_Tertiary Salaries Survey" xfId="14038"/>
    <cellStyle name="RowTitles1-Detail 7 5 2 3" xfId="14039"/>
    <cellStyle name="RowTitles1-Detail 7 5 2 3 2" xfId="37997"/>
    <cellStyle name="RowTitles1-Detail 7 5 2 3 3" xfId="37998"/>
    <cellStyle name="RowTitles1-Detail 7 5 2 4" xfId="37999"/>
    <cellStyle name="RowTitles1-Detail 7 5 2 5" xfId="38000"/>
    <cellStyle name="RowTitles1-Detail 7 5 2_Tertiary Salaries Survey" xfId="14040"/>
    <cellStyle name="RowTitles1-Detail 7 5 3" xfId="14041"/>
    <cellStyle name="RowTitles1-Detail 7 5 3 2" xfId="14042"/>
    <cellStyle name="RowTitles1-Detail 7 5 3 2 2" xfId="14043"/>
    <cellStyle name="RowTitles1-Detail 7 5 3 2 2 2" xfId="38001"/>
    <cellStyle name="RowTitles1-Detail 7 5 3 2 2 3" xfId="38002"/>
    <cellStyle name="RowTitles1-Detail 7 5 3 2 3" xfId="38003"/>
    <cellStyle name="RowTitles1-Detail 7 5 3 2 4" xfId="38004"/>
    <cellStyle name="RowTitles1-Detail 7 5 3 2_Tertiary Salaries Survey" xfId="14044"/>
    <cellStyle name="RowTitles1-Detail 7 5 3 3" xfId="14045"/>
    <cellStyle name="RowTitles1-Detail 7 5 3 3 2" xfId="38005"/>
    <cellStyle name="RowTitles1-Detail 7 5 3 3 3" xfId="38006"/>
    <cellStyle name="RowTitles1-Detail 7 5 3 4" xfId="38007"/>
    <cellStyle name="RowTitles1-Detail 7 5 3 5" xfId="38008"/>
    <cellStyle name="RowTitles1-Detail 7 5 3_Tertiary Salaries Survey" xfId="14046"/>
    <cellStyle name="RowTitles1-Detail 7 5 4" xfId="14047"/>
    <cellStyle name="RowTitles1-Detail 7 5 4 2" xfId="14048"/>
    <cellStyle name="RowTitles1-Detail 7 5 4 2 2" xfId="38009"/>
    <cellStyle name="RowTitles1-Detail 7 5 4 2 3" xfId="38010"/>
    <cellStyle name="RowTitles1-Detail 7 5 4 3" xfId="38011"/>
    <cellStyle name="RowTitles1-Detail 7 5 4 4" xfId="38012"/>
    <cellStyle name="RowTitles1-Detail 7 5 4_Tertiary Salaries Survey" xfId="14049"/>
    <cellStyle name="RowTitles1-Detail 7 5 5" xfId="14050"/>
    <cellStyle name="RowTitles1-Detail 7 5 5 2" xfId="38013"/>
    <cellStyle name="RowTitles1-Detail 7 5 5 3" xfId="38014"/>
    <cellStyle name="RowTitles1-Detail 7 5 6" xfId="38015"/>
    <cellStyle name="RowTitles1-Detail 7 5 7" xfId="38016"/>
    <cellStyle name="RowTitles1-Detail 7 5_Tertiary Salaries Survey" xfId="14051"/>
    <cellStyle name="RowTitles1-Detail 7 6" xfId="14052"/>
    <cellStyle name="RowTitles1-Detail 7 6 2" xfId="14053"/>
    <cellStyle name="RowTitles1-Detail 7 6 2 2" xfId="14054"/>
    <cellStyle name="RowTitles1-Detail 7 6 2 2 2" xfId="14055"/>
    <cellStyle name="RowTitles1-Detail 7 6 2 2 2 2" xfId="38017"/>
    <cellStyle name="RowTitles1-Detail 7 6 2 2 2 3" xfId="38018"/>
    <cellStyle name="RowTitles1-Detail 7 6 2 2 3" xfId="38019"/>
    <cellStyle name="RowTitles1-Detail 7 6 2 2 4" xfId="38020"/>
    <cellStyle name="RowTitles1-Detail 7 6 2 2_Tertiary Salaries Survey" xfId="14056"/>
    <cellStyle name="RowTitles1-Detail 7 6 2 3" xfId="14057"/>
    <cellStyle name="RowTitles1-Detail 7 6 2 3 2" xfId="38021"/>
    <cellStyle name="RowTitles1-Detail 7 6 2 3 3" xfId="38022"/>
    <cellStyle name="RowTitles1-Detail 7 6 2 4" xfId="38023"/>
    <cellStyle name="RowTitles1-Detail 7 6 2 5" xfId="38024"/>
    <cellStyle name="RowTitles1-Detail 7 6 2_Tertiary Salaries Survey" xfId="14058"/>
    <cellStyle name="RowTitles1-Detail 7 6 3" xfId="14059"/>
    <cellStyle name="RowTitles1-Detail 7 6 3 2" xfId="14060"/>
    <cellStyle name="RowTitles1-Detail 7 6 3 2 2" xfId="14061"/>
    <cellStyle name="RowTitles1-Detail 7 6 3 2 2 2" xfId="38025"/>
    <cellStyle name="RowTitles1-Detail 7 6 3 2 2 3" xfId="38026"/>
    <cellStyle name="RowTitles1-Detail 7 6 3 2 3" xfId="38027"/>
    <cellStyle name="RowTitles1-Detail 7 6 3 2 4" xfId="38028"/>
    <cellStyle name="RowTitles1-Detail 7 6 3 2_Tertiary Salaries Survey" xfId="14062"/>
    <cellStyle name="RowTitles1-Detail 7 6 3 3" xfId="14063"/>
    <cellStyle name="RowTitles1-Detail 7 6 3 3 2" xfId="38029"/>
    <cellStyle name="RowTitles1-Detail 7 6 3 3 3" xfId="38030"/>
    <cellStyle name="RowTitles1-Detail 7 6 3 4" xfId="38031"/>
    <cellStyle name="RowTitles1-Detail 7 6 3 5" xfId="38032"/>
    <cellStyle name="RowTitles1-Detail 7 6 3_Tertiary Salaries Survey" xfId="14064"/>
    <cellStyle name="RowTitles1-Detail 7 6 4" xfId="14065"/>
    <cellStyle name="RowTitles1-Detail 7 6 4 2" xfId="14066"/>
    <cellStyle name="RowTitles1-Detail 7 6 4 2 2" xfId="38033"/>
    <cellStyle name="RowTitles1-Detail 7 6 4 2 3" xfId="38034"/>
    <cellStyle name="RowTitles1-Detail 7 6 4 3" xfId="38035"/>
    <cellStyle name="RowTitles1-Detail 7 6 4 4" xfId="38036"/>
    <cellStyle name="RowTitles1-Detail 7 6 4_Tertiary Salaries Survey" xfId="14067"/>
    <cellStyle name="RowTitles1-Detail 7 6 5" xfId="14068"/>
    <cellStyle name="RowTitles1-Detail 7 6 5 2" xfId="38037"/>
    <cellStyle name="RowTitles1-Detail 7 6 5 3" xfId="38038"/>
    <cellStyle name="RowTitles1-Detail 7 6 6" xfId="38039"/>
    <cellStyle name="RowTitles1-Detail 7 6 7" xfId="38040"/>
    <cellStyle name="RowTitles1-Detail 7 6_Tertiary Salaries Survey" xfId="14069"/>
    <cellStyle name="RowTitles1-Detail 7 7" xfId="14070"/>
    <cellStyle name="RowTitles1-Detail 7 7 2" xfId="14071"/>
    <cellStyle name="RowTitles1-Detail 7 7 2 2" xfId="14072"/>
    <cellStyle name="RowTitles1-Detail 7 7 2 2 2" xfId="38041"/>
    <cellStyle name="RowTitles1-Detail 7 7 2 2 3" xfId="38042"/>
    <cellStyle name="RowTitles1-Detail 7 7 2 3" xfId="38043"/>
    <cellStyle name="RowTitles1-Detail 7 7 2 4" xfId="38044"/>
    <cellStyle name="RowTitles1-Detail 7 7 2_Tertiary Salaries Survey" xfId="14073"/>
    <cellStyle name="RowTitles1-Detail 7 7 3" xfId="14074"/>
    <cellStyle name="RowTitles1-Detail 7 7 3 2" xfId="38045"/>
    <cellStyle name="RowTitles1-Detail 7 7 3 3" xfId="38046"/>
    <cellStyle name="RowTitles1-Detail 7 7 4" xfId="38047"/>
    <cellStyle name="RowTitles1-Detail 7 7 5" xfId="38048"/>
    <cellStyle name="RowTitles1-Detail 7 7_Tertiary Salaries Survey" xfId="14075"/>
    <cellStyle name="RowTitles1-Detail 7 8" xfId="14076"/>
    <cellStyle name="RowTitles1-Detail 7 8 2" xfId="14077"/>
    <cellStyle name="RowTitles1-Detail 7 8 2 2" xfId="14078"/>
    <cellStyle name="RowTitles1-Detail 7 8 2 2 2" xfId="38049"/>
    <cellStyle name="RowTitles1-Detail 7 8 2 2 3" xfId="38050"/>
    <cellStyle name="RowTitles1-Detail 7 8 2 3" xfId="38051"/>
    <cellStyle name="RowTitles1-Detail 7 8 2 4" xfId="38052"/>
    <cellStyle name="RowTitles1-Detail 7 8 2_Tertiary Salaries Survey" xfId="14079"/>
    <cellStyle name="RowTitles1-Detail 7 8 3" xfId="14080"/>
    <cellStyle name="RowTitles1-Detail 7 8 3 2" xfId="38053"/>
    <cellStyle name="RowTitles1-Detail 7 8 3 3" xfId="38054"/>
    <cellStyle name="RowTitles1-Detail 7 8 4" xfId="38055"/>
    <cellStyle name="RowTitles1-Detail 7 8 5" xfId="38056"/>
    <cellStyle name="RowTitles1-Detail 7 8_Tertiary Salaries Survey" xfId="14081"/>
    <cellStyle name="RowTitles1-Detail 7 9" xfId="14082"/>
    <cellStyle name="RowTitles1-Detail 7 9 2" xfId="38057"/>
    <cellStyle name="RowTitles1-Detail 7 9 3" xfId="38058"/>
    <cellStyle name="RowTitles1-Detail 7_STUD aligned by INSTIT" xfId="14083"/>
    <cellStyle name="RowTitles1-Detail 8" xfId="14084"/>
    <cellStyle name="RowTitles1-Detail 8 2" xfId="14085"/>
    <cellStyle name="RowTitles1-Detail 8 2 2" xfId="14086"/>
    <cellStyle name="RowTitles1-Detail 8 2 2 2" xfId="14087"/>
    <cellStyle name="RowTitles1-Detail 8 2 2 2 2" xfId="38059"/>
    <cellStyle name="RowTitles1-Detail 8 2 2 2 3" xfId="38060"/>
    <cellStyle name="RowTitles1-Detail 8 2 2 3" xfId="38061"/>
    <cellStyle name="RowTitles1-Detail 8 2 2 4" xfId="38062"/>
    <cellStyle name="RowTitles1-Detail 8 2 2_Tertiary Salaries Survey" xfId="14088"/>
    <cellStyle name="RowTitles1-Detail 8 2 3" xfId="14089"/>
    <cellStyle name="RowTitles1-Detail 8 2 3 2" xfId="38063"/>
    <cellStyle name="RowTitles1-Detail 8 2 3 3" xfId="38064"/>
    <cellStyle name="RowTitles1-Detail 8 2 4" xfId="14090"/>
    <cellStyle name="RowTitles1-Detail 8 2 5" xfId="38065"/>
    <cellStyle name="RowTitles1-Detail 8 2_Tertiary Salaries Survey" xfId="14091"/>
    <cellStyle name="RowTitles1-Detail 8 3" xfId="14092"/>
    <cellStyle name="RowTitles1-Detail 8 3 2" xfId="14093"/>
    <cellStyle name="RowTitles1-Detail 8 3 2 2" xfId="14094"/>
    <cellStyle name="RowTitles1-Detail 8 3 2 2 2" xfId="38066"/>
    <cellStyle name="RowTitles1-Detail 8 3 2 2 3" xfId="38067"/>
    <cellStyle name="RowTitles1-Detail 8 3 2 3" xfId="38068"/>
    <cellStyle name="RowTitles1-Detail 8 3 2 4" xfId="38069"/>
    <cellStyle name="RowTitles1-Detail 8 3 2_Tertiary Salaries Survey" xfId="14095"/>
    <cellStyle name="RowTitles1-Detail 8 3 3" xfId="14096"/>
    <cellStyle name="RowTitles1-Detail 8 3 3 2" xfId="38070"/>
    <cellStyle name="RowTitles1-Detail 8 3 3 3" xfId="38071"/>
    <cellStyle name="RowTitles1-Detail 8 3 4" xfId="38072"/>
    <cellStyle name="RowTitles1-Detail 8 3 5" xfId="38073"/>
    <cellStyle name="RowTitles1-Detail 8 3_Tertiary Salaries Survey" xfId="14097"/>
    <cellStyle name="RowTitles1-Detail 8 4" xfId="14098"/>
    <cellStyle name="RowTitles1-Detail 8 4 2" xfId="38074"/>
    <cellStyle name="RowTitles1-Detail 8 4 3" xfId="38075"/>
    <cellStyle name="RowTitles1-Detail 8 5" xfId="14099"/>
    <cellStyle name="RowTitles1-Detail 8 5 2" xfId="38076"/>
    <cellStyle name="RowTitles1-Detail 8 5 3" xfId="38077"/>
    <cellStyle name="RowTitles1-Detail 8 6" xfId="14100"/>
    <cellStyle name="RowTitles1-Detail 8 7" xfId="38078"/>
    <cellStyle name="RowTitles1-Detail 8_Tertiary Salaries Survey" xfId="14101"/>
    <cellStyle name="RowTitles1-Detail 9" xfId="14102"/>
    <cellStyle name="RowTitles1-Detail 9 2" xfId="14103"/>
    <cellStyle name="RowTitles1-Detail 9 2 2" xfId="14104"/>
    <cellStyle name="RowTitles1-Detail 9 2 2 2" xfId="14105"/>
    <cellStyle name="RowTitles1-Detail 9 2 2 2 2" xfId="38079"/>
    <cellStyle name="RowTitles1-Detail 9 2 2 2 3" xfId="38080"/>
    <cellStyle name="RowTitles1-Detail 9 2 2 3" xfId="38081"/>
    <cellStyle name="RowTitles1-Detail 9 2 2 4" xfId="38082"/>
    <cellStyle name="RowTitles1-Detail 9 2 2_Tertiary Salaries Survey" xfId="14106"/>
    <cellStyle name="RowTitles1-Detail 9 2 3" xfId="14107"/>
    <cellStyle name="RowTitles1-Detail 9 2 3 2" xfId="38083"/>
    <cellStyle name="RowTitles1-Detail 9 2 3 3" xfId="38084"/>
    <cellStyle name="RowTitles1-Detail 9 2 4" xfId="38085"/>
    <cellStyle name="RowTitles1-Detail 9 2 5" xfId="38086"/>
    <cellStyle name="RowTitles1-Detail 9 2_Tertiary Salaries Survey" xfId="14108"/>
    <cellStyle name="RowTitles1-Detail 9 3" xfId="14109"/>
    <cellStyle name="RowTitles1-Detail 9 3 2" xfId="14110"/>
    <cellStyle name="RowTitles1-Detail 9 3 2 2" xfId="14111"/>
    <cellStyle name="RowTitles1-Detail 9 3 2 2 2" xfId="38087"/>
    <cellStyle name="RowTitles1-Detail 9 3 2 2 3" xfId="38088"/>
    <cellStyle name="RowTitles1-Detail 9 3 2 3" xfId="38089"/>
    <cellStyle name="RowTitles1-Detail 9 3 2 4" xfId="38090"/>
    <cellStyle name="RowTitles1-Detail 9 3 2_Tertiary Salaries Survey" xfId="14112"/>
    <cellStyle name="RowTitles1-Detail 9 3 3" xfId="14113"/>
    <cellStyle name="RowTitles1-Detail 9 3 3 2" xfId="38091"/>
    <cellStyle name="RowTitles1-Detail 9 3 3 3" xfId="38092"/>
    <cellStyle name="RowTitles1-Detail 9 3 4" xfId="38093"/>
    <cellStyle name="RowTitles1-Detail 9 3 5" xfId="38094"/>
    <cellStyle name="RowTitles1-Detail 9 3_Tertiary Salaries Survey" xfId="14114"/>
    <cellStyle name="RowTitles1-Detail 9 4" xfId="14115"/>
    <cellStyle name="RowTitles1-Detail 9 4 2" xfId="38095"/>
    <cellStyle name="RowTitles1-Detail 9 4 3" xfId="38096"/>
    <cellStyle name="RowTitles1-Detail 9 5" xfId="14116"/>
    <cellStyle name="RowTitles1-Detail 9 5 2" xfId="14117"/>
    <cellStyle name="RowTitles1-Detail 9 5 2 2" xfId="38097"/>
    <cellStyle name="RowTitles1-Detail 9 5 2 3" xfId="38098"/>
    <cellStyle name="RowTitles1-Detail 9 5 3" xfId="38099"/>
    <cellStyle name="RowTitles1-Detail 9 5 4" xfId="38100"/>
    <cellStyle name="RowTitles1-Detail 9 5_Tertiary Salaries Survey" xfId="14118"/>
    <cellStyle name="RowTitles1-Detail 9 6" xfId="14119"/>
    <cellStyle name="RowTitles1-Detail 9 6 2" xfId="38101"/>
    <cellStyle name="RowTitles1-Detail 9 6 3" xfId="38102"/>
    <cellStyle name="RowTitles1-Detail 9 7" xfId="38103"/>
    <cellStyle name="RowTitles1-Detail 9 8" xfId="38104"/>
    <cellStyle name="RowTitles1-Detail 9_Tertiary Salaries Survey" xfId="14120"/>
    <cellStyle name="RowTitles1-Detail_STUD aligned by INSTIT" xfId="14121"/>
    <cellStyle name="RowTitles-Col2" xfId="14122"/>
    <cellStyle name="RowTitles-Col2 10" xfId="14123"/>
    <cellStyle name="RowTitles-Col2 10 2" xfId="14124"/>
    <cellStyle name="RowTitles-Col2 10 2 2" xfId="14125"/>
    <cellStyle name="RowTitles-Col2 10 2 2 2" xfId="14126"/>
    <cellStyle name="RowTitles-Col2 10 2 2 2 2" xfId="38105"/>
    <cellStyle name="RowTitles-Col2 10 2 2 2 3" xfId="38106"/>
    <cellStyle name="RowTitles-Col2 10 2 2 3" xfId="38107"/>
    <cellStyle name="RowTitles-Col2 10 2 2 4" xfId="38108"/>
    <cellStyle name="RowTitles-Col2 10 2 2_Tertiary Salaries Survey" xfId="14127"/>
    <cellStyle name="RowTitles-Col2 10 2 3" xfId="14128"/>
    <cellStyle name="RowTitles-Col2 10 2 3 2" xfId="38109"/>
    <cellStyle name="RowTitles-Col2 10 2 3 3" xfId="38110"/>
    <cellStyle name="RowTitles-Col2 10 2 4" xfId="38111"/>
    <cellStyle name="RowTitles-Col2 10 2 5" xfId="38112"/>
    <cellStyle name="RowTitles-Col2 10 2_Tertiary Salaries Survey" xfId="14129"/>
    <cellStyle name="RowTitles-Col2 10 3" xfId="14130"/>
    <cellStyle name="RowTitles-Col2 10 3 2" xfId="14131"/>
    <cellStyle name="RowTitles-Col2 10 3 2 2" xfId="14132"/>
    <cellStyle name="RowTitles-Col2 10 3 2 2 2" xfId="38113"/>
    <cellStyle name="RowTitles-Col2 10 3 2 2 3" xfId="38114"/>
    <cellStyle name="RowTitles-Col2 10 3 2 3" xfId="38115"/>
    <cellStyle name="RowTitles-Col2 10 3 2 4" xfId="38116"/>
    <cellStyle name="RowTitles-Col2 10 3 2_Tertiary Salaries Survey" xfId="14133"/>
    <cellStyle name="RowTitles-Col2 10 3 3" xfId="14134"/>
    <cellStyle name="RowTitles-Col2 10 3 3 2" xfId="38117"/>
    <cellStyle name="RowTitles-Col2 10 3 3 3" xfId="38118"/>
    <cellStyle name="RowTitles-Col2 10 3 4" xfId="38119"/>
    <cellStyle name="RowTitles-Col2 10 3 5" xfId="38120"/>
    <cellStyle name="RowTitles-Col2 10 3_Tertiary Salaries Survey" xfId="14135"/>
    <cellStyle name="RowTitles-Col2 10 4" xfId="14136"/>
    <cellStyle name="RowTitles-Col2 10 4 2" xfId="14137"/>
    <cellStyle name="RowTitles-Col2 10 4 2 2" xfId="38121"/>
    <cellStyle name="RowTitles-Col2 10 4 2 3" xfId="38122"/>
    <cellStyle name="RowTitles-Col2 10 4 3" xfId="38123"/>
    <cellStyle name="RowTitles-Col2 10 4 4" xfId="38124"/>
    <cellStyle name="RowTitles-Col2 10 4_Tertiary Salaries Survey" xfId="14138"/>
    <cellStyle name="RowTitles-Col2 10 5" xfId="14139"/>
    <cellStyle name="RowTitles-Col2 10 5 2" xfId="38125"/>
    <cellStyle name="RowTitles-Col2 10 5 3" xfId="38126"/>
    <cellStyle name="RowTitles-Col2 10 6" xfId="38127"/>
    <cellStyle name="RowTitles-Col2 10 7" xfId="38128"/>
    <cellStyle name="RowTitles-Col2 10_Tertiary Salaries Survey" xfId="14140"/>
    <cellStyle name="RowTitles-Col2 11" xfId="14141"/>
    <cellStyle name="RowTitles-Col2 11 2" xfId="14142"/>
    <cellStyle name="RowTitles-Col2 11 2 2" xfId="14143"/>
    <cellStyle name="RowTitles-Col2 11 2 2 2" xfId="14144"/>
    <cellStyle name="RowTitles-Col2 11 2 2 2 2" xfId="38129"/>
    <cellStyle name="RowTitles-Col2 11 2 2 2 3" xfId="38130"/>
    <cellStyle name="RowTitles-Col2 11 2 2 3" xfId="38131"/>
    <cellStyle name="RowTitles-Col2 11 2 2 4" xfId="38132"/>
    <cellStyle name="RowTitles-Col2 11 2 2_Tertiary Salaries Survey" xfId="14145"/>
    <cellStyle name="RowTitles-Col2 11 2 3" xfId="14146"/>
    <cellStyle name="RowTitles-Col2 11 2 3 2" xfId="38133"/>
    <cellStyle name="RowTitles-Col2 11 2 3 3" xfId="38134"/>
    <cellStyle name="RowTitles-Col2 11 2 4" xfId="38135"/>
    <cellStyle name="RowTitles-Col2 11 2 5" xfId="38136"/>
    <cellStyle name="RowTitles-Col2 11 2_Tertiary Salaries Survey" xfId="14147"/>
    <cellStyle name="RowTitles-Col2 11 3" xfId="14148"/>
    <cellStyle name="RowTitles-Col2 11 3 2" xfId="14149"/>
    <cellStyle name="RowTitles-Col2 11 3 2 2" xfId="14150"/>
    <cellStyle name="RowTitles-Col2 11 3 2 2 2" xfId="38137"/>
    <cellStyle name="RowTitles-Col2 11 3 2 2 3" xfId="38138"/>
    <cellStyle name="RowTitles-Col2 11 3 2 3" xfId="38139"/>
    <cellStyle name="RowTitles-Col2 11 3 2 4" xfId="38140"/>
    <cellStyle name="RowTitles-Col2 11 3 2_Tertiary Salaries Survey" xfId="14151"/>
    <cellStyle name="RowTitles-Col2 11 3 3" xfId="14152"/>
    <cellStyle name="RowTitles-Col2 11 3 3 2" xfId="38141"/>
    <cellStyle name="RowTitles-Col2 11 3 3 3" xfId="38142"/>
    <cellStyle name="RowTitles-Col2 11 3 4" xfId="38143"/>
    <cellStyle name="RowTitles-Col2 11 3 5" xfId="38144"/>
    <cellStyle name="RowTitles-Col2 11 3_Tertiary Salaries Survey" xfId="14153"/>
    <cellStyle name="RowTitles-Col2 11 4" xfId="14154"/>
    <cellStyle name="RowTitles-Col2 11 4 2" xfId="14155"/>
    <cellStyle name="RowTitles-Col2 11 4 2 2" xfId="38145"/>
    <cellStyle name="RowTitles-Col2 11 4 2 3" xfId="38146"/>
    <cellStyle name="RowTitles-Col2 11 4 3" xfId="38147"/>
    <cellStyle name="RowTitles-Col2 11 4 4" xfId="38148"/>
    <cellStyle name="RowTitles-Col2 11 4_Tertiary Salaries Survey" xfId="14156"/>
    <cellStyle name="RowTitles-Col2 11 5" xfId="14157"/>
    <cellStyle name="RowTitles-Col2 11 5 2" xfId="38149"/>
    <cellStyle name="RowTitles-Col2 11 5 3" xfId="38150"/>
    <cellStyle name="RowTitles-Col2 11 6" xfId="38151"/>
    <cellStyle name="RowTitles-Col2 11 7" xfId="38152"/>
    <cellStyle name="RowTitles-Col2 11_Tertiary Salaries Survey" xfId="14158"/>
    <cellStyle name="RowTitles-Col2 12" xfId="14159"/>
    <cellStyle name="RowTitles-Col2 12 2" xfId="14160"/>
    <cellStyle name="RowTitles-Col2 12 2 2" xfId="14161"/>
    <cellStyle name="RowTitles-Col2 12 2 2 2" xfId="38153"/>
    <cellStyle name="RowTitles-Col2 12 2 2 3" xfId="38154"/>
    <cellStyle name="RowTitles-Col2 12 2 3" xfId="38155"/>
    <cellStyle name="RowTitles-Col2 12 2 4" xfId="38156"/>
    <cellStyle name="RowTitles-Col2 12 2_Tertiary Salaries Survey" xfId="14162"/>
    <cellStyle name="RowTitles-Col2 12 3" xfId="14163"/>
    <cellStyle name="RowTitles-Col2 12 3 2" xfId="38157"/>
    <cellStyle name="RowTitles-Col2 12 3 3" xfId="38158"/>
    <cellStyle name="RowTitles-Col2 12 4" xfId="38159"/>
    <cellStyle name="RowTitles-Col2 12 5" xfId="38160"/>
    <cellStyle name="RowTitles-Col2 12_Tertiary Salaries Survey" xfId="14164"/>
    <cellStyle name="RowTitles-Col2 13" xfId="14165"/>
    <cellStyle name="RowTitles-Col2 13 2" xfId="38161"/>
    <cellStyle name="RowTitles-Col2 13 3" xfId="38162"/>
    <cellStyle name="RowTitles-Col2 14" xfId="14166"/>
    <cellStyle name="RowTitles-Col2 14 2" xfId="38163"/>
    <cellStyle name="RowTitles-Col2 14 3" xfId="38164"/>
    <cellStyle name="RowTitles-Col2 15" xfId="14167"/>
    <cellStyle name="RowTitles-Col2 15 2" xfId="38165"/>
    <cellStyle name="RowTitles-Col2 15 3" xfId="38166"/>
    <cellStyle name="RowTitles-Col2 16" xfId="14168"/>
    <cellStyle name="RowTitles-Col2 2" xfId="14169"/>
    <cellStyle name="RowTitles-Col2 2 10" xfId="14170"/>
    <cellStyle name="RowTitles-Col2 2 10 2" xfId="14171"/>
    <cellStyle name="RowTitles-Col2 2 10 2 2" xfId="14172"/>
    <cellStyle name="RowTitles-Col2 2 10 2 2 2" xfId="14173"/>
    <cellStyle name="RowTitles-Col2 2 10 2 2 2 2" xfId="38167"/>
    <cellStyle name="RowTitles-Col2 2 10 2 2 2 3" xfId="38168"/>
    <cellStyle name="RowTitles-Col2 2 10 2 2 3" xfId="38169"/>
    <cellStyle name="RowTitles-Col2 2 10 2 2 4" xfId="38170"/>
    <cellStyle name="RowTitles-Col2 2 10 2 2_Tertiary Salaries Survey" xfId="14174"/>
    <cellStyle name="RowTitles-Col2 2 10 2 3" xfId="14175"/>
    <cellStyle name="RowTitles-Col2 2 10 2 3 2" xfId="38171"/>
    <cellStyle name="RowTitles-Col2 2 10 2 3 3" xfId="38172"/>
    <cellStyle name="RowTitles-Col2 2 10 2 4" xfId="38173"/>
    <cellStyle name="RowTitles-Col2 2 10 2 5" xfId="38174"/>
    <cellStyle name="RowTitles-Col2 2 10 2_Tertiary Salaries Survey" xfId="14176"/>
    <cellStyle name="RowTitles-Col2 2 10 3" xfId="14177"/>
    <cellStyle name="RowTitles-Col2 2 10 3 2" xfId="14178"/>
    <cellStyle name="RowTitles-Col2 2 10 3 2 2" xfId="14179"/>
    <cellStyle name="RowTitles-Col2 2 10 3 2 2 2" xfId="38175"/>
    <cellStyle name="RowTitles-Col2 2 10 3 2 2 3" xfId="38176"/>
    <cellStyle name="RowTitles-Col2 2 10 3 2 3" xfId="38177"/>
    <cellStyle name="RowTitles-Col2 2 10 3 2 4" xfId="38178"/>
    <cellStyle name="RowTitles-Col2 2 10 3 2_Tertiary Salaries Survey" xfId="14180"/>
    <cellStyle name="RowTitles-Col2 2 10 3 3" xfId="14181"/>
    <cellStyle name="RowTitles-Col2 2 10 3 3 2" xfId="38179"/>
    <cellStyle name="RowTitles-Col2 2 10 3 3 3" xfId="38180"/>
    <cellStyle name="RowTitles-Col2 2 10 3 4" xfId="38181"/>
    <cellStyle name="RowTitles-Col2 2 10 3 5" xfId="38182"/>
    <cellStyle name="RowTitles-Col2 2 10 3_Tertiary Salaries Survey" xfId="14182"/>
    <cellStyle name="RowTitles-Col2 2 10 4" xfId="14183"/>
    <cellStyle name="RowTitles-Col2 2 10 4 2" xfId="14184"/>
    <cellStyle name="RowTitles-Col2 2 10 4 2 2" xfId="38183"/>
    <cellStyle name="RowTitles-Col2 2 10 4 2 3" xfId="38184"/>
    <cellStyle name="RowTitles-Col2 2 10 4 3" xfId="38185"/>
    <cellStyle name="RowTitles-Col2 2 10 4 4" xfId="38186"/>
    <cellStyle name="RowTitles-Col2 2 10 4_Tertiary Salaries Survey" xfId="14185"/>
    <cellStyle name="RowTitles-Col2 2 10 5" xfId="14186"/>
    <cellStyle name="RowTitles-Col2 2 10 5 2" xfId="38187"/>
    <cellStyle name="RowTitles-Col2 2 10 5 3" xfId="38188"/>
    <cellStyle name="RowTitles-Col2 2 10 6" xfId="38189"/>
    <cellStyle name="RowTitles-Col2 2 10 7" xfId="38190"/>
    <cellStyle name="RowTitles-Col2 2 10_Tertiary Salaries Survey" xfId="14187"/>
    <cellStyle name="RowTitles-Col2 2 11" xfId="14188"/>
    <cellStyle name="RowTitles-Col2 2 11 2" xfId="14189"/>
    <cellStyle name="RowTitles-Col2 2 11 2 2" xfId="14190"/>
    <cellStyle name="RowTitles-Col2 2 11 2 2 2" xfId="14191"/>
    <cellStyle name="RowTitles-Col2 2 11 2 2 2 2" xfId="38191"/>
    <cellStyle name="RowTitles-Col2 2 11 2 2 2 3" xfId="38192"/>
    <cellStyle name="RowTitles-Col2 2 11 2 2 3" xfId="38193"/>
    <cellStyle name="RowTitles-Col2 2 11 2 2 4" xfId="38194"/>
    <cellStyle name="RowTitles-Col2 2 11 2 2_Tertiary Salaries Survey" xfId="14192"/>
    <cellStyle name="RowTitles-Col2 2 11 2 3" xfId="14193"/>
    <cellStyle name="RowTitles-Col2 2 11 2 3 2" xfId="38195"/>
    <cellStyle name="RowTitles-Col2 2 11 2 3 3" xfId="38196"/>
    <cellStyle name="RowTitles-Col2 2 11 2 4" xfId="38197"/>
    <cellStyle name="RowTitles-Col2 2 11 2 5" xfId="38198"/>
    <cellStyle name="RowTitles-Col2 2 11 2_Tertiary Salaries Survey" xfId="14194"/>
    <cellStyle name="RowTitles-Col2 2 11 3" xfId="14195"/>
    <cellStyle name="RowTitles-Col2 2 11 3 2" xfId="14196"/>
    <cellStyle name="RowTitles-Col2 2 11 3 2 2" xfId="14197"/>
    <cellStyle name="RowTitles-Col2 2 11 3 2 2 2" xfId="38199"/>
    <cellStyle name="RowTitles-Col2 2 11 3 2 2 3" xfId="38200"/>
    <cellStyle name="RowTitles-Col2 2 11 3 2 3" xfId="38201"/>
    <cellStyle name="RowTitles-Col2 2 11 3 2 4" xfId="38202"/>
    <cellStyle name="RowTitles-Col2 2 11 3 2_Tertiary Salaries Survey" xfId="14198"/>
    <cellStyle name="RowTitles-Col2 2 11 3 3" xfId="14199"/>
    <cellStyle name="RowTitles-Col2 2 11 3 3 2" xfId="38203"/>
    <cellStyle name="RowTitles-Col2 2 11 3 3 3" xfId="38204"/>
    <cellStyle name="RowTitles-Col2 2 11 3 4" xfId="38205"/>
    <cellStyle name="RowTitles-Col2 2 11 3 5" xfId="38206"/>
    <cellStyle name="RowTitles-Col2 2 11 3_Tertiary Salaries Survey" xfId="14200"/>
    <cellStyle name="RowTitles-Col2 2 11 4" xfId="14201"/>
    <cellStyle name="RowTitles-Col2 2 11 4 2" xfId="14202"/>
    <cellStyle name="RowTitles-Col2 2 11 4 2 2" xfId="38207"/>
    <cellStyle name="RowTitles-Col2 2 11 4 2 3" xfId="38208"/>
    <cellStyle name="RowTitles-Col2 2 11 4 3" xfId="38209"/>
    <cellStyle name="RowTitles-Col2 2 11 4 4" xfId="38210"/>
    <cellStyle name="RowTitles-Col2 2 11 4_Tertiary Salaries Survey" xfId="14203"/>
    <cellStyle name="RowTitles-Col2 2 11 5" xfId="14204"/>
    <cellStyle name="RowTitles-Col2 2 11 5 2" xfId="38211"/>
    <cellStyle name="RowTitles-Col2 2 11 5 3" xfId="38212"/>
    <cellStyle name="RowTitles-Col2 2 11 6" xfId="38213"/>
    <cellStyle name="RowTitles-Col2 2 11 7" xfId="38214"/>
    <cellStyle name="RowTitles-Col2 2 11_Tertiary Salaries Survey" xfId="14205"/>
    <cellStyle name="RowTitles-Col2 2 12" xfId="14206"/>
    <cellStyle name="RowTitles-Col2 2 12 2" xfId="14207"/>
    <cellStyle name="RowTitles-Col2 2 12 2 2" xfId="14208"/>
    <cellStyle name="RowTitles-Col2 2 12 2 2 2" xfId="38215"/>
    <cellStyle name="RowTitles-Col2 2 12 2 2 3" xfId="38216"/>
    <cellStyle name="RowTitles-Col2 2 12 2 3" xfId="38217"/>
    <cellStyle name="RowTitles-Col2 2 12 2 4" xfId="38218"/>
    <cellStyle name="RowTitles-Col2 2 12 2_Tertiary Salaries Survey" xfId="14209"/>
    <cellStyle name="RowTitles-Col2 2 12 3" xfId="14210"/>
    <cellStyle name="RowTitles-Col2 2 12 3 2" xfId="38219"/>
    <cellStyle name="RowTitles-Col2 2 12 3 3" xfId="38220"/>
    <cellStyle name="RowTitles-Col2 2 12 4" xfId="38221"/>
    <cellStyle name="RowTitles-Col2 2 12 5" xfId="38222"/>
    <cellStyle name="RowTitles-Col2 2 12_Tertiary Salaries Survey" xfId="14211"/>
    <cellStyle name="RowTitles-Col2 2 13" xfId="14212"/>
    <cellStyle name="RowTitles-Col2 2 13 2" xfId="38223"/>
    <cellStyle name="RowTitles-Col2 2 13 3" xfId="38224"/>
    <cellStyle name="RowTitles-Col2 2 14" xfId="14213"/>
    <cellStyle name="RowTitles-Col2 2 14 2" xfId="38225"/>
    <cellStyle name="RowTitles-Col2 2 14 3" xfId="38226"/>
    <cellStyle name="RowTitles-Col2 2 15" xfId="14214"/>
    <cellStyle name="RowTitles-Col2 2 2" xfId="14215"/>
    <cellStyle name="RowTitles-Col2 2 2 10" xfId="14216"/>
    <cellStyle name="RowTitles-Col2 2 2 10 2" xfId="14217"/>
    <cellStyle name="RowTitles-Col2 2 2 10 2 2" xfId="14218"/>
    <cellStyle name="RowTitles-Col2 2 2 10 2 2 2" xfId="14219"/>
    <cellStyle name="RowTitles-Col2 2 2 10 2 2 2 2" xfId="38227"/>
    <cellStyle name="RowTitles-Col2 2 2 10 2 2 2 3" xfId="38228"/>
    <cellStyle name="RowTitles-Col2 2 2 10 2 2 3" xfId="38229"/>
    <cellStyle name="RowTitles-Col2 2 2 10 2 2 4" xfId="38230"/>
    <cellStyle name="RowTitles-Col2 2 2 10 2 2_Tertiary Salaries Survey" xfId="14220"/>
    <cellStyle name="RowTitles-Col2 2 2 10 2 3" xfId="14221"/>
    <cellStyle name="RowTitles-Col2 2 2 10 2 3 2" xfId="38231"/>
    <cellStyle name="RowTitles-Col2 2 2 10 2 3 3" xfId="38232"/>
    <cellStyle name="RowTitles-Col2 2 2 10 2 4" xfId="38233"/>
    <cellStyle name="RowTitles-Col2 2 2 10 2 5" xfId="38234"/>
    <cellStyle name="RowTitles-Col2 2 2 10 2_Tertiary Salaries Survey" xfId="14222"/>
    <cellStyle name="RowTitles-Col2 2 2 10 3" xfId="14223"/>
    <cellStyle name="RowTitles-Col2 2 2 10 3 2" xfId="14224"/>
    <cellStyle name="RowTitles-Col2 2 2 10 3 2 2" xfId="14225"/>
    <cellStyle name="RowTitles-Col2 2 2 10 3 2 2 2" xfId="38235"/>
    <cellStyle name="RowTitles-Col2 2 2 10 3 2 2 3" xfId="38236"/>
    <cellStyle name="RowTitles-Col2 2 2 10 3 2 3" xfId="38237"/>
    <cellStyle name="RowTitles-Col2 2 2 10 3 2 4" xfId="38238"/>
    <cellStyle name="RowTitles-Col2 2 2 10 3 2_Tertiary Salaries Survey" xfId="14226"/>
    <cellStyle name="RowTitles-Col2 2 2 10 3 3" xfId="14227"/>
    <cellStyle name="RowTitles-Col2 2 2 10 3 3 2" xfId="38239"/>
    <cellStyle name="RowTitles-Col2 2 2 10 3 3 3" xfId="38240"/>
    <cellStyle name="RowTitles-Col2 2 2 10 3 4" xfId="38241"/>
    <cellStyle name="RowTitles-Col2 2 2 10 3 5" xfId="38242"/>
    <cellStyle name="RowTitles-Col2 2 2 10 3_Tertiary Salaries Survey" xfId="14228"/>
    <cellStyle name="RowTitles-Col2 2 2 10 4" xfId="14229"/>
    <cellStyle name="RowTitles-Col2 2 2 10 4 2" xfId="14230"/>
    <cellStyle name="RowTitles-Col2 2 2 10 4 2 2" xfId="38243"/>
    <cellStyle name="RowTitles-Col2 2 2 10 4 2 3" xfId="38244"/>
    <cellStyle name="RowTitles-Col2 2 2 10 4 3" xfId="38245"/>
    <cellStyle name="RowTitles-Col2 2 2 10 4 4" xfId="38246"/>
    <cellStyle name="RowTitles-Col2 2 2 10 4_Tertiary Salaries Survey" xfId="14231"/>
    <cellStyle name="RowTitles-Col2 2 2 10 5" xfId="14232"/>
    <cellStyle name="RowTitles-Col2 2 2 10 5 2" xfId="38247"/>
    <cellStyle name="RowTitles-Col2 2 2 10 5 3" xfId="38248"/>
    <cellStyle name="RowTitles-Col2 2 2 10 6" xfId="38249"/>
    <cellStyle name="RowTitles-Col2 2 2 10 7" xfId="38250"/>
    <cellStyle name="RowTitles-Col2 2 2 10_Tertiary Salaries Survey" xfId="14233"/>
    <cellStyle name="RowTitles-Col2 2 2 11" xfId="14234"/>
    <cellStyle name="RowTitles-Col2 2 2 11 2" xfId="14235"/>
    <cellStyle name="RowTitles-Col2 2 2 11 2 2" xfId="14236"/>
    <cellStyle name="RowTitles-Col2 2 2 11 2 2 2" xfId="38251"/>
    <cellStyle name="RowTitles-Col2 2 2 11 2 2 3" xfId="38252"/>
    <cellStyle name="RowTitles-Col2 2 2 11 2 3" xfId="38253"/>
    <cellStyle name="RowTitles-Col2 2 2 11 2 4" xfId="38254"/>
    <cellStyle name="RowTitles-Col2 2 2 11 2_Tertiary Salaries Survey" xfId="14237"/>
    <cellStyle name="RowTitles-Col2 2 2 11 3" xfId="14238"/>
    <cellStyle name="RowTitles-Col2 2 2 11 3 2" xfId="38255"/>
    <cellStyle name="RowTitles-Col2 2 2 11 3 3" xfId="38256"/>
    <cellStyle name="RowTitles-Col2 2 2 11 4" xfId="38257"/>
    <cellStyle name="RowTitles-Col2 2 2 11 5" xfId="38258"/>
    <cellStyle name="RowTitles-Col2 2 2 11_Tertiary Salaries Survey" xfId="14239"/>
    <cellStyle name="RowTitles-Col2 2 2 12" xfId="14240"/>
    <cellStyle name="RowTitles-Col2 2 2 12 2" xfId="38259"/>
    <cellStyle name="RowTitles-Col2 2 2 12 3" xfId="38260"/>
    <cellStyle name="RowTitles-Col2 2 2 13" xfId="14241"/>
    <cellStyle name="RowTitles-Col2 2 2 2" xfId="14242"/>
    <cellStyle name="RowTitles-Col2 2 2 2 10" xfId="14243"/>
    <cellStyle name="RowTitles-Col2 2 2 2 10 2" xfId="14244"/>
    <cellStyle name="RowTitles-Col2 2 2 2 10 2 2" xfId="14245"/>
    <cellStyle name="RowTitles-Col2 2 2 2 10 2 2 2" xfId="38261"/>
    <cellStyle name="RowTitles-Col2 2 2 2 10 2 2 3" xfId="38262"/>
    <cellStyle name="RowTitles-Col2 2 2 2 10 2 3" xfId="38263"/>
    <cellStyle name="RowTitles-Col2 2 2 2 10 2 4" xfId="38264"/>
    <cellStyle name="RowTitles-Col2 2 2 2 10 2_Tertiary Salaries Survey" xfId="14246"/>
    <cellStyle name="RowTitles-Col2 2 2 2 10 3" xfId="14247"/>
    <cellStyle name="RowTitles-Col2 2 2 2 10 3 2" xfId="38265"/>
    <cellStyle name="RowTitles-Col2 2 2 2 10 3 3" xfId="38266"/>
    <cellStyle name="RowTitles-Col2 2 2 2 10 4" xfId="38267"/>
    <cellStyle name="RowTitles-Col2 2 2 2 10 5" xfId="38268"/>
    <cellStyle name="RowTitles-Col2 2 2 2 10_Tertiary Salaries Survey" xfId="14248"/>
    <cellStyle name="RowTitles-Col2 2 2 2 11" xfId="14249"/>
    <cellStyle name="RowTitles-Col2 2 2 2 11 2" xfId="38269"/>
    <cellStyle name="RowTitles-Col2 2 2 2 11 3" xfId="38270"/>
    <cellStyle name="RowTitles-Col2 2 2 2 12" xfId="14250"/>
    <cellStyle name="RowTitles-Col2 2 2 2 2" xfId="14251"/>
    <cellStyle name="RowTitles-Col2 2 2 2 2 2" xfId="14252"/>
    <cellStyle name="RowTitles-Col2 2 2 2 2 2 2" xfId="14253"/>
    <cellStyle name="RowTitles-Col2 2 2 2 2 2 2 2" xfId="14254"/>
    <cellStyle name="RowTitles-Col2 2 2 2 2 2 2 2 2" xfId="14255"/>
    <cellStyle name="RowTitles-Col2 2 2 2 2 2 2 2 2 2" xfId="38271"/>
    <cellStyle name="RowTitles-Col2 2 2 2 2 2 2 2 2 3" xfId="38272"/>
    <cellStyle name="RowTitles-Col2 2 2 2 2 2 2 2 3" xfId="38273"/>
    <cellStyle name="RowTitles-Col2 2 2 2 2 2 2 2 4" xfId="38274"/>
    <cellStyle name="RowTitles-Col2 2 2 2 2 2 2 2_Tertiary Salaries Survey" xfId="14256"/>
    <cellStyle name="RowTitles-Col2 2 2 2 2 2 2 3" xfId="14257"/>
    <cellStyle name="RowTitles-Col2 2 2 2 2 2 2 3 2" xfId="38275"/>
    <cellStyle name="RowTitles-Col2 2 2 2 2 2 2 3 3" xfId="38276"/>
    <cellStyle name="RowTitles-Col2 2 2 2 2 2 2 4" xfId="14258"/>
    <cellStyle name="RowTitles-Col2 2 2 2 2 2 2_Tertiary Salaries Survey" xfId="14259"/>
    <cellStyle name="RowTitles-Col2 2 2 2 2 2 3" xfId="14260"/>
    <cellStyle name="RowTitles-Col2 2 2 2 2 2 3 2" xfId="14261"/>
    <cellStyle name="RowTitles-Col2 2 2 2 2 2 3 2 2" xfId="14262"/>
    <cellStyle name="RowTitles-Col2 2 2 2 2 2 3 2 2 2" xfId="38277"/>
    <cellStyle name="RowTitles-Col2 2 2 2 2 2 3 2 2 3" xfId="38278"/>
    <cellStyle name="RowTitles-Col2 2 2 2 2 2 3 2 3" xfId="38279"/>
    <cellStyle name="RowTitles-Col2 2 2 2 2 2 3 2 4" xfId="38280"/>
    <cellStyle name="RowTitles-Col2 2 2 2 2 2 3 2_Tertiary Salaries Survey" xfId="14263"/>
    <cellStyle name="RowTitles-Col2 2 2 2 2 2 3 3" xfId="14264"/>
    <cellStyle name="RowTitles-Col2 2 2 2 2 2 3 3 2" xfId="38281"/>
    <cellStyle name="RowTitles-Col2 2 2 2 2 2 3 3 3" xfId="38282"/>
    <cellStyle name="RowTitles-Col2 2 2 2 2 2 3 4" xfId="38283"/>
    <cellStyle name="RowTitles-Col2 2 2 2 2 2 3 5" xfId="38284"/>
    <cellStyle name="RowTitles-Col2 2 2 2 2 2 3_Tertiary Salaries Survey" xfId="14265"/>
    <cellStyle name="RowTitles-Col2 2 2 2 2 2 4" xfId="14266"/>
    <cellStyle name="RowTitles-Col2 2 2 2 2 2 4 2" xfId="38285"/>
    <cellStyle name="RowTitles-Col2 2 2 2 2 2 4 3" xfId="38286"/>
    <cellStyle name="RowTitles-Col2 2 2 2 2 2 5" xfId="14267"/>
    <cellStyle name="RowTitles-Col2 2 2 2 2 2_Tertiary Salaries Survey" xfId="14268"/>
    <cellStyle name="RowTitles-Col2 2 2 2 2 3" xfId="14269"/>
    <cellStyle name="RowTitles-Col2 2 2 2 2 3 2" xfId="14270"/>
    <cellStyle name="RowTitles-Col2 2 2 2 2 3 2 2" xfId="14271"/>
    <cellStyle name="RowTitles-Col2 2 2 2 2 3 2 2 2" xfId="14272"/>
    <cellStyle name="RowTitles-Col2 2 2 2 2 3 2 2 2 2" xfId="38287"/>
    <cellStyle name="RowTitles-Col2 2 2 2 2 3 2 2 2 3" xfId="38288"/>
    <cellStyle name="RowTitles-Col2 2 2 2 2 3 2 2 3" xfId="38289"/>
    <cellStyle name="RowTitles-Col2 2 2 2 2 3 2 2 4" xfId="38290"/>
    <cellStyle name="RowTitles-Col2 2 2 2 2 3 2 2_Tertiary Salaries Survey" xfId="14273"/>
    <cellStyle name="RowTitles-Col2 2 2 2 2 3 2 3" xfId="14274"/>
    <cellStyle name="RowTitles-Col2 2 2 2 2 3 2 3 2" xfId="38291"/>
    <cellStyle name="RowTitles-Col2 2 2 2 2 3 2 3 3" xfId="38292"/>
    <cellStyle name="RowTitles-Col2 2 2 2 2 3 2 4" xfId="38293"/>
    <cellStyle name="RowTitles-Col2 2 2 2 2 3 2 5" xfId="38294"/>
    <cellStyle name="RowTitles-Col2 2 2 2 2 3 2_Tertiary Salaries Survey" xfId="14275"/>
    <cellStyle name="RowTitles-Col2 2 2 2 2 3 3" xfId="14276"/>
    <cellStyle name="RowTitles-Col2 2 2 2 2 3 3 2" xfId="14277"/>
    <cellStyle name="RowTitles-Col2 2 2 2 2 3 3 2 2" xfId="14278"/>
    <cellStyle name="RowTitles-Col2 2 2 2 2 3 3 2 2 2" xfId="38295"/>
    <cellStyle name="RowTitles-Col2 2 2 2 2 3 3 2 2 3" xfId="38296"/>
    <cellStyle name="RowTitles-Col2 2 2 2 2 3 3 2 3" xfId="38297"/>
    <cellStyle name="RowTitles-Col2 2 2 2 2 3 3 2 4" xfId="38298"/>
    <cellStyle name="RowTitles-Col2 2 2 2 2 3 3 2_Tertiary Salaries Survey" xfId="14279"/>
    <cellStyle name="RowTitles-Col2 2 2 2 2 3 3 3" xfId="14280"/>
    <cellStyle name="RowTitles-Col2 2 2 2 2 3 3 3 2" xfId="38299"/>
    <cellStyle name="RowTitles-Col2 2 2 2 2 3 3 3 3" xfId="38300"/>
    <cellStyle name="RowTitles-Col2 2 2 2 2 3 3 4" xfId="38301"/>
    <cellStyle name="RowTitles-Col2 2 2 2 2 3 3 5" xfId="38302"/>
    <cellStyle name="RowTitles-Col2 2 2 2 2 3 3_Tertiary Salaries Survey" xfId="14281"/>
    <cellStyle name="RowTitles-Col2 2 2 2 2 3 4" xfId="14282"/>
    <cellStyle name="RowTitles-Col2 2 2 2 2 3 4 2" xfId="38303"/>
    <cellStyle name="RowTitles-Col2 2 2 2 2 3 4 3" xfId="38304"/>
    <cellStyle name="RowTitles-Col2 2 2 2 2 3 5" xfId="14283"/>
    <cellStyle name="RowTitles-Col2 2 2 2 2 3 5 2" xfId="14284"/>
    <cellStyle name="RowTitles-Col2 2 2 2 2 3 5 2 2" xfId="38305"/>
    <cellStyle name="RowTitles-Col2 2 2 2 2 3 5 2 3" xfId="38306"/>
    <cellStyle name="RowTitles-Col2 2 2 2 2 3 5 3" xfId="38307"/>
    <cellStyle name="RowTitles-Col2 2 2 2 2 3 5 4" xfId="38308"/>
    <cellStyle name="RowTitles-Col2 2 2 2 2 3 5_Tertiary Salaries Survey" xfId="14285"/>
    <cellStyle name="RowTitles-Col2 2 2 2 2 3 6" xfId="14286"/>
    <cellStyle name="RowTitles-Col2 2 2 2 2 3 6 2" xfId="38309"/>
    <cellStyle name="RowTitles-Col2 2 2 2 2 3 6 3" xfId="38310"/>
    <cellStyle name="RowTitles-Col2 2 2 2 2 3 7" xfId="38311"/>
    <cellStyle name="RowTitles-Col2 2 2 2 2 3 8" xfId="38312"/>
    <cellStyle name="RowTitles-Col2 2 2 2 2 3_Tertiary Salaries Survey" xfId="14287"/>
    <cellStyle name="RowTitles-Col2 2 2 2 2 4" xfId="14288"/>
    <cellStyle name="RowTitles-Col2 2 2 2 2 4 2" xfId="14289"/>
    <cellStyle name="RowTitles-Col2 2 2 2 2 4 2 2" xfId="14290"/>
    <cellStyle name="RowTitles-Col2 2 2 2 2 4 2 2 2" xfId="14291"/>
    <cellStyle name="RowTitles-Col2 2 2 2 2 4 2 2 2 2" xfId="38313"/>
    <cellStyle name="RowTitles-Col2 2 2 2 2 4 2 2 2 3" xfId="38314"/>
    <cellStyle name="RowTitles-Col2 2 2 2 2 4 2 2 3" xfId="38315"/>
    <cellStyle name="RowTitles-Col2 2 2 2 2 4 2 2 4" xfId="38316"/>
    <cellStyle name="RowTitles-Col2 2 2 2 2 4 2 2_Tertiary Salaries Survey" xfId="14292"/>
    <cellStyle name="RowTitles-Col2 2 2 2 2 4 2 3" xfId="14293"/>
    <cellStyle name="RowTitles-Col2 2 2 2 2 4 2 3 2" xfId="38317"/>
    <cellStyle name="RowTitles-Col2 2 2 2 2 4 2 3 3" xfId="38318"/>
    <cellStyle name="RowTitles-Col2 2 2 2 2 4 2 4" xfId="38319"/>
    <cellStyle name="RowTitles-Col2 2 2 2 2 4 2 5" xfId="38320"/>
    <cellStyle name="RowTitles-Col2 2 2 2 2 4 2_Tertiary Salaries Survey" xfId="14294"/>
    <cellStyle name="RowTitles-Col2 2 2 2 2 4 3" xfId="14295"/>
    <cellStyle name="RowTitles-Col2 2 2 2 2 4 3 2" xfId="14296"/>
    <cellStyle name="RowTitles-Col2 2 2 2 2 4 3 2 2" xfId="14297"/>
    <cellStyle name="RowTitles-Col2 2 2 2 2 4 3 2 2 2" xfId="38321"/>
    <cellStyle name="RowTitles-Col2 2 2 2 2 4 3 2 2 3" xfId="38322"/>
    <cellStyle name="RowTitles-Col2 2 2 2 2 4 3 2 3" xfId="38323"/>
    <cellStyle name="RowTitles-Col2 2 2 2 2 4 3 2 4" xfId="38324"/>
    <cellStyle name="RowTitles-Col2 2 2 2 2 4 3 2_Tertiary Salaries Survey" xfId="14298"/>
    <cellStyle name="RowTitles-Col2 2 2 2 2 4 3 3" xfId="14299"/>
    <cellStyle name="RowTitles-Col2 2 2 2 2 4 3 3 2" xfId="38325"/>
    <cellStyle name="RowTitles-Col2 2 2 2 2 4 3 3 3" xfId="38326"/>
    <cellStyle name="RowTitles-Col2 2 2 2 2 4 3 4" xfId="38327"/>
    <cellStyle name="RowTitles-Col2 2 2 2 2 4 3 5" xfId="38328"/>
    <cellStyle name="RowTitles-Col2 2 2 2 2 4 3_Tertiary Salaries Survey" xfId="14300"/>
    <cellStyle name="RowTitles-Col2 2 2 2 2 4 4" xfId="14301"/>
    <cellStyle name="RowTitles-Col2 2 2 2 2 4 4 2" xfId="14302"/>
    <cellStyle name="RowTitles-Col2 2 2 2 2 4 4 2 2" xfId="38329"/>
    <cellStyle name="RowTitles-Col2 2 2 2 2 4 4 2 3" xfId="38330"/>
    <cellStyle name="RowTitles-Col2 2 2 2 2 4 4 3" xfId="38331"/>
    <cellStyle name="RowTitles-Col2 2 2 2 2 4 4 4" xfId="38332"/>
    <cellStyle name="RowTitles-Col2 2 2 2 2 4 4_Tertiary Salaries Survey" xfId="14303"/>
    <cellStyle name="RowTitles-Col2 2 2 2 2 4 5" xfId="14304"/>
    <cellStyle name="RowTitles-Col2 2 2 2 2 4 5 2" xfId="38333"/>
    <cellStyle name="RowTitles-Col2 2 2 2 2 4 5 3" xfId="38334"/>
    <cellStyle name="RowTitles-Col2 2 2 2 2 4 6" xfId="38335"/>
    <cellStyle name="RowTitles-Col2 2 2 2 2 4 7" xfId="38336"/>
    <cellStyle name="RowTitles-Col2 2 2 2 2 4_Tertiary Salaries Survey" xfId="14305"/>
    <cellStyle name="RowTitles-Col2 2 2 2 2 5" xfId="14306"/>
    <cellStyle name="RowTitles-Col2 2 2 2 2 5 2" xfId="14307"/>
    <cellStyle name="RowTitles-Col2 2 2 2 2 5 2 2" xfId="14308"/>
    <cellStyle name="RowTitles-Col2 2 2 2 2 5 2 2 2" xfId="14309"/>
    <cellStyle name="RowTitles-Col2 2 2 2 2 5 2 2 2 2" xfId="38337"/>
    <cellStyle name="RowTitles-Col2 2 2 2 2 5 2 2 2 3" xfId="38338"/>
    <cellStyle name="RowTitles-Col2 2 2 2 2 5 2 2 3" xfId="38339"/>
    <cellStyle name="RowTitles-Col2 2 2 2 2 5 2 2 4" xfId="38340"/>
    <cellStyle name="RowTitles-Col2 2 2 2 2 5 2 2_Tertiary Salaries Survey" xfId="14310"/>
    <cellStyle name="RowTitles-Col2 2 2 2 2 5 2 3" xfId="14311"/>
    <cellStyle name="RowTitles-Col2 2 2 2 2 5 2 3 2" xfId="38341"/>
    <cellStyle name="RowTitles-Col2 2 2 2 2 5 2 3 3" xfId="38342"/>
    <cellStyle name="RowTitles-Col2 2 2 2 2 5 2 4" xfId="38343"/>
    <cellStyle name="RowTitles-Col2 2 2 2 2 5 2 5" xfId="38344"/>
    <cellStyle name="RowTitles-Col2 2 2 2 2 5 2_Tertiary Salaries Survey" xfId="14312"/>
    <cellStyle name="RowTitles-Col2 2 2 2 2 5 3" xfId="14313"/>
    <cellStyle name="RowTitles-Col2 2 2 2 2 5 3 2" xfId="14314"/>
    <cellStyle name="RowTitles-Col2 2 2 2 2 5 3 2 2" xfId="14315"/>
    <cellStyle name="RowTitles-Col2 2 2 2 2 5 3 2 2 2" xfId="38345"/>
    <cellStyle name="RowTitles-Col2 2 2 2 2 5 3 2 2 3" xfId="38346"/>
    <cellStyle name="RowTitles-Col2 2 2 2 2 5 3 2 3" xfId="38347"/>
    <cellStyle name="RowTitles-Col2 2 2 2 2 5 3 2 4" xfId="38348"/>
    <cellStyle name="RowTitles-Col2 2 2 2 2 5 3 2_Tertiary Salaries Survey" xfId="14316"/>
    <cellStyle name="RowTitles-Col2 2 2 2 2 5 3 3" xfId="14317"/>
    <cellStyle name="RowTitles-Col2 2 2 2 2 5 3 3 2" xfId="38349"/>
    <cellStyle name="RowTitles-Col2 2 2 2 2 5 3 3 3" xfId="38350"/>
    <cellStyle name="RowTitles-Col2 2 2 2 2 5 3 4" xfId="38351"/>
    <cellStyle name="RowTitles-Col2 2 2 2 2 5 3 5" xfId="38352"/>
    <cellStyle name="RowTitles-Col2 2 2 2 2 5 3_Tertiary Salaries Survey" xfId="14318"/>
    <cellStyle name="RowTitles-Col2 2 2 2 2 5 4" xfId="14319"/>
    <cellStyle name="RowTitles-Col2 2 2 2 2 5 4 2" xfId="14320"/>
    <cellStyle name="RowTitles-Col2 2 2 2 2 5 4 2 2" xfId="38353"/>
    <cellStyle name="RowTitles-Col2 2 2 2 2 5 4 2 3" xfId="38354"/>
    <cellStyle name="RowTitles-Col2 2 2 2 2 5 4 3" xfId="38355"/>
    <cellStyle name="RowTitles-Col2 2 2 2 2 5 4 4" xfId="38356"/>
    <cellStyle name="RowTitles-Col2 2 2 2 2 5 4_Tertiary Salaries Survey" xfId="14321"/>
    <cellStyle name="RowTitles-Col2 2 2 2 2 5 5" xfId="14322"/>
    <cellStyle name="RowTitles-Col2 2 2 2 2 5 5 2" xfId="38357"/>
    <cellStyle name="RowTitles-Col2 2 2 2 2 5 5 3" xfId="38358"/>
    <cellStyle name="RowTitles-Col2 2 2 2 2 5 6" xfId="38359"/>
    <cellStyle name="RowTitles-Col2 2 2 2 2 5 7" xfId="38360"/>
    <cellStyle name="RowTitles-Col2 2 2 2 2 5_Tertiary Salaries Survey" xfId="14323"/>
    <cellStyle name="RowTitles-Col2 2 2 2 2 6" xfId="14324"/>
    <cellStyle name="RowTitles-Col2 2 2 2 2 6 2" xfId="14325"/>
    <cellStyle name="RowTitles-Col2 2 2 2 2 6 2 2" xfId="14326"/>
    <cellStyle name="RowTitles-Col2 2 2 2 2 6 2 2 2" xfId="14327"/>
    <cellStyle name="RowTitles-Col2 2 2 2 2 6 2 2 2 2" xfId="38361"/>
    <cellStyle name="RowTitles-Col2 2 2 2 2 6 2 2 2 3" xfId="38362"/>
    <cellStyle name="RowTitles-Col2 2 2 2 2 6 2 2 3" xfId="38363"/>
    <cellStyle name="RowTitles-Col2 2 2 2 2 6 2 2 4" xfId="38364"/>
    <cellStyle name="RowTitles-Col2 2 2 2 2 6 2 2_Tertiary Salaries Survey" xfId="14328"/>
    <cellStyle name="RowTitles-Col2 2 2 2 2 6 2 3" xfId="14329"/>
    <cellStyle name="RowTitles-Col2 2 2 2 2 6 2 3 2" xfId="38365"/>
    <cellStyle name="RowTitles-Col2 2 2 2 2 6 2 3 3" xfId="38366"/>
    <cellStyle name="RowTitles-Col2 2 2 2 2 6 2 4" xfId="38367"/>
    <cellStyle name="RowTitles-Col2 2 2 2 2 6 2 5" xfId="38368"/>
    <cellStyle name="RowTitles-Col2 2 2 2 2 6 2_Tertiary Salaries Survey" xfId="14330"/>
    <cellStyle name="RowTitles-Col2 2 2 2 2 6 3" xfId="14331"/>
    <cellStyle name="RowTitles-Col2 2 2 2 2 6 3 2" xfId="14332"/>
    <cellStyle name="RowTitles-Col2 2 2 2 2 6 3 2 2" xfId="14333"/>
    <cellStyle name="RowTitles-Col2 2 2 2 2 6 3 2 2 2" xfId="38369"/>
    <cellStyle name="RowTitles-Col2 2 2 2 2 6 3 2 2 3" xfId="38370"/>
    <cellStyle name="RowTitles-Col2 2 2 2 2 6 3 2 3" xfId="38371"/>
    <cellStyle name="RowTitles-Col2 2 2 2 2 6 3 2 4" xfId="38372"/>
    <cellStyle name="RowTitles-Col2 2 2 2 2 6 3 2_Tertiary Salaries Survey" xfId="14334"/>
    <cellStyle name="RowTitles-Col2 2 2 2 2 6 3 3" xfId="14335"/>
    <cellStyle name="RowTitles-Col2 2 2 2 2 6 3 3 2" xfId="38373"/>
    <cellStyle name="RowTitles-Col2 2 2 2 2 6 3 3 3" xfId="38374"/>
    <cellStyle name="RowTitles-Col2 2 2 2 2 6 3 4" xfId="38375"/>
    <cellStyle name="RowTitles-Col2 2 2 2 2 6 3 5" xfId="38376"/>
    <cellStyle name="RowTitles-Col2 2 2 2 2 6 3_Tertiary Salaries Survey" xfId="14336"/>
    <cellStyle name="RowTitles-Col2 2 2 2 2 6 4" xfId="14337"/>
    <cellStyle name="RowTitles-Col2 2 2 2 2 6 4 2" xfId="14338"/>
    <cellStyle name="RowTitles-Col2 2 2 2 2 6 4 2 2" xfId="38377"/>
    <cellStyle name="RowTitles-Col2 2 2 2 2 6 4 2 3" xfId="38378"/>
    <cellStyle name="RowTitles-Col2 2 2 2 2 6 4 3" xfId="38379"/>
    <cellStyle name="RowTitles-Col2 2 2 2 2 6 4 4" xfId="38380"/>
    <cellStyle name="RowTitles-Col2 2 2 2 2 6 4_Tertiary Salaries Survey" xfId="14339"/>
    <cellStyle name="RowTitles-Col2 2 2 2 2 6 5" xfId="14340"/>
    <cellStyle name="RowTitles-Col2 2 2 2 2 6 5 2" xfId="38381"/>
    <cellStyle name="RowTitles-Col2 2 2 2 2 6 5 3" xfId="38382"/>
    <cellStyle name="RowTitles-Col2 2 2 2 2 6 6" xfId="38383"/>
    <cellStyle name="RowTitles-Col2 2 2 2 2 6 7" xfId="38384"/>
    <cellStyle name="RowTitles-Col2 2 2 2 2 6_Tertiary Salaries Survey" xfId="14341"/>
    <cellStyle name="RowTitles-Col2 2 2 2 2 7" xfId="14342"/>
    <cellStyle name="RowTitles-Col2 2 2 2 2 7 2" xfId="14343"/>
    <cellStyle name="RowTitles-Col2 2 2 2 2 7 2 2" xfId="14344"/>
    <cellStyle name="RowTitles-Col2 2 2 2 2 7 2 2 2" xfId="38385"/>
    <cellStyle name="RowTitles-Col2 2 2 2 2 7 2 2 3" xfId="38386"/>
    <cellStyle name="RowTitles-Col2 2 2 2 2 7 2 3" xfId="38387"/>
    <cellStyle name="RowTitles-Col2 2 2 2 2 7 2 4" xfId="38388"/>
    <cellStyle name="RowTitles-Col2 2 2 2 2 7 2_Tertiary Salaries Survey" xfId="14345"/>
    <cellStyle name="RowTitles-Col2 2 2 2 2 7 3" xfId="14346"/>
    <cellStyle name="RowTitles-Col2 2 2 2 2 7 3 2" xfId="38389"/>
    <cellStyle name="RowTitles-Col2 2 2 2 2 7 3 3" xfId="38390"/>
    <cellStyle name="RowTitles-Col2 2 2 2 2 7 4" xfId="38391"/>
    <cellStyle name="RowTitles-Col2 2 2 2 2 7 5" xfId="38392"/>
    <cellStyle name="RowTitles-Col2 2 2 2 2 7_Tertiary Salaries Survey" xfId="14347"/>
    <cellStyle name="RowTitles-Col2 2 2 2 2 8" xfId="14348"/>
    <cellStyle name="RowTitles-Col2 2 2 2 2 8 2" xfId="38393"/>
    <cellStyle name="RowTitles-Col2 2 2 2 2 8 3" xfId="38394"/>
    <cellStyle name="RowTitles-Col2 2 2 2 2 9" xfId="14349"/>
    <cellStyle name="RowTitles-Col2 2 2 2 2_STUD aligned by INSTIT" xfId="14350"/>
    <cellStyle name="RowTitles-Col2 2 2 2 3" xfId="14351"/>
    <cellStyle name="RowTitles-Col2 2 2 2 3 2" xfId="14352"/>
    <cellStyle name="RowTitles-Col2 2 2 2 3 2 2" xfId="14353"/>
    <cellStyle name="RowTitles-Col2 2 2 2 3 2 2 2" xfId="14354"/>
    <cellStyle name="RowTitles-Col2 2 2 2 3 2 2 2 2" xfId="14355"/>
    <cellStyle name="RowTitles-Col2 2 2 2 3 2 2 2 2 2" xfId="38395"/>
    <cellStyle name="RowTitles-Col2 2 2 2 3 2 2 2 2 3" xfId="38396"/>
    <cellStyle name="RowTitles-Col2 2 2 2 3 2 2 2 3" xfId="38397"/>
    <cellStyle name="RowTitles-Col2 2 2 2 3 2 2 2 4" xfId="38398"/>
    <cellStyle name="RowTitles-Col2 2 2 2 3 2 2 2_Tertiary Salaries Survey" xfId="14356"/>
    <cellStyle name="RowTitles-Col2 2 2 2 3 2 2 3" xfId="14357"/>
    <cellStyle name="RowTitles-Col2 2 2 2 3 2 2 3 2" xfId="38399"/>
    <cellStyle name="RowTitles-Col2 2 2 2 3 2 2 3 3" xfId="38400"/>
    <cellStyle name="RowTitles-Col2 2 2 2 3 2 2 4" xfId="14358"/>
    <cellStyle name="RowTitles-Col2 2 2 2 3 2 2_Tertiary Salaries Survey" xfId="14359"/>
    <cellStyle name="RowTitles-Col2 2 2 2 3 2 3" xfId="14360"/>
    <cellStyle name="RowTitles-Col2 2 2 2 3 2 3 2" xfId="14361"/>
    <cellStyle name="RowTitles-Col2 2 2 2 3 2 3 2 2" xfId="14362"/>
    <cellStyle name="RowTitles-Col2 2 2 2 3 2 3 2 2 2" xfId="38401"/>
    <cellStyle name="RowTitles-Col2 2 2 2 3 2 3 2 2 3" xfId="38402"/>
    <cellStyle name="RowTitles-Col2 2 2 2 3 2 3 2 3" xfId="38403"/>
    <cellStyle name="RowTitles-Col2 2 2 2 3 2 3 2 4" xfId="38404"/>
    <cellStyle name="RowTitles-Col2 2 2 2 3 2 3 2_Tertiary Salaries Survey" xfId="14363"/>
    <cellStyle name="RowTitles-Col2 2 2 2 3 2 3 3" xfId="14364"/>
    <cellStyle name="RowTitles-Col2 2 2 2 3 2 3 3 2" xfId="38405"/>
    <cellStyle name="RowTitles-Col2 2 2 2 3 2 3 3 3" xfId="38406"/>
    <cellStyle name="RowTitles-Col2 2 2 2 3 2 3 4" xfId="38407"/>
    <cellStyle name="RowTitles-Col2 2 2 2 3 2 3 5" xfId="38408"/>
    <cellStyle name="RowTitles-Col2 2 2 2 3 2 3_Tertiary Salaries Survey" xfId="14365"/>
    <cellStyle name="RowTitles-Col2 2 2 2 3 2 4" xfId="14366"/>
    <cellStyle name="RowTitles-Col2 2 2 2 3 2 4 2" xfId="38409"/>
    <cellStyle name="RowTitles-Col2 2 2 2 3 2 4 3" xfId="38410"/>
    <cellStyle name="RowTitles-Col2 2 2 2 3 2 5" xfId="14367"/>
    <cellStyle name="RowTitles-Col2 2 2 2 3 2 5 2" xfId="14368"/>
    <cellStyle name="RowTitles-Col2 2 2 2 3 2 5 2 2" xfId="38411"/>
    <cellStyle name="RowTitles-Col2 2 2 2 3 2 5 2 3" xfId="38412"/>
    <cellStyle name="RowTitles-Col2 2 2 2 3 2 5 3" xfId="38413"/>
    <cellStyle name="RowTitles-Col2 2 2 2 3 2 5 4" xfId="38414"/>
    <cellStyle name="RowTitles-Col2 2 2 2 3 2 5_Tertiary Salaries Survey" xfId="14369"/>
    <cellStyle name="RowTitles-Col2 2 2 2 3 2 6" xfId="14370"/>
    <cellStyle name="RowTitles-Col2 2 2 2 3 2 6 2" xfId="38415"/>
    <cellStyle name="RowTitles-Col2 2 2 2 3 2 6 3" xfId="38416"/>
    <cellStyle name="RowTitles-Col2 2 2 2 3 2 7" xfId="14371"/>
    <cellStyle name="RowTitles-Col2 2 2 2 3 2_Tertiary Salaries Survey" xfId="14372"/>
    <cellStyle name="RowTitles-Col2 2 2 2 3 3" xfId="14373"/>
    <cellStyle name="RowTitles-Col2 2 2 2 3 3 2" xfId="14374"/>
    <cellStyle name="RowTitles-Col2 2 2 2 3 3 2 2" xfId="14375"/>
    <cellStyle name="RowTitles-Col2 2 2 2 3 3 2 2 2" xfId="14376"/>
    <cellStyle name="RowTitles-Col2 2 2 2 3 3 2 2 2 2" xfId="38417"/>
    <cellStyle name="RowTitles-Col2 2 2 2 3 3 2 2 2 3" xfId="38418"/>
    <cellStyle name="RowTitles-Col2 2 2 2 3 3 2 2 3" xfId="38419"/>
    <cellStyle name="RowTitles-Col2 2 2 2 3 3 2 2 4" xfId="38420"/>
    <cellStyle name="RowTitles-Col2 2 2 2 3 3 2 2_Tertiary Salaries Survey" xfId="14377"/>
    <cellStyle name="RowTitles-Col2 2 2 2 3 3 2 3" xfId="14378"/>
    <cellStyle name="RowTitles-Col2 2 2 2 3 3 2 3 2" xfId="38421"/>
    <cellStyle name="RowTitles-Col2 2 2 2 3 3 2 3 3" xfId="38422"/>
    <cellStyle name="RowTitles-Col2 2 2 2 3 3 2 4" xfId="38423"/>
    <cellStyle name="RowTitles-Col2 2 2 2 3 3 2 5" xfId="38424"/>
    <cellStyle name="RowTitles-Col2 2 2 2 3 3 2_Tertiary Salaries Survey" xfId="14379"/>
    <cellStyle name="RowTitles-Col2 2 2 2 3 3 3" xfId="14380"/>
    <cellStyle name="RowTitles-Col2 2 2 2 3 3 3 2" xfId="14381"/>
    <cellStyle name="RowTitles-Col2 2 2 2 3 3 3 2 2" xfId="14382"/>
    <cellStyle name="RowTitles-Col2 2 2 2 3 3 3 2 2 2" xfId="38425"/>
    <cellStyle name="RowTitles-Col2 2 2 2 3 3 3 2 2 3" xfId="38426"/>
    <cellStyle name="RowTitles-Col2 2 2 2 3 3 3 2 3" xfId="38427"/>
    <cellStyle name="RowTitles-Col2 2 2 2 3 3 3 2 4" xfId="38428"/>
    <cellStyle name="RowTitles-Col2 2 2 2 3 3 3 2_Tertiary Salaries Survey" xfId="14383"/>
    <cellStyle name="RowTitles-Col2 2 2 2 3 3 3 3" xfId="14384"/>
    <cellStyle name="RowTitles-Col2 2 2 2 3 3 3 3 2" xfId="38429"/>
    <cellStyle name="RowTitles-Col2 2 2 2 3 3 3 3 3" xfId="38430"/>
    <cellStyle name="RowTitles-Col2 2 2 2 3 3 3 4" xfId="38431"/>
    <cellStyle name="RowTitles-Col2 2 2 2 3 3 3 5" xfId="38432"/>
    <cellStyle name="RowTitles-Col2 2 2 2 3 3 3_Tertiary Salaries Survey" xfId="14385"/>
    <cellStyle name="RowTitles-Col2 2 2 2 3 3 4" xfId="14386"/>
    <cellStyle name="RowTitles-Col2 2 2 2 3 3 4 2" xfId="38433"/>
    <cellStyle name="RowTitles-Col2 2 2 2 3 3 4 3" xfId="38434"/>
    <cellStyle name="RowTitles-Col2 2 2 2 3 3 5" xfId="38435"/>
    <cellStyle name="RowTitles-Col2 2 2 2 3 3 6" xfId="38436"/>
    <cellStyle name="RowTitles-Col2 2 2 2 3 3_Tertiary Salaries Survey" xfId="14387"/>
    <cellStyle name="RowTitles-Col2 2 2 2 3 4" xfId="14388"/>
    <cellStyle name="RowTitles-Col2 2 2 2 3 4 2" xfId="14389"/>
    <cellStyle name="RowTitles-Col2 2 2 2 3 4 2 2" xfId="14390"/>
    <cellStyle name="RowTitles-Col2 2 2 2 3 4 2 2 2" xfId="14391"/>
    <cellStyle name="RowTitles-Col2 2 2 2 3 4 2 2 2 2" xfId="38437"/>
    <cellStyle name="RowTitles-Col2 2 2 2 3 4 2 2 2 3" xfId="38438"/>
    <cellStyle name="RowTitles-Col2 2 2 2 3 4 2 2 3" xfId="38439"/>
    <cellStyle name="RowTitles-Col2 2 2 2 3 4 2 2 4" xfId="38440"/>
    <cellStyle name="RowTitles-Col2 2 2 2 3 4 2 2_Tertiary Salaries Survey" xfId="14392"/>
    <cellStyle name="RowTitles-Col2 2 2 2 3 4 2 3" xfId="14393"/>
    <cellStyle name="RowTitles-Col2 2 2 2 3 4 2 3 2" xfId="38441"/>
    <cellStyle name="RowTitles-Col2 2 2 2 3 4 2 3 3" xfId="38442"/>
    <cellStyle name="RowTitles-Col2 2 2 2 3 4 2 4" xfId="38443"/>
    <cellStyle name="RowTitles-Col2 2 2 2 3 4 2 5" xfId="38444"/>
    <cellStyle name="RowTitles-Col2 2 2 2 3 4 2_Tertiary Salaries Survey" xfId="14394"/>
    <cellStyle name="RowTitles-Col2 2 2 2 3 4 3" xfId="14395"/>
    <cellStyle name="RowTitles-Col2 2 2 2 3 4 3 2" xfId="14396"/>
    <cellStyle name="RowTitles-Col2 2 2 2 3 4 3 2 2" xfId="14397"/>
    <cellStyle name="RowTitles-Col2 2 2 2 3 4 3 2 2 2" xfId="38445"/>
    <cellStyle name="RowTitles-Col2 2 2 2 3 4 3 2 2 3" xfId="38446"/>
    <cellStyle name="RowTitles-Col2 2 2 2 3 4 3 2 3" xfId="38447"/>
    <cellStyle name="RowTitles-Col2 2 2 2 3 4 3 2 4" xfId="38448"/>
    <cellStyle name="RowTitles-Col2 2 2 2 3 4 3 2_Tertiary Salaries Survey" xfId="14398"/>
    <cellStyle name="RowTitles-Col2 2 2 2 3 4 3 3" xfId="14399"/>
    <cellStyle name="RowTitles-Col2 2 2 2 3 4 3 3 2" xfId="38449"/>
    <cellStyle name="RowTitles-Col2 2 2 2 3 4 3 3 3" xfId="38450"/>
    <cellStyle name="RowTitles-Col2 2 2 2 3 4 3 4" xfId="38451"/>
    <cellStyle name="RowTitles-Col2 2 2 2 3 4 3 5" xfId="38452"/>
    <cellStyle name="RowTitles-Col2 2 2 2 3 4 3_Tertiary Salaries Survey" xfId="14400"/>
    <cellStyle name="RowTitles-Col2 2 2 2 3 4 4" xfId="14401"/>
    <cellStyle name="RowTitles-Col2 2 2 2 3 4 4 2" xfId="14402"/>
    <cellStyle name="RowTitles-Col2 2 2 2 3 4 4 2 2" xfId="38453"/>
    <cellStyle name="RowTitles-Col2 2 2 2 3 4 4 2 3" xfId="38454"/>
    <cellStyle name="RowTitles-Col2 2 2 2 3 4 4 3" xfId="38455"/>
    <cellStyle name="RowTitles-Col2 2 2 2 3 4 4 4" xfId="38456"/>
    <cellStyle name="RowTitles-Col2 2 2 2 3 4 4_Tertiary Salaries Survey" xfId="14403"/>
    <cellStyle name="RowTitles-Col2 2 2 2 3 4 5" xfId="14404"/>
    <cellStyle name="RowTitles-Col2 2 2 2 3 4 5 2" xfId="38457"/>
    <cellStyle name="RowTitles-Col2 2 2 2 3 4 5 3" xfId="38458"/>
    <cellStyle name="RowTitles-Col2 2 2 2 3 4 6" xfId="38459"/>
    <cellStyle name="RowTitles-Col2 2 2 2 3 4 7" xfId="38460"/>
    <cellStyle name="RowTitles-Col2 2 2 2 3 4_Tertiary Salaries Survey" xfId="14405"/>
    <cellStyle name="RowTitles-Col2 2 2 2 3 5" xfId="14406"/>
    <cellStyle name="RowTitles-Col2 2 2 2 3 5 2" xfId="14407"/>
    <cellStyle name="RowTitles-Col2 2 2 2 3 5 2 2" xfId="14408"/>
    <cellStyle name="RowTitles-Col2 2 2 2 3 5 2 2 2" xfId="14409"/>
    <cellStyle name="RowTitles-Col2 2 2 2 3 5 2 2 2 2" xfId="38461"/>
    <cellStyle name="RowTitles-Col2 2 2 2 3 5 2 2 2 3" xfId="38462"/>
    <cellStyle name="RowTitles-Col2 2 2 2 3 5 2 2 3" xfId="38463"/>
    <cellStyle name="RowTitles-Col2 2 2 2 3 5 2 2 4" xfId="38464"/>
    <cellStyle name="RowTitles-Col2 2 2 2 3 5 2 2_Tertiary Salaries Survey" xfId="14410"/>
    <cellStyle name="RowTitles-Col2 2 2 2 3 5 2 3" xfId="14411"/>
    <cellStyle name="RowTitles-Col2 2 2 2 3 5 2 3 2" xfId="38465"/>
    <cellStyle name="RowTitles-Col2 2 2 2 3 5 2 3 3" xfId="38466"/>
    <cellStyle name="RowTitles-Col2 2 2 2 3 5 2 4" xfId="38467"/>
    <cellStyle name="RowTitles-Col2 2 2 2 3 5 2 5" xfId="38468"/>
    <cellStyle name="RowTitles-Col2 2 2 2 3 5 2_Tertiary Salaries Survey" xfId="14412"/>
    <cellStyle name="RowTitles-Col2 2 2 2 3 5 3" xfId="14413"/>
    <cellStyle name="RowTitles-Col2 2 2 2 3 5 3 2" xfId="14414"/>
    <cellStyle name="RowTitles-Col2 2 2 2 3 5 3 2 2" xfId="14415"/>
    <cellStyle name="RowTitles-Col2 2 2 2 3 5 3 2 2 2" xfId="38469"/>
    <cellStyle name="RowTitles-Col2 2 2 2 3 5 3 2 2 3" xfId="38470"/>
    <cellStyle name="RowTitles-Col2 2 2 2 3 5 3 2 3" xfId="38471"/>
    <cellStyle name="RowTitles-Col2 2 2 2 3 5 3 2 4" xfId="38472"/>
    <cellStyle name="RowTitles-Col2 2 2 2 3 5 3 2_Tertiary Salaries Survey" xfId="14416"/>
    <cellStyle name="RowTitles-Col2 2 2 2 3 5 3 3" xfId="14417"/>
    <cellStyle name="RowTitles-Col2 2 2 2 3 5 3 3 2" xfId="38473"/>
    <cellStyle name="RowTitles-Col2 2 2 2 3 5 3 3 3" xfId="38474"/>
    <cellStyle name="RowTitles-Col2 2 2 2 3 5 3 4" xfId="38475"/>
    <cellStyle name="RowTitles-Col2 2 2 2 3 5 3 5" xfId="38476"/>
    <cellStyle name="RowTitles-Col2 2 2 2 3 5 3_Tertiary Salaries Survey" xfId="14418"/>
    <cellStyle name="RowTitles-Col2 2 2 2 3 5 4" xfId="14419"/>
    <cellStyle name="RowTitles-Col2 2 2 2 3 5 4 2" xfId="14420"/>
    <cellStyle name="RowTitles-Col2 2 2 2 3 5 4 2 2" xfId="38477"/>
    <cellStyle name="RowTitles-Col2 2 2 2 3 5 4 2 3" xfId="38478"/>
    <cellStyle name="RowTitles-Col2 2 2 2 3 5 4 3" xfId="38479"/>
    <cellStyle name="RowTitles-Col2 2 2 2 3 5 4 4" xfId="38480"/>
    <cellStyle name="RowTitles-Col2 2 2 2 3 5 4_Tertiary Salaries Survey" xfId="14421"/>
    <cellStyle name="RowTitles-Col2 2 2 2 3 5 5" xfId="14422"/>
    <cellStyle name="RowTitles-Col2 2 2 2 3 5 5 2" xfId="38481"/>
    <cellStyle name="RowTitles-Col2 2 2 2 3 5 5 3" xfId="38482"/>
    <cellStyle name="RowTitles-Col2 2 2 2 3 5 6" xfId="38483"/>
    <cellStyle name="RowTitles-Col2 2 2 2 3 5 7" xfId="38484"/>
    <cellStyle name="RowTitles-Col2 2 2 2 3 5_Tertiary Salaries Survey" xfId="14423"/>
    <cellStyle name="RowTitles-Col2 2 2 2 3 6" xfId="14424"/>
    <cellStyle name="RowTitles-Col2 2 2 2 3 6 2" xfId="14425"/>
    <cellStyle name="RowTitles-Col2 2 2 2 3 6 2 2" xfId="14426"/>
    <cellStyle name="RowTitles-Col2 2 2 2 3 6 2 2 2" xfId="14427"/>
    <cellStyle name="RowTitles-Col2 2 2 2 3 6 2 2 2 2" xfId="38485"/>
    <cellStyle name="RowTitles-Col2 2 2 2 3 6 2 2 2 3" xfId="38486"/>
    <cellStyle name="RowTitles-Col2 2 2 2 3 6 2 2 3" xfId="38487"/>
    <cellStyle name="RowTitles-Col2 2 2 2 3 6 2 2 4" xfId="38488"/>
    <cellStyle name="RowTitles-Col2 2 2 2 3 6 2 2_Tertiary Salaries Survey" xfId="14428"/>
    <cellStyle name="RowTitles-Col2 2 2 2 3 6 2 3" xfId="14429"/>
    <cellStyle name="RowTitles-Col2 2 2 2 3 6 2 3 2" xfId="38489"/>
    <cellStyle name="RowTitles-Col2 2 2 2 3 6 2 3 3" xfId="38490"/>
    <cellStyle name="RowTitles-Col2 2 2 2 3 6 2 4" xfId="38491"/>
    <cellStyle name="RowTitles-Col2 2 2 2 3 6 2 5" xfId="38492"/>
    <cellStyle name="RowTitles-Col2 2 2 2 3 6 2_Tertiary Salaries Survey" xfId="14430"/>
    <cellStyle name="RowTitles-Col2 2 2 2 3 6 3" xfId="14431"/>
    <cellStyle name="RowTitles-Col2 2 2 2 3 6 3 2" xfId="14432"/>
    <cellStyle name="RowTitles-Col2 2 2 2 3 6 3 2 2" xfId="14433"/>
    <cellStyle name="RowTitles-Col2 2 2 2 3 6 3 2 2 2" xfId="38493"/>
    <cellStyle name="RowTitles-Col2 2 2 2 3 6 3 2 2 3" xfId="38494"/>
    <cellStyle name="RowTitles-Col2 2 2 2 3 6 3 2 3" xfId="38495"/>
    <cellStyle name="RowTitles-Col2 2 2 2 3 6 3 2 4" xfId="38496"/>
    <cellStyle name="RowTitles-Col2 2 2 2 3 6 3 2_Tertiary Salaries Survey" xfId="14434"/>
    <cellStyle name="RowTitles-Col2 2 2 2 3 6 3 3" xfId="14435"/>
    <cellStyle name="RowTitles-Col2 2 2 2 3 6 3 3 2" xfId="38497"/>
    <cellStyle name="RowTitles-Col2 2 2 2 3 6 3 3 3" xfId="38498"/>
    <cellStyle name="RowTitles-Col2 2 2 2 3 6 3 4" xfId="38499"/>
    <cellStyle name="RowTitles-Col2 2 2 2 3 6 3 5" xfId="38500"/>
    <cellStyle name="RowTitles-Col2 2 2 2 3 6 3_Tertiary Salaries Survey" xfId="14436"/>
    <cellStyle name="RowTitles-Col2 2 2 2 3 6 4" xfId="14437"/>
    <cellStyle name="RowTitles-Col2 2 2 2 3 6 4 2" xfId="14438"/>
    <cellStyle name="RowTitles-Col2 2 2 2 3 6 4 2 2" xfId="38501"/>
    <cellStyle name="RowTitles-Col2 2 2 2 3 6 4 2 3" xfId="38502"/>
    <cellStyle name="RowTitles-Col2 2 2 2 3 6 4 3" xfId="38503"/>
    <cellStyle name="RowTitles-Col2 2 2 2 3 6 4 4" xfId="38504"/>
    <cellStyle name="RowTitles-Col2 2 2 2 3 6 4_Tertiary Salaries Survey" xfId="14439"/>
    <cellStyle name="RowTitles-Col2 2 2 2 3 6 5" xfId="14440"/>
    <cellStyle name="RowTitles-Col2 2 2 2 3 6 5 2" xfId="38505"/>
    <cellStyle name="RowTitles-Col2 2 2 2 3 6 5 3" xfId="38506"/>
    <cellStyle name="RowTitles-Col2 2 2 2 3 6 6" xfId="38507"/>
    <cellStyle name="RowTitles-Col2 2 2 2 3 6 7" xfId="38508"/>
    <cellStyle name="RowTitles-Col2 2 2 2 3 6_Tertiary Salaries Survey" xfId="14441"/>
    <cellStyle name="RowTitles-Col2 2 2 2 3 7" xfId="14442"/>
    <cellStyle name="RowTitles-Col2 2 2 2 3 7 2" xfId="14443"/>
    <cellStyle name="RowTitles-Col2 2 2 2 3 7 2 2" xfId="14444"/>
    <cellStyle name="RowTitles-Col2 2 2 2 3 7 2 2 2" xfId="38509"/>
    <cellStyle name="RowTitles-Col2 2 2 2 3 7 2 2 3" xfId="38510"/>
    <cellStyle name="RowTitles-Col2 2 2 2 3 7 2 3" xfId="38511"/>
    <cellStyle name="RowTitles-Col2 2 2 2 3 7 2 4" xfId="38512"/>
    <cellStyle name="RowTitles-Col2 2 2 2 3 7 2_Tertiary Salaries Survey" xfId="14445"/>
    <cellStyle name="RowTitles-Col2 2 2 2 3 7 3" xfId="14446"/>
    <cellStyle name="RowTitles-Col2 2 2 2 3 7 3 2" xfId="38513"/>
    <cellStyle name="RowTitles-Col2 2 2 2 3 7 3 3" xfId="38514"/>
    <cellStyle name="RowTitles-Col2 2 2 2 3 7 4" xfId="38515"/>
    <cellStyle name="RowTitles-Col2 2 2 2 3 7 5" xfId="38516"/>
    <cellStyle name="RowTitles-Col2 2 2 2 3 7_Tertiary Salaries Survey" xfId="14447"/>
    <cellStyle name="RowTitles-Col2 2 2 2 3 8" xfId="14448"/>
    <cellStyle name="RowTitles-Col2 2 2 2 3 8 2" xfId="14449"/>
    <cellStyle name="RowTitles-Col2 2 2 2 3 8 2 2" xfId="14450"/>
    <cellStyle name="RowTitles-Col2 2 2 2 3 8 2 2 2" xfId="38517"/>
    <cellStyle name="RowTitles-Col2 2 2 2 3 8 2 2 3" xfId="38518"/>
    <cellStyle name="RowTitles-Col2 2 2 2 3 8 2 3" xfId="38519"/>
    <cellStyle name="RowTitles-Col2 2 2 2 3 8 2 4" xfId="38520"/>
    <cellStyle name="RowTitles-Col2 2 2 2 3 8 2_Tertiary Salaries Survey" xfId="14451"/>
    <cellStyle name="RowTitles-Col2 2 2 2 3 8 3" xfId="14452"/>
    <cellStyle name="RowTitles-Col2 2 2 2 3 8 3 2" xfId="38521"/>
    <cellStyle name="RowTitles-Col2 2 2 2 3 8 3 3" xfId="38522"/>
    <cellStyle name="RowTitles-Col2 2 2 2 3 8 4" xfId="38523"/>
    <cellStyle name="RowTitles-Col2 2 2 2 3 8 5" xfId="38524"/>
    <cellStyle name="RowTitles-Col2 2 2 2 3 8_Tertiary Salaries Survey" xfId="14453"/>
    <cellStyle name="RowTitles-Col2 2 2 2 3 9" xfId="14454"/>
    <cellStyle name="RowTitles-Col2 2 2 2 3_STUD aligned by INSTIT" xfId="14455"/>
    <cellStyle name="RowTitles-Col2 2 2 2 4" xfId="14456"/>
    <cellStyle name="RowTitles-Col2 2 2 2 4 2" xfId="14457"/>
    <cellStyle name="RowTitles-Col2 2 2 2 4 2 2" xfId="14458"/>
    <cellStyle name="RowTitles-Col2 2 2 2 4 2 2 2" xfId="14459"/>
    <cellStyle name="RowTitles-Col2 2 2 2 4 2 2 2 2" xfId="14460"/>
    <cellStyle name="RowTitles-Col2 2 2 2 4 2 2 2 2 2" xfId="38525"/>
    <cellStyle name="RowTitles-Col2 2 2 2 4 2 2 2 2 3" xfId="38526"/>
    <cellStyle name="RowTitles-Col2 2 2 2 4 2 2 2 3" xfId="38527"/>
    <cellStyle name="RowTitles-Col2 2 2 2 4 2 2 2 4" xfId="38528"/>
    <cellStyle name="RowTitles-Col2 2 2 2 4 2 2 2_Tertiary Salaries Survey" xfId="14461"/>
    <cellStyle name="RowTitles-Col2 2 2 2 4 2 2 3" xfId="14462"/>
    <cellStyle name="RowTitles-Col2 2 2 2 4 2 2 3 2" xfId="38529"/>
    <cellStyle name="RowTitles-Col2 2 2 2 4 2 2 3 3" xfId="38530"/>
    <cellStyle name="RowTitles-Col2 2 2 2 4 2 2 4" xfId="14463"/>
    <cellStyle name="RowTitles-Col2 2 2 2 4 2 2_Tertiary Salaries Survey" xfId="14464"/>
    <cellStyle name="RowTitles-Col2 2 2 2 4 2 3" xfId="14465"/>
    <cellStyle name="RowTitles-Col2 2 2 2 4 2 3 2" xfId="14466"/>
    <cellStyle name="RowTitles-Col2 2 2 2 4 2 3 2 2" xfId="14467"/>
    <cellStyle name="RowTitles-Col2 2 2 2 4 2 3 2 2 2" xfId="38531"/>
    <cellStyle name="RowTitles-Col2 2 2 2 4 2 3 2 2 3" xfId="38532"/>
    <cellStyle name="RowTitles-Col2 2 2 2 4 2 3 2 3" xfId="38533"/>
    <cellStyle name="RowTitles-Col2 2 2 2 4 2 3 2 4" xfId="38534"/>
    <cellStyle name="RowTitles-Col2 2 2 2 4 2 3 2_Tertiary Salaries Survey" xfId="14468"/>
    <cellStyle name="RowTitles-Col2 2 2 2 4 2 3 3" xfId="14469"/>
    <cellStyle name="RowTitles-Col2 2 2 2 4 2 3 3 2" xfId="38535"/>
    <cellStyle name="RowTitles-Col2 2 2 2 4 2 3 3 3" xfId="38536"/>
    <cellStyle name="RowTitles-Col2 2 2 2 4 2 3 4" xfId="38537"/>
    <cellStyle name="RowTitles-Col2 2 2 2 4 2 3 5" xfId="38538"/>
    <cellStyle name="RowTitles-Col2 2 2 2 4 2 3_Tertiary Salaries Survey" xfId="14470"/>
    <cellStyle name="RowTitles-Col2 2 2 2 4 2 4" xfId="14471"/>
    <cellStyle name="RowTitles-Col2 2 2 2 4 2 4 2" xfId="38539"/>
    <cellStyle name="RowTitles-Col2 2 2 2 4 2 4 3" xfId="38540"/>
    <cellStyle name="RowTitles-Col2 2 2 2 4 2 5" xfId="14472"/>
    <cellStyle name="RowTitles-Col2 2 2 2 4 2 5 2" xfId="14473"/>
    <cellStyle name="RowTitles-Col2 2 2 2 4 2 5 2 2" xfId="38541"/>
    <cellStyle name="RowTitles-Col2 2 2 2 4 2 5 2 3" xfId="38542"/>
    <cellStyle name="RowTitles-Col2 2 2 2 4 2 5 3" xfId="38543"/>
    <cellStyle name="RowTitles-Col2 2 2 2 4 2 5 4" xfId="38544"/>
    <cellStyle name="RowTitles-Col2 2 2 2 4 2 5_Tertiary Salaries Survey" xfId="14474"/>
    <cellStyle name="RowTitles-Col2 2 2 2 4 2 6" xfId="14475"/>
    <cellStyle name="RowTitles-Col2 2 2 2 4 2_Tertiary Salaries Survey" xfId="14476"/>
    <cellStyle name="RowTitles-Col2 2 2 2 4 3" xfId="14477"/>
    <cellStyle name="RowTitles-Col2 2 2 2 4 3 2" xfId="14478"/>
    <cellStyle name="RowTitles-Col2 2 2 2 4 3 2 2" xfId="14479"/>
    <cellStyle name="RowTitles-Col2 2 2 2 4 3 2 2 2" xfId="14480"/>
    <cellStyle name="RowTitles-Col2 2 2 2 4 3 2 2 2 2" xfId="38545"/>
    <cellStyle name="RowTitles-Col2 2 2 2 4 3 2 2 2 3" xfId="38546"/>
    <cellStyle name="RowTitles-Col2 2 2 2 4 3 2 2 3" xfId="38547"/>
    <cellStyle name="RowTitles-Col2 2 2 2 4 3 2 2 4" xfId="38548"/>
    <cellStyle name="RowTitles-Col2 2 2 2 4 3 2 2_Tertiary Salaries Survey" xfId="14481"/>
    <cellStyle name="RowTitles-Col2 2 2 2 4 3 2 3" xfId="14482"/>
    <cellStyle name="RowTitles-Col2 2 2 2 4 3 2 3 2" xfId="38549"/>
    <cellStyle name="RowTitles-Col2 2 2 2 4 3 2 3 3" xfId="38550"/>
    <cellStyle name="RowTitles-Col2 2 2 2 4 3 2 4" xfId="38551"/>
    <cellStyle name="RowTitles-Col2 2 2 2 4 3 2 5" xfId="38552"/>
    <cellStyle name="RowTitles-Col2 2 2 2 4 3 2_Tertiary Salaries Survey" xfId="14483"/>
    <cellStyle name="RowTitles-Col2 2 2 2 4 3 3" xfId="14484"/>
    <cellStyle name="RowTitles-Col2 2 2 2 4 3 3 2" xfId="14485"/>
    <cellStyle name="RowTitles-Col2 2 2 2 4 3 3 2 2" xfId="14486"/>
    <cellStyle name="RowTitles-Col2 2 2 2 4 3 3 2 2 2" xfId="38553"/>
    <cellStyle name="RowTitles-Col2 2 2 2 4 3 3 2 2 3" xfId="38554"/>
    <cellStyle name="RowTitles-Col2 2 2 2 4 3 3 2 3" xfId="38555"/>
    <cellStyle name="RowTitles-Col2 2 2 2 4 3 3 2 4" xfId="38556"/>
    <cellStyle name="RowTitles-Col2 2 2 2 4 3 3 2_Tertiary Salaries Survey" xfId="14487"/>
    <cellStyle name="RowTitles-Col2 2 2 2 4 3 3 3" xfId="14488"/>
    <cellStyle name="RowTitles-Col2 2 2 2 4 3 3 3 2" xfId="38557"/>
    <cellStyle name="RowTitles-Col2 2 2 2 4 3 3 3 3" xfId="38558"/>
    <cellStyle name="RowTitles-Col2 2 2 2 4 3 3 4" xfId="38559"/>
    <cellStyle name="RowTitles-Col2 2 2 2 4 3 3 5" xfId="38560"/>
    <cellStyle name="RowTitles-Col2 2 2 2 4 3 3_Tertiary Salaries Survey" xfId="14489"/>
    <cellStyle name="RowTitles-Col2 2 2 2 4 3 4" xfId="14490"/>
    <cellStyle name="RowTitles-Col2 2 2 2 4 3 4 2" xfId="38561"/>
    <cellStyle name="RowTitles-Col2 2 2 2 4 3 4 3" xfId="38562"/>
    <cellStyle name="RowTitles-Col2 2 2 2 4 3 5" xfId="14491"/>
    <cellStyle name="RowTitles-Col2 2 2 2 4 3 5 2" xfId="38563"/>
    <cellStyle name="RowTitles-Col2 2 2 2 4 3 5 3" xfId="38564"/>
    <cellStyle name="RowTitles-Col2 2 2 2 4 3 6" xfId="38565"/>
    <cellStyle name="RowTitles-Col2 2 2 2 4 3 7" xfId="38566"/>
    <cellStyle name="RowTitles-Col2 2 2 2 4 3_Tertiary Salaries Survey" xfId="14492"/>
    <cellStyle name="RowTitles-Col2 2 2 2 4 4" xfId="14493"/>
    <cellStyle name="RowTitles-Col2 2 2 2 4 4 2" xfId="14494"/>
    <cellStyle name="RowTitles-Col2 2 2 2 4 4 2 2" xfId="14495"/>
    <cellStyle name="RowTitles-Col2 2 2 2 4 4 2 2 2" xfId="14496"/>
    <cellStyle name="RowTitles-Col2 2 2 2 4 4 2 2 2 2" xfId="38567"/>
    <cellStyle name="RowTitles-Col2 2 2 2 4 4 2 2 2 3" xfId="38568"/>
    <cellStyle name="RowTitles-Col2 2 2 2 4 4 2 2 3" xfId="38569"/>
    <cellStyle name="RowTitles-Col2 2 2 2 4 4 2 2 4" xfId="38570"/>
    <cellStyle name="RowTitles-Col2 2 2 2 4 4 2 2_Tertiary Salaries Survey" xfId="14497"/>
    <cellStyle name="RowTitles-Col2 2 2 2 4 4 2 3" xfId="14498"/>
    <cellStyle name="RowTitles-Col2 2 2 2 4 4 2 3 2" xfId="38571"/>
    <cellStyle name="RowTitles-Col2 2 2 2 4 4 2 3 3" xfId="38572"/>
    <cellStyle name="RowTitles-Col2 2 2 2 4 4 2 4" xfId="38573"/>
    <cellStyle name="RowTitles-Col2 2 2 2 4 4 2 5" xfId="38574"/>
    <cellStyle name="RowTitles-Col2 2 2 2 4 4 2_Tertiary Salaries Survey" xfId="14499"/>
    <cellStyle name="RowTitles-Col2 2 2 2 4 4 3" xfId="14500"/>
    <cellStyle name="RowTitles-Col2 2 2 2 4 4 3 2" xfId="14501"/>
    <cellStyle name="RowTitles-Col2 2 2 2 4 4 3 2 2" xfId="14502"/>
    <cellStyle name="RowTitles-Col2 2 2 2 4 4 3 2 2 2" xfId="38575"/>
    <cellStyle name="RowTitles-Col2 2 2 2 4 4 3 2 2 3" xfId="38576"/>
    <cellStyle name="RowTitles-Col2 2 2 2 4 4 3 2 3" xfId="38577"/>
    <cellStyle name="RowTitles-Col2 2 2 2 4 4 3 2 4" xfId="38578"/>
    <cellStyle name="RowTitles-Col2 2 2 2 4 4 3 2_Tertiary Salaries Survey" xfId="14503"/>
    <cellStyle name="RowTitles-Col2 2 2 2 4 4 3 3" xfId="14504"/>
    <cellStyle name="RowTitles-Col2 2 2 2 4 4 3 3 2" xfId="38579"/>
    <cellStyle name="RowTitles-Col2 2 2 2 4 4 3 3 3" xfId="38580"/>
    <cellStyle name="RowTitles-Col2 2 2 2 4 4 3 4" xfId="38581"/>
    <cellStyle name="RowTitles-Col2 2 2 2 4 4 3 5" xfId="38582"/>
    <cellStyle name="RowTitles-Col2 2 2 2 4 4 3_Tertiary Salaries Survey" xfId="14505"/>
    <cellStyle name="RowTitles-Col2 2 2 2 4 4 4" xfId="14506"/>
    <cellStyle name="RowTitles-Col2 2 2 2 4 4 4 2" xfId="38583"/>
    <cellStyle name="RowTitles-Col2 2 2 2 4 4 4 3" xfId="38584"/>
    <cellStyle name="RowTitles-Col2 2 2 2 4 4 5" xfId="14507"/>
    <cellStyle name="RowTitles-Col2 2 2 2 4 4 5 2" xfId="14508"/>
    <cellStyle name="RowTitles-Col2 2 2 2 4 4 5 2 2" xfId="38585"/>
    <cellStyle name="RowTitles-Col2 2 2 2 4 4 5 2 3" xfId="38586"/>
    <cellStyle name="RowTitles-Col2 2 2 2 4 4 5 3" xfId="38587"/>
    <cellStyle name="RowTitles-Col2 2 2 2 4 4 5 4" xfId="38588"/>
    <cellStyle name="RowTitles-Col2 2 2 2 4 4 5_Tertiary Salaries Survey" xfId="14509"/>
    <cellStyle name="RowTitles-Col2 2 2 2 4 4 6" xfId="14510"/>
    <cellStyle name="RowTitles-Col2 2 2 2 4 4 6 2" xfId="38589"/>
    <cellStyle name="RowTitles-Col2 2 2 2 4 4 6 3" xfId="38590"/>
    <cellStyle name="RowTitles-Col2 2 2 2 4 4 7" xfId="38591"/>
    <cellStyle name="RowTitles-Col2 2 2 2 4 4 8" xfId="38592"/>
    <cellStyle name="RowTitles-Col2 2 2 2 4 4_Tertiary Salaries Survey" xfId="14511"/>
    <cellStyle name="RowTitles-Col2 2 2 2 4 5" xfId="14512"/>
    <cellStyle name="RowTitles-Col2 2 2 2 4 5 2" xfId="14513"/>
    <cellStyle name="RowTitles-Col2 2 2 2 4 5 2 2" xfId="14514"/>
    <cellStyle name="RowTitles-Col2 2 2 2 4 5 2 2 2" xfId="14515"/>
    <cellStyle name="RowTitles-Col2 2 2 2 4 5 2 2 2 2" xfId="38593"/>
    <cellStyle name="RowTitles-Col2 2 2 2 4 5 2 2 2 3" xfId="38594"/>
    <cellStyle name="RowTitles-Col2 2 2 2 4 5 2 2 3" xfId="38595"/>
    <cellStyle name="RowTitles-Col2 2 2 2 4 5 2 2 4" xfId="38596"/>
    <cellStyle name="RowTitles-Col2 2 2 2 4 5 2 2_Tertiary Salaries Survey" xfId="14516"/>
    <cellStyle name="RowTitles-Col2 2 2 2 4 5 2 3" xfId="14517"/>
    <cellStyle name="RowTitles-Col2 2 2 2 4 5 2 3 2" xfId="38597"/>
    <cellStyle name="RowTitles-Col2 2 2 2 4 5 2 3 3" xfId="38598"/>
    <cellStyle name="RowTitles-Col2 2 2 2 4 5 2 4" xfId="38599"/>
    <cellStyle name="RowTitles-Col2 2 2 2 4 5 2 5" xfId="38600"/>
    <cellStyle name="RowTitles-Col2 2 2 2 4 5 2_Tertiary Salaries Survey" xfId="14518"/>
    <cellStyle name="RowTitles-Col2 2 2 2 4 5 3" xfId="14519"/>
    <cellStyle name="RowTitles-Col2 2 2 2 4 5 3 2" xfId="14520"/>
    <cellStyle name="RowTitles-Col2 2 2 2 4 5 3 2 2" xfId="14521"/>
    <cellStyle name="RowTitles-Col2 2 2 2 4 5 3 2 2 2" xfId="38601"/>
    <cellStyle name="RowTitles-Col2 2 2 2 4 5 3 2 2 3" xfId="38602"/>
    <cellStyle name="RowTitles-Col2 2 2 2 4 5 3 2 3" xfId="38603"/>
    <cellStyle name="RowTitles-Col2 2 2 2 4 5 3 2 4" xfId="38604"/>
    <cellStyle name="RowTitles-Col2 2 2 2 4 5 3 2_Tertiary Salaries Survey" xfId="14522"/>
    <cellStyle name="RowTitles-Col2 2 2 2 4 5 3 3" xfId="14523"/>
    <cellStyle name="RowTitles-Col2 2 2 2 4 5 3 3 2" xfId="38605"/>
    <cellStyle name="RowTitles-Col2 2 2 2 4 5 3 3 3" xfId="38606"/>
    <cellStyle name="RowTitles-Col2 2 2 2 4 5 3 4" xfId="38607"/>
    <cellStyle name="RowTitles-Col2 2 2 2 4 5 3 5" xfId="38608"/>
    <cellStyle name="RowTitles-Col2 2 2 2 4 5 3_Tertiary Salaries Survey" xfId="14524"/>
    <cellStyle name="RowTitles-Col2 2 2 2 4 5 4" xfId="14525"/>
    <cellStyle name="RowTitles-Col2 2 2 2 4 5 4 2" xfId="14526"/>
    <cellStyle name="RowTitles-Col2 2 2 2 4 5 4 2 2" xfId="38609"/>
    <cellStyle name="RowTitles-Col2 2 2 2 4 5 4 2 3" xfId="38610"/>
    <cellStyle name="RowTitles-Col2 2 2 2 4 5 4 3" xfId="38611"/>
    <cellStyle name="RowTitles-Col2 2 2 2 4 5 4 4" xfId="38612"/>
    <cellStyle name="RowTitles-Col2 2 2 2 4 5 4_Tertiary Salaries Survey" xfId="14527"/>
    <cellStyle name="RowTitles-Col2 2 2 2 4 5 5" xfId="14528"/>
    <cellStyle name="RowTitles-Col2 2 2 2 4 5 5 2" xfId="38613"/>
    <cellStyle name="RowTitles-Col2 2 2 2 4 5 5 3" xfId="38614"/>
    <cellStyle name="RowTitles-Col2 2 2 2 4 5 6" xfId="38615"/>
    <cellStyle name="RowTitles-Col2 2 2 2 4 5 7" xfId="38616"/>
    <cellStyle name="RowTitles-Col2 2 2 2 4 5_Tertiary Salaries Survey" xfId="14529"/>
    <cellStyle name="RowTitles-Col2 2 2 2 4 6" xfId="14530"/>
    <cellStyle name="RowTitles-Col2 2 2 2 4 6 2" xfId="14531"/>
    <cellStyle name="RowTitles-Col2 2 2 2 4 6 2 2" xfId="14532"/>
    <cellStyle name="RowTitles-Col2 2 2 2 4 6 2 2 2" xfId="14533"/>
    <cellStyle name="RowTitles-Col2 2 2 2 4 6 2 2 2 2" xfId="38617"/>
    <cellStyle name="RowTitles-Col2 2 2 2 4 6 2 2 2 3" xfId="38618"/>
    <cellStyle name="RowTitles-Col2 2 2 2 4 6 2 2 3" xfId="38619"/>
    <cellStyle name="RowTitles-Col2 2 2 2 4 6 2 2 4" xfId="38620"/>
    <cellStyle name="RowTitles-Col2 2 2 2 4 6 2 2_Tertiary Salaries Survey" xfId="14534"/>
    <cellStyle name="RowTitles-Col2 2 2 2 4 6 2 3" xfId="14535"/>
    <cellStyle name="RowTitles-Col2 2 2 2 4 6 2 3 2" xfId="38621"/>
    <cellStyle name="RowTitles-Col2 2 2 2 4 6 2 3 3" xfId="38622"/>
    <cellStyle name="RowTitles-Col2 2 2 2 4 6 2 4" xfId="38623"/>
    <cellStyle name="RowTitles-Col2 2 2 2 4 6 2 5" xfId="38624"/>
    <cellStyle name="RowTitles-Col2 2 2 2 4 6 2_Tertiary Salaries Survey" xfId="14536"/>
    <cellStyle name="RowTitles-Col2 2 2 2 4 6 3" xfId="14537"/>
    <cellStyle name="RowTitles-Col2 2 2 2 4 6 3 2" xfId="14538"/>
    <cellStyle name="RowTitles-Col2 2 2 2 4 6 3 2 2" xfId="14539"/>
    <cellStyle name="RowTitles-Col2 2 2 2 4 6 3 2 2 2" xfId="38625"/>
    <cellStyle name="RowTitles-Col2 2 2 2 4 6 3 2 2 3" xfId="38626"/>
    <cellStyle name="RowTitles-Col2 2 2 2 4 6 3 2 3" xfId="38627"/>
    <cellStyle name="RowTitles-Col2 2 2 2 4 6 3 2 4" xfId="38628"/>
    <cellStyle name="RowTitles-Col2 2 2 2 4 6 3 2_Tertiary Salaries Survey" xfId="14540"/>
    <cellStyle name="RowTitles-Col2 2 2 2 4 6 3 3" xfId="14541"/>
    <cellStyle name="RowTitles-Col2 2 2 2 4 6 3 3 2" xfId="38629"/>
    <cellStyle name="RowTitles-Col2 2 2 2 4 6 3 3 3" xfId="38630"/>
    <cellStyle name="RowTitles-Col2 2 2 2 4 6 3 4" xfId="38631"/>
    <cellStyle name="RowTitles-Col2 2 2 2 4 6 3 5" xfId="38632"/>
    <cellStyle name="RowTitles-Col2 2 2 2 4 6 3_Tertiary Salaries Survey" xfId="14542"/>
    <cellStyle name="RowTitles-Col2 2 2 2 4 6 4" xfId="14543"/>
    <cellStyle name="RowTitles-Col2 2 2 2 4 6 4 2" xfId="14544"/>
    <cellStyle name="RowTitles-Col2 2 2 2 4 6 4 2 2" xfId="38633"/>
    <cellStyle name="RowTitles-Col2 2 2 2 4 6 4 2 3" xfId="38634"/>
    <cellStyle name="RowTitles-Col2 2 2 2 4 6 4 3" xfId="38635"/>
    <cellStyle name="RowTitles-Col2 2 2 2 4 6 4 4" xfId="38636"/>
    <cellStyle name="RowTitles-Col2 2 2 2 4 6 4_Tertiary Salaries Survey" xfId="14545"/>
    <cellStyle name="RowTitles-Col2 2 2 2 4 6 5" xfId="14546"/>
    <cellStyle name="RowTitles-Col2 2 2 2 4 6 5 2" xfId="38637"/>
    <cellStyle name="RowTitles-Col2 2 2 2 4 6 5 3" xfId="38638"/>
    <cellStyle name="RowTitles-Col2 2 2 2 4 6 6" xfId="38639"/>
    <cellStyle name="RowTitles-Col2 2 2 2 4 6 7" xfId="38640"/>
    <cellStyle name="RowTitles-Col2 2 2 2 4 6_Tertiary Salaries Survey" xfId="14547"/>
    <cellStyle name="RowTitles-Col2 2 2 2 4 7" xfId="14548"/>
    <cellStyle name="RowTitles-Col2 2 2 2 4 7 2" xfId="14549"/>
    <cellStyle name="RowTitles-Col2 2 2 2 4 7 2 2" xfId="14550"/>
    <cellStyle name="RowTitles-Col2 2 2 2 4 7 2 2 2" xfId="38641"/>
    <cellStyle name="RowTitles-Col2 2 2 2 4 7 2 2 3" xfId="38642"/>
    <cellStyle name="RowTitles-Col2 2 2 2 4 7 2 3" xfId="38643"/>
    <cellStyle name="RowTitles-Col2 2 2 2 4 7 2 4" xfId="38644"/>
    <cellStyle name="RowTitles-Col2 2 2 2 4 7 2_Tertiary Salaries Survey" xfId="14551"/>
    <cellStyle name="RowTitles-Col2 2 2 2 4 7 3" xfId="14552"/>
    <cellStyle name="RowTitles-Col2 2 2 2 4 7 3 2" xfId="38645"/>
    <cellStyle name="RowTitles-Col2 2 2 2 4 7 3 3" xfId="38646"/>
    <cellStyle name="RowTitles-Col2 2 2 2 4 7 4" xfId="38647"/>
    <cellStyle name="RowTitles-Col2 2 2 2 4 7 5" xfId="38648"/>
    <cellStyle name="RowTitles-Col2 2 2 2 4 7_Tertiary Salaries Survey" xfId="14553"/>
    <cellStyle name="RowTitles-Col2 2 2 2 4 8" xfId="14554"/>
    <cellStyle name="RowTitles-Col2 2 2 2 4 8 2" xfId="38649"/>
    <cellStyle name="RowTitles-Col2 2 2 2 4 8 3" xfId="38650"/>
    <cellStyle name="RowTitles-Col2 2 2 2 4 9" xfId="14555"/>
    <cellStyle name="RowTitles-Col2 2 2 2 4_STUD aligned by INSTIT" xfId="14556"/>
    <cellStyle name="RowTitles-Col2 2 2 2 5" xfId="14557"/>
    <cellStyle name="RowTitles-Col2 2 2 2 5 2" xfId="14558"/>
    <cellStyle name="RowTitles-Col2 2 2 2 5 2 2" xfId="14559"/>
    <cellStyle name="RowTitles-Col2 2 2 2 5 2 2 2" xfId="14560"/>
    <cellStyle name="RowTitles-Col2 2 2 2 5 2 2 2 2" xfId="38651"/>
    <cellStyle name="RowTitles-Col2 2 2 2 5 2 2 2 3" xfId="38652"/>
    <cellStyle name="RowTitles-Col2 2 2 2 5 2 2 3" xfId="38653"/>
    <cellStyle name="RowTitles-Col2 2 2 2 5 2 2 4" xfId="38654"/>
    <cellStyle name="RowTitles-Col2 2 2 2 5 2 2_Tertiary Salaries Survey" xfId="14561"/>
    <cellStyle name="RowTitles-Col2 2 2 2 5 2 3" xfId="14562"/>
    <cellStyle name="RowTitles-Col2 2 2 2 5 2 3 2" xfId="38655"/>
    <cellStyle name="RowTitles-Col2 2 2 2 5 2 3 3" xfId="38656"/>
    <cellStyle name="RowTitles-Col2 2 2 2 5 2 4" xfId="14563"/>
    <cellStyle name="RowTitles-Col2 2 2 2 5 2_Tertiary Salaries Survey" xfId="14564"/>
    <cellStyle name="RowTitles-Col2 2 2 2 5 3" xfId="14565"/>
    <cellStyle name="RowTitles-Col2 2 2 2 5 3 2" xfId="14566"/>
    <cellStyle name="RowTitles-Col2 2 2 2 5 3 2 2" xfId="14567"/>
    <cellStyle name="RowTitles-Col2 2 2 2 5 3 2 2 2" xfId="38657"/>
    <cellStyle name="RowTitles-Col2 2 2 2 5 3 2 2 3" xfId="38658"/>
    <cellStyle name="RowTitles-Col2 2 2 2 5 3 2 3" xfId="38659"/>
    <cellStyle name="RowTitles-Col2 2 2 2 5 3 2 4" xfId="38660"/>
    <cellStyle name="RowTitles-Col2 2 2 2 5 3 2_Tertiary Salaries Survey" xfId="14568"/>
    <cellStyle name="RowTitles-Col2 2 2 2 5 3 3" xfId="14569"/>
    <cellStyle name="RowTitles-Col2 2 2 2 5 3 3 2" xfId="38661"/>
    <cellStyle name="RowTitles-Col2 2 2 2 5 3 3 3" xfId="38662"/>
    <cellStyle name="RowTitles-Col2 2 2 2 5 3 4" xfId="38663"/>
    <cellStyle name="RowTitles-Col2 2 2 2 5 3 5" xfId="38664"/>
    <cellStyle name="RowTitles-Col2 2 2 2 5 3_Tertiary Salaries Survey" xfId="14570"/>
    <cellStyle name="RowTitles-Col2 2 2 2 5 4" xfId="14571"/>
    <cellStyle name="RowTitles-Col2 2 2 2 5 4 2" xfId="38665"/>
    <cellStyle name="RowTitles-Col2 2 2 2 5 4 3" xfId="38666"/>
    <cellStyle name="RowTitles-Col2 2 2 2 5 5" xfId="14572"/>
    <cellStyle name="RowTitles-Col2 2 2 2 5 5 2" xfId="14573"/>
    <cellStyle name="RowTitles-Col2 2 2 2 5 5 2 2" xfId="38667"/>
    <cellStyle name="RowTitles-Col2 2 2 2 5 5 2 3" xfId="38668"/>
    <cellStyle name="RowTitles-Col2 2 2 2 5 5 3" xfId="38669"/>
    <cellStyle name="RowTitles-Col2 2 2 2 5 5 4" xfId="38670"/>
    <cellStyle name="RowTitles-Col2 2 2 2 5 5_Tertiary Salaries Survey" xfId="14574"/>
    <cellStyle name="RowTitles-Col2 2 2 2 5 6" xfId="14575"/>
    <cellStyle name="RowTitles-Col2 2 2 2 5_Tertiary Salaries Survey" xfId="14576"/>
    <cellStyle name="RowTitles-Col2 2 2 2 6" xfId="14577"/>
    <cellStyle name="RowTitles-Col2 2 2 2 6 2" xfId="14578"/>
    <cellStyle name="RowTitles-Col2 2 2 2 6 2 2" xfId="14579"/>
    <cellStyle name="RowTitles-Col2 2 2 2 6 2 2 2" xfId="14580"/>
    <cellStyle name="RowTitles-Col2 2 2 2 6 2 2 2 2" xfId="38671"/>
    <cellStyle name="RowTitles-Col2 2 2 2 6 2 2 2 3" xfId="38672"/>
    <cellStyle name="RowTitles-Col2 2 2 2 6 2 2 3" xfId="38673"/>
    <cellStyle name="RowTitles-Col2 2 2 2 6 2 2 4" xfId="38674"/>
    <cellStyle name="RowTitles-Col2 2 2 2 6 2 2_Tertiary Salaries Survey" xfId="14581"/>
    <cellStyle name="RowTitles-Col2 2 2 2 6 2 3" xfId="14582"/>
    <cellStyle name="RowTitles-Col2 2 2 2 6 2 3 2" xfId="38675"/>
    <cellStyle name="RowTitles-Col2 2 2 2 6 2 3 3" xfId="38676"/>
    <cellStyle name="RowTitles-Col2 2 2 2 6 2 4" xfId="38677"/>
    <cellStyle name="RowTitles-Col2 2 2 2 6 2 5" xfId="38678"/>
    <cellStyle name="RowTitles-Col2 2 2 2 6 2_Tertiary Salaries Survey" xfId="14583"/>
    <cellStyle name="RowTitles-Col2 2 2 2 6 3" xfId="14584"/>
    <cellStyle name="RowTitles-Col2 2 2 2 6 3 2" xfId="14585"/>
    <cellStyle name="RowTitles-Col2 2 2 2 6 3 2 2" xfId="14586"/>
    <cellStyle name="RowTitles-Col2 2 2 2 6 3 2 2 2" xfId="38679"/>
    <cellStyle name="RowTitles-Col2 2 2 2 6 3 2 2 3" xfId="38680"/>
    <cellStyle name="RowTitles-Col2 2 2 2 6 3 2 3" xfId="38681"/>
    <cellStyle name="RowTitles-Col2 2 2 2 6 3 2 4" xfId="38682"/>
    <cellStyle name="RowTitles-Col2 2 2 2 6 3 2_Tertiary Salaries Survey" xfId="14587"/>
    <cellStyle name="RowTitles-Col2 2 2 2 6 3 3" xfId="14588"/>
    <cellStyle name="RowTitles-Col2 2 2 2 6 3 3 2" xfId="38683"/>
    <cellStyle name="RowTitles-Col2 2 2 2 6 3 3 3" xfId="38684"/>
    <cellStyle name="RowTitles-Col2 2 2 2 6 3 4" xfId="38685"/>
    <cellStyle name="RowTitles-Col2 2 2 2 6 3 5" xfId="38686"/>
    <cellStyle name="RowTitles-Col2 2 2 2 6 3_Tertiary Salaries Survey" xfId="14589"/>
    <cellStyle name="RowTitles-Col2 2 2 2 6 4" xfId="14590"/>
    <cellStyle name="RowTitles-Col2 2 2 2 6 4 2" xfId="38687"/>
    <cellStyle name="RowTitles-Col2 2 2 2 6 4 3" xfId="38688"/>
    <cellStyle name="RowTitles-Col2 2 2 2 6 5" xfId="14591"/>
    <cellStyle name="RowTitles-Col2 2 2 2 6 5 2" xfId="38689"/>
    <cellStyle name="RowTitles-Col2 2 2 2 6 5 3" xfId="38690"/>
    <cellStyle name="RowTitles-Col2 2 2 2 6 6" xfId="38691"/>
    <cellStyle name="RowTitles-Col2 2 2 2 6 7" xfId="38692"/>
    <cellStyle name="RowTitles-Col2 2 2 2 6_Tertiary Salaries Survey" xfId="14592"/>
    <cellStyle name="RowTitles-Col2 2 2 2 7" xfId="14593"/>
    <cellStyle name="RowTitles-Col2 2 2 2 7 2" xfId="14594"/>
    <cellStyle name="RowTitles-Col2 2 2 2 7 2 2" xfId="14595"/>
    <cellStyle name="RowTitles-Col2 2 2 2 7 2 2 2" xfId="14596"/>
    <cellStyle name="RowTitles-Col2 2 2 2 7 2 2 2 2" xfId="38693"/>
    <cellStyle name="RowTitles-Col2 2 2 2 7 2 2 2 3" xfId="38694"/>
    <cellStyle name="RowTitles-Col2 2 2 2 7 2 2 3" xfId="38695"/>
    <cellStyle name="RowTitles-Col2 2 2 2 7 2 2 4" xfId="38696"/>
    <cellStyle name="RowTitles-Col2 2 2 2 7 2 2_Tertiary Salaries Survey" xfId="14597"/>
    <cellStyle name="RowTitles-Col2 2 2 2 7 2 3" xfId="14598"/>
    <cellStyle name="RowTitles-Col2 2 2 2 7 2 3 2" xfId="38697"/>
    <cellStyle name="RowTitles-Col2 2 2 2 7 2 3 3" xfId="38698"/>
    <cellStyle name="RowTitles-Col2 2 2 2 7 2 4" xfId="38699"/>
    <cellStyle name="RowTitles-Col2 2 2 2 7 2 5" xfId="38700"/>
    <cellStyle name="RowTitles-Col2 2 2 2 7 2_Tertiary Salaries Survey" xfId="14599"/>
    <cellStyle name="RowTitles-Col2 2 2 2 7 3" xfId="14600"/>
    <cellStyle name="RowTitles-Col2 2 2 2 7 3 2" xfId="14601"/>
    <cellStyle name="RowTitles-Col2 2 2 2 7 3 2 2" xfId="14602"/>
    <cellStyle name="RowTitles-Col2 2 2 2 7 3 2 2 2" xfId="38701"/>
    <cellStyle name="RowTitles-Col2 2 2 2 7 3 2 2 3" xfId="38702"/>
    <cellStyle name="RowTitles-Col2 2 2 2 7 3 2 3" xfId="38703"/>
    <cellStyle name="RowTitles-Col2 2 2 2 7 3 2 4" xfId="38704"/>
    <cellStyle name="RowTitles-Col2 2 2 2 7 3 2_Tertiary Salaries Survey" xfId="14603"/>
    <cellStyle name="RowTitles-Col2 2 2 2 7 3 3" xfId="14604"/>
    <cellStyle name="RowTitles-Col2 2 2 2 7 3 3 2" xfId="38705"/>
    <cellStyle name="RowTitles-Col2 2 2 2 7 3 3 3" xfId="38706"/>
    <cellStyle name="RowTitles-Col2 2 2 2 7 3 4" xfId="38707"/>
    <cellStyle name="RowTitles-Col2 2 2 2 7 3 5" xfId="38708"/>
    <cellStyle name="RowTitles-Col2 2 2 2 7 3_Tertiary Salaries Survey" xfId="14605"/>
    <cellStyle name="RowTitles-Col2 2 2 2 7 4" xfId="14606"/>
    <cellStyle name="RowTitles-Col2 2 2 2 7 4 2" xfId="38709"/>
    <cellStyle name="RowTitles-Col2 2 2 2 7 4 3" xfId="38710"/>
    <cellStyle name="RowTitles-Col2 2 2 2 7 5" xfId="14607"/>
    <cellStyle name="RowTitles-Col2 2 2 2 7 5 2" xfId="14608"/>
    <cellStyle name="RowTitles-Col2 2 2 2 7 5 2 2" xfId="38711"/>
    <cellStyle name="RowTitles-Col2 2 2 2 7 5 2 3" xfId="38712"/>
    <cellStyle name="RowTitles-Col2 2 2 2 7 5 3" xfId="38713"/>
    <cellStyle name="RowTitles-Col2 2 2 2 7 5 4" xfId="38714"/>
    <cellStyle name="RowTitles-Col2 2 2 2 7 5_Tertiary Salaries Survey" xfId="14609"/>
    <cellStyle name="RowTitles-Col2 2 2 2 7 6" xfId="14610"/>
    <cellStyle name="RowTitles-Col2 2 2 2 7 6 2" xfId="38715"/>
    <cellStyle name="RowTitles-Col2 2 2 2 7 6 3" xfId="38716"/>
    <cellStyle name="RowTitles-Col2 2 2 2 7 7" xfId="38717"/>
    <cellStyle name="RowTitles-Col2 2 2 2 7 8" xfId="38718"/>
    <cellStyle name="RowTitles-Col2 2 2 2 7_Tertiary Salaries Survey" xfId="14611"/>
    <cellStyle name="RowTitles-Col2 2 2 2 8" xfId="14612"/>
    <cellStyle name="RowTitles-Col2 2 2 2 8 2" xfId="14613"/>
    <cellStyle name="RowTitles-Col2 2 2 2 8 2 2" xfId="14614"/>
    <cellStyle name="RowTitles-Col2 2 2 2 8 2 2 2" xfId="14615"/>
    <cellStyle name="RowTitles-Col2 2 2 2 8 2 2 2 2" xfId="38719"/>
    <cellStyle name="RowTitles-Col2 2 2 2 8 2 2 2 3" xfId="38720"/>
    <cellStyle name="RowTitles-Col2 2 2 2 8 2 2 3" xfId="38721"/>
    <cellStyle name="RowTitles-Col2 2 2 2 8 2 2 4" xfId="38722"/>
    <cellStyle name="RowTitles-Col2 2 2 2 8 2 2_Tertiary Salaries Survey" xfId="14616"/>
    <cellStyle name="RowTitles-Col2 2 2 2 8 2 3" xfId="14617"/>
    <cellStyle name="RowTitles-Col2 2 2 2 8 2 3 2" xfId="38723"/>
    <cellStyle name="RowTitles-Col2 2 2 2 8 2 3 3" xfId="38724"/>
    <cellStyle name="RowTitles-Col2 2 2 2 8 2 4" xfId="38725"/>
    <cellStyle name="RowTitles-Col2 2 2 2 8 2 5" xfId="38726"/>
    <cellStyle name="RowTitles-Col2 2 2 2 8 2_Tertiary Salaries Survey" xfId="14618"/>
    <cellStyle name="RowTitles-Col2 2 2 2 8 3" xfId="14619"/>
    <cellStyle name="RowTitles-Col2 2 2 2 8 3 2" xfId="14620"/>
    <cellStyle name="RowTitles-Col2 2 2 2 8 3 2 2" xfId="14621"/>
    <cellStyle name="RowTitles-Col2 2 2 2 8 3 2 2 2" xfId="38727"/>
    <cellStyle name="RowTitles-Col2 2 2 2 8 3 2 2 3" xfId="38728"/>
    <cellStyle name="RowTitles-Col2 2 2 2 8 3 2 3" xfId="38729"/>
    <cellStyle name="RowTitles-Col2 2 2 2 8 3 2 4" xfId="38730"/>
    <cellStyle name="RowTitles-Col2 2 2 2 8 3 2_Tertiary Salaries Survey" xfId="14622"/>
    <cellStyle name="RowTitles-Col2 2 2 2 8 3 3" xfId="14623"/>
    <cellStyle name="RowTitles-Col2 2 2 2 8 3 3 2" xfId="38731"/>
    <cellStyle name="RowTitles-Col2 2 2 2 8 3 3 3" xfId="38732"/>
    <cellStyle name="RowTitles-Col2 2 2 2 8 3 4" xfId="38733"/>
    <cellStyle name="RowTitles-Col2 2 2 2 8 3 5" xfId="38734"/>
    <cellStyle name="RowTitles-Col2 2 2 2 8 3_Tertiary Salaries Survey" xfId="14624"/>
    <cellStyle name="RowTitles-Col2 2 2 2 8 4" xfId="14625"/>
    <cellStyle name="RowTitles-Col2 2 2 2 8 4 2" xfId="14626"/>
    <cellStyle name="RowTitles-Col2 2 2 2 8 4 2 2" xfId="38735"/>
    <cellStyle name="RowTitles-Col2 2 2 2 8 4 2 3" xfId="38736"/>
    <cellStyle name="RowTitles-Col2 2 2 2 8 4 3" xfId="38737"/>
    <cellStyle name="RowTitles-Col2 2 2 2 8 4 4" xfId="38738"/>
    <cellStyle name="RowTitles-Col2 2 2 2 8 4_Tertiary Salaries Survey" xfId="14627"/>
    <cellStyle name="RowTitles-Col2 2 2 2 8 5" xfId="14628"/>
    <cellStyle name="RowTitles-Col2 2 2 2 8 5 2" xfId="38739"/>
    <cellStyle name="RowTitles-Col2 2 2 2 8 5 3" xfId="38740"/>
    <cellStyle name="RowTitles-Col2 2 2 2 8 6" xfId="38741"/>
    <cellStyle name="RowTitles-Col2 2 2 2 8 7" xfId="38742"/>
    <cellStyle name="RowTitles-Col2 2 2 2 8_Tertiary Salaries Survey" xfId="14629"/>
    <cellStyle name="RowTitles-Col2 2 2 2 9" xfId="14630"/>
    <cellStyle name="RowTitles-Col2 2 2 2 9 2" xfId="14631"/>
    <cellStyle name="RowTitles-Col2 2 2 2 9 2 2" xfId="14632"/>
    <cellStyle name="RowTitles-Col2 2 2 2 9 2 2 2" xfId="14633"/>
    <cellStyle name="RowTitles-Col2 2 2 2 9 2 2 2 2" xfId="38743"/>
    <cellStyle name="RowTitles-Col2 2 2 2 9 2 2 2 3" xfId="38744"/>
    <cellStyle name="RowTitles-Col2 2 2 2 9 2 2 3" xfId="38745"/>
    <cellStyle name="RowTitles-Col2 2 2 2 9 2 2 4" xfId="38746"/>
    <cellStyle name="RowTitles-Col2 2 2 2 9 2 2_Tertiary Salaries Survey" xfId="14634"/>
    <cellStyle name="RowTitles-Col2 2 2 2 9 2 3" xfId="14635"/>
    <cellStyle name="RowTitles-Col2 2 2 2 9 2 3 2" xfId="38747"/>
    <cellStyle name="RowTitles-Col2 2 2 2 9 2 3 3" xfId="38748"/>
    <cellStyle name="RowTitles-Col2 2 2 2 9 2 4" xfId="38749"/>
    <cellStyle name="RowTitles-Col2 2 2 2 9 2 5" xfId="38750"/>
    <cellStyle name="RowTitles-Col2 2 2 2 9 2_Tertiary Salaries Survey" xfId="14636"/>
    <cellStyle name="RowTitles-Col2 2 2 2 9 3" xfId="14637"/>
    <cellStyle name="RowTitles-Col2 2 2 2 9 3 2" xfId="14638"/>
    <cellStyle name="RowTitles-Col2 2 2 2 9 3 2 2" xfId="14639"/>
    <cellStyle name="RowTitles-Col2 2 2 2 9 3 2 2 2" xfId="38751"/>
    <cellStyle name="RowTitles-Col2 2 2 2 9 3 2 2 3" xfId="38752"/>
    <cellStyle name="RowTitles-Col2 2 2 2 9 3 2 3" xfId="38753"/>
    <cellStyle name="RowTitles-Col2 2 2 2 9 3 2 4" xfId="38754"/>
    <cellStyle name="RowTitles-Col2 2 2 2 9 3 2_Tertiary Salaries Survey" xfId="14640"/>
    <cellStyle name="RowTitles-Col2 2 2 2 9 3 3" xfId="14641"/>
    <cellStyle name="RowTitles-Col2 2 2 2 9 3 3 2" xfId="38755"/>
    <cellStyle name="RowTitles-Col2 2 2 2 9 3 3 3" xfId="38756"/>
    <cellStyle name="RowTitles-Col2 2 2 2 9 3 4" xfId="38757"/>
    <cellStyle name="RowTitles-Col2 2 2 2 9 3 5" xfId="38758"/>
    <cellStyle name="RowTitles-Col2 2 2 2 9 3_Tertiary Salaries Survey" xfId="14642"/>
    <cellStyle name="RowTitles-Col2 2 2 2 9 4" xfId="14643"/>
    <cellStyle name="RowTitles-Col2 2 2 2 9 4 2" xfId="14644"/>
    <cellStyle name="RowTitles-Col2 2 2 2 9 4 2 2" xfId="38759"/>
    <cellStyle name="RowTitles-Col2 2 2 2 9 4 2 3" xfId="38760"/>
    <cellStyle name="RowTitles-Col2 2 2 2 9 4 3" xfId="38761"/>
    <cellStyle name="RowTitles-Col2 2 2 2 9 4 4" xfId="38762"/>
    <cellStyle name="RowTitles-Col2 2 2 2 9 4_Tertiary Salaries Survey" xfId="14645"/>
    <cellStyle name="RowTitles-Col2 2 2 2 9 5" xfId="14646"/>
    <cellStyle name="RowTitles-Col2 2 2 2 9 5 2" xfId="38763"/>
    <cellStyle name="RowTitles-Col2 2 2 2 9 5 3" xfId="38764"/>
    <cellStyle name="RowTitles-Col2 2 2 2 9 6" xfId="38765"/>
    <cellStyle name="RowTitles-Col2 2 2 2 9 7" xfId="38766"/>
    <cellStyle name="RowTitles-Col2 2 2 2 9_Tertiary Salaries Survey" xfId="14647"/>
    <cellStyle name="RowTitles-Col2 2 2 2_STUD aligned by INSTIT" xfId="14648"/>
    <cellStyle name="RowTitles-Col2 2 2 3" xfId="14649"/>
    <cellStyle name="RowTitles-Col2 2 2 3 2" xfId="14650"/>
    <cellStyle name="RowTitles-Col2 2 2 3 2 2" xfId="14651"/>
    <cellStyle name="RowTitles-Col2 2 2 3 2 2 2" xfId="14652"/>
    <cellStyle name="RowTitles-Col2 2 2 3 2 2 2 2" xfId="14653"/>
    <cellStyle name="RowTitles-Col2 2 2 3 2 2 2 2 2" xfId="38767"/>
    <cellStyle name="RowTitles-Col2 2 2 3 2 2 2 2 3" xfId="38768"/>
    <cellStyle name="RowTitles-Col2 2 2 3 2 2 2 3" xfId="38769"/>
    <cellStyle name="RowTitles-Col2 2 2 3 2 2 2 4" xfId="38770"/>
    <cellStyle name="RowTitles-Col2 2 2 3 2 2 2_Tertiary Salaries Survey" xfId="14654"/>
    <cellStyle name="RowTitles-Col2 2 2 3 2 2 3" xfId="14655"/>
    <cellStyle name="RowTitles-Col2 2 2 3 2 2 3 2" xfId="38771"/>
    <cellStyle name="RowTitles-Col2 2 2 3 2 2 3 3" xfId="38772"/>
    <cellStyle name="RowTitles-Col2 2 2 3 2 2 4" xfId="14656"/>
    <cellStyle name="RowTitles-Col2 2 2 3 2 2_Tertiary Salaries Survey" xfId="14657"/>
    <cellStyle name="RowTitles-Col2 2 2 3 2 3" xfId="14658"/>
    <cellStyle name="RowTitles-Col2 2 2 3 2 3 2" xfId="14659"/>
    <cellStyle name="RowTitles-Col2 2 2 3 2 3 2 2" xfId="14660"/>
    <cellStyle name="RowTitles-Col2 2 2 3 2 3 2 2 2" xfId="38773"/>
    <cellStyle name="RowTitles-Col2 2 2 3 2 3 2 2 3" xfId="38774"/>
    <cellStyle name="RowTitles-Col2 2 2 3 2 3 2 3" xfId="38775"/>
    <cellStyle name="RowTitles-Col2 2 2 3 2 3 2 4" xfId="38776"/>
    <cellStyle name="RowTitles-Col2 2 2 3 2 3 2_Tertiary Salaries Survey" xfId="14661"/>
    <cellStyle name="RowTitles-Col2 2 2 3 2 3 3" xfId="14662"/>
    <cellStyle name="RowTitles-Col2 2 2 3 2 3 3 2" xfId="38777"/>
    <cellStyle name="RowTitles-Col2 2 2 3 2 3 3 3" xfId="38778"/>
    <cellStyle name="RowTitles-Col2 2 2 3 2 3 4" xfId="38779"/>
    <cellStyle name="RowTitles-Col2 2 2 3 2 3 5" xfId="38780"/>
    <cellStyle name="RowTitles-Col2 2 2 3 2 3_Tertiary Salaries Survey" xfId="14663"/>
    <cellStyle name="RowTitles-Col2 2 2 3 2 4" xfId="14664"/>
    <cellStyle name="RowTitles-Col2 2 2 3 2 4 2" xfId="38781"/>
    <cellStyle name="RowTitles-Col2 2 2 3 2 4 3" xfId="38782"/>
    <cellStyle name="RowTitles-Col2 2 2 3 2 5" xfId="14665"/>
    <cellStyle name="RowTitles-Col2 2 2 3 2_Tertiary Salaries Survey" xfId="14666"/>
    <cellStyle name="RowTitles-Col2 2 2 3 3" xfId="14667"/>
    <cellStyle name="RowTitles-Col2 2 2 3 3 2" xfId="14668"/>
    <cellStyle name="RowTitles-Col2 2 2 3 3 2 2" xfId="14669"/>
    <cellStyle name="RowTitles-Col2 2 2 3 3 2 2 2" xfId="14670"/>
    <cellStyle name="RowTitles-Col2 2 2 3 3 2 2 2 2" xfId="38783"/>
    <cellStyle name="RowTitles-Col2 2 2 3 3 2 2 2 3" xfId="38784"/>
    <cellStyle name="RowTitles-Col2 2 2 3 3 2 2 3" xfId="38785"/>
    <cellStyle name="RowTitles-Col2 2 2 3 3 2 2 4" xfId="38786"/>
    <cellStyle name="RowTitles-Col2 2 2 3 3 2 2_Tertiary Salaries Survey" xfId="14671"/>
    <cellStyle name="RowTitles-Col2 2 2 3 3 2 3" xfId="14672"/>
    <cellStyle name="RowTitles-Col2 2 2 3 3 2 3 2" xfId="38787"/>
    <cellStyle name="RowTitles-Col2 2 2 3 3 2 3 3" xfId="38788"/>
    <cellStyle name="RowTitles-Col2 2 2 3 3 2 4" xfId="38789"/>
    <cellStyle name="RowTitles-Col2 2 2 3 3 2 5" xfId="38790"/>
    <cellStyle name="RowTitles-Col2 2 2 3 3 2_Tertiary Salaries Survey" xfId="14673"/>
    <cellStyle name="RowTitles-Col2 2 2 3 3 3" xfId="14674"/>
    <cellStyle name="RowTitles-Col2 2 2 3 3 3 2" xfId="14675"/>
    <cellStyle name="RowTitles-Col2 2 2 3 3 3 2 2" xfId="14676"/>
    <cellStyle name="RowTitles-Col2 2 2 3 3 3 2 2 2" xfId="38791"/>
    <cellStyle name="RowTitles-Col2 2 2 3 3 3 2 2 3" xfId="38792"/>
    <cellStyle name="RowTitles-Col2 2 2 3 3 3 2 3" xfId="38793"/>
    <cellStyle name="RowTitles-Col2 2 2 3 3 3 2 4" xfId="38794"/>
    <cellStyle name="RowTitles-Col2 2 2 3 3 3 2_Tertiary Salaries Survey" xfId="14677"/>
    <cellStyle name="RowTitles-Col2 2 2 3 3 3 3" xfId="14678"/>
    <cellStyle name="RowTitles-Col2 2 2 3 3 3 3 2" xfId="38795"/>
    <cellStyle name="RowTitles-Col2 2 2 3 3 3 3 3" xfId="38796"/>
    <cellStyle name="RowTitles-Col2 2 2 3 3 3 4" xfId="38797"/>
    <cellStyle name="RowTitles-Col2 2 2 3 3 3 5" xfId="38798"/>
    <cellStyle name="RowTitles-Col2 2 2 3 3 3_Tertiary Salaries Survey" xfId="14679"/>
    <cellStyle name="RowTitles-Col2 2 2 3 3 4" xfId="14680"/>
    <cellStyle name="RowTitles-Col2 2 2 3 3 4 2" xfId="38799"/>
    <cellStyle name="RowTitles-Col2 2 2 3 3 4 3" xfId="38800"/>
    <cellStyle name="RowTitles-Col2 2 2 3 3 5" xfId="14681"/>
    <cellStyle name="RowTitles-Col2 2 2 3 3 5 2" xfId="14682"/>
    <cellStyle name="RowTitles-Col2 2 2 3 3 5 2 2" xfId="38801"/>
    <cellStyle name="RowTitles-Col2 2 2 3 3 5 2 3" xfId="38802"/>
    <cellStyle name="RowTitles-Col2 2 2 3 3 5 3" xfId="38803"/>
    <cellStyle name="RowTitles-Col2 2 2 3 3 5 4" xfId="38804"/>
    <cellStyle name="RowTitles-Col2 2 2 3 3 5_Tertiary Salaries Survey" xfId="14683"/>
    <cellStyle name="RowTitles-Col2 2 2 3 3 6" xfId="14684"/>
    <cellStyle name="RowTitles-Col2 2 2 3 3 6 2" xfId="38805"/>
    <cellStyle name="RowTitles-Col2 2 2 3 3 6 3" xfId="38806"/>
    <cellStyle name="RowTitles-Col2 2 2 3 3 7" xfId="38807"/>
    <cellStyle name="RowTitles-Col2 2 2 3 3 8" xfId="38808"/>
    <cellStyle name="RowTitles-Col2 2 2 3 3_Tertiary Salaries Survey" xfId="14685"/>
    <cellStyle name="RowTitles-Col2 2 2 3 4" xfId="14686"/>
    <cellStyle name="RowTitles-Col2 2 2 3 4 2" xfId="14687"/>
    <cellStyle name="RowTitles-Col2 2 2 3 4 2 2" xfId="14688"/>
    <cellStyle name="RowTitles-Col2 2 2 3 4 2 2 2" xfId="14689"/>
    <cellStyle name="RowTitles-Col2 2 2 3 4 2 2 2 2" xfId="38809"/>
    <cellStyle name="RowTitles-Col2 2 2 3 4 2 2 2 3" xfId="38810"/>
    <cellStyle name="RowTitles-Col2 2 2 3 4 2 2 3" xfId="38811"/>
    <cellStyle name="RowTitles-Col2 2 2 3 4 2 2 4" xfId="38812"/>
    <cellStyle name="RowTitles-Col2 2 2 3 4 2 2_Tertiary Salaries Survey" xfId="14690"/>
    <cellStyle name="RowTitles-Col2 2 2 3 4 2 3" xfId="14691"/>
    <cellStyle name="RowTitles-Col2 2 2 3 4 2 3 2" xfId="38813"/>
    <cellStyle name="RowTitles-Col2 2 2 3 4 2 3 3" xfId="38814"/>
    <cellStyle name="RowTitles-Col2 2 2 3 4 2 4" xfId="38815"/>
    <cellStyle name="RowTitles-Col2 2 2 3 4 2 5" xfId="38816"/>
    <cellStyle name="RowTitles-Col2 2 2 3 4 2_Tertiary Salaries Survey" xfId="14692"/>
    <cellStyle name="RowTitles-Col2 2 2 3 4 3" xfId="14693"/>
    <cellStyle name="RowTitles-Col2 2 2 3 4 3 2" xfId="14694"/>
    <cellStyle name="RowTitles-Col2 2 2 3 4 3 2 2" xfId="14695"/>
    <cellStyle name="RowTitles-Col2 2 2 3 4 3 2 2 2" xfId="38817"/>
    <cellStyle name="RowTitles-Col2 2 2 3 4 3 2 2 3" xfId="38818"/>
    <cellStyle name="RowTitles-Col2 2 2 3 4 3 2 3" xfId="38819"/>
    <cellStyle name="RowTitles-Col2 2 2 3 4 3 2 4" xfId="38820"/>
    <cellStyle name="RowTitles-Col2 2 2 3 4 3 2_Tertiary Salaries Survey" xfId="14696"/>
    <cellStyle name="RowTitles-Col2 2 2 3 4 3 3" xfId="14697"/>
    <cellStyle name="RowTitles-Col2 2 2 3 4 3 3 2" xfId="38821"/>
    <cellStyle name="RowTitles-Col2 2 2 3 4 3 3 3" xfId="38822"/>
    <cellStyle name="RowTitles-Col2 2 2 3 4 3 4" xfId="38823"/>
    <cellStyle name="RowTitles-Col2 2 2 3 4 3 5" xfId="38824"/>
    <cellStyle name="RowTitles-Col2 2 2 3 4 3_Tertiary Salaries Survey" xfId="14698"/>
    <cellStyle name="RowTitles-Col2 2 2 3 4 4" xfId="14699"/>
    <cellStyle name="RowTitles-Col2 2 2 3 4 4 2" xfId="14700"/>
    <cellStyle name="RowTitles-Col2 2 2 3 4 4 2 2" xfId="38825"/>
    <cellStyle name="RowTitles-Col2 2 2 3 4 4 2 3" xfId="38826"/>
    <cellStyle name="RowTitles-Col2 2 2 3 4 4 3" xfId="38827"/>
    <cellStyle name="RowTitles-Col2 2 2 3 4 4 4" xfId="38828"/>
    <cellStyle name="RowTitles-Col2 2 2 3 4 4_Tertiary Salaries Survey" xfId="14701"/>
    <cellStyle name="RowTitles-Col2 2 2 3 4 5" xfId="14702"/>
    <cellStyle name="RowTitles-Col2 2 2 3 4 5 2" xfId="38829"/>
    <cellStyle name="RowTitles-Col2 2 2 3 4 5 3" xfId="38830"/>
    <cellStyle name="RowTitles-Col2 2 2 3 4 6" xfId="38831"/>
    <cellStyle name="RowTitles-Col2 2 2 3 4 7" xfId="38832"/>
    <cellStyle name="RowTitles-Col2 2 2 3 4_Tertiary Salaries Survey" xfId="14703"/>
    <cellStyle name="RowTitles-Col2 2 2 3 5" xfId="14704"/>
    <cellStyle name="RowTitles-Col2 2 2 3 5 2" xfId="14705"/>
    <cellStyle name="RowTitles-Col2 2 2 3 5 2 2" xfId="14706"/>
    <cellStyle name="RowTitles-Col2 2 2 3 5 2 2 2" xfId="14707"/>
    <cellStyle name="RowTitles-Col2 2 2 3 5 2 2 2 2" xfId="38833"/>
    <cellStyle name="RowTitles-Col2 2 2 3 5 2 2 2 3" xfId="38834"/>
    <cellStyle name="RowTitles-Col2 2 2 3 5 2 2 3" xfId="38835"/>
    <cellStyle name="RowTitles-Col2 2 2 3 5 2 2 4" xfId="38836"/>
    <cellStyle name="RowTitles-Col2 2 2 3 5 2 2_Tertiary Salaries Survey" xfId="14708"/>
    <cellStyle name="RowTitles-Col2 2 2 3 5 2 3" xfId="14709"/>
    <cellStyle name="RowTitles-Col2 2 2 3 5 2 3 2" xfId="38837"/>
    <cellStyle name="RowTitles-Col2 2 2 3 5 2 3 3" xfId="38838"/>
    <cellStyle name="RowTitles-Col2 2 2 3 5 2 4" xfId="38839"/>
    <cellStyle name="RowTitles-Col2 2 2 3 5 2 5" xfId="38840"/>
    <cellStyle name="RowTitles-Col2 2 2 3 5 2_Tertiary Salaries Survey" xfId="14710"/>
    <cellStyle name="RowTitles-Col2 2 2 3 5 3" xfId="14711"/>
    <cellStyle name="RowTitles-Col2 2 2 3 5 3 2" xfId="14712"/>
    <cellStyle name="RowTitles-Col2 2 2 3 5 3 2 2" xfId="14713"/>
    <cellStyle name="RowTitles-Col2 2 2 3 5 3 2 2 2" xfId="38841"/>
    <cellStyle name="RowTitles-Col2 2 2 3 5 3 2 2 3" xfId="38842"/>
    <cellStyle name="RowTitles-Col2 2 2 3 5 3 2 3" xfId="38843"/>
    <cellStyle name="RowTitles-Col2 2 2 3 5 3 2 4" xfId="38844"/>
    <cellStyle name="RowTitles-Col2 2 2 3 5 3 2_Tertiary Salaries Survey" xfId="14714"/>
    <cellStyle name="RowTitles-Col2 2 2 3 5 3 3" xfId="14715"/>
    <cellStyle name="RowTitles-Col2 2 2 3 5 3 3 2" xfId="38845"/>
    <cellStyle name="RowTitles-Col2 2 2 3 5 3 3 3" xfId="38846"/>
    <cellStyle name="RowTitles-Col2 2 2 3 5 3 4" xfId="38847"/>
    <cellStyle name="RowTitles-Col2 2 2 3 5 3 5" xfId="38848"/>
    <cellStyle name="RowTitles-Col2 2 2 3 5 3_Tertiary Salaries Survey" xfId="14716"/>
    <cellStyle name="RowTitles-Col2 2 2 3 5 4" xfId="14717"/>
    <cellStyle name="RowTitles-Col2 2 2 3 5 4 2" xfId="14718"/>
    <cellStyle name="RowTitles-Col2 2 2 3 5 4 2 2" xfId="38849"/>
    <cellStyle name="RowTitles-Col2 2 2 3 5 4 2 3" xfId="38850"/>
    <cellStyle name="RowTitles-Col2 2 2 3 5 4 3" xfId="38851"/>
    <cellStyle name="RowTitles-Col2 2 2 3 5 4 4" xfId="38852"/>
    <cellStyle name="RowTitles-Col2 2 2 3 5 4_Tertiary Salaries Survey" xfId="14719"/>
    <cellStyle name="RowTitles-Col2 2 2 3 5 5" xfId="14720"/>
    <cellStyle name="RowTitles-Col2 2 2 3 5 5 2" xfId="38853"/>
    <cellStyle name="RowTitles-Col2 2 2 3 5 5 3" xfId="38854"/>
    <cellStyle name="RowTitles-Col2 2 2 3 5 6" xfId="38855"/>
    <cellStyle name="RowTitles-Col2 2 2 3 5 7" xfId="38856"/>
    <cellStyle name="RowTitles-Col2 2 2 3 5_Tertiary Salaries Survey" xfId="14721"/>
    <cellStyle name="RowTitles-Col2 2 2 3 6" xfId="14722"/>
    <cellStyle name="RowTitles-Col2 2 2 3 6 2" xfId="14723"/>
    <cellStyle name="RowTitles-Col2 2 2 3 6 2 2" xfId="14724"/>
    <cellStyle name="RowTitles-Col2 2 2 3 6 2 2 2" xfId="14725"/>
    <cellStyle name="RowTitles-Col2 2 2 3 6 2 2 2 2" xfId="38857"/>
    <cellStyle name="RowTitles-Col2 2 2 3 6 2 2 2 3" xfId="38858"/>
    <cellStyle name="RowTitles-Col2 2 2 3 6 2 2 3" xfId="38859"/>
    <cellStyle name="RowTitles-Col2 2 2 3 6 2 2 4" xfId="38860"/>
    <cellStyle name="RowTitles-Col2 2 2 3 6 2 2_Tertiary Salaries Survey" xfId="14726"/>
    <cellStyle name="RowTitles-Col2 2 2 3 6 2 3" xfId="14727"/>
    <cellStyle name="RowTitles-Col2 2 2 3 6 2 3 2" xfId="38861"/>
    <cellStyle name="RowTitles-Col2 2 2 3 6 2 3 3" xfId="38862"/>
    <cellStyle name="RowTitles-Col2 2 2 3 6 2 4" xfId="38863"/>
    <cellStyle name="RowTitles-Col2 2 2 3 6 2 5" xfId="38864"/>
    <cellStyle name="RowTitles-Col2 2 2 3 6 2_Tertiary Salaries Survey" xfId="14728"/>
    <cellStyle name="RowTitles-Col2 2 2 3 6 3" xfId="14729"/>
    <cellStyle name="RowTitles-Col2 2 2 3 6 3 2" xfId="14730"/>
    <cellStyle name="RowTitles-Col2 2 2 3 6 3 2 2" xfId="14731"/>
    <cellStyle name="RowTitles-Col2 2 2 3 6 3 2 2 2" xfId="38865"/>
    <cellStyle name="RowTitles-Col2 2 2 3 6 3 2 2 3" xfId="38866"/>
    <cellStyle name="RowTitles-Col2 2 2 3 6 3 2 3" xfId="38867"/>
    <cellStyle name="RowTitles-Col2 2 2 3 6 3 2 4" xfId="38868"/>
    <cellStyle name="RowTitles-Col2 2 2 3 6 3 2_Tertiary Salaries Survey" xfId="14732"/>
    <cellStyle name="RowTitles-Col2 2 2 3 6 3 3" xfId="14733"/>
    <cellStyle name="RowTitles-Col2 2 2 3 6 3 3 2" xfId="38869"/>
    <cellStyle name="RowTitles-Col2 2 2 3 6 3 3 3" xfId="38870"/>
    <cellStyle name="RowTitles-Col2 2 2 3 6 3 4" xfId="38871"/>
    <cellStyle name="RowTitles-Col2 2 2 3 6 3 5" xfId="38872"/>
    <cellStyle name="RowTitles-Col2 2 2 3 6 3_Tertiary Salaries Survey" xfId="14734"/>
    <cellStyle name="RowTitles-Col2 2 2 3 6 4" xfId="14735"/>
    <cellStyle name="RowTitles-Col2 2 2 3 6 4 2" xfId="14736"/>
    <cellStyle name="RowTitles-Col2 2 2 3 6 4 2 2" xfId="38873"/>
    <cellStyle name="RowTitles-Col2 2 2 3 6 4 2 3" xfId="38874"/>
    <cellStyle name="RowTitles-Col2 2 2 3 6 4 3" xfId="38875"/>
    <cellStyle name="RowTitles-Col2 2 2 3 6 4 4" xfId="38876"/>
    <cellStyle name="RowTitles-Col2 2 2 3 6 4_Tertiary Salaries Survey" xfId="14737"/>
    <cellStyle name="RowTitles-Col2 2 2 3 6 5" xfId="14738"/>
    <cellStyle name="RowTitles-Col2 2 2 3 6 5 2" xfId="38877"/>
    <cellStyle name="RowTitles-Col2 2 2 3 6 5 3" xfId="38878"/>
    <cellStyle name="RowTitles-Col2 2 2 3 6 6" xfId="38879"/>
    <cellStyle name="RowTitles-Col2 2 2 3 6 7" xfId="38880"/>
    <cellStyle name="RowTitles-Col2 2 2 3 6_Tertiary Salaries Survey" xfId="14739"/>
    <cellStyle name="RowTitles-Col2 2 2 3 7" xfId="14740"/>
    <cellStyle name="RowTitles-Col2 2 2 3 7 2" xfId="14741"/>
    <cellStyle name="RowTitles-Col2 2 2 3 7 2 2" xfId="14742"/>
    <cellStyle name="RowTitles-Col2 2 2 3 7 2 2 2" xfId="38881"/>
    <cellStyle name="RowTitles-Col2 2 2 3 7 2 2 3" xfId="38882"/>
    <cellStyle name="RowTitles-Col2 2 2 3 7 2 3" xfId="38883"/>
    <cellStyle name="RowTitles-Col2 2 2 3 7 2 4" xfId="38884"/>
    <cellStyle name="RowTitles-Col2 2 2 3 7 2_Tertiary Salaries Survey" xfId="14743"/>
    <cellStyle name="RowTitles-Col2 2 2 3 7 3" xfId="14744"/>
    <cellStyle name="RowTitles-Col2 2 2 3 7 3 2" xfId="38885"/>
    <cellStyle name="RowTitles-Col2 2 2 3 7 3 3" xfId="38886"/>
    <cellStyle name="RowTitles-Col2 2 2 3 7 4" xfId="38887"/>
    <cellStyle name="RowTitles-Col2 2 2 3 7 5" xfId="38888"/>
    <cellStyle name="RowTitles-Col2 2 2 3 7_Tertiary Salaries Survey" xfId="14745"/>
    <cellStyle name="RowTitles-Col2 2 2 3 8" xfId="14746"/>
    <cellStyle name="RowTitles-Col2 2 2 3 8 2" xfId="38889"/>
    <cellStyle name="RowTitles-Col2 2 2 3 8 3" xfId="38890"/>
    <cellStyle name="RowTitles-Col2 2 2 3 9" xfId="14747"/>
    <cellStyle name="RowTitles-Col2 2 2 3_STUD aligned by INSTIT" xfId="14748"/>
    <cellStyle name="RowTitles-Col2 2 2 4" xfId="14749"/>
    <cellStyle name="RowTitles-Col2 2 2 4 2" xfId="14750"/>
    <cellStyle name="RowTitles-Col2 2 2 4 2 2" xfId="14751"/>
    <cellStyle name="RowTitles-Col2 2 2 4 2 2 2" xfId="14752"/>
    <cellStyle name="RowTitles-Col2 2 2 4 2 2 2 2" xfId="14753"/>
    <cellStyle name="RowTitles-Col2 2 2 4 2 2 2 2 2" xfId="38891"/>
    <cellStyle name="RowTitles-Col2 2 2 4 2 2 2 2 3" xfId="38892"/>
    <cellStyle name="RowTitles-Col2 2 2 4 2 2 2 3" xfId="38893"/>
    <cellStyle name="RowTitles-Col2 2 2 4 2 2 2 4" xfId="38894"/>
    <cellStyle name="RowTitles-Col2 2 2 4 2 2 2_Tertiary Salaries Survey" xfId="14754"/>
    <cellStyle name="RowTitles-Col2 2 2 4 2 2 3" xfId="14755"/>
    <cellStyle name="RowTitles-Col2 2 2 4 2 2 3 2" xfId="38895"/>
    <cellStyle name="RowTitles-Col2 2 2 4 2 2 3 3" xfId="38896"/>
    <cellStyle name="RowTitles-Col2 2 2 4 2 2 4" xfId="14756"/>
    <cellStyle name="RowTitles-Col2 2 2 4 2 2_Tertiary Salaries Survey" xfId="14757"/>
    <cellStyle name="RowTitles-Col2 2 2 4 2 3" xfId="14758"/>
    <cellStyle name="RowTitles-Col2 2 2 4 2 3 2" xfId="14759"/>
    <cellStyle name="RowTitles-Col2 2 2 4 2 3 2 2" xfId="14760"/>
    <cellStyle name="RowTitles-Col2 2 2 4 2 3 2 2 2" xfId="38897"/>
    <cellStyle name="RowTitles-Col2 2 2 4 2 3 2 2 3" xfId="38898"/>
    <cellStyle name="RowTitles-Col2 2 2 4 2 3 2 3" xfId="38899"/>
    <cellStyle name="RowTitles-Col2 2 2 4 2 3 2 4" xfId="38900"/>
    <cellStyle name="RowTitles-Col2 2 2 4 2 3 2_Tertiary Salaries Survey" xfId="14761"/>
    <cellStyle name="RowTitles-Col2 2 2 4 2 3 3" xfId="14762"/>
    <cellStyle name="RowTitles-Col2 2 2 4 2 3 3 2" xfId="38901"/>
    <cellStyle name="RowTitles-Col2 2 2 4 2 3 3 3" xfId="38902"/>
    <cellStyle name="RowTitles-Col2 2 2 4 2 3 4" xfId="38903"/>
    <cellStyle name="RowTitles-Col2 2 2 4 2 3 5" xfId="38904"/>
    <cellStyle name="RowTitles-Col2 2 2 4 2 3_Tertiary Salaries Survey" xfId="14763"/>
    <cellStyle name="RowTitles-Col2 2 2 4 2 4" xfId="14764"/>
    <cellStyle name="RowTitles-Col2 2 2 4 2 4 2" xfId="38905"/>
    <cellStyle name="RowTitles-Col2 2 2 4 2 4 3" xfId="38906"/>
    <cellStyle name="RowTitles-Col2 2 2 4 2 5" xfId="14765"/>
    <cellStyle name="RowTitles-Col2 2 2 4 2 5 2" xfId="14766"/>
    <cellStyle name="RowTitles-Col2 2 2 4 2 5 2 2" xfId="38907"/>
    <cellStyle name="RowTitles-Col2 2 2 4 2 5 2 3" xfId="38908"/>
    <cellStyle name="RowTitles-Col2 2 2 4 2 5 3" xfId="38909"/>
    <cellStyle name="RowTitles-Col2 2 2 4 2 5 4" xfId="38910"/>
    <cellStyle name="RowTitles-Col2 2 2 4 2 5_Tertiary Salaries Survey" xfId="14767"/>
    <cellStyle name="RowTitles-Col2 2 2 4 2 6" xfId="14768"/>
    <cellStyle name="RowTitles-Col2 2 2 4 2 6 2" xfId="38911"/>
    <cellStyle name="RowTitles-Col2 2 2 4 2 6 3" xfId="38912"/>
    <cellStyle name="RowTitles-Col2 2 2 4 2 7" xfId="14769"/>
    <cellStyle name="RowTitles-Col2 2 2 4 2_Tertiary Salaries Survey" xfId="14770"/>
    <cellStyle name="RowTitles-Col2 2 2 4 3" xfId="14771"/>
    <cellStyle name="RowTitles-Col2 2 2 4 3 2" xfId="14772"/>
    <cellStyle name="RowTitles-Col2 2 2 4 3 2 2" xfId="14773"/>
    <cellStyle name="RowTitles-Col2 2 2 4 3 2 2 2" xfId="14774"/>
    <cellStyle name="RowTitles-Col2 2 2 4 3 2 2 2 2" xfId="38913"/>
    <cellStyle name="RowTitles-Col2 2 2 4 3 2 2 2 3" xfId="38914"/>
    <cellStyle name="RowTitles-Col2 2 2 4 3 2 2 3" xfId="38915"/>
    <cellStyle name="RowTitles-Col2 2 2 4 3 2 2 4" xfId="38916"/>
    <cellStyle name="RowTitles-Col2 2 2 4 3 2 2_Tertiary Salaries Survey" xfId="14775"/>
    <cellStyle name="RowTitles-Col2 2 2 4 3 2 3" xfId="14776"/>
    <cellStyle name="RowTitles-Col2 2 2 4 3 2 3 2" xfId="38917"/>
    <cellStyle name="RowTitles-Col2 2 2 4 3 2 3 3" xfId="38918"/>
    <cellStyle name="RowTitles-Col2 2 2 4 3 2 4" xfId="38919"/>
    <cellStyle name="RowTitles-Col2 2 2 4 3 2 5" xfId="38920"/>
    <cellStyle name="RowTitles-Col2 2 2 4 3 2_Tertiary Salaries Survey" xfId="14777"/>
    <cellStyle name="RowTitles-Col2 2 2 4 3 3" xfId="14778"/>
    <cellStyle name="RowTitles-Col2 2 2 4 3 3 2" xfId="14779"/>
    <cellStyle name="RowTitles-Col2 2 2 4 3 3 2 2" xfId="14780"/>
    <cellStyle name="RowTitles-Col2 2 2 4 3 3 2 2 2" xfId="38921"/>
    <cellStyle name="RowTitles-Col2 2 2 4 3 3 2 2 3" xfId="38922"/>
    <cellStyle name="RowTitles-Col2 2 2 4 3 3 2 3" xfId="38923"/>
    <cellStyle name="RowTitles-Col2 2 2 4 3 3 2 4" xfId="38924"/>
    <cellStyle name="RowTitles-Col2 2 2 4 3 3 2_Tertiary Salaries Survey" xfId="14781"/>
    <cellStyle name="RowTitles-Col2 2 2 4 3 3 3" xfId="14782"/>
    <cellStyle name="RowTitles-Col2 2 2 4 3 3 3 2" xfId="38925"/>
    <cellStyle name="RowTitles-Col2 2 2 4 3 3 3 3" xfId="38926"/>
    <cellStyle name="RowTitles-Col2 2 2 4 3 3 4" xfId="38927"/>
    <cellStyle name="RowTitles-Col2 2 2 4 3 3 5" xfId="38928"/>
    <cellStyle name="RowTitles-Col2 2 2 4 3 3_Tertiary Salaries Survey" xfId="14783"/>
    <cellStyle name="RowTitles-Col2 2 2 4 3 4" xfId="14784"/>
    <cellStyle name="RowTitles-Col2 2 2 4 3 4 2" xfId="38929"/>
    <cellStyle name="RowTitles-Col2 2 2 4 3 4 3" xfId="38930"/>
    <cellStyle name="RowTitles-Col2 2 2 4 3 5" xfId="38931"/>
    <cellStyle name="RowTitles-Col2 2 2 4 3 6" xfId="38932"/>
    <cellStyle name="RowTitles-Col2 2 2 4 3_Tertiary Salaries Survey" xfId="14785"/>
    <cellStyle name="RowTitles-Col2 2 2 4 4" xfId="14786"/>
    <cellStyle name="RowTitles-Col2 2 2 4 4 2" xfId="14787"/>
    <cellStyle name="RowTitles-Col2 2 2 4 4 2 2" xfId="14788"/>
    <cellStyle name="RowTitles-Col2 2 2 4 4 2 2 2" xfId="14789"/>
    <cellStyle name="RowTitles-Col2 2 2 4 4 2 2 2 2" xfId="38933"/>
    <cellStyle name="RowTitles-Col2 2 2 4 4 2 2 2 3" xfId="38934"/>
    <cellStyle name="RowTitles-Col2 2 2 4 4 2 2 3" xfId="38935"/>
    <cellStyle name="RowTitles-Col2 2 2 4 4 2 2 4" xfId="38936"/>
    <cellStyle name="RowTitles-Col2 2 2 4 4 2 2_Tertiary Salaries Survey" xfId="14790"/>
    <cellStyle name="RowTitles-Col2 2 2 4 4 2 3" xfId="14791"/>
    <cellStyle name="RowTitles-Col2 2 2 4 4 2 3 2" xfId="38937"/>
    <cellStyle name="RowTitles-Col2 2 2 4 4 2 3 3" xfId="38938"/>
    <cellStyle name="RowTitles-Col2 2 2 4 4 2 4" xfId="38939"/>
    <cellStyle name="RowTitles-Col2 2 2 4 4 2 5" xfId="38940"/>
    <cellStyle name="RowTitles-Col2 2 2 4 4 2_Tertiary Salaries Survey" xfId="14792"/>
    <cellStyle name="RowTitles-Col2 2 2 4 4 3" xfId="14793"/>
    <cellStyle name="RowTitles-Col2 2 2 4 4 3 2" xfId="14794"/>
    <cellStyle name="RowTitles-Col2 2 2 4 4 3 2 2" xfId="14795"/>
    <cellStyle name="RowTitles-Col2 2 2 4 4 3 2 2 2" xfId="38941"/>
    <cellStyle name="RowTitles-Col2 2 2 4 4 3 2 2 3" xfId="38942"/>
    <cellStyle name="RowTitles-Col2 2 2 4 4 3 2 3" xfId="38943"/>
    <cellStyle name="RowTitles-Col2 2 2 4 4 3 2 4" xfId="38944"/>
    <cellStyle name="RowTitles-Col2 2 2 4 4 3 2_Tertiary Salaries Survey" xfId="14796"/>
    <cellStyle name="RowTitles-Col2 2 2 4 4 3 3" xfId="14797"/>
    <cellStyle name="RowTitles-Col2 2 2 4 4 3 3 2" xfId="38945"/>
    <cellStyle name="RowTitles-Col2 2 2 4 4 3 3 3" xfId="38946"/>
    <cellStyle name="RowTitles-Col2 2 2 4 4 3 4" xfId="38947"/>
    <cellStyle name="RowTitles-Col2 2 2 4 4 3 5" xfId="38948"/>
    <cellStyle name="RowTitles-Col2 2 2 4 4 3_Tertiary Salaries Survey" xfId="14798"/>
    <cellStyle name="RowTitles-Col2 2 2 4 4 4" xfId="14799"/>
    <cellStyle name="RowTitles-Col2 2 2 4 4 4 2" xfId="14800"/>
    <cellStyle name="RowTitles-Col2 2 2 4 4 4 2 2" xfId="38949"/>
    <cellStyle name="RowTitles-Col2 2 2 4 4 4 2 3" xfId="38950"/>
    <cellStyle name="RowTitles-Col2 2 2 4 4 4 3" xfId="38951"/>
    <cellStyle name="RowTitles-Col2 2 2 4 4 4 4" xfId="38952"/>
    <cellStyle name="RowTitles-Col2 2 2 4 4 4_Tertiary Salaries Survey" xfId="14801"/>
    <cellStyle name="RowTitles-Col2 2 2 4 4 5" xfId="14802"/>
    <cellStyle name="RowTitles-Col2 2 2 4 4 5 2" xfId="38953"/>
    <cellStyle name="RowTitles-Col2 2 2 4 4 5 3" xfId="38954"/>
    <cellStyle name="RowTitles-Col2 2 2 4 4 6" xfId="38955"/>
    <cellStyle name="RowTitles-Col2 2 2 4 4 7" xfId="38956"/>
    <cellStyle name="RowTitles-Col2 2 2 4 4_Tertiary Salaries Survey" xfId="14803"/>
    <cellStyle name="RowTitles-Col2 2 2 4 5" xfId="14804"/>
    <cellStyle name="RowTitles-Col2 2 2 4 5 2" xfId="14805"/>
    <cellStyle name="RowTitles-Col2 2 2 4 5 2 2" xfId="14806"/>
    <cellStyle name="RowTitles-Col2 2 2 4 5 2 2 2" xfId="14807"/>
    <cellStyle name="RowTitles-Col2 2 2 4 5 2 2 2 2" xfId="38957"/>
    <cellStyle name="RowTitles-Col2 2 2 4 5 2 2 2 3" xfId="38958"/>
    <cellStyle name="RowTitles-Col2 2 2 4 5 2 2 3" xfId="38959"/>
    <cellStyle name="RowTitles-Col2 2 2 4 5 2 2 4" xfId="38960"/>
    <cellStyle name="RowTitles-Col2 2 2 4 5 2 2_Tertiary Salaries Survey" xfId="14808"/>
    <cellStyle name="RowTitles-Col2 2 2 4 5 2 3" xfId="14809"/>
    <cellStyle name="RowTitles-Col2 2 2 4 5 2 3 2" xfId="38961"/>
    <cellStyle name="RowTitles-Col2 2 2 4 5 2 3 3" xfId="38962"/>
    <cellStyle name="RowTitles-Col2 2 2 4 5 2 4" xfId="38963"/>
    <cellStyle name="RowTitles-Col2 2 2 4 5 2 5" xfId="38964"/>
    <cellStyle name="RowTitles-Col2 2 2 4 5 2_Tertiary Salaries Survey" xfId="14810"/>
    <cellStyle name="RowTitles-Col2 2 2 4 5 3" xfId="14811"/>
    <cellStyle name="RowTitles-Col2 2 2 4 5 3 2" xfId="14812"/>
    <cellStyle name="RowTitles-Col2 2 2 4 5 3 2 2" xfId="14813"/>
    <cellStyle name="RowTitles-Col2 2 2 4 5 3 2 2 2" xfId="38965"/>
    <cellStyle name="RowTitles-Col2 2 2 4 5 3 2 2 3" xfId="38966"/>
    <cellStyle name="RowTitles-Col2 2 2 4 5 3 2 3" xfId="38967"/>
    <cellStyle name="RowTitles-Col2 2 2 4 5 3 2 4" xfId="38968"/>
    <cellStyle name="RowTitles-Col2 2 2 4 5 3 2_Tertiary Salaries Survey" xfId="14814"/>
    <cellStyle name="RowTitles-Col2 2 2 4 5 3 3" xfId="14815"/>
    <cellStyle name="RowTitles-Col2 2 2 4 5 3 3 2" xfId="38969"/>
    <cellStyle name="RowTitles-Col2 2 2 4 5 3 3 3" xfId="38970"/>
    <cellStyle name="RowTitles-Col2 2 2 4 5 3 4" xfId="38971"/>
    <cellStyle name="RowTitles-Col2 2 2 4 5 3 5" xfId="38972"/>
    <cellStyle name="RowTitles-Col2 2 2 4 5 3_Tertiary Salaries Survey" xfId="14816"/>
    <cellStyle name="RowTitles-Col2 2 2 4 5 4" xfId="14817"/>
    <cellStyle name="RowTitles-Col2 2 2 4 5 4 2" xfId="14818"/>
    <cellStyle name="RowTitles-Col2 2 2 4 5 4 2 2" xfId="38973"/>
    <cellStyle name="RowTitles-Col2 2 2 4 5 4 2 3" xfId="38974"/>
    <cellStyle name="RowTitles-Col2 2 2 4 5 4 3" xfId="38975"/>
    <cellStyle name="RowTitles-Col2 2 2 4 5 4 4" xfId="38976"/>
    <cellStyle name="RowTitles-Col2 2 2 4 5 4_Tertiary Salaries Survey" xfId="14819"/>
    <cellStyle name="RowTitles-Col2 2 2 4 5 5" xfId="14820"/>
    <cellStyle name="RowTitles-Col2 2 2 4 5 5 2" xfId="38977"/>
    <cellStyle name="RowTitles-Col2 2 2 4 5 5 3" xfId="38978"/>
    <cellStyle name="RowTitles-Col2 2 2 4 5 6" xfId="38979"/>
    <cellStyle name="RowTitles-Col2 2 2 4 5 7" xfId="38980"/>
    <cellStyle name="RowTitles-Col2 2 2 4 5_Tertiary Salaries Survey" xfId="14821"/>
    <cellStyle name="RowTitles-Col2 2 2 4 6" xfId="14822"/>
    <cellStyle name="RowTitles-Col2 2 2 4 6 2" xfId="14823"/>
    <cellStyle name="RowTitles-Col2 2 2 4 6 2 2" xfId="14824"/>
    <cellStyle name="RowTitles-Col2 2 2 4 6 2 2 2" xfId="14825"/>
    <cellStyle name="RowTitles-Col2 2 2 4 6 2 2 2 2" xfId="38981"/>
    <cellStyle name="RowTitles-Col2 2 2 4 6 2 2 2 3" xfId="38982"/>
    <cellStyle name="RowTitles-Col2 2 2 4 6 2 2 3" xfId="38983"/>
    <cellStyle name="RowTitles-Col2 2 2 4 6 2 2 4" xfId="38984"/>
    <cellStyle name="RowTitles-Col2 2 2 4 6 2 2_Tertiary Salaries Survey" xfId="14826"/>
    <cellStyle name="RowTitles-Col2 2 2 4 6 2 3" xfId="14827"/>
    <cellStyle name="RowTitles-Col2 2 2 4 6 2 3 2" xfId="38985"/>
    <cellStyle name="RowTitles-Col2 2 2 4 6 2 3 3" xfId="38986"/>
    <cellStyle name="RowTitles-Col2 2 2 4 6 2 4" xfId="38987"/>
    <cellStyle name="RowTitles-Col2 2 2 4 6 2 5" xfId="38988"/>
    <cellStyle name="RowTitles-Col2 2 2 4 6 2_Tertiary Salaries Survey" xfId="14828"/>
    <cellStyle name="RowTitles-Col2 2 2 4 6 3" xfId="14829"/>
    <cellStyle name="RowTitles-Col2 2 2 4 6 3 2" xfId="14830"/>
    <cellStyle name="RowTitles-Col2 2 2 4 6 3 2 2" xfId="14831"/>
    <cellStyle name="RowTitles-Col2 2 2 4 6 3 2 2 2" xfId="38989"/>
    <cellStyle name="RowTitles-Col2 2 2 4 6 3 2 2 3" xfId="38990"/>
    <cellStyle name="RowTitles-Col2 2 2 4 6 3 2 3" xfId="38991"/>
    <cellStyle name="RowTitles-Col2 2 2 4 6 3 2 4" xfId="38992"/>
    <cellStyle name="RowTitles-Col2 2 2 4 6 3 2_Tertiary Salaries Survey" xfId="14832"/>
    <cellStyle name="RowTitles-Col2 2 2 4 6 3 3" xfId="14833"/>
    <cellStyle name="RowTitles-Col2 2 2 4 6 3 3 2" xfId="38993"/>
    <cellStyle name="RowTitles-Col2 2 2 4 6 3 3 3" xfId="38994"/>
    <cellStyle name="RowTitles-Col2 2 2 4 6 3 4" xfId="38995"/>
    <cellStyle name="RowTitles-Col2 2 2 4 6 3 5" xfId="38996"/>
    <cellStyle name="RowTitles-Col2 2 2 4 6 3_Tertiary Salaries Survey" xfId="14834"/>
    <cellStyle name="RowTitles-Col2 2 2 4 6 4" xfId="14835"/>
    <cellStyle name="RowTitles-Col2 2 2 4 6 4 2" xfId="14836"/>
    <cellStyle name="RowTitles-Col2 2 2 4 6 4 2 2" xfId="38997"/>
    <cellStyle name="RowTitles-Col2 2 2 4 6 4 2 3" xfId="38998"/>
    <cellStyle name="RowTitles-Col2 2 2 4 6 4 3" xfId="38999"/>
    <cellStyle name="RowTitles-Col2 2 2 4 6 4 4" xfId="39000"/>
    <cellStyle name="RowTitles-Col2 2 2 4 6 4_Tertiary Salaries Survey" xfId="14837"/>
    <cellStyle name="RowTitles-Col2 2 2 4 6 5" xfId="14838"/>
    <cellStyle name="RowTitles-Col2 2 2 4 6 5 2" xfId="39001"/>
    <cellStyle name="RowTitles-Col2 2 2 4 6 5 3" xfId="39002"/>
    <cellStyle name="RowTitles-Col2 2 2 4 6 6" xfId="39003"/>
    <cellStyle name="RowTitles-Col2 2 2 4 6 7" xfId="39004"/>
    <cellStyle name="RowTitles-Col2 2 2 4 6_Tertiary Salaries Survey" xfId="14839"/>
    <cellStyle name="RowTitles-Col2 2 2 4 7" xfId="14840"/>
    <cellStyle name="RowTitles-Col2 2 2 4 7 2" xfId="14841"/>
    <cellStyle name="RowTitles-Col2 2 2 4 7 2 2" xfId="14842"/>
    <cellStyle name="RowTitles-Col2 2 2 4 7 2 2 2" xfId="39005"/>
    <cellStyle name="RowTitles-Col2 2 2 4 7 2 2 3" xfId="39006"/>
    <cellStyle name="RowTitles-Col2 2 2 4 7 2 3" xfId="39007"/>
    <cellStyle name="RowTitles-Col2 2 2 4 7 2 4" xfId="39008"/>
    <cellStyle name="RowTitles-Col2 2 2 4 7 2_Tertiary Salaries Survey" xfId="14843"/>
    <cellStyle name="RowTitles-Col2 2 2 4 7 3" xfId="14844"/>
    <cellStyle name="RowTitles-Col2 2 2 4 7 3 2" xfId="39009"/>
    <cellStyle name="RowTitles-Col2 2 2 4 7 3 3" xfId="39010"/>
    <cellStyle name="RowTitles-Col2 2 2 4 7 4" xfId="39011"/>
    <cellStyle name="RowTitles-Col2 2 2 4 7 5" xfId="39012"/>
    <cellStyle name="RowTitles-Col2 2 2 4 7_Tertiary Salaries Survey" xfId="14845"/>
    <cellStyle name="RowTitles-Col2 2 2 4 8" xfId="14846"/>
    <cellStyle name="RowTitles-Col2 2 2 4 8 2" xfId="14847"/>
    <cellStyle name="RowTitles-Col2 2 2 4 8 2 2" xfId="14848"/>
    <cellStyle name="RowTitles-Col2 2 2 4 8 2 2 2" xfId="39013"/>
    <cellStyle name="RowTitles-Col2 2 2 4 8 2 2 3" xfId="39014"/>
    <cellStyle name="RowTitles-Col2 2 2 4 8 2 3" xfId="39015"/>
    <cellStyle name="RowTitles-Col2 2 2 4 8 2 4" xfId="39016"/>
    <cellStyle name="RowTitles-Col2 2 2 4 8 2_Tertiary Salaries Survey" xfId="14849"/>
    <cellStyle name="RowTitles-Col2 2 2 4 8 3" xfId="14850"/>
    <cellStyle name="RowTitles-Col2 2 2 4 8 3 2" xfId="39017"/>
    <cellStyle name="RowTitles-Col2 2 2 4 8 3 3" xfId="39018"/>
    <cellStyle name="RowTitles-Col2 2 2 4 8 4" xfId="39019"/>
    <cellStyle name="RowTitles-Col2 2 2 4 8 5" xfId="39020"/>
    <cellStyle name="RowTitles-Col2 2 2 4 8_Tertiary Salaries Survey" xfId="14851"/>
    <cellStyle name="RowTitles-Col2 2 2 4 9" xfId="14852"/>
    <cellStyle name="RowTitles-Col2 2 2 4_STUD aligned by INSTIT" xfId="14853"/>
    <cellStyle name="RowTitles-Col2 2 2 5" xfId="14854"/>
    <cellStyle name="RowTitles-Col2 2 2 5 2" xfId="14855"/>
    <cellStyle name="RowTitles-Col2 2 2 5 2 2" xfId="14856"/>
    <cellStyle name="RowTitles-Col2 2 2 5 2 2 2" xfId="14857"/>
    <cellStyle name="RowTitles-Col2 2 2 5 2 2 2 2" xfId="14858"/>
    <cellStyle name="RowTitles-Col2 2 2 5 2 2 2 2 2" xfId="39021"/>
    <cellStyle name="RowTitles-Col2 2 2 5 2 2 2 2 3" xfId="39022"/>
    <cellStyle name="RowTitles-Col2 2 2 5 2 2 2 3" xfId="39023"/>
    <cellStyle name="RowTitles-Col2 2 2 5 2 2 2 4" xfId="39024"/>
    <cellStyle name="RowTitles-Col2 2 2 5 2 2 2_Tertiary Salaries Survey" xfId="14859"/>
    <cellStyle name="RowTitles-Col2 2 2 5 2 2 3" xfId="14860"/>
    <cellStyle name="RowTitles-Col2 2 2 5 2 2 3 2" xfId="39025"/>
    <cellStyle name="RowTitles-Col2 2 2 5 2 2 3 3" xfId="39026"/>
    <cellStyle name="RowTitles-Col2 2 2 5 2 2 4" xfId="14861"/>
    <cellStyle name="RowTitles-Col2 2 2 5 2 2_Tertiary Salaries Survey" xfId="14862"/>
    <cellStyle name="RowTitles-Col2 2 2 5 2 3" xfId="14863"/>
    <cellStyle name="RowTitles-Col2 2 2 5 2 3 2" xfId="14864"/>
    <cellStyle name="RowTitles-Col2 2 2 5 2 3 2 2" xfId="14865"/>
    <cellStyle name="RowTitles-Col2 2 2 5 2 3 2 2 2" xfId="39027"/>
    <cellStyle name="RowTitles-Col2 2 2 5 2 3 2 2 3" xfId="39028"/>
    <cellStyle name="RowTitles-Col2 2 2 5 2 3 2 3" xfId="39029"/>
    <cellStyle name="RowTitles-Col2 2 2 5 2 3 2 4" xfId="39030"/>
    <cellStyle name="RowTitles-Col2 2 2 5 2 3 2_Tertiary Salaries Survey" xfId="14866"/>
    <cellStyle name="RowTitles-Col2 2 2 5 2 3 3" xfId="14867"/>
    <cellStyle name="RowTitles-Col2 2 2 5 2 3 3 2" xfId="39031"/>
    <cellStyle name="RowTitles-Col2 2 2 5 2 3 3 3" xfId="39032"/>
    <cellStyle name="RowTitles-Col2 2 2 5 2 3 4" xfId="39033"/>
    <cellStyle name="RowTitles-Col2 2 2 5 2 3 5" xfId="39034"/>
    <cellStyle name="RowTitles-Col2 2 2 5 2 3_Tertiary Salaries Survey" xfId="14868"/>
    <cellStyle name="RowTitles-Col2 2 2 5 2 4" xfId="14869"/>
    <cellStyle name="RowTitles-Col2 2 2 5 2 4 2" xfId="39035"/>
    <cellStyle name="RowTitles-Col2 2 2 5 2 4 3" xfId="39036"/>
    <cellStyle name="RowTitles-Col2 2 2 5 2 5" xfId="14870"/>
    <cellStyle name="RowTitles-Col2 2 2 5 2 5 2" xfId="14871"/>
    <cellStyle name="RowTitles-Col2 2 2 5 2 5 2 2" xfId="39037"/>
    <cellStyle name="RowTitles-Col2 2 2 5 2 5 2 3" xfId="39038"/>
    <cellStyle name="RowTitles-Col2 2 2 5 2 5 3" xfId="39039"/>
    <cellStyle name="RowTitles-Col2 2 2 5 2 5 4" xfId="39040"/>
    <cellStyle name="RowTitles-Col2 2 2 5 2 5_Tertiary Salaries Survey" xfId="14872"/>
    <cellStyle name="RowTitles-Col2 2 2 5 2 6" xfId="14873"/>
    <cellStyle name="RowTitles-Col2 2 2 5 2_Tertiary Salaries Survey" xfId="14874"/>
    <cellStyle name="RowTitles-Col2 2 2 5 3" xfId="14875"/>
    <cellStyle name="RowTitles-Col2 2 2 5 3 2" xfId="14876"/>
    <cellStyle name="RowTitles-Col2 2 2 5 3 2 2" xfId="14877"/>
    <cellStyle name="RowTitles-Col2 2 2 5 3 2 2 2" xfId="14878"/>
    <cellStyle name="RowTitles-Col2 2 2 5 3 2 2 2 2" xfId="39041"/>
    <cellStyle name="RowTitles-Col2 2 2 5 3 2 2 2 3" xfId="39042"/>
    <cellStyle name="RowTitles-Col2 2 2 5 3 2 2 3" xfId="39043"/>
    <cellStyle name="RowTitles-Col2 2 2 5 3 2 2 4" xfId="39044"/>
    <cellStyle name="RowTitles-Col2 2 2 5 3 2 2_Tertiary Salaries Survey" xfId="14879"/>
    <cellStyle name="RowTitles-Col2 2 2 5 3 2 3" xfId="14880"/>
    <cellStyle name="RowTitles-Col2 2 2 5 3 2 3 2" xfId="39045"/>
    <cellStyle name="RowTitles-Col2 2 2 5 3 2 3 3" xfId="39046"/>
    <cellStyle name="RowTitles-Col2 2 2 5 3 2 4" xfId="39047"/>
    <cellStyle name="RowTitles-Col2 2 2 5 3 2 5" xfId="39048"/>
    <cellStyle name="RowTitles-Col2 2 2 5 3 2_Tertiary Salaries Survey" xfId="14881"/>
    <cellStyle name="RowTitles-Col2 2 2 5 3 3" xfId="14882"/>
    <cellStyle name="RowTitles-Col2 2 2 5 3 3 2" xfId="14883"/>
    <cellStyle name="RowTitles-Col2 2 2 5 3 3 2 2" xfId="14884"/>
    <cellStyle name="RowTitles-Col2 2 2 5 3 3 2 2 2" xfId="39049"/>
    <cellStyle name="RowTitles-Col2 2 2 5 3 3 2 2 3" xfId="39050"/>
    <cellStyle name="RowTitles-Col2 2 2 5 3 3 2 3" xfId="39051"/>
    <cellStyle name="RowTitles-Col2 2 2 5 3 3 2 4" xfId="39052"/>
    <cellStyle name="RowTitles-Col2 2 2 5 3 3 2_Tertiary Salaries Survey" xfId="14885"/>
    <cellStyle name="RowTitles-Col2 2 2 5 3 3 3" xfId="14886"/>
    <cellStyle name="RowTitles-Col2 2 2 5 3 3 3 2" xfId="39053"/>
    <cellStyle name="RowTitles-Col2 2 2 5 3 3 3 3" xfId="39054"/>
    <cellStyle name="RowTitles-Col2 2 2 5 3 3 4" xfId="39055"/>
    <cellStyle name="RowTitles-Col2 2 2 5 3 3 5" xfId="39056"/>
    <cellStyle name="RowTitles-Col2 2 2 5 3 3_Tertiary Salaries Survey" xfId="14887"/>
    <cellStyle name="RowTitles-Col2 2 2 5 3 4" xfId="14888"/>
    <cellStyle name="RowTitles-Col2 2 2 5 3 4 2" xfId="39057"/>
    <cellStyle name="RowTitles-Col2 2 2 5 3 4 3" xfId="39058"/>
    <cellStyle name="RowTitles-Col2 2 2 5 3 5" xfId="14889"/>
    <cellStyle name="RowTitles-Col2 2 2 5 3 5 2" xfId="39059"/>
    <cellStyle name="RowTitles-Col2 2 2 5 3 5 3" xfId="39060"/>
    <cellStyle name="RowTitles-Col2 2 2 5 3 6" xfId="39061"/>
    <cellStyle name="RowTitles-Col2 2 2 5 3 7" xfId="39062"/>
    <cellStyle name="RowTitles-Col2 2 2 5 3_Tertiary Salaries Survey" xfId="14890"/>
    <cellStyle name="RowTitles-Col2 2 2 5 4" xfId="14891"/>
    <cellStyle name="RowTitles-Col2 2 2 5 4 2" xfId="14892"/>
    <cellStyle name="RowTitles-Col2 2 2 5 4 2 2" xfId="14893"/>
    <cellStyle name="RowTitles-Col2 2 2 5 4 2 2 2" xfId="14894"/>
    <cellStyle name="RowTitles-Col2 2 2 5 4 2 2 2 2" xfId="39063"/>
    <cellStyle name="RowTitles-Col2 2 2 5 4 2 2 2 3" xfId="39064"/>
    <cellStyle name="RowTitles-Col2 2 2 5 4 2 2 3" xfId="39065"/>
    <cellStyle name="RowTitles-Col2 2 2 5 4 2 2 4" xfId="39066"/>
    <cellStyle name="RowTitles-Col2 2 2 5 4 2 2_Tertiary Salaries Survey" xfId="14895"/>
    <cellStyle name="RowTitles-Col2 2 2 5 4 2 3" xfId="14896"/>
    <cellStyle name="RowTitles-Col2 2 2 5 4 2 3 2" xfId="39067"/>
    <cellStyle name="RowTitles-Col2 2 2 5 4 2 3 3" xfId="39068"/>
    <cellStyle name="RowTitles-Col2 2 2 5 4 2 4" xfId="39069"/>
    <cellStyle name="RowTitles-Col2 2 2 5 4 2 5" xfId="39070"/>
    <cellStyle name="RowTitles-Col2 2 2 5 4 2_Tertiary Salaries Survey" xfId="14897"/>
    <cellStyle name="RowTitles-Col2 2 2 5 4 3" xfId="14898"/>
    <cellStyle name="RowTitles-Col2 2 2 5 4 3 2" xfId="14899"/>
    <cellStyle name="RowTitles-Col2 2 2 5 4 3 2 2" xfId="14900"/>
    <cellStyle name="RowTitles-Col2 2 2 5 4 3 2 2 2" xfId="39071"/>
    <cellStyle name="RowTitles-Col2 2 2 5 4 3 2 2 3" xfId="39072"/>
    <cellStyle name="RowTitles-Col2 2 2 5 4 3 2 3" xfId="39073"/>
    <cellStyle name="RowTitles-Col2 2 2 5 4 3 2 4" xfId="39074"/>
    <cellStyle name="RowTitles-Col2 2 2 5 4 3 2_Tertiary Salaries Survey" xfId="14901"/>
    <cellStyle name="RowTitles-Col2 2 2 5 4 3 3" xfId="14902"/>
    <cellStyle name="RowTitles-Col2 2 2 5 4 3 3 2" xfId="39075"/>
    <cellStyle name="RowTitles-Col2 2 2 5 4 3 3 3" xfId="39076"/>
    <cellStyle name="RowTitles-Col2 2 2 5 4 3 4" xfId="39077"/>
    <cellStyle name="RowTitles-Col2 2 2 5 4 3 5" xfId="39078"/>
    <cellStyle name="RowTitles-Col2 2 2 5 4 3_Tertiary Salaries Survey" xfId="14903"/>
    <cellStyle name="RowTitles-Col2 2 2 5 4 4" xfId="14904"/>
    <cellStyle name="RowTitles-Col2 2 2 5 4 4 2" xfId="39079"/>
    <cellStyle name="RowTitles-Col2 2 2 5 4 4 3" xfId="39080"/>
    <cellStyle name="RowTitles-Col2 2 2 5 4 5" xfId="14905"/>
    <cellStyle name="RowTitles-Col2 2 2 5 4 5 2" xfId="14906"/>
    <cellStyle name="RowTitles-Col2 2 2 5 4 5 2 2" xfId="39081"/>
    <cellStyle name="RowTitles-Col2 2 2 5 4 5 2 3" xfId="39082"/>
    <cellStyle name="RowTitles-Col2 2 2 5 4 5 3" xfId="39083"/>
    <cellStyle name="RowTitles-Col2 2 2 5 4 5 4" xfId="39084"/>
    <cellStyle name="RowTitles-Col2 2 2 5 4 5_Tertiary Salaries Survey" xfId="14907"/>
    <cellStyle name="RowTitles-Col2 2 2 5 4 6" xfId="14908"/>
    <cellStyle name="RowTitles-Col2 2 2 5 4 6 2" xfId="39085"/>
    <cellStyle name="RowTitles-Col2 2 2 5 4 6 3" xfId="39086"/>
    <cellStyle name="RowTitles-Col2 2 2 5 4 7" xfId="39087"/>
    <cellStyle name="RowTitles-Col2 2 2 5 4 8" xfId="39088"/>
    <cellStyle name="RowTitles-Col2 2 2 5 4_Tertiary Salaries Survey" xfId="14909"/>
    <cellStyle name="RowTitles-Col2 2 2 5 5" xfId="14910"/>
    <cellStyle name="RowTitles-Col2 2 2 5 5 2" xfId="14911"/>
    <cellStyle name="RowTitles-Col2 2 2 5 5 2 2" xfId="14912"/>
    <cellStyle name="RowTitles-Col2 2 2 5 5 2 2 2" xfId="14913"/>
    <cellStyle name="RowTitles-Col2 2 2 5 5 2 2 2 2" xfId="39089"/>
    <cellStyle name="RowTitles-Col2 2 2 5 5 2 2 2 3" xfId="39090"/>
    <cellStyle name="RowTitles-Col2 2 2 5 5 2 2 3" xfId="39091"/>
    <cellStyle name="RowTitles-Col2 2 2 5 5 2 2 4" xfId="39092"/>
    <cellStyle name="RowTitles-Col2 2 2 5 5 2 2_Tertiary Salaries Survey" xfId="14914"/>
    <cellStyle name="RowTitles-Col2 2 2 5 5 2 3" xfId="14915"/>
    <cellStyle name="RowTitles-Col2 2 2 5 5 2 3 2" xfId="39093"/>
    <cellStyle name="RowTitles-Col2 2 2 5 5 2 3 3" xfId="39094"/>
    <cellStyle name="RowTitles-Col2 2 2 5 5 2 4" xfId="39095"/>
    <cellStyle name="RowTitles-Col2 2 2 5 5 2 5" xfId="39096"/>
    <cellStyle name="RowTitles-Col2 2 2 5 5 2_Tertiary Salaries Survey" xfId="14916"/>
    <cellStyle name="RowTitles-Col2 2 2 5 5 3" xfId="14917"/>
    <cellStyle name="RowTitles-Col2 2 2 5 5 3 2" xfId="14918"/>
    <cellStyle name="RowTitles-Col2 2 2 5 5 3 2 2" xfId="14919"/>
    <cellStyle name="RowTitles-Col2 2 2 5 5 3 2 2 2" xfId="39097"/>
    <cellStyle name="RowTitles-Col2 2 2 5 5 3 2 2 3" xfId="39098"/>
    <cellStyle name="RowTitles-Col2 2 2 5 5 3 2 3" xfId="39099"/>
    <cellStyle name="RowTitles-Col2 2 2 5 5 3 2 4" xfId="39100"/>
    <cellStyle name="RowTitles-Col2 2 2 5 5 3 2_Tertiary Salaries Survey" xfId="14920"/>
    <cellStyle name="RowTitles-Col2 2 2 5 5 3 3" xfId="14921"/>
    <cellStyle name="RowTitles-Col2 2 2 5 5 3 3 2" xfId="39101"/>
    <cellStyle name="RowTitles-Col2 2 2 5 5 3 3 3" xfId="39102"/>
    <cellStyle name="RowTitles-Col2 2 2 5 5 3 4" xfId="39103"/>
    <cellStyle name="RowTitles-Col2 2 2 5 5 3 5" xfId="39104"/>
    <cellStyle name="RowTitles-Col2 2 2 5 5 3_Tertiary Salaries Survey" xfId="14922"/>
    <cellStyle name="RowTitles-Col2 2 2 5 5 4" xfId="14923"/>
    <cellStyle name="RowTitles-Col2 2 2 5 5 4 2" xfId="14924"/>
    <cellStyle name="RowTitles-Col2 2 2 5 5 4 2 2" xfId="39105"/>
    <cellStyle name="RowTitles-Col2 2 2 5 5 4 2 3" xfId="39106"/>
    <cellStyle name="RowTitles-Col2 2 2 5 5 4 3" xfId="39107"/>
    <cellStyle name="RowTitles-Col2 2 2 5 5 4 4" xfId="39108"/>
    <cellStyle name="RowTitles-Col2 2 2 5 5 4_Tertiary Salaries Survey" xfId="14925"/>
    <cellStyle name="RowTitles-Col2 2 2 5 5 5" xfId="14926"/>
    <cellStyle name="RowTitles-Col2 2 2 5 5 5 2" xfId="39109"/>
    <cellStyle name="RowTitles-Col2 2 2 5 5 5 3" xfId="39110"/>
    <cellStyle name="RowTitles-Col2 2 2 5 5 6" xfId="39111"/>
    <cellStyle name="RowTitles-Col2 2 2 5 5 7" xfId="39112"/>
    <cellStyle name="RowTitles-Col2 2 2 5 5_Tertiary Salaries Survey" xfId="14927"/>
    <cellStyle name="RowTitles-Col2 2 2 5 6" xfId="14928"/>
    <cellStyle name="RowTitles-Col2 2 2 5 6 2" xfId="14929"/>
    <cellStyle name="RowTitles-Col2 2 2 5 6 2 2" xfId="14930"/>
    <cellStyle name="RowTitles-Col2 2 2 5 6 2 2 2" xfId="14931"/>
    <cellStyle name="RowTitles-Col2 2 2 5 6 2 2 2 2" xfId="39113"/>
    <cellStyle name="RowTitles-Col2 2 2 5 6 2 2 2 3" xfId="39114"/>
    <cellStyle name="RowTitles-Col2 2 2 5 6 2 2 3" xfId="39115"/>
    <cellStyle name="RowTitles-Col2 2 2 5 6 2 2 4" xfId="39116"/>
    <cellStyle name="RowTitles-Col2 2 2 5 6 2 2_Tertiary Salaries Survey" xfId="14932"/>
    <cellStyle name="RowTitles-Col2 2 2 5 6 2 3" xfId="14933"/>
    <cellStyle name="RowTitles-Col2 2 2 5 6 2 3 2" xfId="39117"/>
    <cellStyle name="RowTitles-Col2 2 2 5 6 2 3 3" xfId="39118"/>
    <cellStyle name="RowTitles-Col2 2 2 5 6 2 4" xfId="39119"/>
    <cellStyle name="RowTitles-Col2 2 2 5 6 2 5" xfId="39120"/>
    <cellStyle name="RowTitles-Col2 2 2 5 6 2_Tertiary Salaries Survey" xfId="14934"/>
    <cellStyle name="RowTitles-Col2 2 2 5 6 3" xfId="14935"/>
    <cellStyle name="RowTitles-Col2 2 2 5 6 3 2" xfId="14936"/>
    <cellStyle name="RowTitles-Col2 2 2 5 6 3 2 2" xfId="14937"/>
    <cellStyle name="RowTitles-Col2 2 2 5 6 3 2 2 2" xfId="39121"/>
    <cellStyle name="RowTitles-Col2 2 2 5 6 3 2 2 3" xfId="39122"/>
    <cellStyle name="RowTitles-Col2 2 2 5 6 3 2 3" xfId="39123"/>
    <cellStyle name="RowTitles-Col2 2 2 5 6 3 2 4" xfId="39124"/>
    <cellStyle name="RowTitles-Col2 2 2 5 6 3 2_Tertiary Salaries Survey" xfId="14938"/>
    <cellStyle name="RowTitles-Col2 2 2 5 6 3 3" xfId="14939"/>
    <cellStyle name="RowTitles-Col2 2 2 5 6 3 3 2" xfId="39125"/>
    <cellStyle name="RowTitles-Col2 2 2 5 6 3 3 3" xfId="39126"/>
    <cellStyle name="RowTitles-Col2 2 2 5 6 3 4" xfId="39127"/>
    <cellStyle name="RowTitles-Col2 2 2 5 6 3 5" xfId="39128"/>
    <cellStyle name="RowTitles-Col2 2 2 5 6 3_Tertiary Salaries Survey" xfId="14940"/>
    <cellStyle name="RowTitles-Col2 2 2 5 6 4" xfId="14941"/>
    <cellStyle name="RowTitles-Col2 2 2 5 6 4 2" xfId="14942"/>
    <cellStyle name="RowTitles-Col2 2 2 5 6 4 2 2" xfId="39129"/>
    <cellStyle name="RowTitles-Col2 2 2 5 6 4 2 3" xfId="39130"/>
    <cellStyle name="RowTitles-Col2 2 2 5 6 4 3" xfId="39131"/>
    <cellStyle name="RowTitles-Col2 2 2 5 6 4 4" xfId="39132"/>
    <cellStyle name="RowTitles-Col2 2 2 5 6 4_Tertiary Salaries Survey" xfId="14943"/>
    <cellStyle name="RowTitles-Col2 2 2 5 6 5" xfId="14944"/>
    <cellStyle name="RowTitles-Col2 2 2 5 6 5 2" xfId="39133"/>
    <cellStyle name="RowTitles-Col2 2 2 5 6 5 3" xfId="39134"/>
    <cellStyle name="RowTitles-Col2 2 2 5 6 6" xfId="39135"/>
    <cellStyle name="RowTitles-Col2 2 2 5 6 7" xfId="39136"/>
    <cellStyle name="RowTitles-Col2 2 2 5 6_Tertiary Salaries Survey" xfId="14945"/>
    <cellStyle name="RowTitles-Col2 2 2 5 7" xfId="14946"/>
    <cellStyle name="RowTitles-Col2 2 2 5 7 2" xfId="14947"/>
    <cellStyle name="RowTitles-Col2 2 2 5 7 2 2" xfId="14948"/>
    <cellStyle name="RowTitles-Col2 2 2 5 7 2 2 2" xfId="39137"/>
    <cellStyle name="RowTitles-Col2 2 2 5 7 2 2 3" xfId="39138"/>
    <cellStyle name="RowTitles-Col2 2 2 5 7 2 3" xfId="39139"/>
    <cellStyle name="RowTitles-Col2 2 2 5 7 2 4" xfId="39140"/>
    <cellStyle name="RowTitles-Col2 2 2 5 7 2_Tertiary Salaries Survey" xfId="14949"/>
    <cellStyle name="RowTitles-Col2 2 2 5 7 3" xfId="14950"/>
    <cellStyle name="RowTitles-Col2 2 2 5 7 3 2" xfId="39141"/>
    <cellStyle name="RowTitles-Col2 2 2 5 7 3 3" xfId="39142"/>
    <cellStyle name="RowTitles-Col2 2 2 5 7 4" xfId="39143"/>
    <cellStyle name="RowTitles-Col2 2 2 5 7 5" xfId="39144"/>
    <cellStyle name="RowTitles-Col2 2 2 5 7_Tertiary Salaries Survey" xfId="14951"/>
    <cellStyle name="RowTitles-Col2 2 2 5 8" xfId="14952"/>
    <cellStyle name="RowTitles-Col2 2 2 5 8 2" xfId="39145"/>
    <cellStyle name="RowTitles-Col2 2 2 5 8 3" xfId="39146"/>
    <cellStyle name="RowTitles-Col2 2 2 5 9" xfId="14953"/>
    <cellStyle name="RowTitles-Col2 2 2 5_STUD aligned by INSTIT" xfId="14954"/>
    <cellStyle name="RowTitles-Col2 2 2 6" xfId="14955"/>
    <cellStyle name="RowTitles-Col2 2 2 6 2" xfId="14956"/>
    <cellStyle name="RowTitles-Col2 2 2 6 2 2" xfId="14957"/>
    <cellStyle name="RowTitles-Col2 2 2 6 2 2 2" xfId="14958"/>
    <cellStyle name="RowTitles-Col2 2 2 6 2 2 2 2" xfId="39147"/>
    <cellStyle name="RowTitles-Col2 2 2 6 2 2 2 3" xfId="39148"/>
    <cellStyle name="RowTitles-Col2 2 2 6 2 2 3" xfId="39149"/>
    <cellStyle name="RowTitles-Col2 2 2 6 2 2 4" xfId="39150"/>
    <cellStyle name="RowTitles-Col2 2 2 6 2 2_Tertiary Salaries Survey" xfId="14959"/>
    <cellStyle name="RowTitles-Col2 2 2 6 2 3" xfId="14960"/>
    <cellStyle name="RowTitles-Col2 2 2 6 2 3 2" xfId="39151"/>
    <cellStyle name="RowTitles-Col2 2 2 6 2 3 3" xfId="39152"/>
    <cellStyle name="RowTitles-Col2 2 2 6 2 4" xfId="14961"/>
    <cellStyle name="RowTitles-Col2 2 2 6 2_Tertiary Salaries Survey" xfId="14962"/>
    <cellStyle name="RowTitles-Col2 2 2 6 3" xfId="14963"/>
    <cellStyle name="RowTitles-Col2 2 2 6 3 2" xfId="14964"/>
    <cellStyle name="RowTitles-Col2 2 2 6 3 2 2" xfId="14965"/>
    <cellStyle name="RowTitles-Col2 2 2 6 3 2 2 2" xfId="39153"/>
    <cellStyle name="RowTitles-Col2 2 2 6 3 2 2 3" xfId="39154"/>
    <cellStyle name="RowTitles-Col2 2 2 6 3 2 3" xfId="39155"/>
    <cellStyle name="RowTitles-Col2 2 2 6 3 2 4" xfId="39156"/>
    <cellStyle name="RowTitles-Col2 2 2 6 3 2_Tertiary Salaries Survey" xfId="14966"/>
    <cellStyle name="RowTitles-Col2 2 2 6 3 3" xfId="14967"/>
    <cellStyle name="RowTitles-Col2 2 2 6 3 3 2" xfId="39157"/>
    <cellStyle name="RowTitles-Col2 2 2 6 3 3 3" xfId="39158"/>
    <cellStyle name="RowTitles-Col2 2 2 6 3 4" xfId="39159"/>
    <cellStyle name="RowTitles-Col2 2 2 6 3 5" xfId="39160"/>
    <cellStyle name="RowTitles-Col2 2 2 6 3_Tertiary Salaries Survey" xfId="14968"/>
    <cellStyle name="RowTitles-Col2 2 2 6 4" xfId="14969"/>
    <cellStyle name="RowTitles-Col2 2 2 6 4 2" xfId="39161"/>
    <cellStyle name="RowTitles-Col2 2 2 6 4 3" xfId="39162"/>
    <cellStyle name="RowTitles-Col2 2 2 6 5" xfId="14970"/>
    <cellStyle name="RowTitles-Col2 2 2 6 5 2" xfId="14971"/>
    <cellStyle name="RowTitles-Col2 2 2 6 5 2 2" xfId="39163"/>
    <cellStyle name="RowTitles-Col2 2 2 6 5 2 3" xfId="39164"/>
    <cellStyle name="RowTitles-Col2 2 2 6 5 3" xfId="39165"/>
    <cellStyle name="RowTitles-Col2 2 2 6 5 4" xfId="39166"/>
    <cellStyle name="RowTitles-Col2 2 2 6 5_Tertiary Salaries Survey" xfId="14972"/>
    <cellStyle name="RowTitles-Col2 2 2 6 6" xfId="14973"/>
    <cellStyle name="RowTitles-Col2 2 2 6_Tertiary Salaries Survey" xfId="14974"/>
    <cellStyle name="RowTitles-Col2 2 2 7" xfId="14975"/>
    <cellStyle name="RowTitles-Col2 2 2 7 2" xfId="14976"/>
    <cellStyle name="RowTitles-Col2 2 2 7 2 2" xfId="14977"/>
    <cellStyle name="RowTitles-Col2 2 2 7 2 2 2" xfId="14978"/>
    <cellStyle name="RowTitles-Col2 2 2 7 2 2 2 2" xfId="39167"/>
    <cellStyle name="RowTitles-Col2 2 2 7 2 2 2 3" xfId="39168"/>
    <cellStyle name="RowTitles-Col2 2 2 7 2 2 3" xfId="39169"/>
    <cellStyle name="RowTitles-Col2 2 2 7 2 2 4" xfId="39170"/>
    <cellStyle name="RowTitles-Col2 2 2 7 2 2_Tertiary Salaries Survey" xfId="14979"/>
    <cellStyle name="RowTitles-Col2 2 2 7 2 3" xfId="14980"/>
    <cellStyle name="RowTitles-Col2 2 2 7 2 3 2" xfId="39171"/>
    <cellStyle name="RowTitles-Col2 2 2 7 2 3 3" xfId="39172"/>
    <cellStyle name="RowTitles-Col2 2 2 7 2 4" xfId="39173"/>
    <cellStyle name="RowTitles-Col2 2 2 7 2 5" xfId="39174"/>
    <cellStyle name="RowTitles-Col2 2 2 7 2_Tertiary Salaries Survey" xfId="14981"/>
    <cellStyle name="RowTitles-Col2 2 2 7 3" xfId="14982"/>
    <cellStyle name="RowTitles-Col2 2 2 7 3 2" xfId="14983"/>
    <cellStyle name="RowTitles-Col2 2 2 7 3 2 2" xfId="14984"/>
    <cellStyle name="RowTitles-Col2 2 2 7 3 2 2 2" xfId="39175"/>
    <cellStyle name="RowTitles-Col2 2 2 7 3 2 2 3" xfId="39176"/>
    <cellStyle name="RowTitles-Col2 2 2 7 3 2 3" xfId="39177"/>
    <cellStyle name="RowTitles-Col2 2 2 7 3 2 4" xfId="39178"/>
    <cellStyle name="RowTitles-Col2 2 2 7 3 2_Tertiary Salaries Survey" xfId="14985"/>
    <cellStyle name="RowTitles-Col2 2 2 7 3 3" xfId="14986"/>
    <cellStyle name="RowTitles-Col2 2 2 7 3 3 2" xfId="39179"/>
    <cellStyle name="RowTitles-Col2 2 2 7 3 3 3" xfId="39180"/>
    <cellStyle name="RowTitles-Col2 2 2 7 3 4" xfId="39181"/>
    <cellStyle name="RowTitles-Col2 2 2 7 3 5" xfId="39182"/>
    <cellStyle name="RowTitles-Col2 2 2 7 3_Tertiary Salaries Survey" xfId="14987"/>
    <cellStyle name="RowTitles-Col2 2 2 7 4" xfId="14988"/>
    <cellStyle name="RowTitles-Col2 2 2 7 4 2" xfId="39183"/>
    <cellStyle name="RowTitles-Col2 2 2 7 4 3" xfId="39184"/>
    <cellStyle name="RowTitles-Col2 2 2 7 5" xfId="14989"/>
    <cellStyle name="RowTitles-Col2 2 2 7 5 2" xfId="39185"/>
    <cellStyle name="RowTitles-Col2 2 2 7 5 3" xfId="39186"/>
    <cellStyle name="RowTitles-Col2 2 2 7 6" xfId="39187"/>
    <cellStyle name="RowTitles-Col2 2 2 7 7" xfId="39188"/>
    <cellStyle name="RowTitles-Col2 2 2 7_Tertiary Salaries Survey" xfId="14990"/>
    <cellStyle name="RowTitles-Col2 2 2 8" xfId="14991"/>
    <cellStyle name="RowTitles-Col2 2 2 8 2" xfId="14992"/>
    <cellStyle name="RowTitles-Col2 2 2 8 2 2" xfId="14993"/>
    <cellStyle name="RowTitles-Col2 2 2 8 2 2 2" xfId="14994"/>
    <cellStyle name="RowTitles-Col2 2 2 8 2 2 2 2" xfId="39189"/>
    <cellStyle name="RowTitles-Col2 2 2 8 2 2 2 3" xfId="39190"/>
    <cellStyle name="RowTitles-Col2 2 2 8 2 2 3" xfId="39191"/>
    <cellStyle name="RowTitles-Col2 2 2 8 2 2 4" xfId="39192"/>
    <cellStyle name="RowTitles-Col2 2 2 8 2 2_Tertiary Salaries Survey" xfId="14995"/>
    <cellStyle name="RowTitles-Col2 2 2 8 2 3" xfId="14996"/>
    <cellStyle name="RowTitles-Col2 2 2 8 2 3 2" xfId="39193"/>
    <cellStyle name="RowTitles-Col2 2 2 8 2 3 3" xfId="39194"/>
    <cellStyle name="RowTitles-Col2 2 2 8 2 4" xfId="39195"/>
    <cellStyle name="RowTitles-Col2 2 2 8 2 5" xfId="39196"/>
    <cellStyle name="RowTitles-Col2 2 2 8 2_Tertiary Salaries Survey" xfId="14997"/>
    <cellStyle name="RowTitles-Col2 2 2 8 3" xfId="14998"/>
    <cellStyle name="RowTitles-Col2 2 2 8 3 2" xfId="14999"/>
    <cellStyle name="RowTitles-Col2 2 2 8 3 2 2" xfId="15000"/>
    <cellStyle name="RowTitles-Col2 2 2 8 3 2 2 2" xfId="39197"/>
    <cellStyle name="RowTitles-Col2 2 2 8 3 2 2 3" xfId="39198"/>
    <cellStyle name="RowTitles-Col2 2 2 8 3 2 3" xfId="39199"/>
    <cellStyle name="RowTitles-Col2 2 2 8 3 2 4" xfId="39200"/>
    <cellStyle name="RowTitles-Col2 2 2 8 3 2_Tertiary Salaries Survey" xfId="15001"/>
    <cellStyle name="RowTitles-Col2 2 2 8 3 3" xfId="15002"/>
    <cellStyle name="RowTitles-Col2 2 2 8 3 3 2" xfId="39201"/>
    <cellStyle name="RowTitles-Col2 2 2 8 3 3 3" xfId="39202"/>
    <cellStyle name="RowTitles-Col2 2 2 8 3 4" xfId="39203"/>
    <cellStyle name="RowTitles-Col2 2 2 8 3 5" xfId="39204"/>
    <cellStyle name="RowTitles-Col2 2 2 8 3_Tertiary Salaries Survey" xfId="15003"/>
    <cellStyle name="RowTitles-Col2 2 2 8 4" xfId="15004"/>
    <cellStyle name="RowTitles-Col2 2 2 8 4 2" xfId="39205"/>
    <cellStyle name="RowTitles-Col2 2 2 8 4 3" xfId="39206"/>
    <cellStyle name="RowTitles-Col2 2 2 8 5" xfId="15005"/>
    <cellStyle name="RowTitles-Col2 2 2 8 5 2" xfId="15006"/>
    <cellStyle name="RowTitles-Col2 2 2 8 5 2 2" xfId="39207"/>
    <cellStyle name="RowTitles-Col2 2 2 8 5 2 3" xfId="39208"/>
    <cellStyle name="RowTitles-Col2 2 2 8 5 3" xfId="39209"/>
    <cellStyle name="RowTitles-Col2 2 2 8 5 4" xfId="39210"/>
    <cellStyle name="RowTitles-Col2 2 2 8 5_Tertiary Salaries Survey" xfId="15007"/>
    <cellStyle name="RowTitles-Col2 2 2 8 6" xfId="15008"/>
    <cellStyle name="RowTitles-Col2 2 2 8 6 2" xfId="39211"/>
    <cellStyle name="RowTitles-Col2 2 2 8 6 3" xfId="39212"/>
    <cellStyle name="RowTitles-Col2 2 2 8 7" xfId="39213"/>
    <cellStyle name="RowTitles-Col2 2 2 8 8" xfId="39214"/>
    <cellStyle name="RowTitles-Col2 2 2 8_Tertiary Salaries Survey" xfId="15009"/>
    <cellStyle name="RowTitles-Col2 2 2 9" xfId="15010"/>
    <cellStyle name="RowTitles-Col2 2 2 9 2" xfId="15011"/>
    <cellStyle name="RowTitles-Col2 2 2 9 2 2" xfId="15012"/>
    <cellStyle name="RowTitles-Col2 2 2 9 2 2 2" xfId="15013"/>
    <cellStyle name="RowTitles-Col2 2 2 9 2 2 2 2" xfId="39215"/>
    <cellStyle name="RowTitles-Col2 2 2 9 2 2 2 3" xfId="39216"/>
    <cellStyle name="RowTitles-Col2 2 2 9 2 2 3" xfId="39217"/>
    <cellStyle name="RowTitles-Col2 2 2 9 2 2 4" xfId="39218"/>
    <cellStyle name="RowTitles-Col2 2 2 9 2 2_Tertiary Salaries Survey" xfId="15014"/>
    <cellStyle name="RowTitles-Col2 2 2 9 2 3" xfId="15015"/>
    <cellStyle name="RowTitles-Col2 2 2 9 2 3 2" xfId="39219"/>
    <cellStyle name="RowTitles-Col2 2 2 9 2 3 3" xfId="39220"/>
    <cellStyle name="RowTitles-Col2 2 2 9 2 4" xfId="39221"/>
    <cellStyle name="RowTitles-Col2 2 2 9 2 5" xfId="39222"/>
    <cellStyle name="RowTitles-Col2 2 2 9 2_Tertiary Salaries Survey" xfId="15016"/>
    <cellStyle name="RowTitles-Col2 2 2 9 3" xfId="15017"/>
    <cellStyle name="RowTitles-Col2 2 2 9 3 2" xfId="15018"/>
    <cellStyle name="RowTitles-Col2 2 2 9 3 2 2" xfId="15019"/>
    <cellStyle name="RowTitles-Col2 2 2 9 3 2 2 2" xfId="39223"/>
    <cellStyle name="RowTitles-Col2 2 2 9 3 2 2 3" xfId="39224"/>
    <cellStyle name="RowTitles-Col2 2 2 9 3 2 3" xfId="39225"/>
    <cellStyle name="RowTitles-Col2 2 2 9 3 2 4" xfId="39226"/>
    <cellStyle name="RowTitles-Col2 2 2 9 3 2_Tertiary Salaries Survey" xfId="15020"/>
    <cellStyle name="RowTitles-Col2 2 2 9 3 3" xfId="15021"/>
    <cellStyle name="RowTitles-Col2 2 2 9 3 3 2" xfId="39227"/>
    <cellStyle name="RowTitles-Col2 2 2 9 3 3 3" xfId="39228"/>
    <cellStyle name="RowTitles-Col2 2 2 9 3 4" xfId="39229"/>
    <cellStyle name="RowTitles-Col2 2 2 9 3 5" xfId="39230"/>
    <cellStyle name="RowTitles-Col2 2 2 9 3_Tertiary Salaries Survey" xfId="15022"/>
    <cellStyle name="RowTitles-Col2 2 2 9 4" xfId="15023"/>
    <cellStyle name="RowTitles-Col2 2 2 9 4 2" xfId="15024"/>
    <cellStyle name="RowTitles-Col2 2 2 9 4 2 2" xfId="39231"/>
    <cellStyle name="RowTitles-Col2 2 2 9 4 2 3" xfId="39232"/>
    <cellStyle name="RowTitles-Col2 2 2 9 4 3" xfId="39233"/>
    <cellStyle name="RowTitles-Col2 2 2 9 4 4" xfId="39234"/>
    <cellStyle name="RowTitles-Col2 2 2 9 4_Tertiary Salaries Survey" xfId="15025"/>
    <cellStyle name="RowTitles-Col2 2 2 9 5" xfId="15026"/>
    <cellStyle name="RowTitles-Col2 2 2 9 5 2" xfId="39235"/>
    <cellStyle name="RowTitles-Col2 2 2 9 5 3" xfId="39236"/>
    <cellStyle name="RowTitles-Col2 2 2 9 6" xfId="39237"/>
    <cellStyle name="RowTitles-Col2 2 2 9 7" xfId="39238"/>
    <cellStyle name="RowTitles-Col2 2 2 9_Tertiary Salaries Survey" xfId="15027"/>
    <cellStyle name="RowTitles-Col2 2 2_STUD aligned by INSTIT" xfId="15028"/>
    <cellStyle name="RowTitles-Col2 2 3" xfId="15029"/>
    <cellStyle name="RowTitles-Col2 2 3 10" xfId="15030"/>
    <cellStyle name="RowTitles-Col2 2 3 10 2" xfId="15031"/>
    <cellStyle name="RowTitles-Col2 2 3 10 2 2" xfId="15032"/>
    <cellStyle name="RowTitles-Col2 2 3 10 2 2 2" xfId="39239"/>
    <cellStyle name="RowTitles-Col2 2 3 10 2 2 3" xfId="39240"/>
    <cellStyle name="RowTitles-Col2 2 3 10 2 3" xfId="39241"/>
    <cellStyle name="RowTitles-Col2 2 3 10 2 4" xfId="39242"/>
    <cellStyle name="RowTitles-Col2 2 3 10 2_Tertiary Salaries Survey" xfId="15033"/>
    <cellStyle name="RowTitles-Col2 2 3 10 3" xfId="15034"/>
    <cellStyle name="RowTitles-Col2 2 3 10 3 2" xfId="39243"/>
    <cellStyle name="RowTitles-Col2 2 3 10 3 3" xfId="39244"/>
    <cellStyle name="RowTitles-Col2 2 3 10 4" xfId="39245"/>
    <cellStyle name="RowTitles-Col2 2 3 10 5" xfId="39246"/>
    <cellStyle name="RowTitles-Col2 2 3 10_Tertiary Salaries Survey" xfId="15035"/>
    <cellStyle name="RowTitles-Col2 2 3 11" xfId="15036"/>
    <cellStyle name="RowTitles-Col2 2 3 11 2" xfId="39247"/>
    <cellStyle name="RowTitles-Col2 2 3 11 3" xfId="39248"/>
    <cellStyle name="RowTitles-Col2 2 3 12" xfId="15037"/>
    <cellStyle name="RowTitles-Col2 2 3 2" xfId="15038"/>
    <cellStyle name="RowTitles-Col2 2 3 2 2" xfId="15039"/>
    <cellStyle name="RowTitles-Col2 2 3 2 2 2" xfId="15040"/>
    <cellStyle name="RowTitles-Col2 2 3 2 2 2 2" xfId="15041"/>
    <cellStyle name="RowTitles-Col2 2 3 2 2 2 2 2" xfId="15042"/>
    <cellStyle name="RowTitles-Col2 2 3 2 2 2 2 2 2" xfId="39249"/>
    <cellStyle name="RowTitles-Col2 2 3 2 2 2 2 2 3" xfId="39250"/>
    <cellStyle name="RowTitles-Col2 2 3 2 2 2 2 3" xfId="39251"/>
    <cellStyle name="RowTitles-Col2 2 3 2 2 2 2 4" xfId="39252"/>
    <cellStyle name="RowTitles-Col2 2 3 2 2 2 2_Tertiary Salaries Survey" xfId="15043"/>
    <cellStyle name="RowTitles-Col2 2 3 2 2 2 3" xfId="15044"/>
    <cellStyle name="RowTitles-Col2 2 3 2 2 2 3 2" xfId="39253"/>
    <cellStyle name="RowTitles-Col2 2 3 2 2 2 3 3" xfId="39254"/>
    <cellStyle name="RowTitles-Col2 2 3 2 2 2 4" xfId="15045"/>
    <cellStyle name="RowTitles-Col2 2 3 2 2 2_Tertiary Salaries Survey" xfId="15046"/>
    <cellStyle name="RowTitles-Col2 2 3 2 2 3" xfId="15047"/>
    <cellStyle name="RowTitles-Col2 2 3 2 2 3 2" xfId="15048"/>
    <cellStyle name="RowTitles-Col2 2 3 2 2 3 2 2" xfId="15049"/>
    <cellStyle name="RowTitles-Col2 2 3 2 2 3 2 2 2" xfId="39255"/>
    <cellStyle name="RowTitles-Col2 2 3 2 2 3 2 2 3" xfId="39256"/>
    <cellStyle name="RowTitles-Col2 2 3 2 2 3 2 3" xfId="39257"/>
    <cellStyle name="RowTitles-Col2 2 3 2 2 3 2 4" xfId="39258"/>
    <cellStyle name="RowTitles-Col2 2 3 2 2 3 2_Tertiary Salaries Survey" xfId="15050"/>
    <cellStyle name="RowTitles-Col2 2 3 2 2 3 3" xfId="15051"/>
    <cellStyle name="RowTitles-Col2 2 3 2 2 3 3 2" xfId="39259"/>
    <cellStyle name="RowTitles-Col2 2 3 2 2 3 3 3" xfId="39260"/>
    <cellStyle name="RowTitles-Col2 2 3 2 2 3 4" xfId="39261"/>
    <cellStyle name="RowTitles-Col2 2 3 2 2 3 5" xfId="39262"/>
    <cellStyle name="RowTitles-Col2 2 3 2 2 3_Tertiary Salaries Survey" xfId="15052"/>
    <cellStyle name="RowTitles-Col2 2 3 2 2 4" xfId="15053"/>
    <cellStyle name="RowTitles-Col2 2 3 2 2 4 2" xfId="39263"/>
    <cellStyle name="RowTitles-Col2 2 3 2 2 4 3" xfId="39264"/>
    <cellStyle name="RowTitles-Col2 2 3 2 2 5" xfId="15054"/>
    <cellStyle name="RowTitles-Col2 2 3 2 2_Tertiary Salaries Survey" xfId="15055"/>
    <cellStyle name="RowTitles-Col2 2 3 2 3" xfId="15056"/>
    <cellStyle name="RowTitles-Col2 2 3 2 3 2" xfId="15057"/>
    <cellStyle name="RowTitles-Col2 2 3 2 3 2 2" xfId="15058"/>
    <cellStyle name="RowTitles-Col2 2 3 2 3 2 2 2" xfId="15059"/>
    <cellStyle name="RowTitles-Col2 2 3 2 3 2 2 2 2" xfId="39265"/>
    <cellStyle name="RowTitles-Col2 2 3 2 3 2 2 2 3" xfId="39266"/>
    <cellStyle name="RowTitles-Col2 2 3 2 3 2 2 3" xfId="39267"/>
    <cellStyle name="RowTitles-Col2 2 3 2 3 2 2 4" xfId="39268"/>
    <cellStyle name="RowTitles-Col2 2 3 2 3 2 2_Tertiary Salaries Survey" xfId="15060"/>
    <cellStyle name="RowTitles-Col2 2 3 2 3 2 3" xfId="15061"/>
    <cellStyle name="RowTitles-Col2 2 3 2 3 2 3 2" xfId="39269"/>
    <cellStyle name="RowTitles-Col2 2 3 2 3 2 3 3" xfId="39270"/>
    <cellStyle name="RowTitles-Col2 2 3 2 3 2 4" xfId="39271"/>
    <cellStyle name="RowTitles-Col2 2 3 2 3 2 5" xfId="39272"/>
    <cellStyle name="RowTitles-Col2 2 3 2 3 2_Tertiary Salaries Survey" xfId="15062"/>
    <cellStyle name="RowTitles-Col2 2 3 2 3 3" xfId="15063"/>
    <cellStyle name="RowTitles-Col2 2 3 2 3 3 2" xfId="15064"/>
    <cellStyle name="RowTitles-Col2 2 3 2 3 3 2 2" xfId="15065"/>
    <cellStyle name="RowTitles-Col2 2 3 2 3 3 2 2 2" xfId="39273"/>
    <cellStyle name="RowTitles-Col2 2 3 2 3 3 2 2 3" xfId="39274"/>
    <cellStyle name="RowTitles-Col2 2 3 2 3 3 2 3" xfId="39275"/>
    <cellStyle name="RowTitles-Col2 2 3 2 3 3 2 4" xfId="39276"/>
    <cellStyle name="RowTitles-Col2 2 3 2 3 3 2_Tertiary Salaries Survey" xfId="15066"/>
    <cellStyle name="RowTitles-Col2 2 3 2 3 3 3" xfId="15067"/>
    <cellStyle name="RowTitles-Col2 2 3 2 3 3 3 2" xfId="39277"/>
    <cellStyle name="RowTitles-Col2 2 3 2 3 3 3 3" xfId="39278"/>
    <cellStyle name="RowTitles-Col2 2 3 2 3 3 4" xfId="39279"/>
    <cellStyle name="RowTitles-Col2 2 3 2 3 3 5" xfId="39280"/>
    <cellStyle name="RowTitles-Col2 2 3 2 3 3_Tertiary Salaries Survey" xfId="15068"/>
    <cellStyle name="RowTitles-Col2 2 3 2 3 4" xfId="15069"/>
    <cellStyle name="RowTitles-Col2 2 3 2 3 4 2" xfId="39281"/>
    <cellStyle name="RowTitles-Col2 2 3 2 3 4 3" xfId="39282"/>
    <cellStyle name="RowTitles-Col2 2 3 2 3 5" xfId="15070"/>
    <cellStyle name="RowTitles-Col2 2 3 2 3 5 2" xfId="15071"/>
    <cellStyle name="RowTitles-Col2 2 3 2 3 5 2 2" xfId="39283"/>
    <cellStyle name="RowTitles-Col2 2 3 2 3 5 2 3" xfId="39284"/>
    <cellStyle name="RowTitles-Col2 2 3 2 3 5 3" xfId="39285"/>
    <cellStyle name="RowTitles-Col2 2 3 2 3 5 4" xfId="39286"/>
    <cellStyle name="RowTitles-Col2 2 3 2 3 5_Tertiary Salaries Survey" xfId="15072"/>
    <cellStyle name="RowTitles-Col2 2 3 2 3 6" xfId="15073"/>
    <cellStyle name="RowTitles-Col2 2 3 2 3 6 2" xfId="39287"/>
    <cellStyle name="RowTitles-Col2 2 3 2 3 6 3" xfId="39288"/>
    <cellStyle name="RowTitles-Col2 2 3 2 3 7" xfId="39289"/>
    <cellStyle name="RowTitles-Col2 2 3 2 3 8" xfId="39290"/>
    <cellStyle name="RowTitles-Col2 2 3 2 3_Tertiary Salaries Survey" xfId="15074"/>
    <cellStyle name="RowTitles-Col2 2 3 2 4" xfId="15075"/>
    <cellStyle name="RowTitles-Col2 2 3 2 4 2" xfId="15076"/>
    <cellStyle name="RowTitles-Col2 2 3 2 4 2 2" xfId="15077"/>
    <cellStyle name="RowTitles-Col2 2 3 2 4 2 2 2" xfId="15078"/>
    <cellStyle name="RowTitles-Col2 2 3 2 4 2 2 2 2" xfId="39291"/>
    <cellStyle name="RowTitles-Col2 2 3 2 4 2 2 2 3" xfId="39292"/>
    <cellStyle name="RowTitles-Col2 2 3 2 4 2 2 3" xfId="39293"/>
    <cellStyle name="RowTitles-Col2 2 3 2 4 2 2 4" xfId="39294"/>
    <cellStyle name="RowTitles-Col2 2 3 2 4 2 2_Tertiary Salaries Survey" xfId="15079"/>
    <cellStyle name="RowTitles-Col2 2 3 2 4 2 3" xfId="15080"/>
    <cellStyle name="RowTitles-Col2 2 3 2 4 2 3 2" xfId="39295"/>
    <cellStyle name="RowTitles-Col2 2 3 2 4 2 3 3" xfId="39296"/>
    <cellStyle name="RowTitles-Col2 2 3 2 4 2 4" xfId="39297"/>
    <cellStyle name="RowTitles-Col2 2 3 2 4 2 5" xfId="39298"/>
    <cellStyle name="RowTitles-Col2 2 3 2 4 2_Tertiary Salaries Survey" xfId="15081"/>
    <cellStyle name="RowTitles-Col2 2 3 2 4 3" xfId="15082"/>
    <cellStyle name="RowTitles-Col2 2 3 2 4 3 2" xfId="15083"/>
    <cellStyle name="RowTitles-Col2 2 3 2 4 3 2 2" xfId="15084"/>
    <cellStyle name="RowTitles-Col2 2 3 2 4 3 2 2 2" xfId="39299"/>
    <cellStyle name="RowTitles-Col2 2 3 2 4 3 2 2 3" xfId="39300"/>
    <cellStyle name="RowTitles-Col2 2 3 2 4 3 2 3" xfId="39301"/>
    <cellStyle name="RowTitles-Col2 2 3 2 4 3 2 4" xfId="39302"/>
    <cellStyle name="RowTitles-Col2 2 3 2 4 3 2_Tertiary Salaries Survey" xfId="15085"/>
    <cellStyle name="RowTitles-Col2 2 3 2 4 3 3" xfId="15086"/>
    <cellStyle name="RowTitles-Col2 2 3 2 4 3 3 2" xfId="39303"/>
    <cellStyle name="RowTitles-Col2 2 3 2 4 3 3 3" xfId="39304"/>
    <cellStyle name="RowTitles-Col2 2 3 2 4 3 4" xfId="39305"/>
    <cellStyle name="RowTitles-Col2 2 3 2 4 3 5" xfId="39306"/>
    <cellStyle name="RowTitles-Col2 2 3 2 4 3_Tertiary Salaries Survey" xfId="15087"/>
    <cellStyle name="RowTitles-Col2 2 3 2 4 4" xfId="15088"/>
    <cellStyle name="RowTitles-Col2 2 3 2 4 4 2" xfId="15089"/>
    <cellStyle name="RowTitles-Col2 2 3 2 4 4 2 2" xfId="39307"/>
    <cellStyle name="RowTitles-Col2 2 3 2 4 4 2 3" xfId="39308"/>
    <cellStyle name="RowTitles-Col2 2 3 2 4 4 3" xfId="39309"/>
    <cellStyle name="RowTitles-Col2 2 3 2 4 4 4" xfId="39310"/>
    <cellStyle name="RowTitles-Col2 2 3 2 4 4_Tertiary Salaries Survey" xfId="15090"/>
    <cellStyle name="RowTitles-Col2 2 3 2 4 5" xfId="15091"/>
    <cellStyle name="RowTitles-Col2 2 3 2 4 5 2" xfId="39311"/>
    <cellStyle name="RowTitles-Col2 2 3 2 4 5 3" xfId="39312"/>
    <cellStyle name="RowTitles-Col2 2 3 2 4 6" xfId="39313"/>
    <cellStyle name="RowTitles-Col2 2 3 2 4 7" xfId="39314"/>
    <cellStyle name="RowTitles-Col2 2 3 2 4_Tertiary Salaries Survey" xfId="15092"/>
    <cellStyle name="RowTitles-Col2 2 3 2 5" xfId="15093"/>
    <cellStyle name="RowTitles-Col2 2 3 2 5 2" xfId="15094"/>
    <cellStyle name="RowTitles-Col2 2 3 2 5 2 2" xfId="15095"/>
    <cellStyle name="RowTitles-Col2 2 3 2 5 2 2 2" xfId="15096"/>
    <cellStyle name="RowTitles-Col2 2 3 2 5 2 2 2 2" xfId="39315"/>
    <cellStyle name="RowTitles-Col2 2 3 2 5 2 2 2 3" xfId="39316"/>
    <cellStyle name="RowTitles-Col2 2 3 2 5 2 2 3" xfId="39317"/>
    <cellStyle name="RowTitles-Col2 2 3 2 5 2 2 4" xfId="39318"/>
    <cellStyle name="RowTitles-Col2 2 3 2 5 2 2_Tertiary Salaries Survey" xfId="15097"/>
    <cellStyle name="RowTitles-Col2 2 3 2 5 2 3" xfId="15098"/>
    <cellStyle name="RowTitles-Col2 2 3 2 5 2 3 2" xfId="39319"/>
    <cellStyle name="RowTitles-Col2 2 3 2 5 2 3 3" xfId="39320"/>
    <cellStyle name="RowTitles-Col2 2 3 2 5 2 4" xfId="39321"/>
    <cellStyle name="RowTitles-Col2 2 3 2 5 2 5" xfId="39322"/>
    <cellStyle name="RowTitles-Col2 2 3 2 5 2_Tertiary Salaries Survey" xfId="15099"/>
    <cellStyle name="RowTitles-Col2 2 3 2 5 3" xfId="15100"/>
    <cellStyle name="RowTitles-Col2 2 3 2 5 3 2" xfId="15101"/>
    <cellStyle name="RowTitles-Col2 2 3 2 5 3 2 2" xfId="15102"/>
    <cellStyle name="RowTitles-Col2 2 3 2 5 3 2 2 2" xfId="39323"/>
    <cellStyle name="RowTitles-Col2 2 3 2 5 3 2 2 3" xfId="39324"/>
    <cellStyle name="RowTitles-Col2 2 3 2 5 3 2 3" xfId="39325"/>
    <cellStyle name="RowTitles-Col2 2 3 2 5 3 2 4" xfId="39326"/>
    <cellStyle name="RowTitles-Col2 2 3 2 5 3 2_Tertiary Salaries Survey" xfId="15103"/>
    <cellStyle name="RowTitles-Col2 2 3 2 5 3 3" xfId="15104"/>
    <cellStyle name="RowTitles-Col2 2 3 2 5 3 3 2" xfId="39327"/>
    <cellStyle name="RowTitles-Col2 2 3 2 5 3 3 3" xfId="39328"/>
    <cellStyle name="RowTitles-Col2 2 3 2 5 3 4" xfId="39329"/>
    <cellStyle name="RowTitles-Col2 2 3 2 5 3 5" xfId="39330"/>
    <cellStyle name="RowTitles-Col2 2 3 2 5 3_Tertiary Salaries Survey" xfId="15105"/>
    <cellStyle name="RowTitles-Col2 2 3 2 5 4" xfId="15106"/>
    <cellStyle name="RowTitles-Col2 2 3 2 5 4 2" xfId="15107"/>
    <cellStyle name="RowTitles-Col2 2 3 2 5 4 2 2" xfId="39331"/>
    <cellStyle name="RowTitles-Col2 2 3 2 5 4 2 3" xfId="39332"/>
    <cellStyle name="RowTitles-Col2 2 3 2 5 4 3" xfId="39333"/>
    <cellStyle name="RowTitles-Col2 2 3 2 5 4 4" xfId="39334"/>
    <cellStyle name="RowTitles-Col2 2 3 2 5 4_Tertiary Salaries Survey" xfId="15108"/>
    <cellStyle name="RowTitles-Col2 2 3 2 5 5" xfId="15109"/>
    <cellStyle name="RowTitles-Col2 2 3 2 5 5 2" xfId="39335"/>
    <cellStyle name="RowTitles-Col2 2 3 2 5 5 3" xfId="39336"/>
    <cellStyle name="RowTitles-Col2 2 3 2 5 6" xfId="39337"/>
    <cellStyle name="RowTitles-Col2 2 3 2 5 7" xfId="39338"/>
    <cellStyle name="RowTitles-Col2 2 3 2 5_Tertiary Salaries Survey" xfId="15110"/>
    <cellStyle name="RowTitles-Col2 2 3 2 6" xfId="15111"/>
    <cellStyle name="RowTitles-Col2 2 3 2 6 2" xfId="15112"/>
    <cellStyle name="RowTitles-Col2 2 3 2 6 2 2" xfId="15113"/>
    <cellStyle name="RowTitles-Col2 2 3 2 6 2 2 2" xfId="15114"/>
    <cellStyle name="RowTitles-Col2 2 3 2 6 2 2 2 2" xfId="39339"/>
    <cellStyle name="RowTitles-Col2 2 3 2 6 2 2 2 3" xfId="39340"/>
    <cellStyle name="RowTitles-Col2 2 3 2 6 2 2 3" xfId="39341"/>
    <cellStyle name="RowTitles-Col2 2 3 2 6 2 2 4" xfId="39342"/>
    <cellStyle name="RowTitles-Col2 2 3 2 6 2 2_Tertiary Salaries Survey" xfId="15115"/>
    <cellStyle name="RowTitles-Col2 2 3 2 6 2 3" xfId="15116"/>
    <cellStyle name="RowTitles-Col2 2 3 2 6 2 3 2" xfId="39343"/>
    <cellStyle name="RowTitles-Col2 2 3 2 6 2 3 3" xfId="39344"/>
    <cellStyle name="RowTitles-Col2 2 3 2 6 2 4" xfId="39345"/>
    <cellStyle name="RowTitles-Col2 2 3 2 6 2 5" xfId="39346"/>
    <cellStyle name="RowTitles-Col2 2 3 2 6 2_Tertiary Salaries Survey" xfId="15117"/>
    <cellStyle name="RowTitles-Col2 2 3 2 6 3" xfId="15118"/>
    <cellStyle name="RowTitles-Col2 2 3 2 6 3 2" xfId="15119"/>
    <cellStyle name="RowTitles-Col2 2 3 2 6 3 2 2" xfId="15120"/>
    <cellStyle name="RowTitles-Col2 2 3 2 6 3 2 2 2" xfId="39347"/>
    <cellStyle name="RowTitles-Col2 2 3 2 6 3 2 2 3" xfId="39348"/>
    <cellStyle name="RowTitles-Col2 2 3 2 6 3 2 3" xfId="39349"/>
    <cellStyle name="RowTitles-Col2 2 3 2 6 3 2 4" xfId="39350"/>
    <cellStyle name="RowTitles-Col2 2 3 2 6 3 2_Tertiary Salaries Survey" xfId="15121"/>
    <cellStyle name="RowTitles-Col2 2 3 2 6 3 3" xfId="15122"/>
    <cellStyle name="RowTitles-Col2 2 3 2 6 3 3 2" xfId="39351"/>
    <cellStyle name="RowTitles-Col2 2 3 2 6 3 3 3" xfId="39352"/>
    <cellStyle name="RowTitles-Col2 2 3 2 6 3 4" xfId="39353"/>
    <cellStyle name="RowTitles-Col2 2 3 2 6 3 5" xfId="39354"/>
    <cellStyle name="RowTitles-Col2 2 3 2 6 3_Tertiary Salaries Survey" xfId="15123"/>
    <cellStyle name="RowTitles-Col2 2 3 2 6 4" xfId="15124"/>
    <cellStyle name="RowTitles-Col2 2 3 2 6 4 2" xfId="15125"/>
    <cellStyle name="RowTitles-Col2 2 3 2 6 4 2 2" xfId="39355"/>
    <cellStyle name="RowTitles-Col2 2 3 2 6 4 2 3" xfId="39356"/>
    <cellStyle name="RowTitles-Col2 2 3 2 6 4 3" xfId="39357"/>
    <cellStyle name="RowTitles-Col2 2 3 2 6 4 4" xfId="39358"/>
    <cellStyle name="RowTitles-Col2 2 3 2 6 4_Tertiary Salaries Survey" xfId="15126"/>
    <cellStyle name="RowTitles-Col2 2 3 2 6 5" xfId="15127"/>
    <cellStyle name="RowTitles-Col2 2 3 2 6 5 2" xfId="39359"/>
    <cellStyle name="RowTitles-Col2 2 3 2 6 5 3" xfId="39360"/>
    <cellStyle name="RowTitles-Col2 2 3 2 6 6" xfId="39361"/>
    <cellStyle name="RowTitles-Col2 2 3 2 6 7" xfId="39362"/>
    <cellStyle name="RowTitles-Col2 2 3 2 6_Tertiary Salaries Survey" xfId="15128"/>
    <cellStyle name="RowTitles-Col2 2 3 2 7" xfId="15129"/>
    <cellStyle name="RowTitles-Col2 2 3 2 7 2" xfId="15130"/>
    <cellStyle name="RowTitles-Col2 2 3 2 7 2 2" xfId="15131"/>
    <cellStyle name="RowTitles-Col2 2 3 2 7 2 2 2" xfId="39363"/>
    <cellStyle name="RowTitles-Col2 2 3 2 7 2 2 3" xfId="39364"/>
    <cellStyle name="RowTitles-Col2 2 3 2 7 2 3" xfId="39365"/>
    <cellStyle name="RowTitles-Col2 2 3 2 7 2 4" xfId="39366"/>
    <cellStyle name="RowTitles-Col2 2 3 2 7 2_Tertiary Salaries Survey" xfId="15132"/>
    <cellStyle name="RowTitles-Col2 2 3 2 7 3" xfId="15133"/>
    <cellStyle name="RowTitles-Col2 2 3 2 7 3 2" xfId="39367"/>
    <cellStyle name="RowTitles-Col2 2 3 2 7 3 3" xfId="39368"/>
    <cellStyle name="RowTitles-Col2 2 3 2 7 4" xfId="39369"/>
    <cellStyle name="RowTitles-Col2 2 3 2 7 5" xfId="39370"/>
    <cellStyle name="RowTitles-Col2 2 3 2 7_Tertiary Salaries Survey" xfId="15134"/>
    <cellStyle name="RowTitles-Col2 2 3 2 8" xfId="15135"/>
    <cellStyle name="RowTitles-Col2 2 3 2 8 2" xfId="39371"/>
    <cellStyle name="RowTitles-Col2 2 3 2 8 3" xfId="39372"/>
    <cellStyle name="RowTitles-Col2 2 3 2 9" xfId="15136"/>
    <cellStyle name="RowTitles-Col2 2 3 2_STUD aligned by INSTIT" xfId="15137"/>
    <cellStyle name="RowTitles-Col2 2 3 3" xfId="15138"/>
    <cellStyle name="RowTitles-Col2 2 3 3 2" xfId="15139"/>
    <cellStyle name="RowTitles-Col2 2 3 3 2 2" xfId="15140"/>
    <cellStyle name="RowTitles-Col2 2 3 3 2 2 2" xfId="15141"/>
    <cellStyle name="RowTitles-Col2 2 3 3 2 2 2 2" xfId="15142"/>
    <cellStyle name="RowTitles-Col2 2 3 3 2 2 2 2 2" xfId="39373"/>
    <cellStyle name="RowTitles-Col2 2 3 3 2 2 2 2 3" xfId="39374"/>
    <cellStyle name="RowTitles-Col2 2 3 3 2 2 2 3" xfId="39375"/>
    <cellStyle name="RowTitles-Col2 2 3 3 2 2 2 4" xfId="39376"/>
    <cellStyle name="RowTitles-Col2 2 3 3 2 2 2_Tertiary Salaries Survey" xfId="15143"/>
    <cellStyle name="RowTitles-Col2 2 3 3 2 2 3" xfId="15144"/>
    <cellStyle name="RowTitles-Col2 2 3 3 2 2 3 2" xfId="39377"/>
    <cellStyle name="RowTitles-Col2 2 3 3 2 2 3 3" xfId="39378"/>
    <cellStyle name="RowTitles-Col2 2 3 3 2 2 4" xfId="15145"/>
    <cellStyle name="RowTitles-Col2 2 3 3 2 2_Tertiary Salaries Survey" xfId="15146"/>
    <cellStyle name="RowTitles-Col2 2 3 3 2 3" xfId="15147"/>
    <cellStyle name="RowTitles-Col2 2 3 3 2 3 2" xfId="15148"/>
    <cellStyle name="RowTitles-Col2 2 3 3 2 3 2 2" xfId="15149"/>
    <cellStyle name="RowTitles-Col2 2 3 3 2 3 2 2 2" xfId="39379"/>
    <cellStyle name="RowTitles-Col2 2 3 3 2 3 2 2 3" xfId="39380"/>
    <cellStyle name="RowTitles-Col2 2 3 3 2 3 2 3" xfId="39381"/>
    <cellStyle name="RowTitles-Col2 2 3 3 2 3 2 4" xfId="39382"/>
    <cellStyle name="RowTitles-Col2 2 3 3 2 3 2_Tertiary Salaries Survey" xfId="15150"/>
    <cellStyle name="RowTitles-Col2 2 3 3 2 3 3" xfId="15151"/>
    <cellStyle name="RowTitles-Col2 2 3 3 2 3 3 2" xfId="39383"/>
    <cellStyle name="RowTitles-Col2 2 3 3 2 3 3 3" xfId="39384"/>
    <cellStyle name="RowTitles-Col2 2 3 3 2 3 4" xfId="39385"/>
    <cellStyle name="RowTitles-Col2 2 3 3 2 3 5" xfId="39386"/>
    <cellStyle name="RowTitles-Col2 2 3 3 2 3_Tertiary Salaries Survey" xfId="15152"/>
    <cellStyle name="RowTitles-Col2 2 3 3 2 4" xfId="15153"/>
    <cellStyle name="RowTitles-Col2 2 3 3 2 4 2" xfId="39387"/>
    <cellStyle name="RowTitles-Col2 2 3 3 2 4 3" xfId="39388"/>
    <cellStyle name="RowTitles-Col2 2 3 3 2 5" xfId="15154"/>
    <cellStyle name="RowTitles-Col2 2 3 3 2 5 2" xfId="15155"/>
    <cellStyle name="RowTitles-Col2 2 3 3 2 5 2 2" xfId="39389"/>
    <cellStyle name="RowTitles-Col2 2 3 3 2 5 2 3" xfId="39390"/>
    <cellStyle name="RowTitles-Col2 2 3 3 2 5 3" xfId="39391"/>
    <cellStyle name="RowTitles-Col2 2 3 3 2 5 4" xfId="39392"/>
    <cellStyle name="RowTitles-Col2 2 3 3 2 5_Tertiary Salaries Survey" xfId="15156"/>
    <cellStyle name="RowTitles-Col2 2 3 3 2 6" xfId="15157"/>
    <cellStyle name="RowTitles-Col2 2 3 3 2 6 2" xfId="39393"/>
    <cellStyle name="RowTitles-Col2 2 3 3 2 6 3" xfId="39394"/>
    <cellStyle name="RowTitles-Col2 2 3 3 2 7" xfId="15158"/>
    <cellStyle name="RowTitles-Col2 2 3 3 2_Tertiary Salaries Survey" xfId="15159"/>
    <cellStyle name="RowTitles-Col2 2 3 3 3" xfId="15160"/>
    <cellStyle name="RowTitles-Col2 2 3 3 3 2" xfId="15161"/>
    <cellStyle name="RowTitles-Col2 2 3 3 3 2 2" xfId="15162"/>
    <cellStyle name="RowTitles-Col2 2 3 3 3 2 2 2" xfId="15163"/>
    <cellStyle name="RowTitles-Col2 2 3 3 3 2 2 2 2" xfId="39395"/>
    <cellStyle name="RowTitles-Col2 2 3 3 3 2 2 2 3" xfId="39396"/>
    <cellStyle name="RowTitles-Col2 2 3 3 3 2 2 3" xfId="39397"/>
    <cellStyle name="RowTitles-Col2 2 3 3 3 2 2 4" xfId="39398"/>
    <cellStyle name="RowTitles-Col2 2 3 3 3 2 2_Tertiary Salaries Survey" xfId="15164"/>
    <cellStyle name="RowTitles-Col2 2 3 3 3 2 3" xfId="15165"/>
    <cellStyle name="RowTitles-Col2 2 3 3 3 2 3 2" xfId="39399"/>
    <cellStyle name="RowTitles-Col2 2 3 3 3 2 3 3" xfId="39400"/>
    <cellStyle name="RowTitles-Col2 2 3 3 3 2 4" xfId="39401"/>
    <cellStyle name="RowTitles-Col2 2 3 3 3 2 5" xfId="39402"/>
    <cellStyle name="RowTitles-Col2 2 3 3 3 2_Tertiary Salaries Survey" xfId="15166"/>
    <cellStyle name="RowTitles-Col2 2 3 3 3 3" xfId="15167"/>
    <cellStyle name="RowTitles-Col2 2 3 3 3 3 2" xfId="15168"/>
    <cellStyle name="RowTitles-Col2 2 3 3 3 3 2 2" xfId="15169"/>
    <cellStyle name="RowTitles-Col2 2 3 3 3 3 2 2 2" xfId="39403"/>
    <cellStyle name="RowTitles-Col2 2 3 3 3 3 2 2 3" xfId="39404"/>
    <cellStyle name="RowTitles-Col2 2 3 3 3 3 2 3" xfId="39405"/>
    <cellStyle name="RowTitles-Col2 2 3 3 3 3 2 4" xfId="39406"/>
    <cellStyle name="RowTitles-Col2 2 3 3 3 3 2_Tertiary Salaries Survey" xfId="15170"/>
    <cellStyle name="RowTitles-Col2 2 3 3 3 3 3" xfId="15171"/>
    <cellStyle name="RowTitles-Col2 2 3 3 3 3 3 2" xfId="39407"/>
    <cellStyle name="RowTitles-Col2 2 3 3 3 3 3 3" xfId="39408"/>
    <cellStyle name="RowTitles-Col2 2 3 3 3 3 4" xfId="39409"/>
    <cellStyle name="RowTitles-Col2 2 3 3 3 3 5" xfId="39410"/>
    <cellStyle name="RowTitles-Col2 2 3 3 3 3_Tertiary Salaries Survey" xfId="15172"/>
    <cellStyle name="RowTitles-Col2 2 3 3 3 4" xfId="15173"/>
    <cellStyle name="RowTitles-Col2 2 3 3 3 4 2" xfId="39411"/>
    <cellStyle name="RowTitles-Col2 2 3 3 3 4 3" xfId="39412"/>
    <cellStyle name="RowTitles-Col2 2 3 3 3 5" xfId="39413"/>
    <cellStyle name="RowTitles-Col2 2 3 3 3 6" xfId="39414"/>
    <cellStyle name="RowTitles-Col2 2 3 3 3_Tertiary Salaries Survey" xfId="15174"/>
    <cellStyle name="RowTitles-Col2 2 3 3 4" xfId="15175"/>
    <cellStyle name="RowTitles-Col2 2 3 3 4 2" xfId="15176"/>
    <cellStyle name="RowTitles-Col2 2 3 3 4 2 2" xfId="15177"/>
    <cellStyle name="RowTitles-Col2 2 3 3 4 2 2 2" xfId="15178"/>
    <cellStyle name="RowTitles-Col2 2 3 3 4 2 2 2 2" xfId="39415"/>
    <cellStyle name="RowTitles-Col2 2 3 3 4 2 2 2 3" xfId="39416"/>
    <cellStyle name="RowTitles-Col2 2 3 3 4 2 2 3" xfId="39417"/>
    <cellStyle name="RowTitles-Col2 2 3 3 4 2 2 4" xfId="39418"/>
    <cellStyle name="RowTitles-Col2 2 3 3 4 2 2_Tertiary Salaries Survey" xfId="15179"/>
    <cellStyle name="RowTitles-Col2 2 3 3 4 2 3" xfId="15180"/>
    <cellStyle name="RowTitles-Col2 2 3 3 4 2 3 2" xfId="39419"/>
    <cellStyle name="RowTitles-Col2 2 3 3 4 2 3 3" xfId="39420"/>
    <cellStyle name="RowTitles-Col2 2 3 3 4 2 4" xfId="39421"/>
    <cellStyle name="RowTitles-Col2 2 3 3 4 2 5" xfId="39422"/>
    <cellStyle name="RowTitles-Col2 2 3 3 4 2_Tertiary Salaries Survey" xfId="15181"/>
    <cellStyle name="RowTitles-Col2 2 3 3 4 3" xfId="15182"/>
    <cellStyle name="RowTitles-Col2 2 3 3 4 3 2" xfId="15183"/>
    <cellStyle name="RowTitles-Col2 2 3 3 4 3 2 2" xfId="15184"/>
    <cellStyle name="RowTitles-Col2 2 3 3 4 3 2 2 2" xfId="39423"/>
    <cellStyle name="RowTitles-Col2 2 3 3 4 3 2 2 3" xfId="39424"/>
    <cellStyle name="RowTitles-Col2 2 3 3 4 3 2 3" xfId="39425"/>
    <cellStyle name="RowTitles-Col2 2 3 3 4 3 2 4" xfId="39426"/>
    <cellStyle name="RowTitles-Col2 2 3 3 4 3 2_Tertiary Salaries Survey" xfId="15185"/>
    <cellStyle name="RowTitles-Col2 2 3 3 4 3 3" xfId="15186"/>
    <cellStyle name="RowTitles-Col2 2 3 3 4 3 3 2" xfId="39427"/>
    <cellStyle name="RowTitles-Col2 2 3 3 4 3 3 3" xfId="39428"/>
    <cellStyle name="RowTitles-Col2 2 3 3 4 3 4" xfId="39429"/>
    <cellStyle name="RowTitles-Col2 2 3 3 4 3 5" xfId="39430"/>
    <cellStyle name="RowTitles-Col2 2 3 3 4 3_Tertiary Salaries Survey" xfId="15187"/>
    <cellStyle name="RowTitles-Col2 2 3 3 4 4" xfId="15188"/>
    <cellStyle name="RowTitles-Col2 2 3 3 4 4 2" xfId="15189"/>
    <cellStyle name="RowTitles-Col2 2 3 3 4 4 2 2" xfId="39431"/>
    <cellStyle name="RowTitles-Col2 2 3 3 4 4 2 3" xfId="39432"/>
    <cellStyle name="RowTitles-Col2 2 3 3 4 4 3" xfId="39433"/>
    <cellStyle name="RowTitles-Col2 2 3 3 4 4 4" xfId="39434"/>
    <cellStyle name="RowTitles-Col2 2 3 3 4 4_Tertiary Salaries Survey" xfId="15190"/>
    <cellStyle name="RowTitles-Col2 2 3 3 4 5" xfId="15191"/>
    <cellStyle name="RowTitles-Col2 2 3 3 4 5 2" xfId="39435"/>
    <cellStyle name="RowTitles-Col2 2 3 3 4 5 3" xfId="39436"/>
    <cellStyle name="RowTitles-Col2 2 3 3 4 6" xfId="39437"/>
    <cellStyle name="RowTitles-Col2 2 3 3 4 7" xfId="39438"/>
    <cellStyle name="RowTitles-Col2 2 3 3 4_Tertiary Salaries Survey" xfId="15192"/>
    <cellStyle name="RowTitles-Col2 2 3 3 5" xfId="15193"/>
    <cellStyle name="RowTitles-Col2 2 3 3 5 2" xfId="15194"/>
    <cellStyle name="RowTitles-Col2 2 3 3 5 2 2" xfId="15195"/>
    <cellStyle name="RowTitles-Col2 2 3 3 5 2 2 2" xfId="15196"/>
    <cellStyle name="RowTitles-Col2 2 3 3 5 2 2 2 2" xfId="39439"/>
    <cellStyle name="RowTitles-Col2 2 3 3 5 2 2 2 3" xfId="39440"/>
    <cellStyle name="RowTitles-Col2 2 3 3 5 2 2 3" xfId="39441"/>
    <cellStyle name="RowTitles-Col2 2 3 3 5 2 2 4" xfId="39442"/>
    <cellStyle name="RowTitles-Col2 2 3 3 5 2 2_Tertiary Salaries Survey" xfId="15197"/>
    <cellStyle name="RowTitles-Col2 2 3 3 5 2 3" xfId="15198"/>
    <cellStyle name="RowTitles-Col2 2 3 3 5 2 3 2" xfId="39443"/>
    <cellStyle name="RowTitles-Col2 2 3 3 5 2 3 3" xfId="39444"/>
    <cellStyle name="RowTitles-Col2 2 3 3 5 2 4" xfId="39445"/>
    <cellStyle name="RowTitles-Col2 2 3 3 5 2 5" xfId="39446"/>
    <cellStyle name="RowTitles-Col2 2 3 3 5 2_Tertiary Salaries Survey" xfId="15199"/>
    <cellStyle name="RowTitles-Col2 2 3 3 5 3" xfId="15200"/>
    <cellStyle name="RowTitles-Col2 2 3 3 5 3 2" xfId="15201"/>
    <cellStyle name="RowTitles-Col2 2 3 3 5 3 2 2" xfId="15202"/>
    <cellStyle name="RowTitles-Col2 2 3 3 5 3 2 2 2" xfId="39447"/>
    <cellStyle name="RowTitles-Col2 2 3 3 5 3 2 2 3" xfId="39448"/>
    <cellStyle name="RowTitles-Col2 2 3 3 5 3 2 3" xfId="39449"/>
    <cellStyle name="RowTitles-Col2 2 3 3 5 3 2 4" xfId="39450"/>
    <cellStyle name="RowTitles-Col2 2 3 3 5 3 2_Tertiary Salaries Survey" xfId="15203"/>
    <cellStyle name="RowTitles-Col2 2 3 3 5 3 3" xfId="15204"/>
    <cellStyle name="RowTitles-Col2 2 3 3 5 3 3 2" xfId="39451"/>
    <cellStyle name="RowTitles-Col2 2 3 3 5 3 3 3" xfId="39452"/>
    <cellStyle name="RowTitles-Col2 2 3 3 5 3 4" xfId="39453"/>
    <cellStyle name="RowTitles-Col2 2 3 3 5 3 5" xfId="39454"/>
    <cellStyle name="RowTitles-Col2 2 3 3 5 3_Tertiary Salaries Survey" xfId="15205"/>
    <cellStyle name="RowTitles-Col2 2 3 3 5 4" xfId="15206"/>
    <cellStyle name="RowTitles-Col2 2 3 3 5 4 2" xfId="15207"/>
    <cellStyle name="RowTitles-Col2 2 3 3 5 4 2 2" xfId="39455"/>
    <cellStyle name="RowTitles-Col2 2 3 3 5 4 2 3" xfId="39456"/>
    <cellStyle name="RowTitles-Col2 2 3 3 5 4 3" xfId="39457"/>
    <cellStyle name="RowTitles-Col2 2 3 3 5 4 4" xfId="39458"/>
    <cellStyle name="RowTitles-Col2 2 3 3 5 4_Tertiary Salaries Survey" xfId="15208"/>
    <cellStyle name="RowTitles-Col2 2 3 3 5 5" xfId="15209"/>
    <cellStyle name="RowTitles-Col2 2 3 3 5 5 2" xfId="39459"/>
    <cellStyle name="RowTitles-Col2 2 3 3 5 5 3" xfId="39460"/>
    <cellStyle name="RowTitles-Col2 2 3 3 5 6" xfId="39461"/>
    <cellStyle name="RowTitles-Col2 2 3 3 5 7" xfId="39462"/>
    <cellStyle name="RowTitles-Col2 2 3 3 5_Tertiary Salaries Survey" xfId="15210"/>
    <cellStyle name="RowTitles-Col2 2 3 3 6" xfId="15211"/>
    <cellStyle name="RowTitles-Col2 2 3 3 6 2" xfId="15212"/>
    <cellStyle name="RowTitles-Col2 2 3 3 6 2 2" xfId="15213"/>
    <cellStyle name="RowTitles-Col2 2 3 3 6 2 2 2" xfId="15214"/>
    <cellStyle name="RowTitles-Col2 2 3 3 6 2 2 2 2" xfId="39463"/>
    <cellStyle name="RowTitles-Col2 2 3 3 6 2 2 2 3" xfId="39464"/>
    <cellStyle name="RowTitles-Col2 2 3 3 6 2 2 3" xfId="39465"/>
    <cellStyle name="RowTitles-Col2 2 3 3 6 2 2 4" xfId="39466"/>
    <cellStyle name="RowTitles-Col2 2 3 3 6 2 2_Tertiary Salaries Survey" xfId="15215"/>
    <cellStyle name="RowTitles-Col2 2 3 3 6 2 3" xfId="15216"/>
    <cellStyle name="RowTitles-Col2 2 3 3 6 2 3 2" xfId="39467"/>
    <cellStyle name="RowTitles-Col2 2 3 3 6 2 3 3" xfId="39468"/>
    <cellStyle name="RowTitles-Col2 2 3 3 6 2 4" xfId="39469"/>
    <cellStyle name="RowTitles-Col2 2 3 3 6 2 5" xfId="39470"/>
    <cellStyle name="RowTitles-Col2 2 3 3 6 2_Tertiary Salaries Survey" xfId="15217"/>
    <cellStyle name="RowTitles-Col2 2 3 3 6 3" xfId="15218"/>
    <cellStyle name="RowTitles-Col2 2 3 3 6 3 2" xfId="15219"/>
    <cellStyle name="RowTitles-Col2 2 3 3 6 3 2 2" xfId="15220"/>
    <cellStyle name="RowTitles-Col2 2 3 3 6 3 2 2 2" xfId="39471"/>
    <cellStyle name="RowTitles-Col2 2 3 3 6 3 2 2 3" xfId="39472"/>
    <cellStyle name="RowTitles-Col2 2 3 3 6 3 2 3" xfId="39473"/>
    <cellStyle name="RowTitles-Col2 2 3 3 6 3 2 4" xfId="39474"/>
    <cellStyle name="RowTitles-Col2 2 3 3 6 3 2_Tertiary Salaries Survey" xfId="15221"/>
    <cellStyle name="RowTitles-Col2 2 3 3 6 3 3" xfId="15222"/>
    <cellStyle name="RowTitles-Col2 2 3 3 6 3 3 2" xfId="39475"/>
    <cellStyle name="RowTitles-Col2 2 3 3 6 3 3 3" xfId="39476"/>
    <cellStyle name="RowTitles-Col2 2 3 3 6 3 4" xfId="39477"/>
    <cellStyle name="RowTitles-Col2 2 3 3 6 3 5" xfId="39478"/>
    <cellStyle name="RowTitles-Col2 2 3 3 6 3_Tertiary Salaries Survey" xfId="15223"/>
    <cellStyle name="RowTitles-Col2 2 3 3 6 4" xfId="15224"/>
    <cellStyle name="RowTitles-Col2 2 3 3 6 4 2" xfId="15225"/>
    <cellStyle name="RowTitles-Col2 2 3 3 6 4 2 2" xfId="39479"/>
    <cellStyle name="RowTitles-Col2 2 3 3 6 4 2 3" xfId="39480"/>
    <cellStyle name="RowTitles-Col2 2 3 3 6 4 3" xfId="39481"/>
    <cellStyle name="RowTitles-Col2 2 3 3 6 4 4" xfId="39482"/>
    <cellStyle name="RowTitles-Col2 2 3 3 6 4_Tertiary Salaries Survey" xfId="15226"/>
    <cellStyle name="RowTitles-Col2 2 3 3 6 5" xfId="15227"/>
    <cellStyle name="RowTitles-Col2 2 3 3 6 5 2" xfId="39483"/>
    <cellStyle name="RowTitles-Col2 2 3 3 6 5 3" xfId="39484"/>
    <cellStyle name="RowTitles-Col2 2 3 3 6 6" xfId="39485"/>
    <cellStyle name="RowTitles-Col2 2 3 3 6 7" xfId="39486"/>
    <cellStyle name="RowTitles-Col2 2 3 3 6_Tertiary Salaries Survey" xfId="15228"/>
    <cellStyle name="RowTitles-Col2 2 3 3 7" xfId="15229"/>
    <cellStyle name="RowTitles-Col2 2 3 3 7 2" xfId="15230"/>
    <cellStyle name="RowTitles-Col2 2 3 3 7 2 2" xfId="15231"/>
    <cellStyle name="RowTitles-Col2 2 3 3 7 2 2 2" xfId="39487"/>
    <cellStyle name="RowTitles-Col2 2 3 3 7 2 2 3" xfId="39488"/>
    <cellStyle name="RowTitles-Col2 2 3 3 7 2 3" xfId="39489"/>
    <cellStyle name="RowTitles-Col2 2 3 3 7 2 4" xfId="39490"/>
    <cellStyle name="RowTitles-Col2 2 3 3 7 2_Tertiary Salaries Survey" xfId="15232"/>
    <cellStyle name="RowTitles-Col2 2 3 3 7 3" xfId="15233"/>
    <cellStyle name="RowTitles-Col2 2 3 3 7 3 2" xfId="39491"/>
    <cellStyle name="RowTitles-Col2 2 3 3 7 3 3" xfId="39492"/>
    <cellStyle name="RowTitles-Col2 2 3 3 7 4" xfId="39493"/>
    <cellStyle name="RowTitles-Col2 2 3 3 7 5" xfId="39494"/>
    <cellStyle name="RowTitles-Col2 2 3 3 7_Tertiary Salaries Survey" xfId="15234"/>
    <cellStyle name="RowTitles-Col2 2 3 3 8" xfId="15235"/>
    <cellStyle name="RowTitles-Col2 2 3 3 8 2" xfId="15236"/>
    <cellStyle name="RowTitles-Col2 2 3 3 8 2 2" xfId="15237"/>
    <cellStyle name="RowTitles-Col2 2 3 3 8 2 2 2" xfId="39495"/>
    <cellStyle name="RowTitles-Col2 2 3 3 8 2 2 3" xfId="39496"/>
    <cellStyle name="RowTitles-Col2 2 3 3 8 2 3" xfId="39497"/>
    <cellStyle name="RowTitles-Col2 2 3 3 8 2 4" xfId="39498"/>
    <cellStyle name="RowTitles-Col2 2 3 3 8 2_Tertiary Salaries Survey" xfId="15238"/>
    <cellStyle name="RowTitles-Col2 2 3 3 8 3" xfId="15239"/>
    <cellStyle name="RowTitles-Col2 2 3 3 8 3 2" xfId="39499"/>
    <cellStyle name="RowTitles-Col2 2 3 3 8 3 3" xfId="39500"/>
    <cellStyle name="RowTitles-Col2 2 3 3 8 4" xfId="39501"/>
    <cellStyle name="RowTitles-Col2 2 3 3 8 5" xfId="39502"/>
    <cellStyle name="RowTitles-Col2 2 3 3 8_Tertiary Salaries Survey" xfId="15240"/>
    <cellStyle name="RowTitles-Col2 2 3 3 9" xfId="15241"/>
    <cellStyle name="RowTitles-Col2 2 3 3_STUD aligned by INSTIT" xfId="15242"/>
    <cellStyle name="RowTitles-Col2 2 3 4" xfId="15243"/>
    <cellStyle name="RowTitles-Col2 2 3 4 2" xfId="15244"/>
    <cellStyle name="RowTitles-Col2 2 3 4 2 2" xfId="15245"/>
    <cellStyle name="RowTitles-Col2 2 3 4 2 2 2" xfId="15246"/>
    <cellStyle name="RowTitles-Col2 2 3 4 2 2 2 2" xfId="15247"/>
    <cellStyle name="RowTitles-Col2 2 3 4 2 2 2 2 2" xfId="39503"/>
    <cellStyle name="RowTitles-Col2 2 3 4 2 2 2 2 3" xfId="39504"/>
    <cellStyle name="RowTitles-Col2 2 3 4 2 2 2 3" xfId="39505"/>
    <cellStyle name="RowTitles-Col2 2 3 4 2 2 2 4" xfId="39506"/>
    <cellStyle name="RowTitles-Col2 2 3 4 2 2 2_Tertiary Salaries Survey" xfId="15248"/>
    <cellStyle name="RowTitles-Col2 2 3 4 2 2 3" xfId="15249"/>
    <cellStyle name="RowTitles-Col2 2 3 4 2 2 3 2" xfId="39507"/>
    <cellStyle name="RowTitles-Col2 2 3 4 2 2 3 3" xfId="39508"/>
    <cellStyle name="RowTitles-Col2 2 3 4 2 2 4" xfId="15250"/>
    <cellStyle name="RowTitles-Col2 2 3 4 2 2_Tertiary Salaries Survey" xfId="15251"/>
    <cellStyle name="RowTitles-Col2 2 3 4 2 3" xfId="15252"/>
    <cellStyle name="RowTitles-Col2 2 3 4 2 3 2" xfId="15253"/>
    <cellStyle name="RowTitles-Col2 2 3 4 2 3 2 2" xfId="15254"/>
    <cellStyle name="RowTitles-Col2 2 3 4 2 3 2 2 2" xfId="39509"/>
    <cellStyle name="RowTitles-Col2 2 3 4 2 3 2 2 3" xfId="39510"/>
    <cellStyle name="RowTitles-Col2 2 3 4 2 3 2 3" xfId="39511"/>
    <cellStyle name="RowTitles-Col2 2 3 4 2 3 2 4" xfId="39512"/>
    <cellStyle name="RowTitles-Col2 2 3 4 2 3 2_Tertiary Salaries Survey" xfId="15255"/>
    <cellStyle name="RowTitles-Col2 2 3 4 2 3 3" xfId="15256"/>
    <cellStyle name="RowTitles-Col2 2 3 4 2 3 3 2" xfId="39513"/>
    <cellStyle name="RowTitles-Col2 2 3 4 2 3 3 3" xfId="39514"/>
    <cellStyle name="RowTitles-Col2 2 3 4 2 3 4" xfId="39515"/>
    <cellStyle name="RowTitles-Col2 2 3 4 2 3 5" xfId="39516"/>
    <cellStyle name="RowTitles-Col2 2 3 4 2 3_Tertiary Salaries Survey" xfId="15257"/>
    <cellStyle name="RowTitles-Col2 2 3 4 2 4" xfId="15258"/>
    <cellStyle name="RowTitles-Col2 2 3 4 2 4 2" xfId="39517"/>
    <cellStyle name="RowTitles-Col2 2 3 4 2 4 3" xfId="39518"/>
    <cellStyle name="RowTitles-Col2 2 3 4 2 5" xfId="15259"/>
    <cellStyle name="RowTitles-Col2 2 3 4 2 5 2" xfId="15260"/>
    <cellStyle name="RowTitles-Col2 2 3 4 2 5 2 2" xfId="39519"/>
    <cellStyle name="RowTitles-Col2 2 3 4 2 5 2 3" xfId="39520"/>
    <cellStyle name="RowTitles-Col2 2 3 4 2 5 3" xfId="39521"/>
    <cellStyle name="RowTitles-Col2 2 3 4 2 5 4" xfId="39522"/>
    <cellStyle name="RowTitles-Col2 2 3 4 2 5_Tertiary Salaries Survey" xfId="15261"/>
    <cellStyle name="RowTitles-Col2 2 3 4 2 6" xfId="15262"/>
    <cellStyle name="RowTitles-Col2 2 3 4 2_Tertiary Salaries Survey" xfId="15263"/>
    <cellStyle name="RowTitles-Col2 2 3 4 3" xfId="15264"/>
    <cellStyle name="RowTitles-Col2 2 3 4 3 2" xfId="15265"/>
    <cellStyle name="RowTitles-Col2 2 3 4 3 2 2" xfId="15266"/>
    <cellStyle name="RowTitles-Col2 2 3 4 3 2 2 2" xfId="15267"/>
    <cellStyle name="RowTitles-Col2 2 3 4 3 2 2 2 2" xfId="39523"/>
    <cellStyle name="RowTitles-Col2 2 3 4 3 2 2 2 3" xfId="39524"/>
    <cellStyle name="RowTitles-Col2 2 3 4 3 2 2 3" xfId="39525"/>
    <cellStyle name="RowTitles-Col2 2 3 4 3 2 2 4" xfId="39526"/>
    <cellStyle name="RowTitles-Col2 2 3 4 3 2 2_Tertiary Salaries Survey" xfId="15268"/>
    <cellStyle name="RowTitles-Col2 2 3 4 3 2 3" xfId="15269"/>
    <cellStyle name="RowTitles-Col2 2 3 4 3 2 3 2" xfId="39527"/>
    <cellStyle name="RowTitles-Col2 2 3 4 3 2 3 3" xfId="39528"/>
    <cellStyle name="RowTitles-Col2 2 3 4 3 2 4" xfId="39529"/>
    <cellStyle name="RowTitles-Col2 2 3 4 3 2 5" xfId="39530"/>
    <cellStyle name="RowTitles-Col2 2 3 4 3 2_Tertiary Salaries Survey" xfId="15270"/>
    <cellStyle name="RowTitles-Col2 2 3 4 3 3" xfId="15271"/>
    <cellStyle name="RowTitles-Col2 2 3 4 3 3 2" xfId="15272"/>
    <cellStyle name="RowTitles-Col2 2 3 4 3 3 2 2" xfId="15273"/>
    <cellStyle name="RowTitles-Col2 2 3 4 3 3 2 2 2" xfId="39531"/>
    <cellStyle name="RowTitles-Col2 2 3 4 3 3 2 2 3" xfId="39532"/>
    <cellStyle name="RowTitles-Col2 2 3 4 3 3 2 3" xfId="39533"/>
    <cellStyle name="RowTitles-Col2 2 3 4 3 3 2 4" xfId="39534"/>
    <cellStyle name="RowTitles-Col2 2 3 4 3 3 2_Tertiary Salaries Survey" xfId="15274"/>
    <cellStyle name="RowTitles-Col2 2 3 4 3 3 3" xfId="15275"/>
    <cellStyle name="RowTitles-Col2 2 3 4 3 3 3 2" xfId="39535"/>
    <cellStyle name="RowTitles-Col2 2 3 4 3 3 3 3" xfId="39536"/>
    <cellStyle name="RowTitles-Col2 2 3 4 3 3 4" xfId="39537"/>
    <cellStyle name="RowTitles-Col2 2 3 4 3 3 5" xfId="39538"/>
    <cellStyle name="RowTitles-Col2 2 3 4 3 3_Tertiary Salaries Survey" xfId="15276"/>
    <cellStyle name="RowTitles-Col2 2 3 4 3 4" xfId="15277"/>
    <cellStyle name="RowTitles-Col2 2 3 4 3 4 2" xfId="39539"/>
    <cellStyle name="RowTitles-Col2 2 3 4 3 4 3" xfId="39540"/>
    <cellStyle name="RowTitles-Col2 2 3 4 3 5" xfId="15278"/>
    <cellStyle name="RowTitles-Col2 2 3 4 3 5 2" xfId="39541"/>
    <cellStyle name="RowTitles-Col2 2 3 4 3 5 3" xfId="39542"/>
    <cellStyle name="RowTitles-Col2 2 3 4 3 6" xfId="39543"/>
    <cellStyle name="RowTitles-Col2 2 3 4 3 7" xfId="39544"/>
    <cellStyle name="RowTitles-Col2 2 3 4 3_Tertiary Salaries Survey" xfId="15279"/>
    <cellStyle name="RowTitles-Col2 2 3 4 4" xfId="15280"/>
    <cellStyle name="RowTitles-Col2 2 3 4 4 2" xfId="15281"/>
    <cellStyle name="RowTitles-Col2 2 3 4 4 2 2" xfId="15282"/>
    <cellStyle name="RowTitles-Col2 2 3 4 4 2 2 2" xfId="15283"/>
    <cellStyle name="RowTitles-Col2 2 3 4 4 2 2 2 2" xfId="39545"/>
    <cellStyle name="RowTitles-Col2 2 3 4 4 2 2 2 3" xfId="39546"/>
    <cellStyle name="RowTitles-Col2 2 3 4 4 2 2 3" xfId="39547"/>
    <cellStyle name="RowTitles-Col2 2 3 4 4 2 2 4" xfId="39548"/>
    <cellStyle name="RowTitles-Col2 2 3 4 4 2 2_Tertiary Salaries Survey" xfId="15284"/>
    <cellStyle name="RowTitles-Col2 2 3 4 4 2 3" xfId="15285"/>
    <cellStyle name="RowTitles-Col2 2 3 4 4 2 3 2" xfId="39549"/>
    <cellStyle name="RowTitles-Col2 2 3 4 4 2 3 3" xfId="39550"/>
    <cellStyle name="RowTitles-Col2 2 3 4 4 2 4" xfId="39551"/>
    <cellStyle name="RowTitles-Col2 2 3 4 4 2 5" xfId="39552"/>
    <cellStyle name="RowTitles-Col2 2 3 4 4 2_Tertiary Salaries Survey" xfId="15286"/>
    <cellStyle name="RowTitles-Col2 2 3 4 4 3" xfId="15287"/>
    <cellStyle name="RowTitles-Col2 2 3 4 4 3 2" xfId="15288"/>
    <cellStyle name="RowTitles-Col2 2 3 4 4 3 2 2" xfId="15289"/>
    <cellStyle name="RowTitles-Col2 2 3 4 4 3 2 2 2" xfId="39553"/>
    <cellStyle name="RowTitles-Col2 2 3 4 4 3 2 2 3" xfId="39554"/>
    <cellStyle name="RowTitles-Col2 2 3 4 4 3 2 3" xfId="39555"/>
    <cellStyle name="RowTitles-Col2 2 3 4 4 3 2 4" xfId="39556"/>
    <cellStyle name="RowTitles-Col2 2 3 4 4 3 2_Tertiary Salaries Survey" xfId="15290"/>
    <cellStyle name="RowTitles-Col2 2 3 4 4 3 3" xfId="15291"/>
    <cellStyle name="RowTitles-Col2 2 3 4 4 3 3 2" xfId="39557"/>
    <cellStyle name="RowTitles-Col2 2 3 4 4 3 3 3" xfId="39558"/>
    <cellStyle name="RowTitles-Col2 2 3 4 4 3 4" xfId="39559"/>
    <cellStyle name="RowTitles-Col2 2 3 4 4 3 5" xfId="39560"/>
    <cellStyle name="RowTitles-Col2 2 3 4 4 3_Tertiary Salaries Survey" xfId="15292"/>
    <cellStyle name="RowTitles-Col2 2 3 4 4 4" xfId="15293"/>
    <cellStyle name="RowTitles-Col2 2 3 4 4 4 2" xfId="39561"/>
    <cellStyle name="RowTitles-Col2 2 3 4 4 4 3" xfId="39562"/>
    <cellStyle name="RowTitles-Col2 2 3 4 4 5" xfId="15294"/>
    <cellStyle name="RowTitles-Col2 2 3 4 4 5 2" xfId="15295"/>
    <cellStyle name="RowTitles-Col2 2 3 4 4 5 2 2" xfId="39563"/>
    <cellStyle name="RowTitles-Col2 2 3 4 4 5 2 3" xfId="39564"/>
    <cellStyle name="RowTitles-Col2 2 3 4 4 5 3" xfId="39565"/>
    <cellStyle name="RowTitles-Col2 2 3 4 4 5 4" xfId="39566"/>
    <cellStyle name="RowTitles-Col2 2 3 4 4 5_Tertiary Salaries Survey" xfId="15296"/>
    <cellStyle name="RowTitles-Col2 2 3 4 4 6" xfId="15297"/>
    <cellStyle name="RowTitles-Col2 2 3 4 4 6 2" xfId="39567"/>
    <cellStyle name="RowTitles-Col2 2 3 4 4 6 3" xfId="39568"/>
    <cellStyle name="RowTitles-Col2 2 3 4 4 7" xfId="39569"/>
    <cellStyle name="RowTitles-Col2 2 3 4 4 8" xfId="39570"/>
    <cellStyle name="RowTitles-Col2 2 3 4 4_Tertiary Salaries Survey" xfId="15298"/>
    <cellStyle name="RowTitles-Col2 2 3 4 5" xfId="15299"/>
    <cellStyle name="RowTitles-Col2 2 3 4 5 2" xfId="15300"/>
    <cellStyle name="RowTitles-Col2 2 3 4 5 2 2" xfId="15301"/>
    <cellStyle name="RowTitles-Col2 2 3 4 5 2 2 2" xfId="15302"/>
    <cellStyle name="RowTitles-Col2 2 3 4 5 2 2 2 2" xfId="39571"/>
    <cellStyle name="RowTitles-Col2 2 3 4 5 2 2 2 3" xfId="39572"/>
    <cellStyle name="RowTitles-Col2 2 3 4 5 2 2 3" xfId="39573"/>
    <cellStyle name="RowTitles-Col2 2 3 4 5 2 2 4" xfId="39574"/>
    <cellStyle name="RowTitles-Col2 2 3 4 5 2 2_Tertiary Salaries Survey" xfId="15303"/>
    <cellStyle name="RowTitles-Col2 2 3 4 5 2 3" xfId="15304"/>
    <cellStyle name="RowTitles-Col2 2 3 4 5 2 3 2" xfId="39575"/>
    <cellStyle name="RowTitles-Col2 2 3 4 5 2 3 3" xfId="39576"/>
    <cellStyle name="RowTitles-Col2 2 3 4 5 2 4" xfId="39577"/>
    <cellStyle name="RowTitles-Col2 2 3 4 5 2 5" xfId="39578"/>
    <cellStyle name="RowTitles-Col2 2 3 4 5 2_Tertiary Salaries Survey" xfId="15305"/>
    <cellStyle name="RowTitles-Col2 2 3 4 5 3" xfId="15306"/>
    <cellStyle name="RowTitles-Col2 2 3 4 5 3 2" xfId="15307"/>
    <cellStyle name="RowTitles-Col2 2 3 4 5 3 2 2" xfId="15308"/>
    <cellStyle name="RowTitles-Col2 2 3 4 5 3 2 2 2" xfId="39579"/>
    <cellStyle name="RowTitles-Col2 2 3 4 5 3 2 2 3" xfId="39580"/>
    <cellStyle name="RowTitles-Col2 2 3 4 5 3 2 3" xfId="39581"/>
    <cellStyle name="RowTitles-Col2 2 3 4 5 3 2 4" xfId="39582"/>
    <cellStyle name="RowTitles-Col2 2 3 4 5 3 2_Tertiary Salaries Survey" xfId="15309"/>
    <cellStyle name="RowTitles-Col2 2 3 4 5 3 3" xfId="15310"/>
    <cellStyle name="RowTitles-Col2 2 3 4 5 3 3 2" xfId="39583"/>
    <cellStyle name="RowTitles-Col2 2 3 4 5 3 3 3" xfId="39584"/>
    <cellStyle name="RowTitles-Col2 2 3 4 5 3 4" xfId="39585"/>
    <cellStyle name="RowTitles-Col2 2 3 4 5 3 5" xfId="39586"/>
    <cellStyle name="RowTitles-Col2 2 3 4 5 3_Tertiary Salaries Survey" xfId="15311"/>
    <cellStyle name="RowTitles-Col2 2 3 4 5 4" xfId="15312"/>
    <cellStyle name="RowTitles-Col2 2 3 4 5 4 2" xfId="15313"/>
    <cellStyle name="RowTitles-Col2 2 3 4 5 4 2 2" xfId="39587"/>
    <cellStyle name="RowTitles-Col2 2 3 4 5 4 2 3" xfId="39588"/>
    <cellStyle name="RowTitles-Col2 2 3 4 5 4 3" xfId="39589"/>
    <cellStyle name="RowTitles-Col2 2 3 4 5 4 4" xfId="39590"/>
    <cellStyle name="RowTitles-Col2 2 3 4 5 4_Tertiary Salaries Survey" xfId="15314"/>
    <cellStyle name="RowTitles-Col2 2 3 4 5 5" xfId="15315"/>
    <cellStyle name="RowTitles-Col2 2 3 4 5 5 2" xfId="39591"/>
    <cellStyle name="RowTitles-Col2 2 3 4 5 5 3" xfId="39592"/>
    <cellStyle name="RowTitles-Col2 2 3 4 5 6" xfId="39593"/>
    <cellStyle name="RowTitles-Col2 2 3 4 5 7" xfId="39594"/>
    <cellStyle name="RowTitles-Col2 2 3 4 5_Tertiary Salaries Survey" xfId="15316"/>
    <cellStyle name="RowTitles-Col2 2 3 4 6" xfId="15317"/>
    <cellStyle name="RowTitles-Col2 2 3 4 6 2" xfId="15318"/>
    <cellStyle name="RowTitles-Col2 2 3 4 6 2 2" xfId="15319"/>
    <cellStyle name="RowTitles-Col2 2 3 4 6 2 2 2" xfId="15320"/>
    <cellStyle name="RowTitles-Col2 2 3 4 6 2 2 2 2" xfId="39595"/>
    <cellStyle name="RowTitles-Col2 2 3 4 6 2 2 2 3" xfId="39596"/>
    <cellStyle name="RowTitles-Col2 2 3 4 6 2 2 3" xfId="39597"/>
    <cellStyle name="RowTitles-Col2 2 3 4 6 2 2 4" xfId="39598"/>
    <cellStyle name="RowTitles-Col2 2 3 4 6 2 2_Tertiary Salaries Survey" xfId="15321"/>
    <cellStyle name="RowTitles-Col2 2 3 4 6 2 3" xfId="15322"/>
    <cellStyle name="RowTitles-Col2 2 3 4 6 2 3 2" xfId="39599"/>
    <cellStyle name="RowTitles-Col2 2 3 4 6 2 3 3" xfId="39600"/>
    <cellStyle name="RowTitles-Col2 2 3 4 6 2 4" xfId="39601"/>
    <cellStyle name="RowTitles-Col2 2 3 4 6 2 5" xfId="39602"/>
    <cellStyle name="RowTitles-Col2 2 3 4 6 2_Tertiary Salaries Survey" xfId="15323"/>
    <cellStyle name="RowTitles-Col2 2 3 4 6 3" xfId="15324"/>
    <cellStyle name="RowTitles-Col2 2 3 4 6 3 2" xfId="15325"/>
    <cellStyle name="RowTitles-Col2 2 3 4 6 3 2 2" xfId="15326"/>
    <cellStyle name="RowTitles-Col2 2 3 4 6 3 2 2 2" xfId="39603"/>
    <cellStyle name="RowTitles-Col2 2 3 4 6 3 2 2 3" xfId="39604"/>
    <cellStyle name="RowTitles-Col2 2 3 4 6 3 2 3" xfId="39605"/>
    <cellStyle name="RowTitles-Col2 2 3 4 6 3 2 4" xfId="39606"/>
    <cellStyle name="RowTitles-Col2 2 3 4 6 3 2_Tertiary Salaries Survey" xfId="15327"/>
    <cellStyle name="RowTitles-Col2 2 3 4 6 3 3" xfId="15328"/>
    <cellStyle name="RowTitles-Col2 2 3 4 6 3 3 2" xfId="39607"/>
    <cellStyle name="RowTitles-Col2 2 3 4 6 3 3 3" xfId="39608"/>
    <cellStyle name="RowTitles-Col2 2 3 4 6 3 4" xfId="39609"/>
    <cellStyle name="RowTitles-Col2 2 3 4 6 3 5" xfId="39610"/>
    <cellStyle name="RowTitles-Col2 2 3 4 6 3_Tertiary Salaries Survey" xfId="15329"/>
    <cellStyle name="RowTitles-Col2 2 3 4 6 4" xfId="15330"/>
    <cellStyle name="RowTitles-Col2 2 3 4 6 4 2" xfId="15331"/>
    <cellStyle name="RowTitles-Col2 2 3 4 6 4 2 2" xfId="39611"/>
    <cellStyle name="RowTitles-Col2 2 3 4 6 4 2 3" xfId="39612"/>
    <cellStyle name="RowTitles-Col2 2 3 4 6 4 3" xfId="39613"/>
    <cellStyle name="RowTitles-Col2 2 3 4 6 4 4" xfId="39614"/>
    <cellStyle name="RowTitles-Col2 2 3 4 6 4_Tertiary Salaries Survey" xfId="15332"/>
    <cellStyle name="RowTitles-Col2 2 3 4 6 5" xfId="15333"/>
    <cellStyle name="RowTitles-Col2 2 3 4 6 5 2" xfId="39615"/>
    <cellStyle name="RowTitles-Col2 2 3 4 6 5 3" xfId="39616"/>
    <cellStyle name="RowTitles-Col2 2 3 4 6 6" xfId="39617"/>
    <cellStyle name="RowTitles-Col2 2 3 4 6 7" xfId="39618"/>
    <cellStyle name="RowTitles-Col2 2 3 4 6_Tertiary Salaries Survey" xfId="15334"/>
    <cellStyle name="RowTitles-Col2 2 3 4 7" xfId="15335"/>
    <cellStyle name="RowTitles-Col2 2 3 4 7 2" xfId="15336"/>
    <cellStyle name="RowTitles-Col2 2 3 4 7 2 2" xfId="15337"/>
    <cellStyle name="RowTitles-Col2 2 3 4 7 2 2 2" xfId="39619"/>
    <cellStyle name="RowTitles-Col2 2 3 4 7 2 2 3" xfId="39620"/>
    <cellStyle name="RowTitles-Col2 2 3 4 7 2 3" xfId="39621"/>
    <cellStyle name="RowTitles-Col2 2 3 4 7 2 4" xfId="39622"/>
    <cellStyle name="RowTitles-Col2 2 3 4 7 2_Tertiary Salaries Survey" xfId="15338"/>
    <cellStyle name="RowTitles-Col2 2 3 4 7 3" xfId="15339"/>
    <cellStyle name="RowTitles-Col2 2 3 4 7 3 2" xfId="39623"/>
    <cellStyle name="RowTitles-Col2 2 3 4 7 3 3" xfId="39624"/>
    <cellStyle name="RowTitles-Col2 2 3 4 7 4" xfId="39625"/>
    <cellStyle name="RowTitles-Col2 2 3 4 7 5" xfId="39626"/>
    <cellStyle name="RowTitles-Col2 2 3 4 7_Tertiary Salaries Survey" xfId="15340"/>
    <cellStyle name="RowTitles-Col2 2 3 4 8" xfId="15341"/>
    <cellStyle name="RowTitles-Col2 2 3 4 8 2" xfId="39627"/>
    <cellStyle name="RowTitles-Col2 2 3 4 8 3" xfId="39628"/>
    <cellStyle name="RowTitles-Col2 2 3 4 9" xfId="15342"/>
    <cellStyle name="RowTitles-Col2 2 3 4_STUD aligned by INSTIT" xfId="15343"/>
    <cellStyle name="RowTitles-Col2 2 3 5" xfId="15344"/>
    <cellStyle name="RowTitles-Col2 2 3 5 2" xfId="15345"/>
    <cellStyle name="RowTitles-Col2 2 3 5 2 2" xfId="15346"/>
    <cellStyle name="RowTitles-Col2 2 3 5 2 2 2" xfId="15347"/>
    <cellStyle name="RowTitles-Col2 2 3 5 2 2 2 2" xfId="39629"/>
    <cellStyle name="RowTitles-Col2 2 3 5 2 2 2 3" xfId="39630"/>
    <cellStyle name="RowTitles-Col2 2 3 5 2 2 3" xfId="39631"/>
    <cellStyle name="RowTitles-Col2 2 3 5 2 2 4" xfId="39632"/>
    <cellStyle name="RowTitles-Col2 2 3 5 2 2_Tertiary Salaries Survey" xfId="15348"/>
    <cellStyle name="RowTitles-Col2 2 3 5 2 3" xfId="15349"/>
    <cellStyle name="RowTitles-Col2 2 3 5 2 3 2" xfId="39633"/>
    <cellStyle name="RowTitles-Col2 2 3 5 2 3 3" xfId="39634"/>
    <cellStyle name="RowTitles-Col2 2 3 5 2 4" xfId="15350"/>
    <cellStyle name="RowTitles-Col2 2 3 5 2_Tertiary Salaries Survey" xfId="15351"/>
    <cellStyle name="RowTitles-Col2 2 3 5 3" xfId="15352"/>
    <cellStyle name="RowTitles-Col2 2 3 5 3 2" xfId="15353"/>
    <cellStyle name="RowTitles-Col2 2 3 5 3 2 2" xfId="15354"/>
    <cellStyle name="RowTitles-Col2 2 3 5 3 2 2 2" xfId="39635"/>
    <cellStyle name="RowTitles-Col2 2 3 5 3 2 2 3" xfId="39636"/>
    <cellStyle name="RowTitles-Col2 2 3 5 3 2 3" xfId="39637"/>
    <cellStyle name="RowTitles-Col2 2 3 5 3 2 4" xfId="39638"/>
    <cellStyle name="RowTitles-Col2 2 3 5 3 2_Tertiary Salaries Survey" xfId="15355"/>
    <cellStyle name="RowTitles-Col2 2 3 5 3 3" xfId="15356"/>
    <cellStyle name="RowTitles-Col2 2 3 5 3 3 2" xfId="39639"/>
    <cellStyle name="RowTitles-Col2 2 3 5 3 3 3" xfId="39640"/>
    <cellStyle name="RowTitles-Col2 2 3 5 3 4" xfId="39641"/>
    <cellStyle name="RowTitles-Col2 2 3 5 3 5" xfId="39642"/>
    <cellStyle name="RowTitles-Col2 2 3 5 3_Tertiary Salaries Survey" xfId="15357"/>
    <cellStyle name="RowTitles-Col2 2 3 5 4" xfId="15358"/>
    <cellStyle name="RowTitles-Col2 2 3 5 4 2" xfId="39643"/>
    <cellStyle name="RowTitles-Col2 2 3 5 4 3" xfId="39644"/>
    <cellStyle name="RowTitles-Col2 2 3 5 5" xfId="15359"/>
    <cellStyle name="RowTitles-Col2 2 3 5 5 2" xfId="15360"/>
    <cellStyle name="RowTitles-Col2 2 3 5 5 2 2" xfId="39645"/>
    <cellStyle name="RowTitles-Col2 2 3 5 5 2 3" xfId="39646"/>
    <cellStyle name="RowTitles-Col2 2 3 5 5 3" xfId="39647"/>
    <cellStyle name="RowTitles-Col2 2 3 5 5 4" xfId="39648"/>
    <cellStyle name="RowTitles-Col2 2 3 5 5_Tertiary Salaries Survey" xfId="15361"/>
    <cellStyle name="RowTitles-Col2 2 3 5 6" xfId="15362"/>
    <cellStyle name="RowTitles-Col2 2 3 5_Tertiary Salaries Survey" xfId="15363"/>
    <cellStyle name="RowTitles-Col2 2 3 6" xfId="15364"/>
    <cellStyle name="RowTitles-Col2 2 3 6 2" xfId="15365"/>
    <cellStyle name="RowTitles-Col2 2 3 6 2 2" xfId="15366"/>
    <cellStyle name="RowTitles-Col2 2 3 6 2 2 2" xfId="15367"/>
    <cellStyle name="RowTitles-Col2 2 3 6 2 2 2 2" xfId="39649"/>
    <cellStyle name="RowTitles-Col2 2 3 6 2 2 2 3" xfId="39650"/>
    <cellStyle name="RowTitles-Col2 2 3 6 2 2 3" xfId="39651"/>
    <cellStyle name="RowTitles-Col2 2 3 6 2 2 4" xfId="39652"/>
    <cellStyle name="RowTitles-Col2 2 3 6 2 2_Tertiary Salaries Survey" xfId="15368"/>
    <cellStyle name="RowTitles-Col2 2 3 6 2 3" xfId="15369"/>
    <cellStyle name="RowTitles-Col2 2 3 6 2 3 2" xfId="39653"/>
    <cellStyle name="RowTitles-Col2 2 3 6 2 3 3" xfId="39654"/>
    <cellStyle name="RowTitles-Col2 2 3 6 2 4" xfId="39655"/>
    <cellStyle name="RowTitles-Col2 2 3 6 2 5" xfId="39656"/>
    <cellStyle name="RowTitles-Col2 2 3 6 2_Tertiary Salaries Survey" xfId="15370"/>
    <cellStyle name="RowTitles-Col2 2 3 6 3" xfId="15371"/>
    <cellStyle name="RowTitles-Col2 2 3 6 3 2" xfId="15372"/>
    <cellStyle name="RowTitles-Col2 2 3 6 3 2 2" xfId="15373"/>
    <cellStyle name="RowTitles-Col2 2 3 6 3 2 2 2" xfId="39657"/>
    <cellStyle name="RowTitles-Col2 2 3 6 3 2 2 3" xfId="39658"/>
    <cellStyle name="RowTitles-Col2 2 3 6 3 2 3" xfId="39659"/>
    <cellStyle name="RowTitles-Col2 2 3 6 3 2 4" xfId="39660"/>
    <cellStyle name="RowTitles-Col2 2 3 6 3 2_Tertiary Salaries Survey" xfId="15374"/>
    <cellStyle name="RowTitles-Col2 2 3 6 3 3" xfId="15375"/>
    <cellStyle name="RowTitles-Col2 2 3 6 3 3 2" xfId="39661"/>
    <cellStyle name="RowTitles-Col2 2 3 6 3 3 3" xfId="39662"/>
    <cellStyle name="RowTitles-Col2 2 3 6 3 4" xfId="39663"/>
    <cellStyle name="RowTitles-Col2 2 3 6 3 5" xfId="39664"/>
    <cellStyle name="RowTitles-Col2 2 3 6 3_Tertiary Salaries Survey" xfId="15376"/>
    <cellStyle name="RowTitles-Col2 2 3 6 4" xfId="15377"/>
    <cellStyle name="RowTitles-Col2 2 3 6 4 2" xfId="39665"/>
    <cellStyle name="RowTitles-Col2 2 3 6 4 3" xfId="39666"/>
    <cellStyle name="RowTitles-Col2 2 3 6 5" xfId="15378"/>
    <cellStyle name="RowTitles-Col2 2 3 6 5 2" xfId="39667"/>
    <cellStyle name="RowTitles-Col2 2 3 6 5 3" xfId="39668"/>
    <cellStyle name="RowTitles-Col2 2 3 6 6" xfId="39669"/>
    <cellStyle name="RowTitles-Col2 2 3 6 7" xfId="39670"/>
    <cellStyle name="RowTitles-Col2 2 3 6_Tertiary Salaries Survey" xfId="15379"/>
    <cellStyle name="RowTitles-Col2 2 3 7" xfId="15380"/>
    <cellStyle name="RowTitles-Col2 2 3 7 2" xfId="15381"/>
    <cellStyle name="RowTitles-Col2 2 3 7 2 2" xfId="15382"/>
    <cellStyle name="RowTitles-Col2 2 3 7 2 2 2" xfId="15383"/>
    <cellStyle name="RowTitles-Col2 2 3 7 2 2 2 2" xfId="39671"/>
    <cellStyle name="RowTitles-Col2 2 3 7 2 2 2 3" xfId="39672"/>
    <cellStyle name="RowTitles-Col2 2 3 7 2 2 3" xfId="39673"/>
    <cellStyle name="RowTitles-Col2 2 3 7 2 2 4" xfId="39674"/>
    <cellStyle name="RowTitles-Col2 2 3 7 2 2_Tertiary Salaries Survey" xfId="15384"/>
    <cellStyle name="RowTitles-Col2 2 3 7 2 3" xfId="15385"/>
    <cellStyle name="RowTitles-Col2 2 3 7 2 3 2" xfId="39675"/>
    <cellStyle name="RowTitles-Col2 2 3 7 2 3 3" xfId="39676"/>
    <cellStyle name="RowTitles-Col2 2 3 7 2 4" xfId="39677"/>
    <cellStyle name="RowTitles-Col2 2 3 7 2 5" xfId="39678"/>
    <cellStyle name="RowTitles-Col2 2 3 7 2_Tertiary Salaries Survey" xfId="15386"/>
    <cellStyle name="RowTitles-Col2 2 3 7 3" xfId="15387"/>
    <cellStyle name="RowTitles-Col2 2 3 7 3 2" xfId="15388"/>
    <cellStyle name="RowTitles-Col2 2 3 7 3 2 2" xfId="15389"/>
    <cellStyle name="RowTitles-Col2 2 3 7 3 2 2 2" xfId="39679"/>
    <cellStyle name="RowTitles-Col2 2 3 7 3 2 2 3" xfId="39680"/>
    <cellStyle name="RowTitles-Col2 2 3 7 3 2 3" xfId="39681"/>
    <cellStyle name="RowTitles-Col2 2 3 7 3 2 4" xfId="39682"/>
    <cellStyle name="RowTitles-Col2 2 3 7 3 2_Tertiary Salaries Survey" xfId="15390"/>
    <cellStyle name="RowTitles-Col2 2 3 7 3 3" xfId="15391"/>
    <cellStyle name="RowTitles-Col2 2 3 7 3 3 2" xfId="39683"/>
    <cellStyle name="RowTitles-Col2 2 3 7 3 3 3" xfId="39684"/>
    <cellStyle name="RowTitles-Col2 2 3 7 3 4" xfId="39685"/>
    <cellStyle name="RowTitles-Col2 2 3 7 3 5" xfId="39686"/>
    <cellStyle name="RowTitles-Col2 2 3 7 3_Tertiary Salaries Survey" xfId="15392"/>
    <cellStyle name="RowTitles-Col2 2 3 7 4" xfId="15393"/>
    <cellStyle name="RowTitles-Col2 2 3 7 4 2" xfId="39687"/>
    <cellStyle name="RowTitles-Col2 2 3 7 4 3" xfId="39688"/>
    <cellStyle name="RowTitles-Col2 2 3 7 5" xfId="15394"/>
    <cellStyle name="RowTitles-Col2 2 3 7 5 2" xfId="15395"/>
    <cellStyle name="RowTitles-Col2 2 3 7 5 2 2" xfId="39689"/>
    <cellStyle name="RowTitles-Col2 2 3 7 5 2 3" xfId="39690"/>
    <cellStyle name="RowTitles-Col2 2 3 7 5 3" xfId="39691"/>
    <cellStyle name="RowTitles-Col2 2 3 7 5 4" xfId="39692"/>
    <cellStyle name="RowTitles-Col2 2 3 7 5_Tertiary Salaries Survey" xfId="15396"/>
    <cellStyle name="RowTitles-Col2 2 3 7 6" xfId="15397"/>
    <cellStyle name="RowTitles-Col2 2 3 7 6 2" xfId="39693"/>
    <cellStyle name="RowTitles-Col2 2 3 7 6 3" xfId="39694"/>
    <cellStyle name="RowTitles-Col2 2 3 7 7" xfId="39695"/>
    <cellStyle name="RowTitles-Col2 2 3 7 8" xfId="39696"/>
    <cellStyle name="RowTitles-Col2 2 3 7_Tertiary Salaries Survey" xfId="15398"/>
    <cellStyle name="RowTitles-Col2 2 3 8" xfId="15399"/>
    <cellStyle name="RowTitles-Col2 2 3 8 2" xfId="15400"/>
    <cellStyle name="RowTitles-Col2 2 3 8 2 2" xfId="15401"/>
    <cellStyle name="RowTitles-Col2 2 3 8 2 2 2" xfId="15402"/>
    <cellStyle name="RowTitles-Col2 2 3 8 2 2 2 2" xfId="39697"/>
    <cellStyle name="RowTitles-Col2 2 3 8 2 2 2 3" xfId="39698"/>
    <cellStyle name="RowTitles-Col2 2 3 8 2 2 3" xfId="39699"/>
    <cellStyle name="RowTitles-Col2 2 3 8 2 2 4" xfId="39700"/>
    <cellStyle name="RowTitles-Col2 2 3 8 2 2_Tertiary Salaries Survey" xfId="15403"/>
    <cellStyle name="RowTitles-Col2 2 3 8 2 3" xfId="15404"/>
    <cellStyle name="RowTitles-Col2 2 3 8 2 3 2" xfId="39701"/>
    <cellStyle name="RowTitles-Col2 2 3 8 2 3 3" xfId="39702"/>
    <cellStyle name="RowTitles-Col2 2 3 8 2 4" xfId="39703"/>
    <cellStyle name="RowTitles-Col2 2 3 8 2 5" xfId="39704"/>
    <cellStyle name="RowTitles-Col2 2 3 8 2_Tertiary Salaries Survey" xfId="15405"/>
    <cellStyle name="RowTitles-Col2 2 3 8 3" xfId="15406"/>
    <cellStyle name="RowTitles-Col2 2 3 8 3 2" xfId="15407"/>
    <cellStyle name="RowTitles-Col2 2 3 8 3 2 2" xfId="15408"/>
    <cellStyle name="RowTitles-Col2 2 3 8 3 2 2 2" xfId="39705"/>
    <cellStyle name="RowTitles-Col2 2 3 8 3 2 2 3" xfId="39706"/>
    <cellStyle name="RowTitles-Col2 2 3 8 3 2 3" xfId="39707"/>
    <cellStyle name="RowTitles-Col2 2 3 8 3 2 4" xfId="39708"/>
    <cellStyle name="RowTitles-Col2 2 3 8 3 2_Tertiary Salaries Survey" xfId="15409"/>
    <cellStyle name="RowTitles-Col2 2 3 8 3 3" xfId="15410"/>
    <cellStyle name="RowTitles-Col2 2 3 8 3 3 2" xfId="39709"/>
    <cellStyle name="RowTitles-Col2 2 3 8 3 3 3" xfId="39710"/>
    <cellStyle name="RowTitles-Col2 2 3 8 3 4" xfId="39711"/>
    <cellStyle name="RowTitles-Col2 2 3 8 3 5" xfId="39712"/>
    <cellStyle name="RowTitles-Col2 2 3 8 3_Tertiary Salaries Survey" xfId="15411"/>
    <cellStyle name="RowTitles-Col2 2 3 8 4" xfId="15412"/>
    <cellStyle name="RowTitles-Col2 2 3 8 4 2" xfId="15413"/>
    <cellStyle name="RowTitles-Col2 2 3 8 4 2 2" xfId="39713"/>
    <cellStyle name="RowTitles-Col2 2 3 8 4 2 3" xfId="39714"/>
    <cellStyle name="RowTitles-Col2 2 3 8 4 3" xfId="39715"/>
    <cellStyle name="RowTitles-Col2 2 3 8 4 4" xfId="39716"/>
    <cellStyle name="RowTitles-Col2 2 3 8 4_Tertiary Salaries Survey" xfId="15414"/>
    <cellStyle name="RowTitles-Col2 2 3 8 5" xfId="15415"/>
    <cellStyle name="RowTitles-Col2 2 3 8 5 2" xfId="39717"/>
    <cellStyle name="RowTitles-Col2 2 3 8 5 3" xfId="39718"/>
    <cellStyle name="RowTitles-Col2 2 3 8 6" xfId="39719"/>
    <cellStyle name="RowTitles-Col2 2 3 8 7" xfId="39720"/>
    <cellStyle name="RowTitles-Col2 2 3 8_Tertiary Salaries Survey" xfId="15416"/>
    <cellStyle name="RowTitles-Col2 2 3 9" xfId="15417"/>
    <cellStyle name="RowTitles-Col2 2 3 9 2" xfId="15418"/>
    <cellStyle name="RowTitles-Col2 2 3 9 2 2" xfId="15419"/>
    <cellStyle name="RowTitles-Col2 2 3 9 2 2 2" xfId="15420"/>
    <cellStyle name="RowTitles-Col2 2 3 9 2 2 2 2" xfId="39721"/>
    <cellStyle name="RowTitles-Col2 2 3 9 2 2 2 3" xfId="39722"/>
    <cellStyle name="RowTitles-Col2 2 3 9 2 2 3" xfId="39723"/>
    <cellStyle name="RowTitles-Col2 2 3 9 2 2 4" xfId="39724"/>
    <cellStyle name="RowTitles-Col2 2 3 9 2 2_Tertiary Salaries Survey" xfId="15421"/>
    <cellStyle name="RowTitles-Col2 2 3 9 2 3" xfId="15422"/>
    <cellStyle name="RowTitles-Col2 2 3 9 2 3 2" xfId="39725"/>
    <cellStyle name="RowTitles-Col2 2 3 9 2 3 3" xfId="39726"/>
    <cellStyle name="RowTitles-Col2 2 3 9 2 4" xfId="39727"/>
    <cellStyle name="RowTitles-Col2 2 3 9 2 5" xfId="39728"/>
    <cellStyle name="RowTitles-Col2 2 3 9 2_Tertiary Salaries Survey" xfId="15423"/>
    <cellStyle name="RowTitles-Col2 2 3 9 3" xfId="15424"/>
    <cellStyle name="RowTitles-Col2 2 3 9 3 2" xfId="15425"/>
    <cellStyle name="RowTitles-Col2 2 3 9 3 2 2" xfId="15426"/>
    <cellStyle name="RowTitles-Col2 2 3 9 3 2 2 2" xfId="39729"/>
    <cellStyle name="RowTitles-Col2 2 3 9 3 2 2 3" xfId="39730"/>
    <cellStyle name="RowTitles-Col2 2 3 9 3 2 3" xfId="39731"/>
    <cellStyle name="RowTitles-Col2 2 3 9 3 2 4" xfId="39732"/>
    <cellStyle name="RowTitles-Col2 2 3 9 3 2_Tertiary Salaries Survey" xfId="15427"/>
    <cellStyle name="RowTitles-Col2 2 3 9 3 3" xfId="15428"/>
    <cellStyle name="RowTitles-Col2 2 3 9 3 3 2" xfId="39733"/>
    <cellStyle name="RowTitles-Col2 2 3 9 3 3 3" xfId="39734"/>
    <cellStyle name="RowTitles-Col2 2 3 9 3 4" xfId="39735"/>
    <cellStyle name="RowTitles-Col2 2 3 9 3 5" xfId="39736"/>
    <cellStyle name="RowTitles-Col2 2 3 9 3_Tertiary Salaries Survey" xfId="15429"/>
    <cellStyle name="RowTitles-Col2 2 3 9 4" xfId="15430"/>
    <cellStyle name="RowTitles-Col2 2 3 9 4 2" xfId="15431"/>
    <cellStyle name="RowTitles-Col2 2 3 9 4 2 2" xfId="39737"/>
    <cellStyle name="RowTitles-Col2 2 3 9 4 2 3" xfId="39738"/>
    <cellStyle name="RowTitles-Col2 2 3 9 4 3" xfId="39739"/>
    <cellStyle name="RowTitles-Col2 2 3 9 4 4" xfId="39740"/>
    <cellStyle name="RowTitles-Col2 2 3 9 4_Tertiary Salaries Survey" xfId="15432"/>
    <cellStyle name="RowTitles-Col2 2 3 9 5" xfId="15433"/>
    <cellStyle name="RowTitles-Col2 2 3 9 5 2" xfId="39741"/>
    <cellStyle name="RowTitles-Col2 2 3 9 5 3" xfId="39742"/>
    <cellStyle name="RowTitles-Col2 2 3 9 6" xfId="39743"/>
    <cellStyle name="RowTitles-Col2 2 3 9 7" xfId="39744"/>
    <cellStyle name="RowTitles-Col2 2 3 9_Tertiary Salaries Survey" xfId="15434"/>
    <cellStyle name="RowTitles-Col2 2 3_STUD aligned by INSTIT" xfId="15435"/>
    <cellStyle name="RowTitles-Col2 2 4" xfId="15436"/>
    <cellStyle name="RowTitles-Col2 2 4 2" xfId="15437"/>
    <cellStyle name="RowTitles-Col2 2 4 2 2" xfId="15438"/>
    <cellStyle name="RowTitles-Col2 2 4 2 2 2" xfId="15439"/>
    <cellStyle name="RowTitles-Col2 2 4 2 2 2 2" xfId="15440"/>
    <cellStyle name="RowTitles-Col2 2 4 2 2 2 2 2" xfId="39745"/>
    <cellStyle name="RowTitles-Col2 2 4 2 2 2 2 3" xfId="39746"/>
    <cellStyle name="RowTitles-Col2 2 4 2 2 2 3" xfId="39747"/>
    <cellStyle name="RowTitles-Col2 2 4 2 2 2 4" xfId="39748"/>
    <cellStyle name="RowTitles-Col2 2 4 2 2 2_Tertiary Salaries Survey" xfId="15441"/>
    <cellStyle name="RowTitles-Col2 2 4 2 2 3" xfId="15442"/>
    <cellStyle name="RowTitles-Col2 2 4 2 2 3 2" xfId="39749"/>
    <cellStyle name="RowTitles-Col2 2 4 2 2 3 3" xfId="39750"/>
    <cellStyle name="RowTitles-Col2 2 4 2 2 4" xfId="15443"/>
    <cellStyle name="RowTitles-Col2 2 4 2 2_Tertiary Salaries Survey" xfId="15444"/>
    <cellStyle name="RowTitles-Col2 2 4 2 3" xfId="15445"/>
    <cellStyle name="RowTitles-Col2 2 4 2 3 2" xfId="15446"/>
    <cellStyle name="RowTitles-Col2 2 4 2 3 2 2" xfId="15447"/>
    <cellStyle name="RowTitles-Col2 2 4 2 3 2 2 2" xfId="39751"/>
    <cellStyle name="RowTitles-Col2 2 4 2 3 2 2 3" xfId="39752"/>
    <cellStyle name="RowTitles-Col2 2 4 2 3 2 3" xfId="39753"/>
    <cellStyle name="RowTitles-Col2 2 4 2 3 2 4" xfId="39754"/>
    <cellStyle name="RowTitles-Col2 2 4 2 3 2_Tertiary Salaries Survey" xfId="15448"/>
    <cellStyle name="RowTitles-Col2 2 4 2 3 3" xfId="15449"/>
    <cellStyle name="RowTitles-Col2 2 4 2 3 3 2" xfId="39755"/>
    <cellStyle name="RowTitles-Col2 2 4 2 3 3 3" xfId="39756"/>
    <cellStyle name="RowTitles-Col2 2 4 2 3 4" xfId="39757"/>
    <cellStyle name="RowTitles-Col2 2 4 2 3 5" xfId="39758"/>
    <cellStyle name="RowTitles-Col2 2 4 2 3_Tertiary Salaries Survey" xfId="15450"/>
    <cellStyle name="RowTitles-Col2 2 4 2 4" xfId="15451"/>
    <cellStyle name="RowTitles-Col2 2 4 2 4 2" xfId="39759"/>
    <cellStyle name="RowTitles-Col2 2 4 2 4 3" xfId="39760"/>
    <cellStyle name="RowTitles-Col2 2 4 2 5" xfId="15452"/>
    <cellStyle name="RowTitles-Col2 2 4 2_Tertiary Salaries Survey" xfId="15453"/>
    <cellStyle name="RowTitles-Col2 2 4 3" xfId="15454"/>
    <cellStyle name="RowTitles-Col2 2 4 3 2" xfId="15455"/>
    <cellStyle name="RowTitles-Col2 2 4 3 2 2" xfId="15456"/>
    <cellStyle name="RowTitles-Col2 2 4 3 2 2 2" xfId="15457"/>
    <cellStyle name="RowTitles-Col2 2 4 3 2 2 2 2" xfId="39761"/>
    <cellStyle name="RowTitles-Col2 2 4 3 2 2 2 3" xfId="39762"/>
    <cellStyle name="RowTitles-Col2 2 4 3 2 2 3" xfId="39763"/>
    <cellStyle name="RowTitles-Col2 2 4 3 2 2 4" xfId="39764"/>
    <cellStyle name="RowTitles-Col2 2 4 3 2 2_Tertiary Salaries Survey" xfId="15458"/>
    <cellStyle name="RowTitles-Col2 2 4 3 2 3" xfId="15459"/>
    <cellStyle name="RowTitles-Col2 2 4 3 2 3 2" xfId="39765"/>
    <cellStyle name="RowTitles-Col2 2 4 3 2 3 3" xfId="39766"/>
    <cellStyle name="RowTitles-Col2 2 4 3 2 4" xfId="39767"/>
    <cellStyle name="RowTitles-Col2 2 4 3 2 5" xfId="39768"/>
    <cellStyle name="RowTitles-Col2 2 4 3 2_Tertiary Salaries Survey" xfId="15460"/>
    <cellStyle name="RowTitles-Col2 2 4 3 3" xfId="15461"/>
    <cellStyle name="RowTitles-Col2 2 4 3 3 2" xfId="15462"/>
    <cellStyle name="RowTitles-Col2 2 4 3 3 2 2" xfId="15463"/>
    <cellStyle name="RowTitles-Col2 2 4 3 3 2 2 2" xfId="39769"/>
    <cellStyle name="RowTitles-Col2 2 4 3 3 2 2 3" xfId="39770"/>
    <cellStyle name="RowTitles-Col2 2 4 3 3 2 3" xfId="39771"/>
    <cellStyle name="RowTitles-Col2 2 4 3 3 2 4" xfId="39772"/>
    <cellStyle name="RowTitles-Col2 2 4 3 3 2_Tertiary Salaries Survey" xfId="15464"/>
    <cellStyle name="RowTitles-Col2 2 4 3 3 3" xfId="15465"/>
    <cellStyle name="RowTitles-Col2 2 4 3 3 3 2" xfId="39773"/>
    <cellStyle name="RowTitles-Col2 2 4 3 3 3 3" xfId="39774"/>
    <cellStyle name="RowTitles-Col2 2 4 3 3 4" xfId="39775"/>
    <cellStyle name="RowTitles-Col2 2 4 3 3 5" xfId="39776"/>
    <cellStyle name="RowTitles-Col2 2 4 3 3_Tertiary Salaries Survey" xfId="15466"/>
    <cellStyle name="RowTitles-Col2 2 4 3 4" xfId="15467"/>
    <cellStyle name="RowTitles-Col2 2 4 3 4 2" xfId="39777"/>
    <cellStyle name="RowTitles-Col2 2 4 3 4 3" xfId="39778"/>
    <cellStyle name="RowTitles-Col2 2 4 3 5" xfId="15468"/>
    <cellStyle name="RowTitles-Col2 2 4 3 5 2" xfId="15469"/>
    <cellStyle name="RowTitles-Col2 2 4 3 5 2 2" xfId="39779"/>
    <cellStyle name="RowTitles-Col2 2 4 3 5 2 3" xfId="39780"/>
    <cellStyle name="RowTitles-Col2 2 4 3 5 3" xfId="39781"/>
    <cellStyle name="RowTitles-Col2 2 4 3 5 4" xfId="39782"/>
    <cellStyle name="RowTitles-Col2 2 4 3 5_Tertiary Salaries Survey" xfId="15470"/>
    <cellStyle name="RowTitles-Col2 2 4 3 6" xfId="15471"/>
    <cellStyle name="RowTitles-Col2 2 4 3 6 2" xfId="39783"/>
    <cellStyle name="RowTitles-Col2 2 4 3 6 3" xfId="39784"/>
    <cellStyle name="RowTitles-Col2 2 4 3 7" xfId="39785"/>
    <cellStyle name="RowTitles-Col2 2 4 3 8" xfId="39786"/>
    <cellStyle name="RowTitles-Col2 2 4 3_Tertiary Salaries Survey" xfId="15472"/>
    <cellStyle name="RowTitles-Col2 2 4 4" xfId="15473"/>
    <cellStyle name="RowTitles-Col2 2 4 4 2" xfId="15474"/>
    <cellStyle name="RowTitles-Col2 2 4 4 2 2" xfId="15475"/>
    <cellStyle name="RowTitles-Col2 2 4 4 2 2 2" xfId="15476"/>
    <cellStyle name="RowTitles-Col2 2 4 4 2 2 2 2" xfId="39787"/>
    <cellStyle name="RowTitles-Col2 2 4 4 2 2 2 3" xfId="39788"/>
    <cellStyle name="RowTitles-Col2 2 4 4 2 2 3" xfId="39789"/>
    <cellStyle name="RowTitles-Col2 2 4 4 2 2 4" xfId="39790"/>
    <cellStyle name="RowTitles-Col2 2 4 4 2 2_Tertiary Salaries Survey" xfId="15477"/>
    <cellStyle name="RowTitles-Col2 2 4 4 2 3" xfId="15478"/>
    <cellStyle name="RowTitles-Col2 2 4 4 2 3 2" xfId="39791"/>
    <cellStyle name="RowTitles-Col2 2 4 4 2 3 3" xfId="39792"/>
    <cellStyle name="RowTitles-Col2 2 4 4 2 4" xfId="39793"/>
    <cellStyle name="RowTitles-Col2 2 4 4 2 5" xfId="39794"/>
    <cellStyle name="RowTitles-Col2 2 4 4 2_Tertiary Salaries Survey" xfId="15479"/>
    <cellStyle name="RowTitles-Col2 2 4 4 3" xfId="15480"/>
    <cellStyle name="RowTitles-Col2 2 4 4 3 2" xfId="15481"/>
    <cellStyle name="RowTitles-Col2 2 4 4 3 2 2" xfId="15482"/>
    <cellStyle name="RowTitles-Col2 2 4 4 3 2 2 2" xfId="39795"/>
    <cellStyle name="RowTitles-Col2 2 4 4 3 2 2 3" xfId="39796"/>
    <cellStyle name="RowTitles-Col2 2 4 4 3 2 3" xfId="39797"/>
    <cellStyle name="RowTitles-Col2 2 4 4 3 2 4" xfId="39798"/>
    <cellStyle name="RowTitles-Col2 2 4 4 3 2_Tertiary Salaries Survey" xfId="15483"/>
    <cellStyle name="RowTitles-Col2 2 4 4 3 3" xfId="15484"/>
    <cellStyle name="RowTitles-Col2 2 4 4 3 3 2" xfId="39799"/>
    <cellStyle name="RowTitles-Col2 2 4 4 3 3 3" xfId="39800"/>
    <cellStyle name="RowTitles-Col2 2 4 4 3 4" xfId="39801"/>
    <cellStyle name="RowTitles-Col2 2 4 4 3 5" xfId="39802"/>
    <cellStyle name="RowTitles-Col2 2 4 4 3_Tertiary Salaries Survey" xfId="15485"/>
    <cellStyle name="RowTitles-Col2 2 4 4 4" xfId="15486"/>
    <cellStyle name="RowTitles-Col2 2 4 4 4 2" xfId="15487"/>
    <cellStyle name="RowTitles-Col2 2 4 4 4 2 2" xfId="39803"/>
    <cellStyle name="RowTitles-Col2 2 4 4 4 2 3" xfId="39804"/>
    <cellStyle name="RowTitles-Col2 2 4 4 4 3" xfId="39805"/>
    <cellStyle name="RowTitles-Col2 2 4 4 4 4" xfId="39806"/>
    <cellStyle name="RowTitles-Col2 2 4 4 4_Tertiary Salaries Survey" xfId="15488"/>
    <cellStyle name="RowTitles-Col2 2 4 4 5" xfId="15489"/>
    <cellStyle name="RowTitles-Col2 2 4 4 5 2" xfId="39807"/>
    <cellStyle name="RowTitles-Col2 2 4 4 5 3" xfId="39808"/>
    <cellStyle name="RowTitles-Col2 2 4 4 6" xfId="39809"/>
    <cellStyle name="RowTitles-Col2 2 4 4 7" xfId="39810"/>
    <cellStyle name="RowTitles-Col2 2 4 4_Tertiary Salaries Survey" xfId="15490"/>
    <cellStyle name="RowTitles-Col2 2 4 5" xfId="15491"/>
    <cellStyle name="RowTitles-Col2 2 4 5 2" xfId="15492"/>
    <cellStyle name="RowTitles-Col2 2 4 5 2 2" xfId="15493"/>
    <cellStyle name="RowTitles-Col2 2 4 5 2 2 2" xfId="15494"/>
    <cellStyle name="RowTitles-Col2 2 4 5 2 2 2 2" xfId="39811"/>
    <cellStyle name="RowTitles-Col2 2 4 5 2 2 2 3" xfId="39812"/>
    <cellStyle name="RowTitles-Col2 2 4 5 2 2 3" xfId="39813"/>
    <cellStyle name="RowTitles-Col2 2 4 5 2 2 4" xfId="39814"/>
    <cellStyle name="RowTitles-Col2 2 4 5 2 2_Tertiary Salaries Survey" xfId="15495"/>
    <cellStyle name="RowTitles-Col2 2 4 5 2 3" xfId="15496"/>
    <cellStyle name="RowTitles-Col2 2 4 5 2 3 2" xfId="39815"/>
    <cellStyle name="RowTitles-Col2 2 4 5 2 3 3" xfId="39816"/>
    <cellStyle name="RowTitles-Col2 2 4 5 2 4" xfId="39817"/>
    <cellStyle name="RowTitles-Col2 2 4 5 2 5" xfId="39818"/>
    <cellStyle name="RowTitles-Col2 2 4 5 2_Tertiary Salaries Survey" xfId="15497"/>
    <cellStyle name="RowTitles-Col2 2 4 5 3" xfId="15498"/>
    <cellStyle name="RowTitles-Col2 2 4 5 3 2" xfId="15499"/>
    <cellStyle name="RowTitles-Col2 2 4 5 3 2 2" xfId="15500"/>
    <cellStyle name="RowTitles-Col2 2 4 5 3 2 2 2" xfId="39819"/>
    <cellStyle name="RowTitles-Col2 2 4 5 3 2 2 3" xfId="39820"/>
    <cellStyle name="RowTitles-Col2 2 4 5 3 2 3" xfId="39821"/>
    <cellStyle name="RowTitles-Col2 2 4 5 3 2 4" xfId="39822"/>
    <cellStyle name="RowTitles-Col2 2 4 5 3 2_Tertiary Salaries Survey" xfId="15501"/>
    <cellStyle name="RowTitles-Col2 2 4 5 3 3" xfId="15502"/>
    <cellStyle name="RowTitles-Col2 2 4 5 3 3 2" xfId="39823"/>
    <cellStyle name="RowTitles-Col2 2 4 5 3 3 3" xfId="39824"/>
    <cellStyle name="RowTitles-Col2 2 4 5 3 4" xfId="39825"/>
    <cellStyle name="RowTitles-Col2 2 4 5 3 5" xfId="39826"/>
    <cellStyle name="RowTitles-Col2 2 4 5 3_Tertiary Salaries Survey" xfId="15503"/>
    <cellStyle name="RowTitles-Col2 2 4 5 4" xfId="15504"/>
    <cellStyle name="RowTitles-Col2 2 4 5 4 2" xfId="15505"/>
    <cellStyle name="RowTitles-Col2 2 4 5 4 2 2" xfId="39827"/>
    <cellStyle name="RowTitles-Col2 2 4 5 4 2 3" xfId="39828"/>
    <cellStyle name="RowTitles-Col2 2 4 5 4 3" xfId="39829"/>
    <cellStyle name="RowTitles-Col2 2 4 5 4 4" xfId="39830"/>
    <cellStyle name="RowTitles-Col2 2 4 5 4_Tertiary Salaries Survey" xfId="15506"/>
    <cellStyle name="RowTitles-Col2 2 4 5 5" xfId="15507"/>
    <cellStyle name="RowTitles-Col2 2 4 5 5 2" xfId="39831"/>
    <cellStyle name="RowTitles-Col2 2 4 5 5 3" xfId="39832"/>
    <cellStyle name="RowTitles-Col2 2 4 5 6" xfId="39833"/>
    <cellStyle name="RowTitles-Col2 2 4 5 7" xfId="39834"/>
    <cellStyle name="RowTitles-Col2 2 4 5_Tertiary Salaries Survey" xfId="15508"/>
    <cellStyle name="RowTitles-Col2 2 4 6" xfId="15509"/>
    <cellStyle name="RowTitles-Col2 2 4 6 2" xfId="15510"/>
    <cellStyle name="RowTitles-Col2 2 4 6 2 2" xfId="15511"/>
    <cellStyle name="RowTitles-Col2 2 4 6 2 2 2" xfId="15512"/>
    <cellStyle name="RowTitles-Col2 2 4 6 2 2 2 2" xfId="39835"/>
    <cellStyle name="RowTitles-Col2 2 4 6 2 2 2 3" xfId="39836"/>
    <cellStyle name="RowTitles-Col2 2 4 6 2 2 3" xfId="39837"/>
    <cellStyle name="RowTitles-Col2 2 4 6 2 2 4" xfId="39838"/>
    <cellStyle name="RowTitles-Col2 2 4 6 2 2_Tertiary Salaries Survey" xfId="15513"/>
    <cellStyle name="RowTitles-Col2 2 4 6 2 3" xfId="15514"/>
    <cellStyle name="RowTitles-Col2 2 4 6 2 3 2" xfId="39839"/>
    <cellStyle name="RowTitles-Col2 2 4 6 2 3 3" xfId="39840"/>
    <cellStyle name="RowTitles-Col2 2 4 6 2 4" xfId="39841"/>
    <cellStyle name="RowTitles-Col2 2 4 6 2 5" xfId="39842"/>
    <cellStyle name="RowTitles-Col2 2 4 6 2_Tertiary Salaries Survey" xfId="15515"/>
    <cellStyle name="RowTitles-Col2 2 4 6 3" xfId="15516"/>
    <cellStyle name="RowTitles-Col2 2 4 6 3 2" xfId="15517"/>
    <cellStyle name="RowTitles-Col2 2 4 6 3 2 2" xfId="15518"/>
    <cellStyle name="RowTitles-Col2 2 4 6 3 2 2 2" xfId="39843"/>
    <cellStyle name="RowTitles-Col2 2 4 6 3 2 2 3" xfId="39844"/>
    <cellStyle name="RowTitles-Col2 2 4 6 3 2 3" xfId="39845"/>
    <cellStyle name="RowTitles-Col2 2 4 6 3 2 4" xfId="39846"/>
    <cellStyle name="RowTitles-Col2 2 4 6 3 2_Tertiary Salaries Survey" xfId="15519"/>
    <cellStyle name="RowTitles-Col2 2 4 6 3 3" xfId="15520"/>
    <cellStyle name="RowTitles-Col2 2 4 6 3 3 2" xfId="39847"/>
    <cellStyle name="RowTitles-Col2 2 4 6 3 3 3" xfId="39848"/>
    <cellStyle name="RowTitles-Col2 2 4 6 3 4" xfId="39849"/>
    <cellStyle name="RowTitles-Col2 2 4 6 3 5" xfId="39850"/>
    <cellStyle name="RowTitles-Col2 2 4 6 3_Tertiary Salaries Survey" xfId="15521"/>
    <cellStyle name="RowTitles-Col2 2 4 6 4" xfId="15522"/>
    <cellStyle name="RowTitles-Col2 2 4 6 4 2" xfId="15523"/>
    <cellStyle name="RowTitles-Col2 2 4 6 4 2 2" xfId="39851"/>
    <cellStyle name="RowTitles-Col2 2 4 6 4 2 3" xfId="39852"/>
    <cellStyle name="RowTitles-Col2 2 4 6 4 3" xfId="39853"/>
    <cellStyle name="RowTitles-Col2 2 4 6 4 4" xfId="39854"/>
    <cellStyle name="RowTitles-Col2 2 4 6 4_Tertiary Salaries Survey" xfId="15524"/>
    <cellStyle name="RowTitles-Col2 2 4 6 5" xfId="15525"/>
    <cellStyle name="RowTitles-Col2 2 4 6 5 2" xfId="39855"/>
    <cellStyle name="RowTitles-Col2 2 4 6 5 3" xfId="39856"/>
    <cellStyle name="RowTitles-Col2 2 4 6 6" xfId="39857"/>
    <cellStyle name="RowTitles-Col2 2 4 6 7" xfId="39858"/>
    <cellStyle name="RowTitles-Col2 2 4 6_Tertiary Salaries Survey" xfId="15526"/>
    <cellStyle name="RowTitles-Col2 2 4 7" xfId="15527"/>
    <cellStyle name="RowTitles-Col2 2 4 7 2" xfId="15528"/>
    <cellStyle name="RowTitles-Col2 2 4 7 2 2" xfId="15529"/>
    <cellStyle name="RowTitles-Col2 2 4 7 2 2 2" xfId="39859"/>
    <cellStyle name="RowTitles-Col2 2 4 7 2 2 3" xfId="39860"/>
    <cellStyle name="RowTitles-Col2 2 4 7 2 3" xfId="39861"/>
    <cellStyle name="RowTitles-Col2 2 4 7 2 4" xfId="39862"/>
    <cellStyle name="RowTitles-Col2 2 4 7 2_Tertiary Salaries Survey" xfId="15530"/>
    <cellStyle name="RowTitles-Col2 2 4 7 3" xfId="15531"/>
    <cellStyle name="RowTitles-Col2 2 4 7 3 2" xfId="39863"/>
    <cellStyle name="RowTitles-Col2 2 4 7 3 3" xfId="39864"/>
    <cellStyle name="RowTitles-Col2 2 4 7 4" xfId="39865"/>
    <cellStyle name="RowTitles-Col2 2 4 7 5" xfId="39866"/>
    <cellStyle name="RowTitles-Col2 2 4 7_Tertiary Salaries Survey" xfId="15532"/>
    <cellStyle name="RowTitles-Col2 2 4 8" xfId="15533"/>
    <cellStyle name="RowTitles-Col2 2 4 8 2" xfId="39867"/>
    <cellStyle name="RowTitles-Col2 2 4 8 3" xfId="39868"/>
    <cellStyle name="RowTitles-Col2 2 4 9" xfId="15534"/>
    <cellStyle name="RowTitles-Col2 2 4_STUD aligned by INSTIT" xfId="15535"/>
    <cellStyle name="RowTitles-Col2 2 5" xfId="15536"/>
    <cellStyle name="RowTitles-Col2 2 5 2" xfId="15537"/>
    <cellStyle name="RowTitles-Col2 2 5 2 2" xfId="15538"/>
    <cellStyle name="RowTitles-Col2 2 5 2 2 2" xfId="15539"/>
    <cellStyle name="RowTitles-Col2 2 5 2 2 2 2" xfId="15540"/>
    <cellStyle name="RowTitles-Col2 2 5 2 2 2 2 2" xfId="39869"/>
    <cellStyle name="RowTitles-Col2 2 5 2 2 2 2 3" xfId="39870"/>
    <cellStyle name="RowTitles-Col2 2 5 2 2 2 3" xfId="39871"/>
    <cellStyle name="RowTitles-Col2 2 5 2 2 2 4" xfId="39872"/>
    <cellStyle name="RowTitles-Col2 2 5 2 2 2_Tertiary Salaries Survey" xfId="15541"/>
    <cellStyle name="RowTitles-Col2 2 5 2 2 3" xfId="15542"/>
    <cellStyle name="RowTitles-Col2 2 5 2 2 3 2" xfId="39873"/>
    <cellStyle name="RowTitles-Col2 2 5 2 2 3 3" xfId="39874"/>
    <cellStyle name="RowTitles-Col2 2 5 2 2 4" xfId="15543"/>
    <cellStyle name="RowTitles-Col2 2 5 2 2_Tertiary Salaries Survey" xfId="15544"/>
    <cellStyle name="RowTitles-Col2 2 5 2 3" xfId="15545"/>
    <cellStyle name="RowTitles-Col2 2 5 2 3 2" xfId="15546"/>
    <cellStyle name="RowTitles-Col2 2 5 2 3 2 2" xfId="15547"/>
    <cellStyle name="RowTitles-Col2 2 5 2 3 2 2 2" xfId="39875"/>
    <cellStyle name="RowTitles-Col2 2 5 2 3 2 2 3" xfId="39876"/>
    <cellStyle name="RowTitles-Col2 2 5 2 3 2 3" xfId="39877"/>
    <cellStyle name="RowTitles-Col2 2 5 2 3 2 4" xfId="39878"/>
    <cellStyle name="RowTitles-Col2 2 5 2 3 2_Tertiary Salaries Survey" xfId="15548"/>
    <cellStyle name="RowTitles-Col2 2 5 2 3 3" xfId="15549"/>
    <cellStyle name="RowTitles-Col2 2 5 2 3 3 2" xfId="39879"/>
    <cellStyle name="RowTitles-Col2 2 5 2 3 3 3" xfId="39880"/>
    <cellStyle name="RowTitles-Col2 2 5 2 3 4" xfId="39881"/>
    <cellStyle name="RowTitles-Col2 2 5 2 3 5" xfId="39882"/>
    <cellStyle name="RowTitles-Col2 2 5 2 3_Tertiary Salaries Survey" xfId="15550"/>
    <cellStyle name="RowTitles-Col2 2 5 2 4" xfId="15551"/>
    <cellStyle name="RowTitles-Col2 2 5 2 4 2" xfId="39883"/>
    <cellStyle name="RowTitles-Col2 2 5 2 4 3" xfId="39884"/>
    <cellStyle name="RowTitles-Col2 2 5 2 5" xfId="15552"/>
    <cellStyle name="RowTitles-Col2 2 5 2 5 2" xfId="15553"/>
    <cellStyle name="RowTitles-Col2 2 5 2 5 2 2" xfId="39885"/>
    <cellStyle name="RowTitles-Col2 2 5 2 5 2 3" xfId="39886"/>
    <cellStyle name="RowTitles-Col2 2 5 2 5 3" xfId="39887"/>
    <cellStyle name="RowTitles-Col2 2 5 2 5 4" xfId="39888"/>
    <cellStyle name="RowTitles-Col2 2 5 2 5_Tertiary Salaries Survey" xfId="15554"/>
    <cellStyle name="RowTitles-Col2 2 5 2 6" xfId="15555"/>
    <cellStyle name="RowTitles-Col2 2 5 2 6 2" xfId="39889"/>
    <cellStyle name="RowTitles-Col2 2 5 2 6 3" xfId="39890"/>
    <cellStyle name="RowTitles-Col2 2 5 2 7" xfId="15556"/>
    <cellStyle name="RowTitles-Col2 2 5 2_Tertiary Salaries Survey" xfId="15557"/>
    <cellStyle name="RowTitles-Col2 2 5 3" xfId="15558"/>
    <cellStyle name="RowTitles-Col2 2 5 3 2" xfId="15559"/>
    <cellStyle name="RowTitles-Col2 2 5 3 2 2" xfId="15560"/>
    <cellStyle name="RowTitles-Col2 2 5 3 2 2 2" xfId="15561"/>
    <cellStyle name="RowTitles-Col2 2 5 3 2 2 2 2" xfId="39891"/>
    <cellStyle name="RowTitles-Col2 2 5 3 2 2 2 3" xfId="39892"/>
    <cellStyle name="RowTitles-Col2 2 5 3 2 2 3" xfId="39893"/>
    <cellStyle name="RowTitles-Col2 2 5 3 2 2 4" xfId="39894"/>
    <cellStyle name="RowTitles-Col2 2 5 3 2 2_Tertiary Salaries Survey" xfId="15562"/>
    <cellStyle name="RowTitles-Col2 2 5 3 2 3" xfId="15563"/>
    <cellStyle name="RowTitles-Col2 2 5 3 2 3 2" xfId="39895"/>
    <cellStyle name="RowTitles-Col2 2 5 3 2 3 3" xfId="39896"/>
    <cellStyle name="RowTitles-Col2 2 5 3 2 4" xfId="39897"/>
    <cellStyle name="RowTitles-Col2 2 5 3 2 5" xfId="39898"/>
    <cellStyle name="RowTitles-Col2 2 5 3 2_Tertiary Salaries Survey" xfId="15564"/>
    <cellStyle name="RowTitles-Col2 2 5 3 3" xfId="15565"/>
    <cellStyle name="RowTitles-Col2 2 5 3 3 2" xfId="15566"/>
    <cellStyle name="RowTitles-Col2 2 5 3 3 2 2" xfId="15567"/>
    <cellStyle name="RowTitles-Col2 2 5 3 3 2 2 2" xfId="39899"/>
    <cellStyle name="RowTitles-Col2 2 5 3 3 2 2 3" xfId="39900"/>
    <cellStyle name="RowTitles-Col2 2 5 3 3 2 3" xfId="39901"/>
    <cellStyle name="RowTitles-Col2 2 5 3 3 2 4" xfId="39902"/>
    <cellStyle name="RowTitles-Col2 2 5 3 3 2_Tertiary Salaries Survey" xfId="15568"/>
    <cellStyle name="RowTitles-Col2 2 5 3 3 3" xfId="15569"/>
    <cellStyle name="RowTitles-Col2 2 5 3 3 3 2" xfId="39903"/>
    <cellStyle name="RowTitles-Col2 2 5 3 3 3 3" xfId="39904"/>
    <cellStyle name="RowTitles-Col2 2 5 3 3 4" xfId="39905"/>
    <cellStyle name="RowTitles-Col2 2 5 3 3 5" xfId="39906"/>
    <cellStyle name="RowTitles-Col2 2 5 3 3_Tertiary Salaries Survey" xfId="15570"/>
    <cellStyle name="RowTitles-Col2 2 5 3 4" xfId="15571"/>
    <cellStyle name="RowTitles-Col2 2 5 3 4 2" xfId="39907"/>
    <cellStyle name="RowTitles-Col2 2 5 3 4 3" xfId="39908"/>
    <cellStyle name="RowTitles-Col2 2 5 3 5" xfId="39909"/>
    <cellStyle name="RowTitles-Col2 2 5 3 6" xfId="39910"/>
    <cellStyle name="RowTitles-Col2 2 5 3_Tertiary Salaries Survey" xfId="15572"/>
    <cellStyle name="RowTitles-Col2 2 5 4" xfId="15573"/>
    <cellStyle name="RowTitles-Col2 2 5 4 2" xfId="15574"/>
    <cellStyle name="RowTitles-Col2 2 5 4 2 2" xfId="15575"/>
    <cellStyle name="RowTitles-Col2 2 5 4 2 2 2" xfId="15576"/>
    <cellStyle name="RowTitles-Col2 2 5 4 2 2 2 2" xfId="39911"/>
    <cellStyle name="RowTitles-Col2 2 5 4 2 2 2 3" xfId="39912"/>
    <cellStyle name="RowTitles-Col2 2 5 4 2 2 3" xfId="39913"/>
    <cellStyle name="RowTitles-Col2 2 5 4 2 2 4" xfId="39914"/>
    <cellStyle name="RowTitles-Col2 2 5 4 2 2_Tertiary Salaries Survey" xfId="15577"/>
    <cellStyle name="RowTitles-Col2 2 5 4 2 3" xfId="15578"/>
    <cellStyle name="RowTitles-Col2 2 5 4 2 3 2" xfId="39915"/>
    <cellStyle name="RowTitles-Col2 2 5 4 2 3 3" xfId="39916"/>
    <cellStyle name="RowTitles-Col2 2 5 4 2 4" xfId="39917"/>
    <cellStyle name="RowTitles-Col2 2 5 4 2 5" xfId="39918"/>
    <cellStyle name="RowTitles-Col2 2 5 4 2_Tertiary Salaries Survey" xfId="15579"/>
    <cellStyle name="RowTitles-Col2 2 5 4 3" xfId="15580"/>
    <cellStyle name="RowTitles-Col2 2 5 4 3 2" xfId="15581"/>
    <cellStyle name="RowTitles-Col2 2 5 4 3 2 2" xfId="15582"/>
    <cellStyle name="RowTitles-Col2 2 5 4 3 2 2 2" xfId="39919"/>
    <cellStyle name="RowTitles-Col2 2 5 4 3 2 2 3" xfId="39920"/>
    <cellStyle name="RowTitles-Col2 2 5 4 3 2 3" xfId="39921"/>
    <cellStyle name="RowTitles-Col2 2 5 4 3 2 4" xfId="39922"/>
    <cellStyle name="RowTitles-Col2 2 5 4 3 2_Tertiary Salaries Survey" xfId="15583"/>
    <cellStyle name="RowTitles-Col2 2 5 4 3 3" xfId="15584"/>
    <cellStyle name="RowTitles-Col2 2 5 4 3 3 2" xfId="39923"/>
    <cellStyle name="RowTitles-Col2 2 5 4 3 3 3" xfId="39924"/>
    <cellStyle name="RowTitles-Col2 2 5 4 3 4" xfId="39925"/>
    <cellStyle name="RowTitles-Col2 2 5 4 3 5" xfId="39926"/>
    <cellStyle name="RowTitles-Col2 2 5 4 3_Tertiary Salaries Survey" xfId="15585"/>
    <cellStyle name="RowTitles-Col2 2 5 4 4" xfId="15586"/>
    <cellStyle name="RowTitles-Col2 2 5 4 4 2" xfId="15587"/>
    <cellStyle name="RowTitles-Col2 2 5 4 4 2 2" xfId="39927"/>
    <cellStyle name="RowTitles-Col2 2 5 4 4 2 3" xfId="39928"/>
    <cellStyle name="RowTitles-Col2 2 5 4 4 3" xfId="39929"/>
    <cellStyle name="RowTitles-Col2 2 5 4 4 4" xfId="39930"/>
    <cellStyle name="RowTitles-Col2 2 5 4 4_Tertiary Salaries Survey" xfId="15588"/>
    <cellStyle name="RowTitles-Col2 2 5 4 5" xfId="15589"/>
    <cellStyle name="RowTitles-Col2 2 5 4 5 2" xfId="39931"/>
    <cellStyle name="RowTitles-Col2 2 5 4 5 3" xfId="39932"/>
    <cellStyle name="RowTitles-Col2 2 5 4 6" xfId="39933"/>
    <cellStyle name="RowTitles-Col2 2 5 4 7" xfId="39934"/>
    <cellStyle name="RowTitles-Col2 2 5 4_Tertiary Salaries Survey" xfId="15590"/>
    <cellStyle name="RowTitles-Col2 2 5 5" xfId="15591"/>
    <cellStyle name="RowTitles-Col2 2 5 5 2" xfId="15592"/>
    <cellStyle name="RowTitles-Col2 2 5 5 2 2" xfId="15593"/>
    <cellStyle name="RowTitles-Col2 2 5 5 2 2 2" xfId="15594"/>
    <cellStyle name="RowTitles-Col2 2 5 5 2 2 2 2" xfId="39935"/>
    <cellStyle name="RowTitles-Col2 2 5 5 2 2 2 3" xfId="39936"/>
    <cellStyle name="RowTitles-Col2 2 5 5 2 2 3" xfId="39937"/>
    <cellStyle name="RowTitles-Col2 2 5 5 2 2 4" xfId="39938"/>
    <cellStyle name="RowTitles-Col2 2 5 5 2 2_Tertiary Salaries Survey" xfId="15595"/>
    <cellStyle name="RowTitles-Col2 2 5 5 2 3" xfId="15596"/>
    <cellStyle name="RowTitles-Col2 2 5 5 2 3 2" xfId="39939"/>
    <cellStyle name="RowTitles-Col2 2 5 5 2 3 3" xfId="39940"/>
    <cellStyle name="RowTitles-Col2 2 5 5 2 4" xfId="39941"/>
    <cellStyle name="RowTitles-Col2 2 5 5 2 5" xfId="39942"/>
    <cellStyle name="RowTitles-Col2 2 5 5 2_Tertiary Salaries Survey" xfId="15597"/>
    <cellStyle name="RowTitles-Col2 2 5 5 3" xfId="15598"/>
    <cellStyle name="RowTitles-Col2 2 5 5 3 2" xfId="15599"/>
    <cellStyle name="RowTitles-Col2 2 5 5 3 2 2" xfId="15600"/>
    <cellStyle name="RowTitles-Col2 2 5 5 3 2 2 2" xfId="39943"/>
    <cellStyle name="RowTitles-Col2 2 5 5 3 2 2 3" xfId="39944"/>
    <cellStyle name="RowTitles-Col2 2 5 5 3 2 3" xfId="39945"/>
    <cellStyle name="RowTitles-Col2 2 5 5 3 2 4" xfId="39946"/>
    <cellStyle name="RowTitles-Col2 2 5 5 3 2_Tertiary Salaries Survey" xfId="15601"/>
    <cellStyle name="RowTitles-Col2 2 5 5 3 3" xfId="15602"/>
    <cellStyle name="RowTitles-Col2 2 5 5 3 3 2" xfId="39947"/>
    <cellStyle name="RowTitles-Col2 2 5 5 3 3 3" xfId="39948"/>
    <cellStyle name="RowTitles-Col2 2 5 5 3 4" xfId="39949"/>
    <cellStyle name="RowTitles-Col2 2 5 5 3 5" xfId="39950"/>
    <cellStyle name="RowTitles-Col2 2 5 5 3_Tertiary Salaries Survey" xfId="15603"/>
    <cellStyle name="RowTitles-Col2 2 5 5 4" xfId="15604"/>
    <cellStyle name="RowTitles-Col2 2 5 5 4 2" xfId="15605"/>
    <cellStyle name="RowTitles-Col2 2 5 5 4 2 2" xfId="39951"/>
    <cellStyle name="RowTitles-Col2 2 5 5 4 2 3" xfId="39952"/>
    <cellStyle name="RowTitles-Col2 2 5 5 4 3" xfId="39953"/>
    <cellStyle name="RowTitles-Col2 2 5 5 4 4" xfId="39954"/>
    <cellStyle name="RowTitles-Col2 2 5 5 4_Tertiary Salaries Survey" xfId="15606"/>
    <cellStyle name="RowTitles-Col2 2 5 5 5" xfId="15607"/>
    <cellStyle name="RowTitles-Col2 2 5 5 5 2" xfId="39955"/>
    <cellStyle name="RowTitles-Col2 2 5 5 5 3" xfId="39956"/>
    <cellStyle name="RowTitles-Col2 2 5 5 6" xfId="39957"/>
    <cellStyle name="RowTitles-Col2 2 5 5 7" xfId="39958"/>
    <cellStyle name="RowTitles-Col2 2 5 5_Tertiary Salaries Survey" xfId="15608"/>
    <cellStyle name="RowTitles-Col2 2 5 6" xfId="15609"/>
    <cellStyle name="RowTitles-Col2 2 5 6 2" xfId="15610"/>
    <cellStyle name="RowTitles-Col2 2 5 6 2 2" xfId="15611"/>
    <cellStyle name="RowTitles-Col2 2 5 6 2 2 2" xfId="15612"/>
    <cellStyle name="RowTitles-Col2 2 5 6 2 2 2 2" xfId="39959"/>
    <cellStyle name="RowTitles-Col2 2 5 6 2 2 2 3" xfId="39960"/>
    <cellStyle name="RowTitles-Col2 2 5 6 2 2 3" xfId="39961"/>
    <cellStyle name="RowTitles-Col2 2 5 6 2 2 4" xfId="39962"/>
    <cellStyle name="RowTitles-Col2 2 5 6 2 2_Tertiary Salaries Survey" xfId="15613"/>
    <cellStyle name="RowTitles-Col2 2 5 6 2 3" xfId="15614"/>
    <cellStyle name="RowTitles-Col2 2 5 6 2 3 2" xfId="39963"/>
    <cellStyle name="RowTitles-Col2 2 5 6 2 3 3" xfId="39964"/>
    <cellStyle name="RowTitles-Col2 2 5 6 2 4" xfId="39965"/>
    <cellStyle name="RowTitles-Col2 2 5 6 2 5" xfId="39966"/>
    <cellStyle name="RowTitles-Col2 2 5 6 2_Tertiary Salaries Survey" xfId="15615"/>
    <cellStyle name="RowTitles-Col2 2 5 6 3" xfId="15616"/>
    <cellStyle name="RowTitles-Col2 2 5 6 3 2" xfId="15617"/>
    <cellStyle name="RowTitles-Col2 2 5 6 3 2 2" xfId="15618"/>
    <cellStyle name="RowTitles-Col2 2 5 6 3 2 2 2" xfId="39967"/>
    <cellStyle name="RowTitles-Col2 2 5 6 3 2 2 3" xfId="39968"/>
    <cellStyle name="RowTitles-Col2 2 5 6 3 2 3" xfId="39969"/>
    <cellStyle name="RowTitles-Col2 2 5 6 3 2 4" xfId="39970"/>
    <cellStyle name="RowTitles-Col2 2 5 6 3 2_Tertiary Salaries Survey" xfId="15619"/>
    <cellStyle name="RowTitles-Col2 2 5 6 3 3" xfId="15620"/>
    <cellStyle name="RowTitles-Col2 2 5 6 3 3 2" xfId="39971"/>
    <cellStyle name="RowTitles-Col2 2 5 6 3 3 3" xfId="39972"/>
    <cellStyle name="RowTitles-Col2 2 5 6 3 4" xfId="39973"/>
    <cellStyle name="RowTitles-Col2 2 5 6 3 5" xfId="39974"/>
    <cellStyle name="RowTitles-Col2 2 5 6 3_Tertiary Salaries Survey" xfId="15621"/>
    <cellStyle name="RowTitles-Col2 2 5 6 4" xfId="15622"/>
    <cellStyle name="RowTitles-Col2 2 5 6 4 2" xfId="15623"/>
    <cellStyle name="RowTitles-Col2 2 5 6 4 2 2" xfId="39975"/>
    <cellStyle name="RowTitles-Col2 2 5 6 4 2 3" xfId="39976"/>
    <cellStyle name="RowTitles-Col2 2 5 6 4 3" xfId="39977"/>
    <cellStyle name="RowTitles-Col2 2 5 6 4 4" xfId="39978"/>
    <cellStyle name="RowTitles-Col2 2 5 6 4_Tertiary Salaries Survey" xfId="15624"/>
    <cellStyle name="RowTitles-Col2 2 5 6 5" xfId="15625"/>
    <cellStyle name="RowTitles-Col2 2 5 6 5 2" xfId="39979"/>
    <cellStyle name="RowTitles-Col2 2 5 6 5 3" xfId="39980"/>
    <cellStyle name="RowTitles-Col2 2 5 6 6" xfId="39981"/>
    <cellStyle name="RowTitles-Col2 2 5 6 7" xfId="39982"/>
    <cellStyle name="RowTitles-Col2 2 5 6_Tertiary Salaries Survey" xfId="15626"/>
    <cellStyle name="RowTitles-Col2 2 5 7" xfId="15627"/>
    <cellStyle name="RowTitles-Col2 2 5 7 2" xfId="15628"/>
    <cellStyle name="RowTitles-Col2 2 5 7 2 2" xfId="15629"/>
    <cellStyle name="RowTitles-Col2 2 5 7 2 2 2" xfId="39983"/>
    <cellStyle name="RowTitles-Col2 2 5 7 2 2 3" xfId="39984"/>
    <cellStyle name="RowTitles-Col2 2 5 7 2 3" xfId="39985"/>
    <cellStyle name="RowTitles-Col2 2 5 7 2 4" xfId="39986"/>
    <cellStyle name="RowTitles-Col2 2 5 7 2_Tertiary Salaries Survey" xfId="15630"/>
    <cellStyle name="RowTitles-Col2 2 5 7 3" xfId="15631"/>
    <cellStyle name="RowTitles-Col2 2 5 7 3 2" xfId="39987"/>
    <cellStyle name="RowTitles-Col2 2 5 7 3 3" xfId="39988"/>
    <cellStyle name="RowTitles-Col2 2 5 7 4" xfId="39989"/>
    <cellStyle name="RowTitles-Col2 2 5 7 5" xfId="39990"/>
    <cellStyle name="RowTitles-Col2 2 5 7_Tertiary Salaries Survey" xfId="15632"/>
    <cellStyle name="RowTitles-Col2 2 5 8" xfId="15633"/>
    <cellStyle name="RowTitles-Col2 2 5 8 2" xfId="15634"/>
    <cellStyle name="RowTitles-Col2 2 5 8 2 2" xfId="15635"/>
    <cellStyle name="RowTitles-Col2 2 5 8 2 2 2" xfId="39991"/>
    <cellStyle name="RowTitles-Col2 2 5 8 2 2 3" xfId="39992"/>
    <cellStyle name="RowTitles-Col2 2 5 8 2 3" xfId="39993"/>
    <cellStyle name="RowTitles-Col2 2 5 8 2 4" xfId="39994"/>
    <cellStyle name="RowTitles-Col2 2 5 8 2_Tertiary Salaries Survey" xfId="15636"/>
    <cellStyle name="RowTitles-Col2 2 5 8 3" xfId="15637"/>
    <cellStyle name="RowTitles-Col2 2 5 8 3 2" xfId="39995"/>
    <cellStyle name="RowTitles-Col2 2 5 8 3 3" xfId="39996"/>
    <cellStyle name="RowTitles-Col2 2 5 8 4" xfId="39997"/>
    <cellStyle name="RowTitles-Col2 2 5 8 5" xfId="39998"/>
    <cellStyle name="RowTitles-Col2 2 5 8_Tertiary Salaries Survey" xfId="15638"/>
    <cellStyle name="RowTitles-Col2 2 5 9" xfId="15639"/>
    <cellStyle name="RowTitles-Col2 2 5_STUD aligned by INSTIT" xfId="15640"/>
    <cellStyle name="RowTitles-Col2 2 6" xfId="15641"/>
    <cellStyle name="RowTitles-Col2 2 6 2" xfId="15642"/>
    <cellStyle name="RowTitles-Col2 2 6 2 2" xfId="15643"/>
    <cellStyle name="RowTitles-Col2 2 6 2 2 2" xfId="15644"/>
    <cellStyle name="RowTitles-Col2 2 6 2 2 2 2" xfId="15645"/>
    <cellStyle name="RowTitles-Col2 2 6 2 2 2 2 2" xfId="39999"/>
    <cellStyle name="RowTitles-Col2 2 6 2 2 2 2 3" xfId="40000"/>
    <cellStyle name="RowTitles-Col2 2 6 2 2 2 3" xfId="40001"/>
    <cellStyle name="RowTitles-Col2 2 6 2 2 2 4" xfId="40002"/>
    <cellStyle name="RowTitles-Col2 2 6 2 2 2_Tertiary Salaries Survey" xfId="15646"/>
    <cellStyle name="RowTitles-Col2 2 6 2 2 3" xfId="15647"/>
    <cellStyle name="RowTitles-Col2 2 6 2 2 3 2" xfId="40003"/>
    <cellStyle name="RowTitles-Col2 2 6 2 2 3 3" xfId="40004"/>
    <cellStyle name="RowTitles-Col2 2 6 2 2 4" xfId="15648"/>
    <cellStyle name="RowTitles-Col2 2 6 2 2_Tertiary Salaries Survey" xfId="15649"/>
    <cellStyle name="RowTitles-Col2 2 6 2 3" xfId="15650"/>
    <cellStyle name="RowTitles-Col2 2 6 2 3 2" xfId="15651"/>
    <cellStyle name="RowTitles-Col2 2 6 2 3 2 2" xfId="15652"/>
    <cellStyle name="RowTitles-Col2 2 6 2 3 2 2 2" xfId="40005"/>
    <cellStyle name="RowTitles-Col2 2 6 2 3 2 2 3" xfId="40006"/>
    <cellStyle name="RowTitles-Col2 2 6 2 3 2 3" xfId="40007"/>
    <cellStyle name="RowTitles-Col2 2 6 2 3 2 4" xfId="40008"/>
    <cellStyle name="RowTitles-Col2 2 6 2 3 2_Tertiary Salaries Survey" xfId="15653"/>
    <cellStyle name="RowTitles-Col2 2 6 2 3 3" xfId="15654"/>
    <cellStyle name="RowTitles-Col2 2 6 2 3 3 2" xfId="40009"/>
    <cellStyle name="RowTitles-Col2 2 6 2 3 3 3" xfId="40010"/>
    <cellStyle name="RowTitles-Col2 2 6 2 3 4" xfId="40011"/>
    <cellStyle name="RowTitles-Col2 2 6 2 3 5" xfId="40012"/>
    <cellStyle name="RowTitles-Col2 2 6 2 3_Tertiary Salaries Survey" xfId="15655"/>
    <cellStyle name="RowTitles-Col2 2 6 2 4" xfId="15656"/>
    <cellStyle name="RowTitles-Col2 2 6 2 4 2" xfId="40013"/>
    <cellStyle name="RowTitles-Col2 2 6 2 4 3" xfId="40014"/>
    <cellStyle name="RowTitles-Col2 2 6 2 5" xfId="15657"/>
    <cellStyle name="RowTitles-Col2 2 6 2 5 2" xfId="15658"/>
    <cellStyle name="RowTitles-Col2 2 6 2 5 2 2" xfId="40015"/>
    <cellStyle name="RowTitles-Col2 2 6 2 5 2 3" xfId="40016"/>
    <cellStyle name="RowTitles-Col2 2 6 2 5 3" xfId="40017"/>
    <cellStyle name="RowTitles-Col2 2 6 2 5 4" xfId="40018"/>
    <cellStyle name="RowTitles-Col2 2 6 2 5_Tertiary Salaries Survey" xfId="15659"/>
    <cellStyle name="RowTitles-Col2 2 6 2 6" xfId="15660"/>
    <cellStyle name="RowTitles-Col2 2 6 2_Tertiary Salaries Survey" xfId="15661"/>
    <cellStyle name="RowTitles-Col2 2 6 3" xfId="15662"/>
    <cellStyle name="RowTitles-Col2 2 6 3 2" xfId="15663"/>
    <cellStyle name="RowTitles-Col2 2 6 3 2 2" xfId="15664"/>
    <cellStyle name="RowTitles-Col2 2 6 3 2 2 2" xfId="15665"/>
    <cellStyle name="RowTitles-Col2 2 6 3 2 2 2 2" xfId="40019"/>
    <cellStyle name="RowTitles-Col2 2 6 3 2 2 2 3" xfId="40020"/>
    <cellStyle name="RowTitles-Col2 2 6 3 2 2 3" xfId="40021"/>
    <cellStyle name="RowTitles-Col2 2 6 3 2 2 4" xfId="40022"/>
    <cellStyle name="RowTitles-Col2 2 6 3 2 2_Tertiary Salaries Survey" xfId="15666"/>
    <cellStyle name="RowTitles-Col2 2 6 3 2 3" xfId="15667"/>
    <cellStyle name="RowTitles-Col2 2 6 3 2 3 2" xfId="40023"/>
    <cellStyle name="RowTitles-Col2 2 6 3 2 3 3" xfId="40024"/>
    <cellStyle name="RowTitles-Col2 2 6 3 2 4" xfId="40025"/>
    <cellStyle name="RowTitles-Col2 2 6 3 2 5" xfId="40026"/>
    <cellStyle name="RowTitles-Col2 2 6 3 2_Tertiary Salaries Survey" xfId="15668"/>
    <cellStyle name="RowTitles-Col2 2 6 3 3" xfId="15669"/>
    <cellStyle name="RowTitles-Col2 2 6 3 3 2" xfId="15670"/>
    <cellStyle name="RowTitles-Col2 2 6 3 3 2 2" xfId="15671"/>
    <cellStyle name="RowTitles-Col2 2 6 3 3 2 2 2" xfId="40027"/>
    <cellStyle name="RowTitles-Col2 2 6 3 3 2 2 3" xfId="40028"/>
    <cellStyle name="RowTitles-Col2 2 6 3 3 2 3" xfId="40029"/>
    <cellStyle name="RowTitles-Col2 2 6 3 3 2 4" xfId="40030"/>
    <cellStyle name="RowTitles-Col2 2 6 3 3 2_Tertiary Salaries Survey" xfId="15672"/>
    <cellStyle name="RowTitles-Col2 2 6 3 3 3" xfId="15673"/>
    <cellStyle name="RowTitles-Col2 2 6 3 3 3 2" xfId="40031"/>
    <cellStyle name="RowTitles-Col2 2 6 3 3 3 3" xfId="40032"/>
    <cellStyle name="RowTitles-Col2 2 6 3 3 4" xfId="40033"/>
    <cellStyle name="RowTitles-Col2 2 6 3 3 5" xfId="40034"/>
    <cellStyle name="RowTitles-Col2 2 6 3 3_Tertiary Salaries Survey" xfId="15674"/>
    <cellStyle name="RowTitles-Col2 2 6 3 4" xfId="15675"/>
    <cellStyle name="RowTitles-Col2 2 6 3 4 2" xfId="40035"/>
    <cellStyle name="RowTitles-Col2 2 6 3 4 3" xfId="40036"/>
    <cellStyle name="RowTitles-Col2 2 6 3 5" xfId="15676"/>
    <cellStyle name="RowTitles-Col2 2 6 3 5 2" xfId="40037"/>
    <cellStyle name="RowTitles-Col2 2 6 3 5 3" xfId="40038"/>
    <cellStyle name="RowTitles-Col2 2 6 3 6" xfId="40039"/>
    <cellStyle name="RowTitles-Col2 2 6 3 7" xfId="40040"/>
    <cellStyle name="RowTitles-Col2 2 6 3_Tertiary Salaries Survey" xfId="15677"/>
    <cellStyle name="RowTitles-Col2 2 6 4" xfId="15678"/>
    <cellStyle name="RowTitles-Col2 2 6 4 2" xfId="15679"/>
    <cellStyle name="RowTitles-Col2 2 6 4 2 2" xfId="15680"/>
    <cellStyle name="RowTitles-Col2 2 6 4 2 2 2" xfId="15681"/>
    <cellStyle name="RowTitles-Col2 2 6 4 2 2 2 2" xfId="40041"/>
    <cellStyle name="RowTitles-Col2 2 6 4 2 2 2 3" xfId="40042"/>
    <cellStyle name="RowTitles-Col2 2 6 4 2 2 3" xfId="40043"/>
    <cellStyle name="RowTitles-Col2 2 6 4 2 2 4" xfId="40044"/>
    <cellStyle name="RowTitles-Col2 2 6 4 2 2_Tertiary Salaries Survey" xfId="15682"/>
    <cellStyle name="RowTitles-Col2 2 6 4 2 3" xfId="15683"/>
    <cellStyle name="RowTitles-Col2 2 6 4 2 3 2" xfId="40045"/>
    <cellStyle name="RowTitles-Col2 2 6 4 2 3 3" xfId="40046"/>
    <cellStyle name="RowTitles-Col2 2 6 4 2 4" xfId="40047"/>
    <cellStyle name="RowTitles-Col2 2 6 4 2 5" xfId="40048"/>
    <cellStyle name="RowTitles-Col2 2 6 4 2_Tertiary Salaries Survey" xfId="15684"/>
    <cellStyle name="RowTitles-Col2 2 6 4 3" xfId="15685"/>
    <cellStyle name="RowTitles-Col2 2 6 4 3 2" xfId="15686"/>
    <cellStyle name="RowTitles-Col2 2 6 4 3 2 2" xfId="15687"/>
    <cellStyle name="RowTitles-Col2 2 6 4 3 2 2 2" xfId="40049"/>
    <cellStyle name="RowTitles-Col2 2 6 4 3 2 2 3" xfId="40050"/>
    <cellStyle name="RowTitles-Col2 2 6 4 3 2 3" xfId="40051"/>
    <cellStyle name="RowTitles-Col2 2 6 4 3 2 4" xfId="40052"/>
    <cellStyle name="RowTitles-Col2 2 6 4 3 2_Tertiary Salaries Survey" xfId="15688"/>
    <cellStyle name="RowTitles-Col2 2 6 4 3 3" xfId="15689"/>
    <cellStyle name="RowTitles-Col2 2 6 4 3 3 2" xfId="40053"/>
    <cellStyle name="RowTitles-Col2 2 6 4 3 3 3" xfId="40054"/>
    <cellStyle name="RowTitles-Col2 2 6 4 3 4" xfId="40055"/>
    <cellStyle name="RowTitles-Col2 2 6 4 3 5" xfId="40056"/>
    <cellStyle name="RowTitles-Col2 2 6 4 3_Tertiary Salaries Survey" xfId="15690"/>
    <cellStyle name="RowTitles-Col2 2 6 4 4" xfId="15691"/>
    <cellStyle name="RowTitles-Col2 2 6 4 4 2" xfId="40057"/>
    <cellStyle name="RowTitles-Col2 2 6 4 4 3" xfId="40058"/>
    <cellStyle name="RowTitles-Col2 2 6 4 5" xfId="15692"/>
    <cellStyle name="RowTitles-Col2 2 6 4 5 2" xfId="15693"/>
    <cellStyle name="RowTitles-Col2 2 6 4 5 2 2" xfId="40059"/>
    <cellStyle name="RowTitles-Col2 2 6 4 5 2 3" xfId="40060"/>
    <cellStyle name="RowTitles-Col2 2 6 4 5 3" xfId="40061"/>
    <cellStyle name="RowTitles-Col2 2 6 4 5 4" xfId="40062"/>
    <cellStyle name="RowTitles-Col2 2 6 4 5_Tertiary Salaries Survey" xfId="15694"/>
    <cellStyle name="RowTitles-Col2 2 6 4 6" xfId="15695"/>
    <cellStyle name="RowTitles-Col2 2 6 4 6 2" xfId="40063"/>
    <cellStyle name="RowTitles-Col2 2 6 4 6 3" xfId="40064"/>
    <cellStyle name="RowTitles-Col2 2 6 4 7" xfId="40065"/>
    <cellStyle name="RowTitles-Col2 2 6 4 8" xfId="40066"/>
    <cellStyle name="RowTitles-Col2 2 6 4_Tertiary Salaries Survey" xfId="15696"/>
    <cellStyle name="RowTitles-Col2 2 6 5" xfId="15697"/>
    <cellStyle name="RowTitles-Col2 2 6 5 2" xfId="15698"/>
    <cellStyle name="RowTitles-Col2 2 6 5 2 2" xfId="15699"/>
    <cellStyle name="RowTitles-Col2 2 6 5 2 2 2" xfId="15700"/>
    <cellStyle name="RowTitles-Col2 2 6 5 2 2 2 2" xfId="40067"/>
    <cellStyle name="RowTitles-Col2 2 6 5 2 2 2 3" xfId="40068"/>
    <cellStyle name="RowTitles-Col2 2 6 5 2 2 3" xfId="40069"/>
    <cellStyle name="RowTitles-Col2 2 6 5 2 2 4" xfId="40070"/>
    <cellStyle name="RowTitles-Col2 2 6 5 2 2_Tertiary Salaries Survey" xfId="15701"/>
    <cellStyle name="RowTitles-Col2 2 6 5 2 3" xfId="15702"/>
    <cellStyle name="RowTitles-Col2 2 6 5 2 3 2" xfId="40071"/>
    <cellStyle name="RowTitles-Col2 2 6 5 2 3 3" xfId="40072"/>
    <cellStyle name="RowTitles-Col2 2 6 5 2 4" xfId="40073"/>
    <cellStyle name="RowTitles-Col2 2 6 5 2 5" xfId="40074"/>
    <cellStyle name="RowTitles-Col2 2 6 5 2_Tertiary Salaries Survey" xfId="15703"/>
    <cellStyle name="RowTitles-Col2 2 6 5 3" xfId="15704"/>
    <cellStyle name="RowTitles-Col2 2 6 5 3 2" xfId="15705"/>
    <cellStyle name="RowTitles-Col2 2 6 5 3 2 2" xfId="15706"/>
    <cellStyle name="RowTitles-Col2 2 6 5 3 2 2 2" xfId="40075"/>
    <cellStyle name="RowTitles-Col2 2 6 5 3 2 2 3" xfId="40076"/>
    <cellStyle name="RowTitles-Col2 2 6 5 3 2 3" xfId="40077"/>
    <cellStyle name="RowTitles-Col2 2 6 5 3 2 4" xfId="40078"/>
    <cellStyle name="RowTitles-Col2 2 6 5 3 2_Tertiary Salaries Survey" xfId="15707"/>
    <cellStyle name="RowTitles-Col2 2 6 5 3 3" xfId="15708"/>
    <cellStyle name="RowTitles-Col2 2 6 5 3 3 2" xfId="40079"/>
    <cellStyle name="RowTitles-Col2 2 6 5 3 3 3" xfId="40080"/>
    <cellStyle name="RowTitles-Col2 2 6 5 3 4" xfId="40081"/>
    <cellStyle name="RowTitles-Col2 2 6 5 3 5" xfId="40082"/>
    <cellStyle name="RowTitles-Col2 2 6 5 3_Tertiary Salaries Survey" xfId="15709"/>
    <cellStyle name="RowTitles-Col2 2 6 5 4" xfId="15710"/>
    <cellStyle name="RowTitles-Col2 2 6 5 4 2" xfId="15711"/>
    <cellStyle name="RowTitles-Col2 2 6 5 4 2 2" xfId="40083"/>
    <cellStyle name="RowTitles-Col2 2 6 5 4 2 3" xfId="40084"/>
    <cellStyle name="RowTitles-Col2 2 6 5 4 3" xfId="40085"/>
    <cellStyle name="RowTitles-Col2 2 6 5 4 4" xfId="40086"/>
    <cellStyle name="RowTitles-Col2 2 6 5 4_Tertiary Salaries Survey" xfId="15712"/>
    <cellStyle name="RowTitles-Col2 2 6 5 5" xfId="15713"/>
    <cellStyle name="RowTitles-Col2 2 6 5 5 2" xfId="40087"/>
    <cellStyle name="RowTitles-Col2 2 6 5 5 3" xfId="40088"/>
    <cellStyle name="RowTitles-Col2 2 6 5 6" xfId="40089"/>
    <cellStyle name="RowTitles-Col2 2 6 5 7" xfId="40090"/>
    <cellStyle name="RowTitles-Col2 2 6 5_Tertiary Salaries Survey" xfId="15714"/>
    <cellStyle name="RowTitles-Col2 2 6 6" xfId="15715"/>
    <cellStyle name="RowTitles-Col2 2 6 6 2" xfId="15716"/>
    <cellStyle name="RowTitles-Col2 2 6 6 2 2" xfId="15717"/>
    <cellStyle name="RowTitles-Col2 2 6 6 2 2 2" xfId="15718"/>
    <cellStyle name="RowTitles-Col2 2 6 6 2 2 2 2" xfId="40091"/>
    <cellStyle name="RowTitles-Col2 2 6 6 2 2 2 3" xfId="40092"/>
    <cellStyle name="RowTitles-Col2 2 6 6 2 2 3" xfId="40093"/>
    <cellStyle name="RowTitles-Col2 2 6 6 2 2 4" xfId="40094"/>
    <cellStyle name="RowTitles-Col2 2 6 6 2 2_Tertiary Salaries Survey" xfId="15719"/>
    <cellStyle name="RowTitles-Col2 2 6 6 2 3" xfId="15720"/>
    <cellStyle name="RowTitles-Col2 2 6 6 2 3 2" xfId="40095"/>
    <cellStyle name="RowTitles-Col2 2 6 6 2 3 3" xfId="40096"/>
    <cellStyle name="RowTitles-Col2 2 6 6 2 4" xfId="40097"/>
    <cellStyle name="RowTitles-Col2 2 6 6 2 5" xfId="40098"/>
    <cellStyle name="RowTitles-Col2 2 6 6 2_Tertiary Salaries Survey" xfId="15721"/>
    <cellStyle name="RowTitles-Col2 2 6 6 3" xfId="15722"/>
    <cellStyle name="RowTitles-Col2 2 6 6 3 2" xfId="15723"/>
    <cellStyle name="RowTitles-Col2 2 6 6 3 2 2" xfId="15724"/>
    <cellStyle name="RowTitles-Col2 2 6 6 3 2 2 2" xfId="40099"/>
    <cellStyle name="RowTitles-Col2 2 6 6 3 2 2 3" xfId="40100"/>
    <cellStyle name="RowTitles-Col2 2 6 6 3 2 3" xfId="40101"/>
    <cellStyle name="RowTitles-Col2 2 6 6 3 2 4" xfId="40102"/>
    <cellStyle name="RowTitles-Col2 2 6 6 3 2_Tertiary Salaries Survey" xfId="15725"/>
    <cellStyle name="RowTitles-Col2 2 6 6 3 3" xfId="15726"/>
    <cellStyle name="RowTitles-Col2 2 6 6 3 3 2" xfId="40103"/>
    <cellStyle name="RowTitles-Col2 2 6 6 3 3 3" xfId="40104"/>
    <cellStyle name="RowTitles-Col2 2 6 6 3 4" xfId="40105"/>
    <cellStyle name="RowTitles-Col2 2 6 6 3 5" xfId="40106"/>
    <cellStyle name="RowTitles-Col2 2 6 6 3_Tertiary Salaries Survey" xfId="15727"/>
    <cellStyle name="RowTitles-Col2 2 6 6 4" xfId="15728"/>
    <cellStyle name="RowTitles-Col2 2 6 6 4 2" xfId="15729"/>
    <cellStyle name="RowTitles-Col2 2 6 6 4 2 2" xfId="40107"/>
    <cellStyle name="RowTitles-Col2 2 6 6 4 2 3" xfId="40108"/>
    <cellStyle name="RowTitles-Col2 2 6 6 4 3" xfId="40109"/>
    <cellStyle name="RowTitles-Col2 2 6 6 4 4" xfId="40110"/>
    <cellStyle name="RowTitles-Col2 2 6 6 4_Tertiary Salaries Survey" xfId="15730"/>
    <cellStyle name="RowTitles-Col2 2 6 6 5" xfId="15731"/>
    <cellStyle name="RowTitles-Col2 2 6 6 5 2" xfId="40111"/>
    <cellStyle name="RowTitles-Col2 2 6 6 5 3" xfId="40112"/>
    <cellStyle name="RowTitles-Col2 2 6 6 6" xfId="40113"/>
    <cellStyle name="RowTitles-Col2 2 6 6 7" xfId="40114"/>
    <cellStyle name="RowTitles-Col2 2 6 6_Tertiary Salaries Survey" xfId="15732"/>
    <cellStyle name="RowTitles-Col2 2 6 7" xfId="15733"/>
    <cellStyle name="RowTitles-Col2 2 6 7 2" xfId="15734"/>
    <cellStyle name="RowTitles-Col2 2 6 7 2 2" xfId="15735"/>
    <cellStyle name="RowTitles-Col2 2 6 7 2 2 2" xfId="40115"/>
    <cellStyle name="RowTitles-Col2 2 6 7 2 2 3" xfId="40116"/>
    <cellStyle name="RowTitles-Col2 2 6 7 2 3" xfId="40117"/>
    <cellStyle name="RowTitles-Col2 2 6 7 2 4" xfId="40118"/>
    <cellStyle name="RowTitles-Col2 2 6 7 2_Tertiary Salaries Survey" xfId="15736"/>
    <cellStyle name="RowTitles-Col2 2 6 7 3" xfId="15737"/>
    <cellStyle name="RowTitles-Col2 2 6 7 3 2" xfId="40119"/>
    <cellStyle name="RowTitles-Col2 2 6 7 3 3" xfId="40120"/>
    <cellStyle name="RowTitles-Col2 2 6 7 4" xfId="40121"/>
    <cellStyle name="RowTitles-Col2 2 6 7 5" xfId="40122"/>
    <cellStyle name="RowTitles-Col2 2 6 7_Tertiary Salaries Survey" xfId="15738"/>
    <cellStyle name="RowTitles-Col2 2 6 8" xfId="15739"/>
    <cellStyle name="RowTitles-Col2 2 6 8 2" xfId="40123"/>
    <cellStyle name="RowTitles-Col2 2 6 8 3" xfId="40124"/>
    <cellStyle name="RowTitles-Col2 2 6 9" xfId="15740"/>
    <cellStyle name="RowTitles-Col2 2 6_STUD aligned by INSTIT" xfId="15741"/>
    <cellStyle name="RowTitles-Col2 2 7" xfId="15742"/>
    <cellStyle name="RowTitles-Col2 2 7 2" xfId="15743"/>
    <cellStyle name="RowTitles-Col2 2 7 2 2" xfId="15744"/>
    <cellStyle name="RowTitles-Col2 2 7 2 2 2" xfId="15745"/>
    <cellStyle name="RowTitles-Col2 2 7 2 2 2 2" xfId="40125"/>
    <cellStyle name="RowTitles-Col2 2 7 2 2 2 3" xfId="40126"/>
    <cellStyle name="RowTitles-Col2 2 7 2 2 3" xfId="40127"/>
    <cellStyle name="RowTitles-Col2 2 7 2 2 4" xfId="40128"/>
    <cellStyle name="RowTitles-Col2 2 7 2 2_Tertiary Salaries Survey" xfId="15746"/>
    <cellStyle name="RowTitles-Col2 2 7 2 3" xfId="15747"/>
    <cellStyle name="RowTitles-Col2 2 7 2 3 2" xfId="40129"/>
    <cellStyle name="RowTitles-Col2 2 7 2 3 3" xfId="40130"/>
    <cellStyle name="RowTitles-Col2 2 7 2 4" xfId="15748"/>
    <cellStyle name="RowTitles-Col2 2 7 2_Tertiary Salaries Survey" xfId="15749"/>
    <cellStyle name="RowTitles-Col2 2 7 3" xfId="15750"/>
    <cellStyle name="RowTitles-Col2 2 7 3 2" xfId="15751"/>
    <cellStyle name="RowTitles-Col2 2 7 3 2 2" xfId="15752"/>
    <cellStyle name="RowTitles-Col2 2 7 3 2 2 2" xfId="40131"/>
    <cellStyle name="RowTitles-Col2 2 7 3 2 2 3" xfId="40132"/>
    <cellStyle name="RowTitles-Col2 2 7 3 2 3" xfId="40133"/>
    <cellStyle name="RowTitles-Col2 2 7 3 2 4" xfId="40134"/>
    <cellStyle name="RowTitles-Col2 2 7 3 2_Tertiary Salaries Survey" xfId="15753"/>
    <cellStyle name="RowTitles-Col2 2 7 3 3" xfId="15754"/>
    <cellStyle name="RowTitles-Col2 2 7 3 3 2" xfId="40135"/>
    <cellStyle name="RowTitles-Col2 2 7 3 3 3" xfId="40136"/>
    <cellStyle name="RowTitles-Col2 2 7 3 4" xfId="40137"/>
    <cellStyle name="RowTitles-Col2 2 7 3 5" xfId="40138"/>
    <cellStyle name="RowTitles-Col2 2 7 3_Tertiary Salaries Survey" xfId="15755"/>
    <cellStyle name="RowTitles-Col2 2 7 4" xfId="15756"/>
    <cellStyle name="RowTitles-Col2 2 7 4 2" xfId="40139"/>
    <cellStyle name="RowTitles-Col2 2 7 4 3" xfId="40140"/>
    <cellStyle name="RowTitles-Col2 2 7 5" xfId="15757"/>
    <cellStyle name="RowTitles-Col2 2 7 5 2" xfId="15758"/>
    <cellStyle name="RowTitles-Col2 2 7 5 2 2" xfId="40141"/>
    <cellStyle name="RowTitles-Col2 2 7 5 2 3" xfId="40142"/>
    <cellStyle name="RowTitles-Col2 2 7 5 3" xfId="40143"/>
    <cellStyle name="RowTitles-Col2 2 7 5 4" xfId="40144"/>
    <cellStyle name="RowTitles-Col2 2 7 5_Tertiary Salaries Survey" xfId="15759"/>
    <cellStyle name="RowTitles-Col2 2 7 6" xfId="15760"/>
    <cellStyle name="RowTitles-Col2 2 7_Tertiary Salaries Survey" xfId="15761"/>
    <cellStyle name="RowTitles-Col2 2 8" xfId="15762"/>
    <cellStyle name="RowTitles-Col2 2 8 2" xfId="15763"/>
    <cellStyle name="RowTitles-Col2 2 8 2 2" xfId="15764"/>
    <cellStyle name="RowTitles-Col2 2 8 2 2 2" xfId="15765"/>
    <cellStyle name="RowTitles-Col2 2 8 2 2 2 2" xfId="40145"/>
    <cellStyle name="RowTitles-Col2 2 8 2 2 2 3" xfId="40146"/>
    <cellStyle name="RowTitles-Col2 2 8 2 2 3" xfId="40147"/>
    <cellStyle name="RowTitles-Col2 2 8 2 2 4" xfId="40148"/>
    <cellStyle name="RowTitles-Col2 2 8 2 2_Tertiary Salaries Survey" xfId="15766"/>
    <cellStyle name="RowTitles-Col2 2 8 2 3" xfId="15767"/>
    <cellStyle name="RowTitles-Col2 2 8 2 3 2" xfId="40149"/>
    <cellStyle name="RowTitles-Col2 2 8 2 3 3" xfId="40150"/>
    <cellStyle name="RowTitles-Col2 2 8 2 4" xfId="40151"/>
    <cellStyle name="RowTitles-Col2 2 8 2 5" xfId="40152"/>
    <cellStyle name="RowTitles-Col2 2 8 2_Tertiary Salaries Survey" xfId="15768"/>
    <cellStyle name="RowTitles-Col2 2 8 3" xfId="15769"/>
    <cellStyle name="RowTitles-Col2 2 8 3 2" xfId="15770"/>
    <cellStyle name="RowTitles-Col2 2 8 3 2 2" xfId="15771"/>
    <cellStyle name="RowTitles-Col2 2 8 3 2 2 2" xfId="40153"/>
    <cellStyle name="RowTitles-Col2 2 8 3 2 2 3" xfId="40154"/>
    <cellStyle name="RowTitles-Col2 2 8 3 2 3" xfId="40155"/>
    <cellStyle name="RowTitles-Col2 2 8 3 2 4" xfId="40156"/>
    <cellStyle name="RowTitles-Col2 2 8 3 2_Tertiary Salaries Survey" xfId="15772"/>
    <cellStyle name="RowTitles-Col2 2 8 3 3" xfId="15773"/>
    <cellStyle name="RowTitles-Col2 2 8 3 3 2" xfId="40157"/>
    <cellStyle name="RowTitles-Col2 2 8 3 3 3" xfId="40158"/>
    <cellStyle name="RowTitles-Col2 2 8 3 4" xfId="40159"/>
    <cellStyle name="RowTitles-Col2 2 8 3 5" xfId="40160"/>
    <cellStyle name="RowTitles-Col2 2 8 3_Tertiary Salaries Survey" xfId="15774"/>
    <cellStyle name="RowTitles-Col2 2 8 4" xfId="15775"/>
    <cellStyle name="RowTitles-Col2 2 8 4 2" xfId="40161"/>
    <cellStyle name="RowTitles-Col2 2 8 4 3" xfId="40162"/>
    <cellStyle name="RowTitles-Col2 2 8 5" xfId="15776"/>
    <cellStyle name="RowTitles-Col2 2 8 5 2" xfId="40163"/>
    <cellStyle name="RowTitles-Col2 2 8 5 3" xfId="40164"/>
    <cellStyle name="RowTitles-Col2 2 8 6" xfId="40165"/>
    <cellStyle name="RowTitles-Col2 2 8 7" xfId="40166"/>
    <cellStyle name="RowTitles-Col2 2 8_Tertiary Salaries Survey" xfId="15777"/>
    <cellStyle name="RowTitles-Col2 2 9" xfId="15778"/>
    <cellStyle name="RowTitles-Col2 2 9 2" xfId="15779"/>
    <cellStyle name="RowTitles-Col2 2 9 2 2" xfId="15780"/>
    <cellStyle name="RowTitles-Col2 2 9 2 2 2" xfId="15781"/>
    <cellStyle name="RowTitles-Col2 2 9 2 2 2 2" xfId="40167"/>
    <cellStyle name="RowTitles-Col2 2 9 2 2 2 3" xfId="40168"/>
    <cellStyle name="RowTitles-Col2 2 9 2 2 3" xfId="40169"/>
    <cellStyle name="RowTitles-Col2 2 9 2 2 4" xfId="40170"/>
    <cellStyle name="RowTitles-Col2 2 9 2 2_Tertiary Salaries Survey" xfId="15782"/>
    <cellStyle name="RowTitles-Col2 2 9 2 3" xfId="15783"/>
    <cellStyle name="RowTitles-Col2 2 9 2 3 2" xfId="40171"/>
    <cellStyle name="RowTitles-Col2 2 9 2 3 3" xfId="40172"/>
    <cellStyle name="RowTitles-Col2 2 9 2 4" xfId="40173"/>
    <cellStyle name="RowTitles-Col2 2 9 2 5" xfId="40174"/>
    <cellStyle name="RowTitles-Col2 2 9 2_Tertiary Salaries Survey" xfId="15784"/>
    <cellStyle name="RowTitles-Col2 2 9 3" xfId="15785"/>
    <cellStyle name="RowTitles-Col2 2 9 3 2" xfId="15786"/>
    <cellStyle name="RowTitles-Col2 2 9 3 2 2" xfId="15787"/>
    <cellStyle name="RowTitles-Col2 2 9 3 2 2 2" xfId="40175"/>
    <cellStyle name="RowTitles-Col2 2 9 3 2 2 3" xfId="40176"/>
    <cellStyle name="RowTitles-Col2 2 9 3 2 3" xfId="40177"/>
    <cellStyle name="RowTitles-Col2 2 9 3 2 4" xfId="40178"/>
    <cellStyle name="RowTitles-Col2 2 9 3 2_Tertiary Salaries Survey" xfId="15788"/>
    <cellStyle name="RowTitles-Col2 2 9 3 3" xfId="15789"/>
    <cellStyle name="RowTitles-Col2 2 9 3 3 2" xfId="40179"/>
    <cellStyle name="RowTitles-Col2 2 9 3 3 3" xfId="40180"/>
    <cellStyle name="RowTitles-Col2 2 9 3 4" xfId="40181"/>
    <cellStyle name="RowTitles-Col2 2 9 3 5" xfId="40182"/>
    <cellStyle name="RowTitles-Col2 2 9 3_Tertiary Salaries Survey" xfId="15790"/>
    <cellStyle name="RowTitles-Col2 2 9 4" xfId="15791"/>
    <cellStyle name="RowTitles-Col2 2 9 4 2" xfId="40183"/>
    <cellStyle name="RowTitles-Col2 2 9 4 3" xfId="40184"/>
    <cellStyle name="RowTitles-Col2 2 9 5" xfId="15792"/>
    <cellStyle name="RowTitles-Col2 2 9 5 2" xfId="15793"/>
    <cellStyle name="RowTitles-Col2 2 9 5 2 2" xfId="40185"/>
    <cellStyle name="RowTitles-Col2 2 9 5 2 3" xfId="40186"/>
    <cellStyle name="RowTitles-Col2 2 9 5 3" xfId="40187"/>
    <cellStyle name="RowTitles-Col2 2 9 5 4" xfId="40188"/>
    <cellStyle name="RowTitles-Col2 2 9 5_Tertiary Salaries Survey" xfId="15794"/>
    <cellStyle name="RowTitles-Col2 2 9 6" xfId="15795"/>
    <cellStyle name="RowTitles-Col2 2 9 6 2" xfId="40189"/>
    <cellStyle name="RowTitles-Col2 2 9 6 3" xfId="40190"/>
    <cellStyle name="RowTitles-Col2 2 9 7" xfId="40191"/>
    <cellStyle name="RowTitles-Col2 2 9 8" xfId="40192"/>
    <cellStyle name="RowTitles-Col2 2 9_Tertiary Salaries Survey" xfId="15796"/>
    <cellStyle name="RowTitles-Col2 2_STUD aligned by INSTIT" xfId="15797"/>
    <cellStyle name="RowTitles-Col2 3" xfId="15798"/>
    <cellStyle name="RowTitles-Col2 3 10" xfId="15799"/>
    <cellStyle name="RowTitles-Col2 3 10 2" xfId="15800"/>
    <cellStyle name="RowTitles-Col2 3 10 2 2" xfId="15801"/>
    <cellStyle name="RowTitles-Col2 3 10 2 2 2" xfId="40193"/>
    <cellStyle name="RowTitles-Col2 3 10 2 2 3" xfId="40194"/>
    <cellStyle name="RowTitles-Col2 3 10 2 3" xfId="40195"/>
    <cellStyle name="RowTitles-Col2 3 10 2 4" xfId="40196"/>
    <cellStyle name="RowTitles-Col2 3 10 2_Tertiary Salaries Survey" xfId="15802"/>
    <cellStyle name="RowTitles-Col2 3 10 3" xfId="15803"/>
    <cellStyle name="RowTitles-Col2 3 10 3 2" xfId="40197"/>
    <cellStyle name="RowTitles-Col2 3 10 3 3" xfId="40198"/>
    <cellStyle name="RowTitles-Col2 3 10 4" xfId="40199"/>
    <cellStyle name="RowTitles-Col2 3 10 5" xfId="40200"/>
    <cellStyle name="RowTitles-Col2 3 10_Tertiary Salaries Survey" xfId="15804"/>
    <cellStyle name="RowTitles-Col2 3 11" xfId="15805"/>
    <cellStyle name="RowTitles-Col2 3 11 2" xfId="40201"/>
    <cellStyle name="RowTitles-Col2 3 11 3" xfId="40202"/>
    <cellStyle name="RowTitles-Col2 3 12" xfId="15806"/>
    <cellStyle name="RowTitles-Col2 3 2" xfId="15807"/>
    <cellStyle name="RowTitles-Col2 3 2 2" xfId="15808"/>
    <cellStyle name="RowTitles-Col2 3 2 2 2" xfId="15809"/>
    <cellStyle name="RowTitles-Col2 3 2 2 2 2" xfId="15810"/>
    <cellStyle name="RowTitles-Col2 3 2 2 2 2 2" xfId="15811"/>
    <cellStyle name="RowTitles-Col2 3 2 2 2 2 2 2" xfId="40203"/>
    <cellStyle name="RowTitles-Col2 3 2 2 2 2 2 3" xfId="40204"/>
    <cellStyle name="RowTitles-Col2 3 2 2 2 2 3" xfId="40205"/>
    <cellStyle name="RowTitles-Col2 3 2 2 2 2 4" xfId="40206"/>
    <cellStyle name="RowTitles-Col2 3 2 2 2 2_Tertiary Salaries Survey" xfId="15812"/>
    <cellStyle name="RowTitles-Col2 3 2 2 2 3" xfId="15813"/>
    <cellStyle name="RowTitles-Col2 3 2 2 2 3 2" xfId="40207"/>
    <cellStyle name="RowTitles-Col2 3 2 2 2 3 3" xfId="40208"/>
    <cellStyle name="RowTitles-Col2 3 2 2 2 4" xfId="15814"/>
    <cellStyle name="RowTitles-Col2 3 2 2 2_Tertiary Salaries Survey" xfId="15815"/>
    <cellStyle name="RowTitles-Col2 3 2 2 3" xfId="15816"/>
    <cellStyle name="RowTitles-Col2 3 2 2 3 2" xfId="15817"/>
    <cellStyle name="RowTitles-Col2 3 2 2 3 2 2" xfId="15818"/>
    <cellStyle name="RowTitles-Col2 3 2 2 3 2 2 2" xfId="40209"/>
    <cellStyle name="RowTitles-Col2 3 2 2 3 2 2 3" xfId="40210"/>
    <cellStyle name="RowTitles-Col2 3 2 2 3 2 3" xfId="40211"/>
    <cellStyle name="RowTitles-Col2 3 2 2 3 2 4" xfId="40212"/>
    <cellStyle name="RowTitles-Col2 3 2 2 3 2_Tertiary Salaries Survey" xfId="15819"/>
    <cellStyle name="RowTitles-Col2 3 2 2 3 3" xfId="15820"/>
    <cellStyle name="RowTitles-Col2 3 2 2 3 3 2" xfId="40213"/>
    <cellStyle name="RowTitles-Col2 3 2 2 3 3 3" xfId="40214"/>
    <cellStyle name="RowTitles-Col2 3 2 2 3 4" xfId="40215"/>
    <cellStyle name="RowTitles-Col2 3 2 2 3 5" xfId="40216"/>
    <cellStyle name="RowTitles-Col2 3 2 2 3_Tertiary Salaries Survey" xfId="15821"/>
    <cellStyle name="RowTitles-Col2 3 2 2 4" xfId="15822"/>
    <cellStyle name="RowTitles-Col2 3 2 2 4 2" xfId="40217"/>
    <cellStyle name="RowTitles-Col2 3 2 2 4 3" xfId="40218"/>
    <cellStyle name="RowTitles-Col2 3 2 2 5" xfId="15823"/>
    <cellStyle name="RowTitles-Col2 3 2 2_Tertiary Salaries Survey" xfId="15824"/>
    <cellStyle name="RowTitles-Col2 3 2 3" xfId="15825"/>
    <cellStyle name="RowTitles-Col2 3 2 3 2" xfId="15826"/>
    <cellStyle name="RowTitles-Col2 3 2 3 2 2" xfId="15827"/>
    <cellStyle name="RowTitles-Col2 3 2 3 2 2 2" xfId="15828"/>
    <cellStyle name="RowTitles-Col2 3 2 3 2 2 2 2" xfId="40219"/>
    <cellStyle name="RowTitles-Col2 3 2 3 2 2 2 3" xfId="40220"/>
    <cellStyle name="RowTitles-Col2 3 2 3 2 2 3" xfId="40221"/>
    <cellStyle name="RowTitles-Col2 3 2 3 2 2 4" xfId="40222"/>
    <cellStyle name="RowTitles-Col2 3 2 3 2 2_Tertiary Salaries Survey" xfId="15829"/>
    <cellStyle name="RowTitles-Col2 3 2 3 2 3" xfId="15830"/>
    <cellStyle name="RowTitles-Col2 3 2 3 2 3 2" xfId="40223"/>
    <cellStyle name="RowTitles-Col2 3 2 3 2 3 3" xfId="40224"/>
    <cellStyle name="RowTitles-Col2 3 2 3 2 4" xfId="40225"/>
    <cellStyle name="RowTitles-Col2 3 2 3 2 5" xfId="40226"/>
    <cellStyle name="RowTitles-Col2 3 2 3 2_Tertiary Salaries Survey" xfId="15831"/>
    <cellStyle name="RowTitles-Col2 3 2 3 3" xfId="15832"/>
    <cellStyle name="RowTitles-Col2 3 2 3 3 2" xfId="15833"/>
    <cellStyle name="RowTitles-Col2 3 2 3 3 2 2" xfId="15834"/>
    <cellStyle name="RowTitles-Col2 3 2 3 3 2 2 2" xfId="40227"/>
    <cellStyle name="RowTitles-Col2 3 2 3 3 2 2 3" xfId="40228"/>
    <cellStyle name="RowTitles-Col2 3 2 3 3 2 3" xfId="40229"/>
    <cellStyle name="RowTitles-Col2 3 2 3 3 2 4" xfId="40230"/>
    <cellStyle name="RowTitles-Col2 3 2 3 3 2_Tertiary Salaries Survey" xfId="15835"/>
    <cellStyle name="RowTitles-Col2 3 2 3 3 3" xfId="15836"/>
    <cellStyle name="RowTitles-Col2 3 2 3 3 3 2" xfId="40231"/>
    <cellStyle name="RowTitles-Col2 3 2 3 3 3 3" xfId="40232"/>
    <cellStyle name="RowTitles-Col2 3 2 3 3 4" xfId="40233"/>
    <cellStyle name="RowTitles-Col2 3 2 3 3 5" xfId="40234"/>
    <cellStyle name="RowTitles-Col2 3 2 3 3_Tertiary Salaries Survey" xfId="15837"/>
    <cellStyle name="RowTitles-Col2 3 2 3 4" xfId="15838"/>
    <cellStyle name="RowTitles-Col2 3 2 3 4 2" xfId="40235"/>
    <cellStyle name="RowTitles-Col2 3 2 3 4 3" xfId="40236"/>
    <cellStyle name="RowTitles-Col2 3 2 3 5" xfId="15839"/>
    <cellStyle name="RowTitles-Col2 3 2 3 5 2" xfId="15840"/>
    <cellStyle name="RowTitles-Col2 3 2 3 5 2 2" xfId="40237"/>
    <cellStyle name="RowTitles-Col2 3 2 3 5 2 3" xfId="40238"/>
    <cellStyle name="RowTitles-Col2 3 2 3 5 3" xfId="40239"/>
    <cellStyle name="RowTitles-Col2 3 2 3 5 4" xfId="40240"/>
    <cellStyle name="RowTitles-Col2 3 2 3 5_Tertiary Salaries Survey" xfId="15841"/>
    <cellStyle name="RowTitles-Col2 3 2 3 6" xfId="15842"/>
    <cellStyle name="RowTitles-Col2 3 2 3 6 2" xfId="40241"/>
    <cellStyle name="RowTitles-Col2 3 2 3 6 3" xfId="40242"/>
    <cellStyle name="RowTitles-Col2 3 2 3 7" xfId="40243"/>
    <cellStyle name="RowTitles-Col2 3 2 3 8" xfId="40244"/>
    <cellStyle name="RowTitles-Col2 3 2 3_Tertiary Salaries Survey" xfId="15843"/>
    <cellStyle name="RowTitles-Col2 3 2 4" xfId="15844"/>
    <cellStyle name="RowTitles-Col2 3 2 4 2" xfId="15845"/>
    <cellStyle name="RowTitles-Col2 3 2 4 2 2" xfId="15846"/>
    <cellStyle name="RowTitles-Col2 3 2 4 2 2 2" xfId="15847"/>
    <cellStyle name="RowTitles-Col2 3 2 4 2 2 2 2" xfId="40245"/>
    <cellStyle name="RowTitles-Col2 3 2 4 2 2 2 3" xfId="40246"/>
    <cellStyle name="RowTitles-Col2 3 2 4 2 2 3" xfId="40247"/>
    <cellStyle name="RowTitles-Col2 3 2 4 2 2 4" xfId="40248"/>
    <cellStyle name="RowTitles-Col2 3 2 4 2 2_Tertiary Salaries Survey" xfId="15848"/>
    <cellStyle name="RowTitles-Col2 3 2 4 2 3" xfId="15849"/>
    <cellStyle name="RowTitles-Col2 3 2 4 2 3 2" xfId="40249"/>
    <cellStyle name="RowTitles-Col2 3 2 4 2 3 3" xfId="40250"/>
    <cellStyle name="RowTitles-Col2 3 2 4 2 4" xfId="40251"/>
    <cellStyle name="RowTitles-Col2 3 2 4 2 5" xfId="40252"/>
    <cellStyle name="RowTitles-Col2 3 2 4 2_Tertiary Salaries Survey" xfId="15850"/>
    <cellStyle name="RowTitles-Col2 3 2 4 3" xfId="15851"/>
    <cellStyle name="RowTitles-Col2 3 2 4 3 2" xfId="15852"/>
    <cellStyle name="RowTitles-Col2 3 2 4 3 2 2" xfId="15853"/>
    <cellStyle name="RowTitles-Col2 3 2 4 3 2 2 2" xfId="40253"/>
    <cellStyle name="RowTitles-Col2 3 2 4 3 2 2 3" xfId="40254"/>
    <cellStyle name="RowTitles-Col2 3 2 4 3 2 3" xfId="40255"/>
    <cellStyle name="RowTitles-Col2 3 2 4 3 2 4" xfId="40256"/>
    <cellStyle name="RowTitles-Col2 3 2 4 3 2_Tertiary Salaries Survey" xfId="15854"/>
    <cellStyle name="RowTitles-Col2 3 2 4 3 3" xfId="15855"/>
    <cellStyle name="RowTitles-Col2 3 2 4 3 3 2" xfId="40257"/>
    <cellStyle name="RowTitles-Col2 3 2 4 3 3 3" xfId="40258"/>
    <cellStyle name="RowTitles-Col2 3 2 4 3 4" xfId="40259"/>
    <cellStyle name="RowTitles-Col2 3 2 4 3 5" xfId="40260"/>
    <cellStyle name="RowTitles-Col2 3 2 4 3_Tertiary Salaries Survey" xfId="15856"/>
    <cellStyle name="RowTitles-Col2 3 2 4 4" xfId="15857"/>
    <cellStyle name="RowTitles-Col2 3 2 4 4 2" xfId="15858"/>
    <cellStyle name="RowTitles-Col2 3 2 4 4 2 2" xfId="40261"/>
    <cellStyle name="RowTitles-Col2 3 2 4 4 2 3" xfId="40262"/>
    <cellStyle name="RowTitles-Col2 3 2 4 4 3" xfId="40263"/>
    <cellStyle name="RowTitles-Col2 3 2 4 4 4" xfId="40264"/>
    <cellStyle name="RowTitles-Col2 3 2 4 4_Tertiary Salaries Survey" xfId="15859"/>
    <cellStyle name="RowTitles-Col2 3 2 4 5" xfId="15860"/>
    <cellStyle name="RowTitles-Col2 3 2 4 5 2" xfId="40265"/>
    <cellStyle name="RowTitles-Col2 3 2 4 5 3" xfId="40266"/>
    <cellStyle name="RowTitles-Col2 3 2 4 6" xfId="40267"/>
    <cellStyle name="RowTitles-Col2 3 2 4 7" xfId="40268"/>
    <cellStyle name="RowTitles-Col2 3 2 4_Tertiary Salaries Survey" xfId="15861"/>
    <cellStyle name="RowTitles-Col2 3 2 5" xfId="15862"/>
    <cellStyle name="RowTitles-Col2 3 2 5 2" xfId="15863"/>
    <cellStyle name="RowTitles-Col2 3 2 5 2 2" xfId="15864"/>
    <cellStyle name="RowTitles-Col2 3 2 5 2 2 2" xfId="15865"/>
    <cellStyle name="RowTitles-Col2 3 2 5 2 2 2 2" xfId="40269"/>
    <cellStyle name="RowTitles-Col2 3 2 5 2 2 2 3" xfId="40270"/>
    <cellStyle name="RowTitles-Col2 3 2 5 2 2 3" xfId="40271"/>
    <cellStyle name="RowTitles-Col2 3 2 5 2 2 4" xfId="40272"/>
    <cellStyle name="RowTitles-Col2 3 2 5 2 2_Tertiary Salaries Survey" xfId="15866"/>
    <cellStyle name="RowTitles-Col2 3 2 5 2 3" xfId="15867"/>
    <cellStyle name="RowTitles-Col2 3 2 5 2 3 2" xfId="40273"/>
    <cellStyle name="RowTitles-Col2 3 2 5 2 3 3" xfId="40274"/>
    <cellStyle name="RowTitles-Col2 3 2 5 2 4" xfId="40275"/>
    <cellStyle name="RowTitles-Col2 3 2 5 2 5" xfId="40276"/>
    <cellStyle name="RowTitles-Col2 3 2 5 2_Tertiary Salaries Survey" xfId="15868"/>
    <cellStyle name="RowTitles-Col2 3 2 5 3" xfId="15869"/>
    <cellStyle name="RowTitles-Col2 3 2 5 3 2" xfId="15870"/>
    <cellStyle name="RowTitles-Col2 3 2 5 3 2 2" xfId="15871"/>
    <cellStyle name="RowTitles-Col2 3 2 5 3 2 2 2" xfId="40277"/>
    <cellStyle name="RowTitles-Col2 3 2 5 3 2 2 3" xfId="40278"/>
    <cellStyle name="RowTitles-Col2 3 2 5 3 2 3" xfId="40279"/>
    <cellStyle name="RowTitles-Col2 3 2 5 3 2 4" xfId="40280"/>
    <cellStyle name="RowTitles-Col2 3 2 5 3 2_Tertiary Salaries Survey" xfId="15872"/>
    <cellStyle name="RowTitles-Col2 3 2 5 3 3" xfId="15873"/>
    <cellStyle name="RowTitles-Col2 3 2 5 3 3 2" xfId="40281"/>
    <cellStyle name="RowTitles-Col2 3 2 5 3 3 3" xfId="40282"/>
    <cellStyle name="RowTitles-Col2 3 2 5 3 4" xfId="40283"/>
    <cellStyle name="RowTitles-Col2 3 2 5 3 5" xfId="40284"/>
    <cellStyle name="RowTitles-Col2 3 2 5 3_Tertiary Salaries Survey" xfId="15874"/>
    <cellStyle name="RowTitles-Col2 3 2 5 4" xfId="15875"/>
    <cellStyle name="RowTitles-Col2 3 2 5 4 2" xfId="15876"/>
    <cellStyle name="RowTitles-Col2 3 2 5 4 2 2" xfId="40285"/>
    <cellStyle name="RowTitles-Col2 3 2 5 4 2 3" xfId="40286"/>
    <cellStyle name="RowTitles-Col2 3 2 5 4 3" xfId="40287"/>
    <cellStyle name="RowTitles-Col2 3 2 5 4 4" xfId="40288"/>
    <cellStyle name="RowTitles-Col2 3 2 5 4_Tertiary Salaries Survey" xfId="15877"/>
    <cellStyle name="RowTitles-Col2 3 2 5 5" xfId="15878"/>
    <cellStyle name="RowTitles-Col2 3 2 5 5 2" xfId="40289"/>
    <cellStyle name="RowTitles-Col2 3 2 5 5 3" xfId="40290"/>
    <cellStyle name="RowTitles-Col2 3 2 5 6" xfId="40291"/>
    <cellStyle name="RowTitles-Col2 3 2 5 7" xfId="40292"/>
    <cellStyle name="RowTitles-Col2 3 2 5_Tertiary Salaries Survey" xfId="15879"/>
    <cellStyle name="RowTitles-Col2 3 2 6" xfId="15880"/>
    <cellStyle name="RowTitles-Col2 3 2 6 2" xfId="15881"/>
    <cellStyle name="RowTitles-Col2 3 2 6 2 2" xfId="15882"/>
    <cellStyle name="RowTitles-Col2 3 2 6 2 2 2" xfId="15883"/>
    <cellStyle name="RowTitles-Col2 3 2 6 2 2 2 2" xfId="40293"/>
    <cellStyle name="RowTitles-Col2 3 2 6 2 2 2 3" xfId="40294"/>
    <cellStyle name="RowTitles-Col2 3 2 6 2 2 3" xfId="40295"/>
    <cellStyle name="RowTitles-Col2 3 2 6 2 2 4" xfId="40296"/>
    <cellStyle name="RowTitles-Col2 3 2 6 2 2_Tertiary Salaries Survey" xfId="15884"/>
    <cellStyle name="RowTitles-Col2 3 2 6 2 3" xfId="15885"/>
    <cellStyle name="RowTitles-Col2 3 2 6 2 3 2" xfId="40297"/>
    <cellStyle name="RowTitles-Col2 3 2 6 2 3 3" xfId="40298"/>
    <cellStyle name="RowTitles-Col2 3 2 6 2 4" xfId="40299"/>
    <cellStyle name="RowTitles-Col2 3 2 6 2 5" xfId="40300"/>
    <cellStyle name="RowTitles-Col2 3 2 6 2_Tertiary Salaries Survey" xfId="15886"/>
    <cellStyle name="RowTitles-Col2 3 2 6 3" xfId="15887"/>
    <cellStyle name="RowTitles-Col2 3 2 6 3 2" xfId="15888"/>
    <cellStyle name="RowTitles-Col2 3 2 6 3 2 2" xfId="15889"/>
    <cellStyle name="RowTitles-Col2 3 2 6 3 2 2 2" xfId="40301"/>
    <cellStyle name="RowTitles-Col2 3 2 6 3 2 2 3" xfId="40302"/>
    <cellStyle name="RowTitles-Col2 3 2 6 3 2 3" xfId="40303"/>
    <cellStyle name="RowTitles-Col2 3 2 6 3 2 4" xfId="40304"/>
    <cellStyle name="RowTitles-Col2 3 2 6 3 2_Tertiary Salaries Survey" xfId="15890"/>
    <cellStyle name="RowTitles-Col2 3 2 6 3 3" xfId="15891"/>
    <cellStyle name="RowTitles-Col2 3 2 6 3 3 2" xfId="40305"/>
    <cellStyle name="RowTitles-Col2 3 2 6 3 3 3" xfId="40306"/>
    <cellStyle name="RowTitles-Col2 3 2 6 3 4" xfId="40307"/>
    <cellStyle name="RowTitles-Col2 3 2 6 3 5" xfId="40308"/>
    <cellStyle name="RowTitles-Col2 3 2 6 3_Tertiary Salaries Survey" xfId="15892"/>
    <cellStyle name="RowTitles-Col2 3 2 6 4" xfId="15893"/>
    <cellStyle name="RowTitles-Col2 3 2 6 4 2" xfId="15894"/>
    <cellStyle name="RowTitles-Col2 3 2 6 4 2 2" xfId="40309"/>
    <cellStyle name="RowTitles-Col2 3 2 6 4 2 3" xfId="40310"/>
    <cellStyle name="RowTitles-Col2 3 2 6 4 3" xfId="40311"/>
    <cellStyle name="RowTitles-Col2 3 2 6 4 4" xfId="40312"/>
    <cellStyle name="RowTitles-Col2 3 2 6 4_Tertiary Salaries Survey" xfId="15895"/>
    <cellStyle name="RowTitles-Col2 3 2 6 5" xfId="15896"/>
    <cellStyle name="RowTitles-Col2 3 2 6 5 2" xfId="40313"/>
    <cellStyle name="RowTitles-Col2 3 2 6 5 3" xfId="40314"/>
    <cellStyle name="RowTitles-Col2 3 2 6 6" xfId="40315"/>
    <cellStyle name="RowTitles-Col2 3 2 6 7" xfId="40316"/>
    <cellStyle name="RowTitles-Col2 3 2 6_Tertiary Salaries Survey" xfId="15897"/>
    <cellStyle name="RowTitles-Col2 3 2 7" xfId="15898"/>
    <cellStyle name="RowTitles-Col2 3 2 7 2" xfId="15899"/>
    <cellStyle name="RowTitles-Col2 3 2 7 2 2" xfId="15900"/>
    <cellStyle name="RowTitles-Col2 3 2 7 2 2 2" xfId="40317"/>
    <cellStyle name="RowTitles-Col2 3 2 7 2 2 3" xfId="40318"/>
    <cellStyle name="RowTitles-Col2 3 2 7 2 3" xfId="40319"/>
    <cellStyle name="RowTitles-Col2 3 2 7 2 4" xfId="40320"/>
    <cellStyle name="RowTitles-Col2 3 2 7 2_Tertiary Salaries Survey" xfId="15901"/>
    <cellStyle name="RowTitles-Col2 3 2 7 3" xfId="15902"/>
    <cellStyle name="RowTitles-Col2 3 2 7 3 2" xfId="40321"/>
    <cellStyle name="RowTitles-Col2 3 2 7 3 3" xfId="40322"/>
    <cellStyle name="RowTitles-Col2 3 2 7 4" xfId="40323"/>
    <cellStyle name="RowTitles-Col2 3 2 7 5" xfId="40324"/>
    <cellStyle name="RowTitles-Col2 3 2 7_Tertiary Salaries Survey" xfId="15903"/>
    <cellStyle name="RowTitles-Col2 3 2 8" xfId="15904"/>
    <cellStyle name="RowTitles-Col2 3 2 8 2" xfId="40325"/>
    <cellStyle name="RowTitles-Col2 3 2 8 3" xfId="40326"/>
    <cellStyle name="RowTitles-Col2 3 2 9" xfId="15905"/>
    <cellStyle name="RowTitles-Col2 3 2_STUD aligned by INSTIT" xfId="15906"/>
    <cellStyle name="RowTitles-Col2 3 3" xfId="15907"/>
    <cellStyle name="RowTitles-Col2 3 3 2" xfId="15908"/>
    <cellStyle name="RowTitles-Col2 3 3 2 2" xfId="15909"/>
    <cellStyle name="RowTitles-Col2 3 3 2 2 2" xfId="15910"/>
    <cellStyle name="RowTitles-Col2 3 3 2 2 2 2" xfId="15911"/>
    <cellStyle name="RowTitles-Col2 3 3 2 2 2 2 2" xfId="40327"/>
    <cellStyle name="RowTitles-Col2 3 3 2 2 2 2 3" xfId="40328"/>
    <cellStyle name="RowTitles-Col2 3 3 2 2 2 3" xfId="40329"/>
    <cellStyle name="RowTitles-Col2 3 3 2 2 2 4" xfId="40330"/>
    <cellStyle name="RowTitles-Col2 3 3 2 2 2_Tertiary Salaries Survey" xfId="15912"/>
    <cellStyle name="RowTitles-Col2 3 3 2 2 3" xfId="15913"/>
    <cellStyle name="RowTitles-Col2 3 3 2 2 3 2" xfId="40331"/>
    <cellStyle name="RowTitles-Col2 3 3 2 2 3 3" xfId="40332"/>
    <cellStyle name="RowTitles-Col2 3 3 2 2 4" xfId="15914"/>
    <cellStyle name="RowTitles-Col2 3 3 2 2_Tertiary Salaries Survey" xfId="15915"/>
    <cellStyle name="RowTitles-Col2 3 3 2 3" xfId="15916"/>
    <cellStyle name="RowTitles-Col2 3 3 2 3 2" xfId="15917"/>
    <cellStyle name="RowTitles-Col2 3 3 2 3 2 2" xfId="15918"/>
    <cellStyle name="RowTitles-Col2 3 3 2 3 2 2 2" xfId="40333"/>
    <cellStyle name="RowTitles-Col2 3 3 2 3 2 2 3" xfId="40334"/>
    <cellStyle name="RowTitles-Col2 3 3 2 3 2 3" xfId="40335"/>
    <cellStyle name="RowTitles-Col2 3 3 2 3 2 4" xfId="40336"/>
    <cellStyle name="RowTitles-Col2 3 3 2 3 2_Tertiary Salaries Survey" xfId="15919"/>
    <cellStyle name="RowTitles-Col2 3 3 2 3 3" xfId="15920"/>
    <cellStyle name="RowTitles-Col2 3 3 2 3 3 2" xfId="40337"/>
    <cellStyle name="RowTitles-Col2 3 3 2 3 3 3" xfId="40338"/>
    <cellStyle name="RowTitles-Col2 3 3 2 3 4" xfId="40339"/>
    <cellStyle name="RowTitles-Col2 3 3 2 3 5" xfId="40340"/>
    <cellStyle name="RowTitles-Col2 3 3 2 3_Tertiary Salaries Survey" xfId="15921"/>
    <cellStyle name="RowTitles-Col2 3 3 2 4" xfId="15922"/>
    <cellStyle name="RowTitles-Col2 3 3 2 4 2" xfId="40341"/>
    <cellStyle name="RowTitles-Col2 3 3 2 4 3" xfId="40342"/>
    <cellStyle name="RowTitles-Col2 3 3 2 5" xfId="15923"/>
    <cellStyle name="RowTitles-Col2 3 3 2 5 2" xfId="15924"/>
    <cellStyle name="RowTitles-Col2 3 3 2 5 2 2" xfId="40343"/>
    <cellStyle name="RowTitles-Col2 3 3 2 5 2 3" xfId="40344"/>
    <cellStyle name="RowTitles-Col2 3 3 2 5 3" xfId="40345"/>
    <cellStyle name="RowTitles-Col2 3 3 2 5 4" xfId="40346"/>
    <cellStyle name="RowTitles-Col2 3 3 2 5_Tertiary Salaries Survey" xfId="15925"/>
    <cellStyle name="RowTitles-Col2 3 3 2 6" xfId="15926"/>
    <cellStyle name="RowTitles-Col2 3 3 2 6 2" xfId="40347"/>
    <cellStyle name="RowTitles-Col2 3 3 2 6 3" xfId="40348"/>
    <cellStyle name="RowTitles-Col2 3 3 2 7" xfId="15927"/>
    <cellStyle name="RowTitles-Col2 3 3 2_Tertiary Salaries Survey" xfId="15928"/>
    <cellStyle name="RowTitles-Col2 3 3 3" xfId="15929"/>
    <cellStyle name="RowTitles-Col2 3 3 3 2" xfId="15930"/>
    <cellStyle name="RowTitles-Col2 3 3 3 2 2" xfId="15931"/>
    <cellStyle name="RowTitles-Col2 3 3 3 2 2 2" xfId="15932"/>
    <cellStyle name="RowTitles-Col2 3 3 3 2 2 2 2" xfId="40349"/>
    <cellStyle name="RowTitles-Col2 3 3 3 2 2 2 3" xfId="40350"/>
    <cellStyle name="RowTitles-Col2 3 3 3 2 2 3" xfId="40351"/>
    <cellStyle name="RowTitles-Col2 3 3 3 2 2 4" xfId="40352"/>
    <cellStyle name="RowTitles-Col2 3 3 3 2 2_Tertiary Salaries Survey" xfId="15933"/>
    <cellStyle name="RowTitles-Col2 3 3 3 2 3" xfId="15934"/>
    <cellStyle name="RowTitles-Col2 3 3 3 2 3 2" xfId="40353"/>
    <cellStyle name="RowTitles-Col2 3 3 3 2 3 3" xfId="40354"/>
    <cellStyle name="RowTitles-Col2 3 3 3 2 4" xfId="40355"/>
    <cellStyle name="RowTitles-Col2 3 3 3 2 5" xfId="40356"/>
    <cellStyle name="RowTitles-Col2 3 3 3 2_Tertiary Salaries Survey" xfId="15935"/>
    <cellStyle name="RowTitles-Col2 3 3 3 3" xfId="15936"/>
    <cellStyle name="RowTitles-Col2 3 3 3 3 2" xfId="15937"/>
    <cellStyle name="RowTitles-Col2 3 3 3 3 2 2" xfId="15938"/>
    <cellStyle name="RowTitles-Col2 3 3 3 3 2 2 2" xfId="40357"/>
    <cellStyle name="RowTitles-Col2 3 3 3 3 2 2 3" xfId="40358"/>
    <cellStyle name="RowTitles-Col2 3 3 3 3 2 3" xfId="40359"/>
    <cellStyle name="RowTitles-Col2 3 3 3 3 2 4" xfId="40360"/>
    <cellStyle name="RowTitles-Col2 3 3 3 3 2_Tertiary Salaries Survey" xfId="15939"/>
    <cellStyle name="RowTitles-Col2 3 3 3 3 3" xfId="15940"/>
    <cellStyle name="RowTitles-Col2 3 3 3 3 3 2" xfId="40361"/>
    <cellStyle name="RowTitles-Col2 3 3 3 3 3 3" xfId="40362"/>
    <cellStyle name="RowTitles-Col2 3 3 3 3 4" xfId="40363"/>
    <cellStyle name="RowTitles-Col2 3 3 3 3 5" xfId="40364"/>
    <cellStyle name="RowTitles-Col2 3 3 3 3_Tertiary Salaries Survey" xfId="15941"/>
    <cellStyle name="RowTitles-Col2 3 3 3 4" xfId="15942"/>
    <cellStyle name="RowTitles-Col2 3 3 3 4 2" xfId="40365"/>
    <cellStyle name="RowTitles-Col2 3 3 3 4 3" xfId="40366"/>
    <cellStyle name="RowTitles-Col2 3 3 3 5" xfId="40367"/>
    <cellStyle name="RowTitles-Col2 3 3 3 6" xfId="40368"/>
    <cellStyle name="RowTitles-Col2 3 3 3_Tertiary Salaries Survey" xfId="15943"/>
    <cellStyle name="RowTitles-Col2 3 3 4" xfId="15944"/>
    <cellStyle name="RowTitles-Col2 3 3 4 2" xfId="15945"/>
    <cellStyle name="RowTitles-Col2 3 3 4 2 2" xfId="15946"/>
    <cellStyle name="RowTitles-Col2 3 3 4 2 2 2" xfId="15947"/>
    <cellStyle name="RowTitles-Col2 3 3 4 2 2 2 2" xfId="40369"/>
    <cellStyle name="RowTitles-Col2 3 3 4 2 2 2 3" xfId="40370"/>
    <cellStyle name="RowTitles-Col2 3 3 4 2 2 3" xfId="40371"/>
    <cellStyle name="RowTitles-Col2 3 3 4 2 2 4" xfId="40372"/>
    <cellStyle name="RowTitles-Col2 3 3 4 2 2_Tertiary Salaries Survey" xfId="15948"/>
    <cellStyle name="RowTitles-Col2 3 3 4 2 3" xfId="15949"/>
    <cellStyle name="RowTitles-Col2 3 3 4 2 3 2" xfId="40373"/>
    <cellStyle name="RowTitles-Col2 3 3 4 2 3 3" xfId="40374"/>
    <cellStyle name="RowTitles-Col2 3 3 4 2 4" xfId="40375"/>
    <cellStyle name="RowTitles-Col2 3 3 4 2 5" xfId="40376"/>
    <cellStyle name="RowTitles-Col2 3 3 4 2_Tertiary Salaries Survey" xfId="15950"/>
    <cellStyle name="RowTitles-Col2 3 3 4 3" xfId="15951"/>
    <cellStyle name="RowTitles-Col2 3 3 4 3 2" xfId="15952"/>
    <cellStyle name="RowTitles-Col2 3 3 4 3 2 2" xfId="15953"/>
    <cellStyle name="RowTitles-Col2 3 3 4 3 2 2 2" xfId="40377"/>
    <cellStyle name="RowTitles-Col2 3 3 4 3 2 2 3" xfId="40378"/>
    <cellStyle name="RowTitles-Col2 3 3 4 3 2 3" xfId="40379"/>
    <cellStyle name="RowTitles-Col2 3 3 4 3 2 4" xfId="40380"/>
    <cellStyle name="RowTitles-Col2 3 3 4 3 2_Tertiary Salaries Survey" xfId="15954"/>
    <cellStyle name="RowTitles-Col2 3 3 4 3 3" xfId="15955"/>
    <cellStyle name="RowTitles-Col2 3 3 4 3 3 2" xfId="40381"/>
    <cellStyle name="RowTitles-Col2 3 3 4 3 3 3" xfId="40382"/>
    <cellStyle name="RowTitles-Col2 3 3 4 3 4" xfId="40383"/>
    <cellStyle name="RowTitles-Col2 3 3 4 3 5" xfId="40384"/>
    <cellStyle name="RowTitles-Col2 3 3 4 3_Tertiary Salaries Survey" xfId="15956"/>
    <cellStyle name="RowTitles-Col2 3 3 4 4" xfId="15957"/>
    <cellStyle name="RowTitles-Col2 3 3 4 4 2" xfId="15958"/>
    <cellStyle name="RowTitles-Col2 3 3 4 4 2 2" xfId="40385"/>
    <cellStyle name="RowTitles-Col2 3 3 4 4 2 3" xfId="40386"/>
    <cellStyle name="RowTitles-Col2 3 3 4 4 3" xfId="40387"/>
    <cellStyle name="RowTitles-Col2 3 3 4 4 4" xfId="40388"/>
    <cellStyle name="RowTitles-Col2 3 3 4 4_Tertiary Salaries Survey" xfId="15959"/>
    <cellStyle name="RowTitles-Col2 3 3 4 5" xfId="15960"/>
    <cellStyle name="RowTitles-Col2 3 3 4 5 2" xfId="40389"/>
    <cellStyle name="RowTitles-Col2 3 3 4 5 3" xfId="40390"/>
    <cellStyle name="RowTitles-Col2 3 3 4 6" xfId="40391"/>
    <cellStyle name="RowTitles-Col2 3 3 4 7" xfId="40392"/>
    <cellStyle name="RowTitles-Col2 3 3 4_Tertiary Salaries Survey" xfId="15961"/>
    <cellStyle name="RowTitles-Col2 3 3 5" xfId="15962"/>
    <cellStyle name="RowTitles-Col2 3 3 5 2" xfId="15963"/>
    <cellStyle name="RowTitles-Col2 3 3 5 2 2" xfId="15964"/>
    <cellStyle name="RowTitles-Col2 3 3 5 2 2 2" xfId="15965"/>
    <cellStyle name="RowTitles-Col2 3 3 5 2 2 2 2" xfId="40393"/>
    <cellStyle name="RowTitles-Col2 3 3 5 2 2 2 3" xfId="40394"/>
    <cellStyle name="RowTitles-Col2 3 3 5 2 2 3" xfId="40395"/>
    <cellStyle name="RowTitles-Col2 3 3 5 2 2 4" xfId="40396"/>
    <cellStyle name="RowTitles-Col2 3 3 5 2 2_Tertiary Salaries Survey" xfId="15966"/>
    <cellStyle name="RowTitles-Col2 3 3 5 2 3" xfId="15967"/>
    <cellStyle name="RowTitles-Col2 3 3 5 2 3 2" xfId="40397"/>
    <cellStyle name="RowTitles-Col2 3 3 5 2 3 3" xfId="40398"/>
    <cellStyle name="RowTitles-Col2 3 3 5 2 4" xfId="40399"/>
    <cellStyle name="RowTitles-Col2 3 3 5 2 5" xfId="40400"/>
    <cellStyle name="RowTitles-Col2 3 3 5 2_Tertiary Salaries Survey" xfId="15968"/>
    <cellStyle name="RowTitles-Col2 3 3 5 3" xfId="15969"/>
    <cellStyle name="RowTitles-Col2 3 3 5 3 2" xfId="15970"/>
    <cellStyle name="RowTitles-Col2 3 3 5 3 2 2" xfId="15971"/>
    <cellStyle name="RowTitles-Col2 3 3 5 3 2 2 2" xfId="40401"/>
    <cellStyle name="RowTitles-Col2 3 3 5 3 2 2 3" xfId="40402"/>
    <cellStyle name="RowTitles-Col2 3 3 5 3 2 3" xfId="40403"/>
    <cellStyle name="RowTitles-Col2 3 3 5 3 2 4" xfId="40404"/>
    <cellStyle name="RowTitles-Col2 3 3 5 3 2_Tertiary Salaries Survey" xfId="15972"/>
    <cellStyle name="RowTitles-Col2 3 3 5 3 3" xfId="15973"/>
    <cellStyle name="RowTitles-Col2 3 3 5 3 3 2" xfId="40405"/>
    <cellStyle name="RowTitles-Col2 3 3 5 3 3 3" xfId="40406"/>
    <cellStyle name="RowTitles-Col2 3 3 5 3 4" xfId="40407"/>
    <cellStyle name="RowTitles-Col2 3 3 5 3 5" xfId="40408"/>
    <cellStyle name="RowTitles-Col2 3 3 5 3_Tertiary Salaries Survey" xfId="15974"/>
    <cellStyle name="RowTitles-Col2 3 3 5 4" xfId="15975"/>
    <cellStyle name="RowTitles-Col2 3 3 5 4 2" xfId="15976"/>
    <cellStyle name="RowTitles-Col2 3 3 5 4 2 2" xfId="40409"/>
    <cellStyle name="RowTitles-Col2 3 3 5 4 2 3" xfId="40410"/>
    <cellStyle name="RowTitles-Col2 3 3 5 4 3" xfId="40411"/>
    <cellStyle name="RowTitles-Col2 3 3 5 4 4" xfId="40412"/>
    <cellStyle name="RowTitles-Col2 3 3 5 4_Tertiary Salaries Survey" xfId="15977"/>
    <cellStyle name="RowTitles-Col2 3 3 5 5" xfId="15978"/>
    <cellStyle name="RowTitles-Col2 3 3 5 5 2" xfId="40413"/>
    <cellStyle name="RowTitles-Col2 3 3 5 5 3" xfId="40414"/>
    <cellStyle name="RowTitles-Col2 3 3 5 6" xfId="40415"/>
    <cellStyle name="RowTitles-Col2 3 3 5 7" xfId="40416"/>
    <cellStyle name="RowTitles-Col2 3 3 5_Tertiary Salaries Survey" xfId="15979"/>
    <cellStyle name="RowTitles-Col2 3 3 6" xfId="15980"/>
    <cellStyle name="RowTitles-Col2 3 3 6 2" xfId="15981"/>
    <cellStyle name="RowTitles-Col2 3 3 6 2 2" xfId="15982"/>
    <cellStyle name="RowTitles-Col2 3 3 6 2 2 2" xfId="15983"/>
    <cellStyle name="RowTitles-Col2 3 3 6 2 2 2 2" xfId="40417"/>
    <cellStyle name="RowTitles-Col2 3 3 6 2 2 2 3" xfId="40418"/>
    <cellStyle name="RowTitles-Col2 3 3 6 2 2 3" xfId="40419"/>
    <cellStyle name="RowTitles-Col2 3 3 6 2 2 4" xfId="40420"/>
    <cellStyle name="RowTitles-Col2 3 3 6 2 2_Tertiary Salaries Survey" xfId="15984"/>
    <cellStyle name="RowTitles-Col2 3 3 6 2 3" xfId="15985"/>
    <cellStyle name="RowTitles-Col2 3 3 6 2 3 2" xfId="40421"/>
    <cellStyle name="RowTitles-Col2 3 3 6 2 3 3" xfId="40422"/>
    <cellStyle name="RowTitles-Col2 3 3 6 2 4" xfId="40423"/>
    <cellStyle name="RowTitles-Col2 3 3 6 2 5" xfId="40424"/>
    <cellStyle name="RowTitles-Col2 3 3 6 2_Tertiary Salaries Survey" xfId="15986"/>
    <cellStyle name="RowTitles-Col2 3 3 6 3" xfId="15987"/>
    <cellStyle name="RowTitles-Col2 3 3 6 3 2" xfId="15988"/>
    <cellStyle name="RowTitles-Col2 3 3 6 3 2 2" xfId="15989"/>
    <cellStyle name="RowTitles-Col2 3 3 6 3 2 2 2" xfId="40425"/>
    <cellStyle name="RowTitles-Col2 3 3 6 3 2 2 3" xfId="40426"/>
    <cellStyle name="RowTitles-Col2 3 3 6 3 2 3" xfId="40427"/>
    <cellStyle name="RowTitles-Col2 3 3 6 3 2 4" xfId="40428"/>
    <cellStyle name="RowTitles-Col2 3 3 6 3 2_Tertiary Salaries Survey" xfId="15990"/>
    <cellStyle name="RowTitles-Col2 3 3 6 3 3" xfId="15991"/>
    <cellStyle name="RowTitles-Col2 3 3 6 3 3 2" xfId="40429"/>
    <cellStyle name="RowTitles-Col2 3 3 6 3 3 3" xfId="40430"/>
    <cellStyle name="RowTitles-Col2 3 3 6 3 4" xfId="40431"/>
    <cellStyle name="RowTitles-Col2 3 3 6 3 5" xfId="40432"/>
    <cellStyle name="RowTitles-Col2 3 3 6 3_Tertiary Salaries Survey" xfId="15992"/>
    <cellStyle name="RowTitles-Col2 3 3 6 4" xfId="15993"/>
    <cellStyle name="RowTitles-Col2 3 3 6 4 2" xfId="15994"/>
    <cellStyle name="RowTitles-Col2 3 3 6 4 2 2" xfId="40433"/>
    <cellStyle name="RowTitles-Col2 3 3 6 4 2 3" xfId="40434"/>
    <cellStyle name="RowTitles-Col2 3 3 6 4 3" xfId="40435"/>
    <cellStyle name="RowTitles-Col2 3 3 6 4 4" xfId="40436"/>
    <cellStyle name="RowTitles-Col2 3 3 6 4_Tertiary Salaries Survey" xfId="15995"/>
    <cellStyle name="RowTitles-Col2 3 3 6 5" xfId="15996"/>
    <cellStyle name="RowTitles-Col2 3 3 6 5 2" xfId="40437"/>
    <cellStyle name="RowTitles-Col2 3 3 6 5 3" xfId="40438"/>
    <cellStyle name="RowTitles-Col2 3 3 6 6" xfId="40439"/>
    <cellStyle name="RowTitles-Col2 3 3 6 7" xfId="40440"/>
    <cellStyle name="RowTitles-Col2 3 3 6_Tertiary Salaries Survey" xfId="15997"/>
    <cellStyle name="RowTitles-Col2 3 3 7" xfId="15998"/>
    <cellStyle name="RowTitles-Col2 3 3 7 2" xfId="15999"/>
    <cellStyle name="RowTitles-Col2 3 3 7 2 2" xfId="16000"/>
    <cellStyle name="RowTitles-Col2 3 3 7 2 2 2" xfId="40441"/>
    <cellStyle name="RowTitles-Col2 3 3 7 2 2 3" xfId="40442"/>
    <cellStyle name="RowTitles-Col2 3 3 7 2 3" xfId="40443"/>
    <cellStyle name="RowTitles-Col2 3 3 7 2 4" xfId="40444"/>
    <cellStyle name="RowTitles-Col2 3 3 7 2_Tertiary Salaries Survey" xfId="16001"/>
    <cellStyle name="RowTitles-Col2 3 3 7 3" xfId="16002"/>
    <cellStyle name="RowTitles-Col2 3 3 7 3 2" xfId="40445"/>
    <cellStyle name="RowTitles-Col2 3 3 7 3 3" xfId="40446"/>
    <cellStyle name="RowTitles-Col2 3 3 7 4" xfId="40447"/>
    <cellStyle name="RowTitles-Col2 3 3 7 5" xfId="40448"/>
    <cellStyle name="RowTitles-Col2 3 3 7_Tertiary Salaries Survey" xfId="16003"/>
    <cellStyle name="RowTitles-Col2 3 3 8" xfId="16004"/>
    <cellStyle name="RowTitles-Col2 3 3 8 2" xfId="16005"/>
    <cellStyle name="RowTitles-Col2 3 3 8 2 2" xfId="16006"/>
    <cellStyle name="RowTitles-Col2 3 3 8 2 2 2" xfId="40449"/>
    <cellStyle name="RowTitles-Col2 3 3 8 2 2 3" xfId="40450"/>
    <cellStyle name="RowTitles-Col2 3 3 8 2 3" xfId="40451"/>
    <cellStyle name="RowTitles-Col2 3 3 8 2 4" xfId="40452"/>
    <cellStyle name="RowTitles-Col2 3 3 8 2_Tertiary Salaries Survey" xfId="16007"/>
    <cellStyle name="RowTitles-Col2 3 3 8 3" xfId="16008"/>
    <cellStyle name="RowTitles-Col2 3 3 8 3 2" xfId="40453"/>
    <cellStyle name="RowTitles-Col2 3 3 8 3 3" xfId="40454"/>
    <cellStyle name="RowTitles-Col2 3 3 8 4" xfId="40455"/>
    <cellStyle name="RowTitles-Col2 3 3 8 5" xfId="40456"/>
    <cellStyle name="RowTitles-Col2 3 3 8_Tertiary Salaries Survey" xfId="16009"/>
    <cellStyle name="RowTitles-Col2 3 3 9" xfId="16010"/>
    <cellStyle name="RowTitles-Col2 3 3_STUD aligned by INSTIT" xfId="16011"/>
    <cellStyle name="RowTitles-Col2 3 4" xfId="16012"/>
    <cellStyle name="RowTitles-Col2 3 4 2" xfId="16013"/>
    <cellStyle name="RowTitles-Col2 3 4 2 2" xfId="16014"/>
    <cellStyle name="RowTitles-Col2 3 4 2 2 2" xfId="16015"/>
    <cellStyle name="RowTitles-Col2 3 4 2 2 2 2" xfId="16016"/>
    <cellStyle name="RowTitles-Col2 3 4 2 2 2 2 2" xfId="40457"/>
    <cellStyle name="RowTitles-Col2 3 4 2 2 2 2 3" xfId="40458"/>
    <cellStyle name="RowTitles-Col2 3 4 2 2 2 3" xfId="40459"/>
    <cellStyle name="RowTitles-Col2 3 4 2 2 2 4" xfId="40460"/>
    <cellStyle name="RowTitles-Col2 3 4 2 2 2_Tertiary Salaries Survey" xfId="16017"/>
    <cellStyle name="RowTitles-Col2 3 4 2 2 3" xfId="16018"/>
    <cellStyle name="RowTitles-Col2 3 4 2 2 3 2" xfId="40461"/>
    <cellStyle name="RowTitles-Col2 3 4 2 2 3 3" xfId="40462"/>
    <cellStyle name="RowTitles-Col2 3 4 2 2 4" xfId="16019"/>
    <cellStyle name="RowTitles-Col2 3 4 2 2_Tertiary Salaries Survey" xfId="16020"/>
    <cellStyle name="RowTitles-Col2 3 4 2 3" xfId="16021"/>
    <cellStyle name="RowTitles-Col2 3 4 2 3 2" xfId="16022"/>
    <cellStyle name="RowTitles-Col2 3 4 2 3 2 2" xfId="16023"/>
    <cellStyle name="RowTitles-Col2 3 4 2 3 2 2 2" xfId="40463"/>
    <cellStyle name="RowTitles-Col2 3 4 2 3 2 2 3" xfId="40464"/>
    <cellStyle name="RowTitles-Col2 3 4 2 3 2 3" xfId="40465"/>
    <cellStyle name="RowTitles-Col2 3 4 2 3 2 4" xfId="40466"/>
    <cellStyle name="RowTitles-Col2 3 4 2 3 2_Tertiary Salaries Survey" xfId="16024"/>
    <cellStyle name="RowTitles-Col2 3 4 2 3 3" xfId="16025"/>
    <cellStyle name="RowTitles-Col2 3 4 2 3 3 2" xfId="40467"/>
    <cellStyle name="RowTitles-Col2 3 4 2 3 3 3" xfId="40468"/>
    <cellStyle name="RowTitles-Col2 3 4 2 3 4" xfId="40469"/>
    <cellStyle name="RowTitles-Col2 3 4 2 3 5" xfId="40470"/>
    <cellStyle name="RowTitles-Col2 3 4 2 3_Tertiary Salaries Survey" xfId="16026"/>
    <cellStyle name="RowTitles-Col2 3 4 2 4" xfId="16027"/>
    <cellStyle name="RowTitles-Col2 3 4 2 4 2" xfId="40471"/>
    <cellStyle name="RowTitles-Col2 3 4 2 4 3" xfId="40472"/>
    <cellStyle name="RowTitles-Col2 3 4 2 5" xfId="16028"/>
    <cellStyle name="RowTitles-Col2 3 4 2 5 2" xfId="16029"/>
    <cellStyle name="RowTitles-Col2 3 4 2 5 2 2" xfId="40473"/>
    <cellStyle name="RowTitles-Col2 3 4 2 5 2 3" xfId="40474"/>
    <cellStyle name="RowTitles-Col2 3 4 2 5 3" xfId="40475"/>
    <cellStyle name="RowTitles-Col2 3 4 2 5 4" xfId="40476"/>
    <cellStyle name="RowTitles-Col2 3 4 2 5_Tertiary Salaries Survey" xfId="16030"/>
    <cellStyle name="RowTitles-Col2 3 4 2 6" xfId="16031"/>
    <cellStyle name="RowTitles-Col2 3 4 2_Tertiary Salaries Survey" xfId="16032"/>
    <cellStyle name="RowTitles-Col2 3 4 3" xfId="16033"/>
    <cellStyle name="RowTitles-Col2 3 4 3 2" xfId="16034"/>
    <cellStyle name="RowTitles-Col2 3 4 3 2 2" xfId="16035"/>
    <cellStyle name="RowTitles-Col2 3 4 3 2 2 2" xfId="16036"/>
    <cellStyle name="RowTitles-Col2 3 4 3 2 2 2 2" xfId="40477"/>
    <cellStyle name="RowTitles-Col2 3 4 3 2 2 2 3" xfId="40478"/>
    <cellStyle name="RowTitles-Col2 3 4 3 2 2 3" xfId="40479"/>
    <cellStyle name="RowTitles-Col2 3 4 3 2 2 4" xfId="40480"/>
    <cellStyle name="RowTitles-Col2 3 4 3 2 2_Tertiary Salaries Survey" xfId="16037"/>
    <cellStyle name="RowTitles-Col2 3 4 3 2 3" xfId="16038"/>
    <cellStyle name="RowTitles-Col2 3 4 3 2 3 2" xfId="40481"/>
    <cellStyle name="RowTitles-Col2 3 4 3 2 3 3" xfId="40482"/>
    <cellStyle name="RowTitles-Col2 3 4 3 2 4" xfId="40483"/>
    <cellStyle name="RowTitles-Col2 3 4 3 2 5" xfId="40484"/>
    <cellStyle name="RowTitles-Col2 3 4 3 2_Tertiary Salaries Survey" xfId="16039"/>
    <cellStyle name="RowTitles-Col2 3 4 3 3" xfId="16040"/>
    <cellStyle name="RowTitles-Col2 3 4 3 3 2" xfId="16041"/>
    <cellStyle name="RowTitles-Col2 3 4 3 3 2 2" xfId="16042"/>
    <cellStyle name="RowTitles-Col2 3 4 3 3 2 2 2" xfId="40485"/>
    <cellStyle name="RowTitles-Col2 3 4 3 3 2 2 3" xfId="40486"/>
    <cellStyle name="RowTitles-Col2 3 4 3 3 2 3" xfId="40487"/>
    <cellStyle name="RowTitles-Col2 3 4 3 3 2 4" xfId="40488"/>
    <cellStyle name="RowTitles-Col2 3 4 3 3 2_Tertiary Salaries Survey" xfId="16043"/>
    <cellStyle name="RowTitles-Col2 3 4 3 3 3" xfId="16044"/>
    <cellStyle name="RowTitles-Col2 3 4 3 3 3 2" xfId="40489"/>
    <cellStyle name="RowTitles-Col2 3 4 3 3 3 3" xfId="40490"/>
    <cellStyle name="RowTitles-Col2 3 4 3 3 4" xfId="40491"/>
    <cellStyle name="RowTitles-Col2 3 4 3 3 5" xfId="40492"/>
    <cellStyle name="RowTitles-Col2 3 4 3 3_Tertiary Salaries Survey" xfId="16045"/>
    <cellStyle name="RowTitles-Col2 3 4 3 4" xfId="16046"/>
    <cellStyle name="RowTitles-Col2 3 4 3 4 2" xfId="40493"/>
    <cellStyle name="RowTitles-Col2 3 4 3 4 3" xfId="40494"/>
    <cellStyle name="RowTitles-Col2 3 4 3 5" xfId="16047"/>
    <cellStyle name="RowTitles-Col2 3 4 3 5 2" xfId="40495"/>
    <cellStyle name="RowTitles-Col2 3 4 3 5 3" xfId="40496"/>
    <cellStyle name="RowTitles-Col2 3 4 3 6" xfId="40497"/>
    <cellStyle name="RowTitles-Col2 3 4 3 7" xfId="40498"/>
    <cellStyle name="RowTitles-Col2 3 4 3_Tertiary Salaries Survey" xfId="16048"/>
    <cellStyle name="RowTitles-Col2 3 4 4" xfId="16049"/>
    <cellStyle name="RowTitles-Col2 3 4 4 2" xfId="16050"/>
    <cellStyle name="RowTitles-Col2 3 4 4 2 2" xfId="16051"/>
    <cellStyle name="RowTitles-Col2 3 4 4 2 2 2" xfId="16052"/>
    <cellStyle name="RowTitles-Col2 3 4 4 2 2 2 2" xfId="40499"/>
    <cellStyle name="RowTitles-Col2 3 4 4 2 2 2 3" xfId="40500"/>
    <cellStyle name="RowTitles-Col2 3 4 4 2 2 3" xfId="40501"/>
    <cellStyle name="RowTitles-Col2 3 4 4 2 2 4" xfId="40502"/>
    <cellStyle name="RowTitles-Col2 3 4 4 2 2_Tertiary Salaries Survey" xfId="16053"/>
    <cellStyle name="RowTitles-Col2 3 4 4 2 3" xfId="16054"/>
    <cellStyle name="RowTitles-Col2 3 4 4 2 3 2" xfId="40503"/>
    <cellStyle name="RowTitles-Col2 3 4 4 2 3 3" xfId="40504"/>
    <cellStyle name="RowTitles-Col2 3 4 4 2 4" xfId="40505"/>
    <cellStyle name="RowTitles-Col2 3 4 4 2 5" xfId="40506"/>
    <cellStyle name="RowTitles-Col2 3 4 4 2_Tertiary Salaries Survey" xfId="16055"/>
    <cellStyle name="RowTitles-Col2 3 4 4 3" xfId="16056"/>
    <cellStyle name="RowTitles-Col2 3 4 4 3 2" xfId="16057"/>
    <cellStyle name="RowTitles-Col2 3 4 4 3 2 2" xfId="16058"/>
    <cellStyle name="RowTitles-Col2 3 4 4 3 2 2 2" xfId="40507"/>
    <cellStyle name="RowTitles-Col2 3 4 4 3 2 2 3" xfId="40508"/>
    <cellStyle name="RowTitles-Col2 3 4 4 3 2 3" xfId="40509"/>
    <cellStyle name="RowTitles-Col2 3 4 4 3 2 4" xfId="40510"/>
    <cellStyle name="RowTitles-Col2 3 4 4 3 2_Tertiary Salaries Survey" xfId="16059"/>
    <cellStyle name="RowTitles-Col2 3 4 4 3 3" xfId="16060"/>
    <cellStyle name="RowTitles-Col2 3 4 4 3 3 2" xfId="40511"/>
    <cellStyle name="RowTitles-Col2 3 4 4 3 3 3" xfId="40512"/>
    <cellStyle name="RowTitles-Col2 3 4 4 3 4" xfId="40513"/>
    <cellStyle name="RowTitles-Col2 3 4 4 3 5" xfId="40514"/>
    <cellStyle name="RowTitles-Col2 3 4 4 3_Tertiary Salaries Survey" xfId="16061"/>
    <cellStyle name="RowTitles-Col2 3 4 4 4" xfId="16062"/>
    <cellStyle name="RowTitles-Col2 3 4 4 4 2" xfId="40515"/>
    <cellStyle name="RowTitles-Col2 3 4 4 4 3" xfId="40516"/>
    <cellStyle name="RowTitles-Col2 3 4 4 5" xfId="16063"/>
    <cellStyle name="RowTitles-Col2 3 4 4 5 2" xfId="16064"/>
    <cellStyle name="RowTitles-Col2 3 4 4 5 2 2" xfId="40517"/>
    <cellStyle name="RowTitles-Col2 3 4 4 5 2 3" xfId="40518"/>
    <cellStyle name="RowTitles-Col2 3 4 4 5 3" xfId="40519"/>
    <cellStyle name="RowTitles-Col2 3 4 4 5 4" xfId="40520"/>
    <cellStyle name="RowTitles-Col2 3 4 4 5_Tertiary Salaries Survey" xfId="16065"/>
    <cellStyle name="RowTitles-Col2 3 4 4 6" xfId="16066"/>
    <cellStyle name="RowTitles-Col2 3 4 4 6 2" xfId="40521"/>
    <cellStyle name="RowTitles-Col2 3 4 4 6 3" xfId="40522"/>
    <cellStyle name="RowTitles-Col2 3 4 4 7" xfId="40523"/>
    <cellStyle name="RowTitles-Col2 3 4 4 8" xfId="40524"/>
    <cellStyle name="RowTitles-Col2 3 4 4_Tertiary Salaries Survey" xfId="16067"/>
    <cellStyle name="RowTitles-Col2 3 4 5" xfId="16068"/>
    <cellStyle name="RowTitles-Col2 3 4 5 2" xfId="16069"/>
    <cellStyle name="RowTitles-Col2 3 4 5 2 2" xfId="16070"/>
    <cellStyle name="RowTitles-Col2 3 4 5 2 2 2" xfId="16071"/>
    <cellStyle name="RowTitles-Col2 3 4 5 2 2 2 2" xfId="40525"/>
    <cellStyle name="RowTitles-Col2 3 4 5 2 2 2 3" xfId="40526"/>
    <cellStyle name="RowTitles-Col2 3 4 5 2 2 3" xfId="40527"/>
    <cellStyle name="RowTitles-Col2 3 4 5 2 2 4" xfId="40528"/>
    <cellStyle name="RowTitles-Col2 3 4 5 2 2_Tertiary Salaries Survey" xfId="16072"/>
    <cellStyle name="RowTitles-Col2 3 4 5 2 3" xfId="16073"/>
    <cellStyle name="RowTitles-Col2 3 4 5 2 3 2" xfId="40529"/>
    <cellStyle name="RowTitles-Col2 3 4 5 2 3 3" xfId="40530"/>
    <cellStyle name="RowTitles-Col2 3 4 5 2 4" xfId="40531"/>
    <cellStyle name="RowTitles-Col2 3 4 5 2 5" xfId="40532"/>
    <cellStyle name="RowTitles-Col2 3 4 5 2_Tertiary Salaries Survey" xfId="16074"/>
    <cellStyle name="RowTitles-Col2 3 4 5 3" xfId="16075"/>
    <cellStyle name="RowTitles-Col2 3 4 5 3 2" xfId="16076"/>
    <cellStyle name="RowTitles-Col2 3 4 5 3 2 2" xfId="16077"/>
    <cellStyle name="RowTitles-Col2 3 4 5 3 2 2 2" xfId="40533"/>
    <cellStyle name="RowTitles-Col2 3 4 5 3 2 2 3" xfId="40534"/>
    <cellStyle name="RowTitles-Col2 3 4 5 3 2 3" xfId="40535"/>
    <cellStyle name="RowTitles-Col2 3 4 5 3 2 4" xfId="40536"/>
    <cellStyle name="RowTitles-Col2 3 4 5 3 2_Tertiary Salaries Survey" xfId="16078"/>
    <cellStyle name="RowTitles-Col2 3 4 5 3 3" xfId="16079"/>
    <cellStyle name="RowTitles-Col2 3 4 5 3 3 2" xfId="40537"/>
    <cellStyle name="RowTitles-Col2 3 4 5 3 3 3" xfId="40538"/>
    <cellStyle name="RowTitles-Col2 3 4 5 3 4" xfId="40539"/>
    <cellStyle name="RowTitles-Col2 3 4 5 3 5" xfId="40540"/>
    <cellStyle name="RowTitles-Col2 3 4 5 3_Tertiary Salaries Survey" xfId="16080"/>
    <cellStyle name="RowTitles-Col2 3 4 5 4" xfId="16081"/>
    <cellStyle name="RowTitles-Col2 3 4 5 4 2" xfId="16082"/>
    <cellStyle name="RowTitles-Col2 3 4 5 4 2 2" xfId="40541"/>
    <cellStyle name="RowTitles-Col2 3 4 5 4 2 3" xfId="40542"/>
    <cellStyle name="RowTitles-Col2 3 4 5 4 3" xfId="40543"/>
    <cellStyle name="RowTitles-Col2 3 4 5 4 4" xfId="40544"/>
    <cellStyle name="RowTitles-Col2 3 4 5 4_Tertiary Salaries Survey" xfId="16083"/>
    <cellStyle name="RowTitles-Col2 3 4 5 5" xfId="16084"/>
    <cellStyle name="RowTitles-Col2 3 4 5 5 2" xfId="40545"/>
    <cellStyle name="RowTitles-Col2 3 4 5 5 3" xfId="40546"/>
    <cellStyle name="RowTitles-Col2 3 4 5 6" xfId="40547"/>
    <cellStyle name="RowTitles-Col2 3 4 5 7" xfId="40548"/>
    <cellStyle name="RowTitles-Col2 3 4 5_Tertiary Salaries Survey" xfId="16085"/>
    <cellStyle name="RowTitles-Col2 3 4 6" xfId="16086"/>
    <cellStyle name="RowTitles-Col2 3 4 6 2" xfId="16087"/>
    <cellStyle name="RowTitles-Col2 3 4 6 2 2" xfId="16088"/>
    <cellStyle name="RowTitles-Col2 3 4 6 2 2 2" xfId="16089"/>
    <cellStyle name="RowTitles-Col2 3 4 6 2 2 2 2" xfId="40549"/>
    <cellStyle name="RowTitles-Col2 3 4 6 2 2 2 3" xfId="40550"/>
    <cellStyle name="RowTitles-Col2 3 4 6 2 2 3" xfId="40551"/>
    <cellStyle name="RowTitles-Col2 3 4 6 2 2 4" xfId="40552"/>
    <cellStyle name="RowTitles-Col2 3 4 6 2 2_Tertiary Salaries Survey" xfId="16090"/>
    <cellStyle name="RowTitles-Col2 3 4 6 2 3" xfId="16091"/>
    <cellStyle name="RowTitles-Col2 3 4 6 2 3 2" xfId="40553"/>
    <cellStyle name="RowTitles-Col2 3 4 6 2 3 3" xfId="40554"/>
    <cellStyle name="RowTitles-Col2 3 4 6 2 4" xfId="40555"/>
    <cellStyle name="RowTitles-Col2 3 4 6 2 5" xfId="40556"/>
    <cellStyle name="RowTitles-Col2 3 4 6 2_Tertiary Salaries Survey" xfId="16092"/>
    <cellStyle name="RowTitles-Col2 3 4 6 3" xfId="16093"/>
    <cellStyle name="RowTitles-Col2 3 4 6 3 2" xfId="16094"/>
    <cellStyle name="RowTitles-Col2 3 4 6 3 2 2" xfId="16095"/>
    <cellStyle name="RowTitles-Col2 3 4 6 3 2 2 2" xfId="40557"/>
    <cellStyle name="RowTitles-Col2 3 4 6 3 2 2 3" xfId="40558"/>
    <cellStyle name="RowTitles-Col2 3 4 6 3 2 3" xfId="40559"/>
    <cellStyle name="RowTitles-Col2 3 4 6 3 2 4" xfId="40560"/>
    <cellStyle name="RowTitles-Col2 3 4 6 3 2_Tertiary Salaries Survey" xfId="16096"/>
    <cellStyle name="RowTitles-Col2 3 4 6 3 3" xfId="16097"/>
    <cellStyle name="RowTitles-Col2 3 4 6 3 3 2" xfId="40561"/>
    <cellStyle name="RowTitles-Col2 3 4 6 3 3 3" xfId="40562"/>
    <cellStyle name="RowTitles-Col2 3 4 6 3 4" xfId="40563"/>
    <cellStyle name="RowTitles-Col2 3 4 6 3 5" xfId="40564"/>
    <cellStyle name="RowTitles-Col2 3 4 6 3_Tertiary Salaries Survey" xfId="16098"/>
    <cellStyle name="RowTitles-Col2 3 4 6 4" xfId="16099"/>
    <cellStyle name="RowTitles-Col2 3 4 6 4 2" xfId="16100"/>
    <cellStyle name="RowTitles-Col2 3 4 6 4 2 2" xfId="40565"/>
    <cellStyle name="RowTitles-Col2 3 4 6 4 2 3" xfId="40566"/>
    <cellStyle name="RowTitles-Col2 3 4 6 4 3" xfId="40567"/>
    <cellStyle name="RowTitles-Col2 3 4 6 4 4" xfId="40568"/>
    <cellStyle name="RowTitles-Col2 3 4 6 4_Tertiary Salaries Survey" xfId="16101"/>
    <cellStyle name="RowTitles-Col2 3 4 6 5" xfId="16102"/>
    <cellStyle name="RowTitles-Col2 3 4 6 5 2" xfId="40569"/>
    <cellStyle name="RowTitles-Col2 3 4 6 5 3" xfId="40570"/>
    <cellStyle name="RowTitles-Col2 3 4 6 6" xfId="40571"/>
    <cellStyle name="RowTitles-Col2 3 4 6 7" xfId="40572"/>
    <cellStyle name="RowTitles-Col2 3 4 6_Tertiary Salaries Survey" xfId="16103"/>
    <cellStyle name="RowTitles-Col2 3 4 7" xfId="16104"/>
    <cellStyle name="RowTitles-Col2 3 4 7 2" xfId="16105"/>
    <cellStyle name="RowTitles-Col2 3 4 7 2 2" xfId="16106"/>
    <cellStyle name="RowTitles-Col2 3 4 7 2 2 2" xfId="40573"/>
    <cellStyle name="RowTitles-Col2 3 4 7 2 2 3" xfId="40574"/>
    <cellStyle name="RowTitles-Col2 3 4 7 2 3" xfId="40575"/>
    <cellStyle name="RowTitles-Col2 3 4 7 2 4" xfId="40576"/>
    <cellStyle name="RowTitles-Col2 3 4 7 2_Tertiary Salaries Survey" xfId="16107"/>
    <cellStyle name="RowTitles-Col2 3 4 7 3" xfId="16108"/>
    <cellStyle name="RowTitles-Col2 3 4 7 3 2" xfId="40577"/>
    <cellStyle name="RowTitles-Col2 3 4 7 3 3" xfId="40578"/>
    <cellStyle name="RowTitles-Col2 3 4 7 4" xfId="40579"/>
    <cellStyle name="RowTitles-Col2 3 4 7 5" xfId="40580"/>
    <cellStyle name="RowTitles-Col2 3 4 7_Tertiary Salaries Survey" xfId="16109"/>
    <cellStyle name="RowTitles-Col2 3 4 8" xfId="16110"/>
    <cellStyle name="RowTitles-Col2 3 4 8 2" xfId="40581"/>
    <cellStyle name="RowTitles-Col2 3 4 8 3" xfId="40582"/>
    <cellStyle name="RowTitles-Col2 3 4 9" xfId="16111"/>
    <cellStyle name="RowTitles-Col2 3 4_STUD aligned by INSTIT" xfId="16112"/>
    <cellStyle name="RowTitles-Col2 3 5" xfId="16113"/>
    <cellStyle name="RowTitles-Col2 3 5 2" xfId="16114"/>
    <cellStyle name="RowTitles-Col2 3 5 2 2" xfId="16115"/>
    <cellStyle name="RowTitles-Col2 3 5 2 2 2" xfId="16116"/>
    <cellStyle name="RowTitles-Col2 3 5 2 2 2 2" xfId="40583"/>
    <cellStyle name="RowTitles-Col2 3 5 2 2 2 3" xfId="40584"/>
    <cellStyle name="RowTitles-Col2 3 5 2 2 3" xfId="40585"/>
    <cellStyle name="RowTitles-Col2 3 5 2 2 4" xfId="40586"/>
    <cellStyle name="RowTitles-Col2 3 5 2 2_Tertiary Salaries Survey" xfId="16117"/>
    <cellStyle name="RowTitles-Col2 3 5 2 3" xfId="16118"/>
    <cellStyle name="RowTitles-Col2 3 5 2 3 2" xfId="40587"/>
    <cellStyle name="RowTitles-Col2 3 5 2 3 3" xfId="40588"/>
    <cellStyle name="RowTitles-Col2 3 5 2 4" xfId="16119"/>
    <cellStyle name="RowTitles-Col2 3 5 2_Tertiary Salaries Survey" xfId="16120"/>
    <cellStyle name="RowTitles-Col2 3 5 3" xfId="16121"/>
    <cellStyle name="RowTitles-Col2 3 5 3 2" xfId="16122"/>
    <cellStyle name="RowTitles-Col2 3 5 3 2 2" xfId="16123"/>
    <cellStyle name="RowTitles-Col2 3 5 3 2 2 2" xfId="40589"/>
    <cellStyle name="RowTitles-Col2 3 5 3 2 2 3" xfId="40590"/>
    <cellStyle name="RowTitles-Col2 3 5 3 2 3" xfId="40591"/>
    <cellStyle name="RowTitles-Col2 3 5 3 2 4" xfId="40592"/>
    <cellStyle name="RowTitles-Col2 3 5 3 2_Tertiary Salaries Survey" xfId="16124"/>
    <cellStyle name="RowTitles-Col2 3 5 3 3" xfId="16125"/>
    <cellStyle name="RowTitles-Col2 3 5 3 3 2" xfId="40593"/>
    <cellStyle name="RowTitles-Col2 3 5 3 3 3" xfId="40594"/>
    <cellStyle name="RowTitles-Col2 3 5 3 4" xfId="40595"/>
    <cellStyle name="RowTitles-Col2 3 5 3 5" xfId="40596"/>
    <cellStyle name="RowTitles-Col2 3 5 3_Tertiary Salaries Survey" xfId="16126"/>
    <cellStyle name="RowTitles-Col2 3 5 4" xfId="16127"/>
    <cellStyle name="RowTitles-Col2 3 5 4 2" xfId="40597"/>
    <cellStyle name="RowTitles-Col2 3 5 4 3" xfId="40598"/>
    <cellStyle name="RowTitles-Col2 3 5 5" xfId="16128"/>
    <cellStyle name="RowTitles-Col2 3 5 5 2" xfId="16129"/>
    <cellStyle name="RowTitles-Col2 3 5 5 2 2" xfId="40599"/>
    <cellStyle name="RowTitles-Col2 3 5 5 2 3" xfId="40600"/>
    <cellStyle name="RowTitles-Col2 3 5 5 3" xfId="40601"/>
    <cellStyle name="RowTitles-Col2 3 5 5 4" xfId="40602"/>
    <cellStyle name="RowTitles-Col2 3 5 5_Tertiary Salaries Survey" xfId="16130"/>
    <cellStyle name="RowTitles-Col2 3 5 6" xfId="16131"/>
    <cellStyle name="RowTitles-Col2 3 5_Tertiary Salaries Survey" xfId="16132"/>
    <cellStyle name="RowTitles-Col2 3 6" xfId="16133"/>
    <cellStyle name="RowTitles-Col2 3 6 2" xfId="16134"/>
    <cellStyle name="RowTitles-Col2 3 6 2 2" xfId="16135"/>
    <cellStyle name="RowTitles-Col2 3 6 2 2 2" xfId="16136"/>
    <cellStyle name="RowTitles-Col2 3 6 2 2 2 2" xfId="40603"/>
    <cellStyle name="RowTitles-Col2 3 6 2 2 2 3" xfId="40604"/>
    <cellStyle name="RowTitles-Col2 3 6 2 2 3" xfId="40605"/>
    <cellStyle name="RowTitles-Col2 3 6 2 2 4" xfId="40606"/>
    <cellStyle name="RowTitles-Col2 3 6 2 2_Tertiary Salaries Survey" xfId="16137"/>
    <cellStyle name="RowTitles-Col2 3 6 2 3" xfId="16138"/>
    <cellStyle name="RowTitles-Col2 3 6 2 3 2" xfId="40607"/>
    <cellStyle name="RowTitles-Col2 3 6 2 3 3" xfId="40608"/>
    <cellStyle name="RowTitles-Col2 3 6 2 4" xfId="40609"/>
    <cellStyle name="RowTitles-Col2 3 6 2 5" xfId="40610"/>
    <cellStyle name="RowTitles-Col2 3 6 2_Tertiary Salaries Survey" xfId="16139"/>
    <cellStyle name="RowTitles-Col2 3 6 3" xfId="16140"/>
    <cellStyle name="RowTitles-Col2 3 6 3 2" xfId="16141"/>
    <cellStyle name="RowTitles-Col2 3 6 3 2 2" xfId="16142"/>
    <cellStyle name="RowTitles-Col2 3 6 3 2 2 2" xfId="40611"/>
    <cellStyle name="RowTitles-Col2 3 6 3 2 2 3" xfId="40612"/>
    <cellStyle name="RowTitles-Col2 3 6 3 2 3" xfId="40613"/>
    <cellStyle name="RowTitles-Col2 3 6 3 2 4" xfId="40614"/>
    <cellStyle name="RowTitles-Col2 3 6 3 2_Tertiary Salaries Survey" xfId="16143"/>
    <cellStyle name="RowTitles-Col2 3 6 3 3" xfId="16144"/>
    <cellStyle name="RowTitles-Col2 3 6 3 3 2" xfId="40615"/>
    <cellStyle name="RowTitles-Col2 3 6 3 3 3" xfId="40616"/>
    <cellStyle name="RowTitles-Col2 3 6 3 4" xfId="40617"/>
    <cellStyle name="RowTitles-Col2 3 6 3 5" xfId="40618"/>
    <cellStyle name="RowTitles-Col2 3 6 3_Tertiary Salaries Survey" xfId="16145"/>
    <cellStyle name="RowTitles-Col2 3 6 4" xfId="16146"/>
    <cellStyle name="RowTitles-Col2 3 6 4 2" xfId="40619"/>
    <cellStyle name="RowTitles-Col2 3 6 4 3" xfId="40620"/>
    <cellStyle name="RowTitles-Col2 3 6 5" xfId="16147"/>
    <cellStyle name="RowTitles-Col2 3 6 5 2" xfId="40621"/>
    <cellStyle name="RowTitles-Col2 3 6 5 3" xfId="40622"/>
    <cellStyle name="RowTitles-Col2 3 6 6" xfId="40623"/>
    <cellStyle name="RowTitles-Col2 3 6 7" xfId="40624"/>
    <cellStyle name="RowTitles-Col2 3 6_Tertiary Salaries Survey" xfId="16148"/>
    <cellStyle name="RowTitles-Col2 3 7" xfId="16149"/>
    <cellStyle name="RowTitles-Col2 3 7 2" xfId="16150"/>
    <cellStyle name="RowTitles-Col2 3 7 2 2" xfId="16151"/>
    <cellStyle name="RowTitles-Col2 3 7 2 2 2" xfId="16152"/>
    <cellStyle name="RowTitles-Col2 3 7 2 2 2 2" xfId="40625"/>
    <cellStyle name="RowTitles-Col2 3 7 2 2 2 3" xfId="40626"/>
    <cellStyle name="RowTitles-Col2 3 7 2 2 3" xfId="40627"/>
    <cellStyle name="RowTitles-Col2 3 7 2 2 4" xfId="40628"/>
    <cellStyle name="RowTitles-Col2 3 7 2 2_Tertiary Salaries Survey" xfId="16153"/>
    <cellStyle name="RowTitles-Col2 3 7 2 3" xfId="16154"/>
    <cellStyle name="RowTitles-Col2 3 7 2 3 2" xfId="40629"/>
    <cellStyle name="RowTitles-Col2 3 7 2 3 3" xfId="40630"/>
    <cellStyle name="RowTitles-Col2 3 7 2 4" xfId="40631"/>
    <cellStyle name="RowTitles-Col2 3 7 2 5" xfId="40632"/>
    <cellStyle name="RowTitles-Col2 3 7 2_Tertiary Salaries Survey" xfId="16155"/>
    <cellStyle name="RowTitles-Col2 3 7 3" xfId="16156"/>
    <cellStyle name="RowTitles-Col2 3 7 3 2" xfId="16157"/>
    <cellStyle name="RowTitles-Col2 3 7 3 2 2" xfId="16158"/>
    <cellStyle name="RowTitles-Col2 3 7 3 2 2 2" xfId="40633"/>
    <cellStyle name="RowTitles-Col2 3 7 3 2 2 3" xfId="40634"/>
    <cellStyle name="RowTitles-Col2 3 7 3 2 3" xfId="40635"/>
    <cellStyle name="RowTitles-Col2 3 7 3 2 4" xfId="40636"/>
    <cellStyle name="RowTitles-Col2 3 7 3 2_Tertiary Salaries Survey" xfId="16159"/>
    <cellStyle name="RowTitles-Col2 3 7 3 3" xfId="16160"/>
    <cellStyle name="RowTitles-Col2 3 7 3 3 2" xfId="40637"/>
    <cellStyle name="RowTitles-Col2 3 7 3 3 3" xfId="40638"/>
    <cellStyle name="RowTitles-Col2 3 7 3 4" xfId="40639"/>
    <cellStyle name="RowTitles-Col2 3 7 3 5" xfId="40640"/>
    <cellStyle name="RowTitles-Col2 3 7 3_Tertiary Salaries Survey" xfId="16161"/>
    <cellStyle name="RowTitles-Col2 3 7 4" xfId="16162"/>
    <cellStyle name="RowTitles-Col2 3 7 4 2" xfId="40641"/>
    <cellStyle name="RowTitles-Col2 3 7 4 3" xfId="40642"/>
    <cellStyle name="RowTitles-Col2 3 7 5" xfId="16163"/>
    <cellStyle name="RowTitles-Col2 3 7 5 2" xfId="16164"/>
    <cellStyle name="RowTitles-Col2 3 7 5 2 2" xfId="40643"/>
    <cellStyle name="RowTitles-Col2 3 7 5 2 3" xfId="40644"/>
    <cellStyle name="RowTitles-Col2 3 7 5 3" xfId="40645"/>
    <cellStyle name="RowTitles-Col2 3 7 5 4" xfId="40646"/>
    <cellStyle name="RowTitles-Col2 3 7 5_Tertiary Salaries Survey" xfId="16165"/>
    <cellStyle name="RowTitles-Col2 3 7 6" xfId="16166"/>
    <cellStyle name="RowTitles-Col2 3 7 6 2" xfId="40647"/>
    <cellStyle name="RowTitles-Col2 3 7 6 3" xfId="40648"/>
    <cellStyle name="RowTitles-Col2 3 7 7" xfId="40649"/>
    <cellStyle name="RowTitles-Col2 3 7 8" xfId="40650"/>
    <cellStyle name="RowTitles-Col2 3 7_Tertiary Salaries Survey" xfId="16167"/>
    <cellStyle name="RowTitles-Col2 3 8" xfId="16168"/>
    <cellStyle name="RowTitles-Col2 3 8 2" xfId="16169"/>
    <cellStyle name="RowTitles-Col2 3 8 2 2" xfId="16170"/>
    <cellStyle name="RowTitles-Col2 3 8 2 2 2" xfId="16171"/>
    <cellStyle name="RowTitles-Col2 3 8 2 2 2 2" xfId="40651"/>
    <cellStyle name="RowTitles-Col2 3 8 2 2 2 3" xfId="40652"/>
    <cellStyle name="RowTitles-Col2 3 8 2 2 3" xfId="40653"/>
    <cellStyle name="RowTitles-Col2 3 8 2 2 4" xfId="40654"/>
    <cellStyle name="RowTitles-Col2 3 8 2 2_Tertiary Salaries Survey" xfId="16172"/>
    <cellStyle name="RowTitles-Col2 3 8 2 3" xfId="16173"/>
    <cellStyle name="RowTitles-Col2 3 8 2 3 2" xfId="40655"/>
    <cellStyle name="RowTitles-Col2 3 8 2 3 3" xfId="40656"/>
    <cellStyle name="RowTitles-Col2 3 8 2 4" xfId="40657"/>
    <cellStyle name="RowTitles-Col2 3 8 2 5" xfId="40658"/>
    <cellStyle name="RowTitles-Col2 3 8 2_Tertiary Salaries Survey" xfId="16174"/>
    <cellStyle name="RowTitles-Col2 3 8 3" xfId="16175"/>
    <cellStyle name="RowTitles-Col2 3 8 3 2" xfId="16176"/>
    <cellStyle name="RowTitles-Col2 3 8 3 2 2" xfId="16177"/>
    <cellStyle name="RowTitles-Col2 3 8 3 2 2 2" xfId="40659"/>
    <cellStyle name="RowTitles-Col2 3 8 3 2 2 3" xfId="40660"/>
    <cellStyle name="RowTitles-Col2 3 8 3 2 3" xfId="40661"/>
    <cellStyle name="RowTitles-Col2 3 8 3 2 4" xfId="40662"/>
    <cellStyle name="RowTitles-Col2 3 8 3 2_Tertiary Salaries Survey" xfId="16178"/>
    <cellStyle name="RowTitles-Col2 3 8 3 3" xfId="16179"/>
    <cellStyle name="RowTitles-Col2 3 8 3 3 2" xfId="40663"/>
    <cellStyle name="RowTitles-Col2 3 8 3 3 3" xfId="40664"/>
    <cellStyle name="RowTitles-Col2 3 8 3 4" xfId="40665"/>
    <cellStyle name="RowTitles-Col2 3 8 3 5" xfId="40666"/>
    <cellStyle name="RowTitles-Col2 3 8 3_Tertiary Salaries Survey" xfId="16180"/>
    <cellStyle name="RowTitles-Col2 3 8 4" xfId="16181"/>
    <cellStyle name="RowTitles-Col2 3 8 4 2" xfId="16182"/>
    <cellStyle name="RowTitles-Col2 3 8 4 2 2" xfId="40667"/>
    <cellStyle name="RowTitles-Col2 3 8 4 2 3" xfId="40668"/>
    <cellStyle name="RowTitles-Col2 3 8 4 3" xfId="40669"/>
    <cellStyle name="RowTitles-Col2 3 8 4 4" xfId="40670"/>
    <cellStyle name="RowTitles-Col2 3 8 4_Tertiary Salaries Survey" xfId="16183"/>
    <cellStyle name="RowTitles-Col2 3 8 5" xfId="16184"/>
    <cellStyle name="RowTitles-Col2 3 8 5 2" xfId="40671"/>
    <cellStyle name="RowTitles-Col2 3 8 5 3" xfId="40672"/>
    <cellStyle name="RowTitles-Col2 3 8 6" xfId="40673"/>
    <cellStyle name="RowTitles-Col2 3 8 7" xfId="40674"/>
    <cellStyle name="RowTitles-Col2 3 8_Tertiary Salaries Survey" xfId="16185"/>
    <cellStyle name="RowTitles-Col2 3 9" xfId="16186"/>
    <cellStyle name="RowTitles-Col2 3 9 2" xfId="16187"/>
    <cellStyle name="RowTitles-Col2 3 9 2 2" xfId="16188"/>
    <cellStyle name="RowTitles-Col2 3 9 2 2 2" xfId="16189"/>
    <cellStyle name="RowTitles-Col2 3 9 2 2 2 2" xfId="40675"/>
    <cellStyle name="RowTitles-Col2 3 9 2 2 2 3" xfId="40676"/>
    <cellStyle name="RowTitles-Col2 3 9 2 2 3" xfId="40677"/>
    <cellStyle name="RowTitles-Col2 3 9 2 2 4" xfId="40678"/>
    <cellStyle name="RowTitles-Col2 3 9 2 2_Tertiary Salaries Survey" xfId="16190"/>
    <cellStyle name="RowTitles-Col2 3 9 2 3" xfId="16191"/>
    <cellStyle name="RowTitles-Col2 3 9 2 3 2" xfId="40679"/>
    <cellStyle name="RowTitles-Col2 3 9 2 3 3" xfId="40680"/>
    <cellStyle name="RowTitles-Col2 3 9 2 4" xfId="40681"/>
    <cellStyle name="RowTitles-Col2 3 9 2 5" xfId="40682"/>
    <cellStyle name="RowTitles-Col2 3 9 2_Tertiary Salaries Survey" xfId="16192"/>
    <cellStyle name="RowTitles-Col2 3 9 3" xfId="16193"/>
    <cellStyle name="RowTitles-Col2 3 9 3 2" xfId="16194"/>
    <cellStyle name="RowTitles-Col2 3 9 3 2 2" xfId="16195"/>
    <cellStyle name="RowTitles-Col2 3 9 3 2 2 2" xfId="40683"/>
    <cellStyle name="RowTitles-Col2 3 9 3 2 2 3" xfId="40684"/>
    <cellStyle name="RowTitles-Col2 3 9 3 2 3" xfId="40685"/>
    <cellStyle name="RowTitles-Col2 3 9 3 2 4" xfId="40686"/>
    <cellStyle name="RowTitles-Col2 3 9 3 2_Tertiary Salaries Survey" xfId="16196"/>
    <cellStyle name="RowTitles-Col2 3 9 3 3" xfId="16197"/>
    <cellStyle name="RowTitles-Col2 3 9 3 3 2" xfId="40687"/>
    <cellStyle name="RowTitles-Col2 3 9 3 3 3" xfId="40688"/>
    <cellStyle name="RowTitles-Col2 3 9 3 4" xfId="40689"/>
    <cellStyle name="RowTitles-Col2 3 9 3 5" xfId="40690"/>
    <cellStyle name="RowTitles-Col2 3 9 3_Tertiary Salaries Survey" xfId="16198"/>
    <cellStyle name="RowTitles-Col2 3 9 4" xfId="16199"/>
    <cellStyle name="RowTitles-Col2 3 9 4 2" xfId="16200"/>
    <cellStyle name="RowTitles-Col2 3 9 4 2 2" xfId="40691"/>
    <cellStyle name="RowTitles-Col2 3 9 4 2 3" xfId="40692"/>
    <cellStyle name="RowTitles-Col2 3 9 4 3" xfId="40693"/>
    <cellStyle name="RowTitles-Col2 3 9 4 4" xfId="40694"/>
    <cellStyle name="RowTitles-Col2 3 9 4_Tertiary Salaries Survey" xfId="16201"/>
    <cellStyle name="RowTitles-Col2 3 9 5" xfId="16202"/>
    <cellStyle name="RowTitles-Col2 3 9 5 2" xfId="40695"/>
    <cellStyle name="RowTitles-Col2 3 9 5 3" xfId="40696"/>
    <cellStyle name="RowTitles-Col2 3 9 6" xfId="40697"/>
    <cellStyle name="RowTitles-Col2 3 9 7" xfId="40698"/>
    <cellStyle name="RowTitles-Col2 3 9_Tertiary Salaries Survey" xfId="16203"/>
    <cellStyle name="RowTitles-Col2 3_STUD aligned by INSTIT" xfId="16204"/>
    <cellStyle name="RowTitles-Col2 4" xfId="16205"/>
    <cellStyle name="RowTitles-Col2 4 2" xfId="16206"/>
    <cellStyle name="RowTitles-Col2 4 2 2" xfId="16207"/>
    <cellStyle name="RowTitles-Col2 4 2 2 2" xfId="16208"/>
    <cellStyle name="RowTitles-Col2 4 2 2 2 2" xfId="16209"/>
    <cellStyle name="RowTitles-Col2 4 2 2 2 2 2" xfId="40699"/>
    <cellStyle name="RowTitles-Col2 4 2 2 2 2 3" xfId="40700"/>
    <cellStyle name="RowTitles-Col2 4 2 2 2 3" xfId="40701"/>
    <cellStyle name="RowTitles-Col2 4 2 2 2 4" xfId="40702"/>
    <cellStyle name="RowTitles-Col2 4 2 2 2_Tertiary Salaries Survey" xfId="16210"/>
    <cellStyle name="RowTitles-Col2 4 2 2 3" xfId="16211"/>
    <cellStyle name="RowTitles-Col2 4 2 2 3 2" xfId="40703"/>
    <cellStyle name="RowTitles-Col2 4 2 2 3 3" xfId="40704"/>
    <cellStyle name="RowTitles-Col2 4 2 2 4" xfId="16212"/>
    <cellStyle name="RowTitles-Col2 4 2 2_Tertiary Salaries Survey" xfId="16213"/>
    <cellStyle name="RowTitles-Col2 4 2 3" xfId="16214"/>
    <cellStyle name="RowTitles-Col2 4 2 3 2" xfId="16215"/>
    <cellStyle name="RowTitles-Col2 4 2 3 2 2" xfId="16216"/>
    <cellStyle name="RowTitles-Col2 4 2 3 2 2 2" xfId="40705"/>
    <cellStyle name="RowTitles-Col2 4 2 3 2 2 3" xfId="40706"/>
    <cellStyle name="RowTitles-Col2 4 2 3 2 3" xfId="40707"/>
    <cellStyle name="RowTitles-Col2 4 2 3 2 4" xfId="40708"/>
    <cellStyle name="RowTitles-Col2 4 2 3 2_Tertiary Salaries Survey" xfId="16217"/>
    <cellStyle name="RowTitles-Col2 4 2 3 3" xfId="16218"/>
    <cellStyle name="RowTitles-Col2 4 2 3 3 2" xfId="40709"/>
    <cellStyle name="RowTitles-Col2 4 2 3 3 3" xfId="40710"/>
    <cellStyle name="RowTitles-Col2 4 2 3 4" xfId="40711"/>
    <cellStyle name="RowTitles-Col2 4 2 3 5" xfId="40712"/>
    <cellStyle name="RowTitles-Col2 4 2 3_Tertiary Salaries Survey" xfId="16219"/>
    <cellStyle name="RowTitles-Col2 4 2 4" xfId="16220"/>
    <cellStyle name="RowTitles-Col2 4 2 4 2" xfId="40713"/>
    <cellStyle name="RowTitles-Col2 4 2 4 3" xfId="40714"/>
    <cellStyle name="RowTitles-Col2 4 2 5" xfId="16221"/>
    <cellStyle name="RowTitles-Col2 4 2_Tertiary Salaries Survey" xfId="16222"/>
    <cellStyle name="RowTitles-Col2 4 3" xfId="16223"/>
    <cellStyle name="RowTitles-Col2 4 3 2" xfId="16224"/>
    <cellStyle name="RowTitles-Col2 4 3 2 2" xfId="16225"/>
    <cellStyle name="RowTitles-Col2 4 3 2 2 2" xfId="16226"/>
    <cellStyle name="RowTitles-Col2 4 3 2 2 2 2" xfId="40715"/>
    <cellStyle name="RowTitles-Col2 4 3 2 2 2 3" xfId="40716"/>
    <cellStyle name="RowTitles-Col2 4 3 2 2 3" xfId="40717"/>
    <cellStyle name="RowTitles-Col2 4 3 2 2 4" xfId="40718"/>
    <cellStyle name="RowTitles-Col2 4 3 2 2_Tertiary Salaries Survey" xfId="16227"/>
    <cellStyle name="RowTitles-Col2 4 3 2 3" xfId="16228"/>
    <cellStyle name="RowTitles-Col2 4 3 2 3 2" xfId="40719"/>
    <cellStyle name="RowTitles-Col2 4 3 2 3 3" xfId="40720"/>
    <cellStyle name="RowTitles-Col2 4 3 2 4" xfId="40721"/>
    <cellStyle name="RowTitles-Col2 4 3 2 5" xfId="40722"/>
    <cellStyle name="RowTitles-Col2 4 3 2_Tertiary Salaries Survey" xfId="16229"/>
    <cellStyle name="RowTitles-Col2 4 3 3" xfId="16230"/>
    <cellStyle name="RowTitles-Col2 4 3 3 2" xfId="16231"/>
    <cellStyle name="RowTitles-Col2 4 3 3 2 2" xfId="16232"/>
    <cellStyle name="RowTitles-Col2 4 3 3 2 2 2" xfId="40723"/>
    <cellStyle name="RowTitles-Col2 4 3 3 2 2 3" xfId="40724"/>
    <cellStyle name="RowTitles-Col2 4 3 3 2 3" xfId="40725"/>
    <cellStyle name="RowTitles-Col2 4 3 3 2 4" xfId="40726"/>
    <cellStyle name="RowTitles-Col2 4 3 3 2_Tertiary Salaries Survey" xfId="16233"/>
    <cellStyle name="RowTitles-Col2 4 3 3 3" xfId="16234"/>
    <cellStyle name="RowTitles-Col2 4 3 3 3 2" xfId="40727"/>
    <cellStyle name="RowTitles-Col2 4 3 3 3 3" xfId="40728"/>
    <cellStyle name="RowTitles-Col2 4 3 3 4" xfId="40729"/>
    <cellStyle name="RowTitles-Col2 4 3 3 5" xfId="40730"/>
    <cellStyle name="RowTitles-Col2 4 3 3_Tertiary Salaries Survey" xfId="16235"/>
    <cellStyle name="RowTitles-Col2 4 3 4" xfId="16236"/>
    <cellStyle name="RowTitles-Col2 4 3 4 2" xfId="40731"/>
    <cellStyle name="RowTitles-Col2 4 3 4 3" xfId="40732"/>
    <cellStyle name="RowTitles-Col2 4 3 5" xfId="16237"/>
    <cellStyle name="RowTitles-Col2 4 3 5 2" xfId="16238"/>
    <cellStyle name="RowTitles-Col2 4 3 5 2 2" xfId="40733"/>
    <cellStyle name="RowTitles-Col2 4 3 5 2 3" xfId="40734"/>
    <cellStyle name="RowTitles-Col2 4 3 5 3" xfId="40735"/>
    <cellStyle name="RowTitles-Col2 4 3 5 4" xfId="40736"/>
    <cellStyle name="RowTitles-Col2 4 3 5_Tertiary Salaries Survey" xfId="16239"/>
    <cellStyle name="RowTitles-Col2 4 3 6" xfId="16240"/>
    <cellStyle name="RowTitles-Col2 4 3 6 2" xfId="40737"/>
    <cellStyle name="RowTitles-Col2 4 3 6 3" xfId="40738"/>
    <cellStyle name="RowTitles-Col2 4 3 7" xfId="40739"/>
    <cellStyle name="RowTitles-Col2 4 3 8" xfId="40740"/>
    <cellStyle name="RowTitles-Col2 4 3_Tertiary Salaries Survey" xfId="16241"/>
    <cellStyle name="RowTitles-Col2 4 4" xfId="16242"/>
    <cellStyle name="RowTitles-Col2 4 4 2" xfId="16243"/>
    <cellStyle name="RowTitles-Col2 4 4 2 2" xfId="16244"/>
    <cellStyle name="RowTitles-Col2 4 4 2 2 2" xfId="16245"/>
    <cellStyle name="RowTitles-Col2 4 4 2 2 2 2" xfId="40741"/>
    <cellStyle name="RowTitles-Col2 4 4 2 2 2 3" xfId="40742"/>
    <cellStyle name="RowTitles-Col2 4 4 2 2 3" xfId="40743"/>
    <cellStyle name="RowTitles-Col2 4 4 2 2 4" xfId="40744"/>
    <cellStyle name="RowTitles-Col2 4 4 2 2_Tertiary Salaries Survey" xfId="16246"/>
    <cellStyle name="RowTitles-Col2 4 4 2 3" xfId="16247"/>
    <cellStyle name="RowTitles-Col2 4 4 2 3 2" xfId="40745"/>
    <cellStyle name="RowTitles-Col2 4 4 2 3 3" xfId="40746"/>
    <cellStyle name="RowTitles-Col2 4 4 2 4" xfId="40747"/>
    <cellStyle name="RowTitles-Col2 4 4 2 5" xfId="40748"/>
    <cellStyle name="RowTitles-Col2 4 4 2_Tertiary Salaries Survey" xfId="16248"/>
    <cellStyle name="RowTitles-Col2 4 4 3" xfId="16249"/>
    <cellStyle name="RowTitles-Col2 4 4 3 2" xfId="16250"/>
    <cellStyle name="RowTitles-Col2 4 4 3 2 2" xfId="16251"/>
    <cellStyle name="RowTitles-Col2 4 4 3 2 2 2" xfId="40749"/>
    <cellStyle name="RowTitles-Col2 4 4 3 2 2 3" xfId="40750"/>
    <cellStyle name="RowTitles-Col2 4 4 3 2 3" xfId="40751"/>
    <cellStyle name="RowTitles-Col2 4 4 3 2 4" xfId="40752"/>
    <cellStyle name="RowTitles-Col2 4 4 3 2_Tertiary Salaries Survey" xfId="16252"/>
    <cellStyle name="RowTitles-Col2 4 4 3 3" xfId="16253"/>
    <cellStyle name="RowTitles-Col2 4 4 3 3 2" xfId="40753"/>
    <cellStyle name="RowTitles-Col2 4 4 3 3 3" xfId="40754"/>
    <cellStyle name="RowTitles-Col2 4 4 3 4" xfId="40755"/>
    <cellStyle name="RowTitles-Col2 4 4 3 5" xfId="40756"/>
    <cellStyle name="RowTitles-Col2 4 4 3_Tertiary Salaries Survey" xfId="16254"/>
    <cellStyle name="RowTitles-Col2 4 4 4" xfId="16255"/>
    <cellStyle name="RowTitles-Col2 4 4 4 2" xfId="16256"/>
    <cellStyle name="RowTitles-Col2 4 4 4 2 2" xfId="40757"/>
    <cellStyle name="RowTitles-Col2 4 4 4 2 3" xfId="40758"/>
    <cellStyle name="RowTitles-Col2 4 4 4 3" xfId="40759"/>
    <cellStyle name="RowTitles-Col2 4 4 4 4" xfId="40760"/>
    <cellStyle name="RowTitles-Col2 4 4 4_Tertiary Salaries Survey" xfId="16257"/>
    <cellStyle name="RowTitles-Col2 4 4 5" xfId="16258"/>
    <cellStyle name="RowTitles-Col2 4 4 5 2" xfId="40761"/>
    <cellStyle name="RowTitles-Col2 4 4 5 3" xfId="40762"/>
    <cellStyle name="RowTitles-Col2 4 4 6" xfId="40763"/>
    <cellStyle name="RowTitles-Col2 4 4 7" xfId="40764"/>
    <cellStyle name="RowTitles-Col2 4 4_Tertiary Salaries Survey" xfId="16259"/>
    <cellStyle name="RowTitles-Col2 4 5" xfId="16260"/>
    <cellStyle name="RowTitles-Col2 4 5 2" xfId="16261"/>
    <cellStyle name="RowTitles-Col2 4 5 2 2" xfId="16262"/>
    <cellStyle name="RowTitles-Col2 4 5 2 2 2" xfId="16263"/>
    <cellStyle name="RowTitles-Col2 4 5 2 2 2 2" xfId="40765"/>
    <cellStyle name="RowTitles-Col2 4 5 2 2 2 3" xfId="40766"/>
    <cellStyle name="RowTitles-Col2 4 5 2 2 3" xfId="40767"/>
    <cellStyle name="RowTitles-Col2 4 5 2 2 4" xfId="40768"/>
    <cellStyle name="RowTitles-Col2 4 5 2 2_Tertiary Salaries Survey" xfId="16264"/>
    <cellStyle name="RowTitles-Col2 4 5 2 3" xfId="16265"/>
    <cellStyle name="RowTitles-Col2 4 5 2 3 2" xfId="40769"/>
    <cellStyle name="RowTitles-Col2 4 5 2 3 3" xfId="40770"/>
    <cellStyle name="RowTitles-Col2 4 5 2 4" xfId="40771"/>
    <cellStyle name="RowTitles-Col2 4 5 2 5" xfId="40772"/>
    <cellStyle name="RowTitles-Col2 4 5 2_Tertiary Salaries Survey" xfId="16266"/>
    <cellStyle name="RowTitles-Col2 4 5 3" xfId="16267"/>
    <cellStyle name="RowTitles-Col2 4 5 3 2" xfId="16268"/>
    <cellStyle name="RowTitles-Col2 4 5 3 2 2" xfId="16269"/>
    <cellStyle name="RowTitles-Col2 4 5 3 2 2 2" xfId="40773"/>
    <cellStyle name="RowTitles-Col2 4 5 3 2 2 3" xfId="40774"/>
    <cellStyle name="RowTitles-Col2 4 5 3 2 3" xfId="40775"/>
    <cellStyle name="RowTitles-Col2 4 5 3 2 4" xfId="40776"/>
    <cellStyle name="RowTitles-Col2 4 5 3 2_Tertiary Salaries Survey" xfId="16270"/>
    <cellStyle name="RowTitles-Col2 4 5 3 3" xfId="16271"/>
    <cellStyle name="RowTitles-Col2 4 5 3 3 2" xfId="40777"/>
    <cellStyle name="RowTitles-Col2 4 5 3 3 3" xfId="40778"/>
    <cellStyle name="RowTitles-Col2 4 5 3 4" xfId="40779"/>
    <cellStyle name="RowTitles-Col2 4 5 3 5" xfId="40780"/>
    <cellStyle name="RowTitles-Col2 4 5 3_Tertiary Salaries Survey" xfId="16272"/>
    <cellStyle name="RowTitles-Col2 4 5 4" xfId="16273"/>
    <cellStyle name="RowTitles-Col2 4 5 4 2" xfId="16274"/>
    <cellStyle name="RowTitles-Col2 4 5 4 2 2" xfId="40781"/>
    <cellStyle name="RowTitles-Col2 4 5 4 2 3" xfId="40782"/>
    <cellStyle name="RowTitles-Col2 4 5 4 3" xfId="40783"/>
    <cellStyle name="RowTitles-Col2 4 5 4 4" xfId="40784"/>
    <cellStyle name="RowTitles-Col2 4 5 4_Tertiary Salaries Survey" xfId="16275"/>
    <cellStyle name="RowTitles-Col2 4 5 5" xfId="16276"/>
    <cellStyle name="RowTitles-Col2 4 5 5 2" xfId="40785"/>
    <cellStyle name="RowTitles-Col2 4 5 5 3" xfId="40786"/>
    <cellStyle name="RowTitles-Col2 4 5 6" xfId="40787"/>
    <cellStyle name="RowTitles-Col2 4 5 7" xfId="40788"/>
    <cellStyle name="RowTitles-Col2 4 5_Tertiary Salaries Survey" xfId="16277"/>
    <cellStyle name="RowTitles-Col2 4 6" xfId="16278"/>
    <cellStyle name="RowTitles-Col2 4 6 2" xfId="16279"/>
    <cellStyle name="RowTitles-Col2 4 6 2 2" xfId="16280"/>
    <cellStyle name="RowTitles-Col2 4 6 2 2 2" xfId="16281"/>
    <cellStyle name="RowTitles-Col2 4 6 2 2 2 2" xfId="40789"/>
    <cellStyle name="RowTitles-Col2 4 6 2 2 2 3" xfId="40790"/>
    <cellStyle name="RowTitles-Col2 4 6 2 2 3" xfId="40791"/>
    <cellStyle name="RowTitles-Col2 4 6 2 2 4" xfId="40792"/>
    <cellStyle name="RowTitles-Col2 4 6 2 2_Tertiary Salaries Survey" xfId="16282"/>
    <cellStyle name="RowTitles-Col2 4 6 2 3" xfId="16283"/>
    <cellStyle name="RowTitles-Col2 4 6 2 3 2" xfId="40793"/>
    <cellStyle name="RowTitles-Col2 4 6 2 3 3" xfId="40794"/>
    <cellStyle name="RowTitles-Col2 4 6 2 4" xfId="40795"/>
    <cellStyle name="RowTitles-Col2 4 6 2 5" xfId="40796"/>
    <cellStyle name="RowTitles-Col2 4 6 2_Tertiary Salaries Survey" xfId="16284"/>
    <cellStyle name="RowTitles-Col2 4 6 3" xfId="16285"/>
    <cellStyle name="RowTitles-Col2 4 6 3 2" xfId="16286"/>
    <cellStyle name="RowTitles-Col2 4 6 3 2 2" xfId="16287"/>
    <cellStyle name="RowTitles-Col2 4 6 3 2 2 2" xfId="40797"/>
    <cellStyle name="RowTitles-Col2 4 6 3 2 2 3" xfId="40798"/>
    <cellStyle name="RowTitles-Col2 4 6 3 2 3" xfId="40799"/>
    <cellStyle name="RowTitles-Col2 4 6 3 2 4" xfId="40800"/>
    <cellStyle name="RowTitles-Col2 4 6 3 2_Tertiary Salaries Survey" xfId="16288"/>
    <cellStyle name="RowTitles-Col2 4 6 3 3" xfId="16289"/>
    <cellStyle name="RowTitles-Col2 4 6 3 3 2" xfId="40801"/>
    <cellStyle name="RowTitles-Col2 4 6 3 3 3" xfId="40802"/>
    <cellStyle name="RowTitles-Col2 4 6 3 4" xfId="40803"/>
    <cellStyle name="RowTitles-Col2 4 6 3 5" xfId="40804"/>
    <cellStyle name="RowTitles-Col2 4 6 3_Tertiary Salaries Survey" xfId="16290"/>
    <cellStyle name="RowTitles-Col2 4 6 4" xfId="16291"/>
    <cellStyle name="RowTitles-Col2 4 6 4 2" xfId="16292"/>
    <cellStyle name="RowTitles-Col2 4 6 4 2 2" xfId="40805"/>
    <cellStyle name="RowTitles-Col2 4 6 4 2 3" xfId="40806"/>
    <cellStyle name="RowTitles-Col2 4 6 4 3" xfId="40807"/>
    <cellStyle name="RowTitles-Col2 4 6 4 4" xfId="40808"/>
    <cellStyle name="RowTitles-Col2 4 6 4_Tertiary Salaries Survey" xfId="16293"/>
    <cellStyle name="RowTitles-Col2 4 6 5" xfId="16294"/>
    <cellStyle name="RowTitles-Col2 4 6 5 2" xfId="40809"/>
    <cellStyle name="RowTitles-Col2 4 6 5 3" xfId="40810"/>
    <cellStyle name="RowTitles-Col2 4 6 6" xfId="40811"/>
    <cellStyle name="RowTitles-Col2 4 6 7" xfId="40812"/>
    <cellStyle name="RowTitles-Col2 4 6_Tertiary Salaries Survey" xfId="16295"/>
    <cellStyle name="RowTitles-Col2 4 7" xfId="16296"/>
    <cellStyle name="RowTitles-Col2 4 7 2" xfId="16297"/>
    <cellStyle name="RowTitles-Col2 4 7 2 2" xfId="16298"/>
    <cellStyle name="RowTitles-Col2 4 7 2 2 2" xfId="40813"/>
    <cellStyle name="RowTitles-Col2 4 7 2 2 3" xfId="40814"/>
    <cellStyle name="RowTitles-Col2 4 7 2 3" xfId="40815"/>
    <cellStyle name="RowTitles-Col2 4 7 2 4" xfId="40816"/>
    <cellStyle name="RowTitles-Col2 4 7 2_Tertiary Salaries Survey" xfId="16299"/>
    <cellStyle name="RowTitles-Col2 4 7 3" xfId="16300"/>
    <cellStyle name="RowTitles-Col2 4 7 3 2" xfId="40817"/>
    <cellStyle name="RowTitles-Col2 4 7 3 3" xfId="40818"/>
    <cellStyle name="RowTitles-Col2 4 7 4" xfId="40819"/>
    <cellStyle name="RowTitles-Col2 4 7 5" xfId="40820"/>
    <cellStyle name="RowTitles-Col2 4 7_Tertiary Salaries Survey" xfId="16301"/>
    <cellStyle name="RowTitles-Col2 4 8" xfId="16302"/>
    <cellStyle name="RowTitles-Col2 4 8 2" xfId="40821"/>
    <cellStyle name="RowTitles-Col2 4 8 3" xfId="40822"/>
    <cellStyle name="RowTitles-Col2 4 9" xfId="16303"/>
    <cellStyle name="RowTitles-Col2 4_STUD aligned by INSTIT" xfId="16304"/>
    <cellStyle name="RowTitles-Col2 5" xfId="16305"/>
    <cellStyle name="RowTitles-Col2 5 2" xfId="16306"/>
    <cellStyle name="RowTitles-Col2 5 2 2" xfId="16307"/>
    <cellStyle name="RowTitles-Col2 5 2 2 2" xfId="16308"/>
    <cellStyle name="RowTitles-Col2 5 2 2 2 2" xfId="16309"/>
    <cellStyle name="RowTitles-Col2 5 2 2 2 2 2" xfId="40823"/>
    <cellStyle name="RowTitles-Col2 5 2 2 2 2 3" xfId="40824"/>
    <cellStyle name="RowTitles-Col2 5 2 2 2 3" xfId="40825"/>
    <cellStyle name="RowTitles-Col2 5 2 2 2 4" xfId="40826"/>
    <cellStyle name="RowTitles-Col2 5 2 2 2_Tertiary Salaries Survey" xfId="16310"/>
    <cellStyle name="RowTitles-Col2 5 2 2 3" xfId="16311"/>
    <cellStyle name="RowTitles-Col2 5 2 2 3 2" xfId="40827"/>
    <cellStyle name="RowTitles-Col2 5 2 2 3 3" xfId="40828"/>
    <cellStyle name="RowTitles-Col2 5 2 2 4" xfId="16312"/>
    <cellStyle name="RowTitles-Col2 5 2 2_Tertiary Salaries Survey" xfId="16313"/>
    <cellStyle name="RowTitles-Col2 5 2 3" xfId="16314"/>
    <cellStyle name="RowTitles-Col2 5 2 3 2" xfId="16315"/>
    <cellStyle name="RowTitles-Col2 5 2 3 2 2" xfId="16316"/>
    <cellStyle name="RowTitles-Col2 5 2 3 2 2 2" xfId="40829"/>
    <cellStyle name="RowTitles-Col2 5 2 3 2 2 3" xfId="40830"/>
    <cellStyle name="RowTitles-Col2 5 2 3 2 3" xfId="40831"/>
    <cellStyle name="RowTitles-Col2 5 2 3 2 4" xfId="40832"/>
    <cellStyle name="RowTitles-Col2 5 2 3 2_Tertiary Salaries Survey" xfId="16317"/>
    <cellStyle name="RowTitles-Col2 5 2 3 3" xfId="16318"/>
    <cellStyle name="RowTitles-Col2 5 2 3 3 2" xfId="40833"/>
    <cellStyle name="RowTitles-Col2 5 2 3 3 3" xfId="40834"/>
    <cellStyle name="RowTitles-Col2 5 2 3 4" xfId="40835"/>
    <cellStyle name="RowTitles-Col2 5 2 3 5" xfId="40836"/>
    <cellStyle name="RowTitles-Col2 5 2 3_Tertiary Salaries Survey" xfId="16319"/>
    <cellStyle name="RowTitles-Col2 5 2 4" xfId="16320"/>
    <cellStyle name="RowTitles-Col2 5 2 4 2" xfId="40837"/>
    <cellStyle name="RowTitles-Col2 5 2 4 3" xfId="40838"/>
    <cellStyle name="RowTitles-Col2 5 2 5" xfId="16321"/>
    <cellStyle name="RowTitles-Col2 5 2 5 2" xfId="16322"/>
    <cellStyle name="RowTitles-Col2 5 2 5 2 2" xfId="40839"/>
    <cellStyle name="RowTitles-Col2 5 2 5 2 3" xfId="40840"/>
    <cellStyle name="RowTitles-Col2 5 2 5 3" xfId="40841"/>
    <cellStyle name="RowTitles-Col2 5 2 5 4" xfId="40842"/>
    <cellStyle name="RowTitles-Col2 5 2 5_Tertiary Salaries Survey" xfId="16323"/>
    <cellStyle name="RowTitles-Col2 5 2 6" xfId="16324"/>
    <cellStyle name="RowTitles-Col2 5 2 6 2" xfId="40843"/>
    <cellStyle name="RowTitles-Col2 5 2 6 3" xfId="40844"/>
    <cellStyle name="RowTitles-Col2 5 2 7" xfId="16325"/>
    <cellStyle name="RowTitles-Col2 5 2_Tertiary Salaries Survey" xfId="16326"/>
    <cellStyle name="RowTitles-Col2 5 3" xfId="16327"/>
    <cellStyle name="RowTitles-Col2 5 3 2" xfId="16328"/>
    <cellStyle name="RowTitles-Col2 5 3 2 2" xfId="16329"/>
    <cellStyle name="RowTitles-Col2 5 3 2 2 2" xfId="16330"/>
    <cellStyle name="RowTitles-Col2 5 3 2 2 2 2" xfId="40845"/>
    <cellStyle name="RowTitles-Col2 5 3 2 2 2 3" xfId="40846"/>
    <cellStyle name="RowTitles-Col2 5 3 2 2 3" xfId="40847"/>
    <cellStyle name="RowTitles-Col2 5 3 2 2 4" xfId="40848"/>
    <cellStyle name="RowTitles-Col2 5 3 2 2_Tertiary Salaries Survey" xfId="16331"/>
    <cellStyle name="RowTitles-Col2 5 3 2 3" xfId="16332"/>
    <cellStyle name="RowTitles-Col2 5 3 2 3 2" xfId="40849"/>
    <cellStyle name="RowTitles-Col2 5 3 2 3 3" xfId="40850"/>
    <cellStyle name="RowTitles-Col2 5 3 2 4" xfId="40851"/>
    <cellStyle name="RowTitles-Col2 5 3 2 5" xfId="40852"/>
    <cellStyle name="RowTitles-Col2 5 3 2_Tertiary Salaries Survey" xfId="16333"/>
    <cellStyle name="RowTitles-Col2 5 3 3" xfId="16334"/>
    <cellStyle name="RowTitles-Col2 5 3 3 2" xfId="16335"/>
    <cellStyle name="RowTitles-Col2 5 3 3 2 2" xfId="16336"/>
    <cellStyle name="RowTitles-Col2 5 3 3 2 2 2" xfId="40853"/>
    <cellStyle name="RowTitles-Col2 5 3 3 2 2 3" xfId="40854"/>
    <cellStyle name="RowTitles-Col2 5 3 3 2 3" xfId="40855"/>
    <cellStyle name="RowTitles-Col2 5 3 3 2 4" xfId="40856"/>
    <cellStyle name="RowTitles-Col2 5 3 3 2_Tertiary Salaries Survey" xfId="16337"/>
    <cellStyle name="RowTitles-Col2 5 3 3 3" xfId="16338"/>
    <cellStyle name="RowTitles-Col2 5 3 3 3 2" xfId="40857"/>
    <cellStyle name="RowTitles-Col2 5 3 3 3 3" xfId="40858"/>
    <cellStyle name="RowTitles-Col2 5 3 3 4" xfId="40859"/>
    <cellStyle name="RowTitles-Col2 5 3 3 5" xfId="40860"/>
    <cellStyle name="RowTitles-Col2 5 3 3_Tertiary Salaries Survey" xfId="16339"/>
    <cellStyle name="RowTitles-Col2 5 3 4" xfId="16340"/>
    <cellStyle name="RowTitles-Col2 5 3 4 2" xfId="40861"/>
    <cellStyle name="RowTitles-Col2 5 3 4 3" xfId="40862"/>
    <cellStyle name="RowTitles-Col2 5 3 5" xfId="40863"/>
    <cellStyle name="RowTitles-Col2 5 3 6" xfId="40864"/>
    <cellStyle name="RowTitles-Col2 5 3_Tertiary Salaries Survey" xfId="16341"/>
    <cellStyle name="RowTitles-Col2 5 4" xfId="16342"/>
    <cellStyle name="RowTitles-Col2 5 4 2" xfId="16343"/>
    <cellStyle name="RowTitles-Col2 5 4 2 2" xfId="16344"/>
    <cellStyle name="RowTitles-Col2 5 4 2 2 2" xfId="16345"/>
    <cellStyle name="RowTitles-Col2 5 4 2 2 2 2" xfId="40865"/>
    <cellStyle name="RowTitles-Col2 5 4 2 2 2 3" xfId="40866"/>
    <cellStyle name="RowTitles-Col2 5 4 2 2 3" xfId="40867"/>
    <cellStyle name="RowTitles-Col2 5 4 2 2 4" xfId="40868"/>
    <cellStyle name="RowTitles-Col2 5 4 2 2_Tertiary Salaries Survey" xfId="16346"/>
    <cellStyle name="RowTitles-Col2 5 4 2 3" xfId="16347"/>
    <cellStyle name="RowTitles-Col2 5 4 2 3 2" xfId="40869"/>
    <cellStyle name="RowTitles-Col2 5 4 2 3 3" xfId="40870"/>
    <cellStyle name="RowTitles-Col2 5 4 2 4" xfId="40871"/>
    <cellStyle name="RowTitles-Col2 5 4 2 5" xfId="40872"/>
    <cellStyle name="RowTitles-Col2 5 4 2_Tertiary Salaries Survey" xfId="16348"/>
    <cellStyle name="RowTitles-Col2 5 4 3" xfId="16349"/>
    <cellStyle name="RowTitles-Col2 5 4 3 2" xfId="16350"/>
    <cellStyle name="RowTitles-Col2 5 4 3 2 2" xfId="16351"/>
    <cellStyle name="RowTitles-Col2 5 4 3 2 2 2" xfId="40873"/>
    <cellStyle name="RowTitles-Col2 5 4 3 2 2 3" xfId="40874"/>
    <cellStyle name="RowTitles-Col2 5 4 3 2 3" xfId="40875"/>
    <cellStyle name="RowTitles-Col2 5 4 3 2 4" xfId="40876"/>
    <cellStyle name="RowTitles-Col2 5 4 3 2_Tertiary Salaries Survey" xfId="16352"/>
    <cellStyle name="RowTitles-Col2 5 4 3 3" xfId="16353"/>
    <cellStyle name="RowTitles-Col2 5 4 3 3 2" xfId="40877"/>
    <cellStyle name="RowTitles-Col2 5 4 3 3 3" xfId="40878"/>
    <cellStyle name="RowTitles-Col2 5 4 3 4" xfId="40879"/>
    <cellStyle name="RowTitles-Col2 5 4 3 5" xfId="40880"/>
    <cellStyle name="RowTitles-Col2 5 4 3_Tertiary Salaries Survey" xfId="16354"/>
    <cellStyle name="RowTitles-Col2 5 4 4" xfId="16355"/>
    <cellStyle name="RowTitles-Col2 5 4 4 2" xfId="16356"/>
    <cellStyle name="RowTitles-Col2 5 4 4 2 2" xfId="40881"/>
    <cellStyle name="RowTitles-Col2 5 4 4 2 3" xfId="40882"/>
    <cellStyle name="RowTitles-Col2 5 4 4 3" xfId="40883"/>
    <cellStyle name="RowTitles-Col2 5 4 4 4" xfId="40884"/>
    <cellStyle name="RowTitles-Col2 5 4 4_Tertiary Salaries Survey" xfId="16357"/>
    <cellStyle name="RowTitles-Col2 5 4 5" xfId="16358"/>
    <cellStyle name="RowTitles-Col2 5 4 5 2" xfId="40885"/>
    <cellStyle name="RowTitles-Col2 5 4 5 3" xfId="40886"/>
    <cellStyle name="RowTitles-Col2 5 4 6" xfId="40887"/>
    <cellStyle name="RowTitles-Col2 5 4 7" xfId="40888"/>
    <cellStyle name="RowTitles-Col2 5 4_Tertiary Salaries Survey" xfId="16359"/>
    <cellStyle name="RowTitles-Col2 5 5" xfId="16360"/>
    <cellStyle name="RowTitles-Col2 5 5 2" xfId="16361"/>
    <cellStyle name="RowTitles-Col2 5 5 2 2" xfId="16362"/>
    <cellStyle name="RowTitles-Col2 5 5 2 2 2" xfId="16363"/>
    <cellStyle name="RowTitles-Col2 5 5 2 2 2 2" xfId="40889"/>
    <cellStyle name="RowTitles-Col2 5 5 2 2 2 3" xfId="40890"/>
    <cellStyle name="RowTitles-Col2 5 5 2 2 3" xfId="40891"/>
    <cellStyle name="RowTitles-Col2 5 5 2 2 4" xfId="40892"/>
    <cellStyle name="RowTitles-Col2 5 5 2 2_Tertiary Salaries Survey" xfId="16364"/>
    <cellStyle name="RowTitles-Col2 5 5 2 3" xfId="16365"/>
    <cellStyle name="RowTitles-Col2 5 5 2 3 2" xfId="40893"/>
    <cellStyle name="RowTitles-Col2 5 5 2 3 3" xfId="40894"/>
    <cellStyle name="RowTitles-Col2 5 5 2 4" xfId="40895"/>
    <cellStyle name="RowTitles-Col2 5 5 2 5" xfId="40896"/>
    <cellStyle name="RowTitles-Col2 5 5 2_Tertiary Salaries Survey" xfId="16366"/>
    <cellStyle name="RowTitles-Col2 5 5 3" xfId="16367"/>
    <cellStyle name="RowTitles-Col2 5 5 3 2" xfId="16368"/>
    <cellStyle name="RowTitles-Col2 5 5 3 2 2" xfId="16369"/>
    <cellStyle name="RowTitles-Col2 5 5 3 2 2 2" xfId="40897"/>
    <cellStyle name="RowTitles-Col2 5 5 3 2 2 3" xfId="40898"/>
    <cellStyle name="RowTitles-Col2 5 5 3 2 3" xfId="40899"/>
    <cellStyle name="RowTitles-Col2 5 5 3 2 4" xfId="40900"/>
    <cellStyle name="RowTitles-Col2 5 5 3 2_Tertiary Salaries Survey" xfId="16370"/>
    <cellStyle name="RowTitles-Col2 5 5 3 3" xfId="16371"/>
    <cellStyle name="RowTitles-Col2 5 5 3 3 2" xfId="40901"/>
    <cellStyle name="RowTitles-Col2 5 5 3 3 3" xfId="40902"/>
    <cellStyle name="RowTitles-Col2 5 5 3 4" xfId="40903"/>
    <cellStyle name="RowTitles-Col2 5 5 3 5" xfId="40904"/>
    <cellStyle name="RowTitles-Col2 5 5 3_Tertiary Salaries Survey" xfId="16372"/>
    <cellStyle name="RowTitles-Col2 5 5 4" xfId="16373"/>
    <cellStyle name="RowTitles-Col2 5 5 4 2" xfId="16374"/>
    <cellStyle name="RowTitles-Col2 5 5 4 2 2" xfId="40905"/>
    <cellStyle name="RowTitles-Col2 5 5 4 2 3" xfId="40906"/>
    <cellStyle name="RowTitles-Col2 5 5 4 3" xfId="40907"/>
    <cellStyle name="RowTitles-Col2 5 5 4 4" xfId="40908"/>
    <cellStyle name="RowTitles-Col2 5 5 4_Tertiary Salaries Survey" xfId="16375"/>
    <cellStyle name="RowTitles-Col2 5 5 5" xfId="16376"/>
    <cellStyle name="RowTitles-Col2 5 5 5 2" xfId="40909"/>
    <cellStyle name="RowTitles-Col2 5 5 5 3" xfId="40910"/>
    <cellStyle name="RowTitles-Col2 5 5 6" xfId="40911"/>
    <cellStyle name="RowTitles-Col2 5 5 7" xfId="40912"/>
    <cellStyle name="RowTitles-Col2 5 5_Tertiary Salaries Survey" xfId="16377"/>
    <cellStyle name="RowTitles-Col2 5 6" xfId="16378"/>
    <cellStyle name="RowTitles-Col2 5 6 2" xfId="16379"/>
    <cellStyle name="RowTitles-Col2 5 6 2 2" xfId="16380"/>
    <cellStyle name="RowTitles-Col2 5 6 2 2 2" xfId="16381"/>
    <cellStyle name="RowTitles-Col2 5 6 2 2 2 2" xfId="40913"/>
    <cellStyle name="RowTitles-Col2 5 6 2 2 2 3" xfId="40914"/>
    <cellStyle name="RowTitles-Col2 5 6 2 2 3" xfId="40915"/>
    <cellStyle name="RowTitles-Col2 5 6 2 2 4" xfId="40916"/>
    <cellStyle name="RowTitles-Col2 5 6 2 2_Tertiary Salaries Survey" xfId="16382"/>
    <cellStyle name="RowTitles-Col2 5 6 2 3" xfId="16383"/>
    <cellStyle name="RowTitles-Col2 5 6 2 3 2" xfId="40917"/>
    <cellStyle name="RowTitles-Col2 5 6 2 3 3" xfId="40918"/>
    <cellStyle name="RowTitles-Col2 5 6 2 4" xfId="40919"/>
    <cellStyle name="RowTitles-Col2 5 6 2 5" xfId="40920"/>
    <cellStyle name="RowTitles-Col2 5 6 2_Tertiary Salaries Survey" xfId="16384"/>
    <cellStyle name="RowTitles-Col2 5 6 3" xfId="16385"/>
    <cellStyle name="RowTitles-Col2 5 6 3 2" xfId="16386"/>
    <cellStyle name="RowTitles-Col2 5 6 3 2 2" xfId="16387"/>
    <cellStyle name="RowTitles-Col2 5 6 3 2 2 2" xfId="40921"/>
    <cellStyle name="RowTitles-Col2 5 6 3 2 2 3" xfId="40922"/>
    <cellStyle name="RowTitles-Col2 5 6 3 2 3" xfId="40923"/>
    <cellStyle name="RowTitles-Col2 5 6 3 2 4" xfId="40924"/>
    <cellStyle name="RowTitles-Col2 5 6 3 2_Tertiary Salaries Survey" xfId="16388"/>
    <cellStyle name="RowTitles-Col2 5 6 3 3" xfId="16389"/>
    <cellStyle name="RowTitles-Col2 5 6 3 3 2" xfId="40925"/>
    <cellStyle name="RowTitles-Col2 5 6 3 3 3" xfId="40926"/>
    <cellStyle name="RowTitles-Col2 5 6 3 4" xfId="40927"/>
    <cellStyle name="RowTitles-Col2 5 6 3 5" xfId="40928"/>
    <cellStyle name="RowTitles-Col2 5 6 3_Tertiary Salaries Survey" xfId="16390"/>
    <cellStyle name="RowTitles-Col2 5 6 4" xfId="16391"/>
    <cellStyle name="RowTitles-Col2 5 6 4 2" xfId="16392"/>
    <cellStyle name="RowTitles-Col2 5 6 4 2 2" xfId="40929"/>
    <cellStyle name="RowTitles-Col2 5 6 4 2 3" xfId="40930"/>
    <cellStyle name="RowTitles-Col2 5 6 4 3" xfId="40931"/>
    <cellStyle name="RowTitles-Col2 5 6 4 4" xfId="40932"/>
    <cellStyle name="RowTitles-Col2 5 6 4_Tertiary Salaries Survey" xfId="16393"/>
    <cellStyle name="RowTitles-Col2 5 6 5" xfId="16394"/>
    <cellStyle name="RowTitles-Col2 5 6 5 2" xfId="40933"/>
    <cellStyle name="RowTitles-Col2 5 6 5 3" xfId="40934"/>
    <cellStyle name="RowTitles-Col2 5 6 6" xfId="40935"/>
    <cellStyle name="RowTitles-Col2 5 6 7" xfId="40936"/>
    <cellStyle name="RowTitles-Col2 5 6_Tertiary Salaries Survey" xfId="16395"/>
    <cellStyle name="RowTitles-Col2 5 7" xfId="16396"/>
    <cellStyle name="RowTitles-Col2 5 7 2" xfId="16397"/>
    <cellStyle name="RowTitles-Col2 5 7 2 2" xfId="16398"/>
    <cellStyle name="RowTitles-Col2 5 7 2 2 2" xfId="40937"/>
    <cellStyle name="RowTitles-Col2 5 7 2 2 3" xfId="40938"/>
    <cellStyle name="RowTitles-Col2 5 7 2 3" xfId="40939"/>
    <cellStyle name="RowTitles-Col2 5 7 2 4" xfId="40940"/>
    <cellStyle name="RowTitles-Col2 5 7 2_Tertiary Salaries Survey" xfId="16399"/>
    <cellStyle name="RowTitles-Col2 5 7 3" xfId="16400"/>
    <cellStyle name="RowTitles-Col2 5 7 3 2" xfId="40941"/>
    <cellStyle name="RowTitles-Col2 5 7 3 3" xfId="40942"/>
    <cellStyle name="RowTitles-Col2 5 7 4" xfId="40943"/>
    <cellStyle name="RowTitles-Col2 5 7 5" xfId="40944"/>
    <cellStyle name="RowTitles-Col2 5 7_Tertiary Salaries Survey" xfId="16401"/>
    <cellStyle name="RowTitles-Col2 5 8" xfId="16402"/>
    <cellStyle name="RowTitles-Col2 5 8 2" xfId="16403"/>
    <cellStyle name="RowTitles-Col2 5 8 2 2" xfId="16404"/>
    <cellStyle name="RowTitles-Col2 5 8 2 2 2" xfId="40945"/>
    <cellStyle name="RowTitles-Col2 5 8 2 2 3" xfId="40946"/>
    <cellStyle name="RowTitles-Col2 5 8 2 3" xfId="40947"/>
    <cellStyle name="RowTitles-Col2 5 8 2 4" xfId="40948"/>
    <cellStyle name="RowTitles-Col2 5 8 2_Tertiary Salaries Survey" xfId="16405"/>
    <cellStyle name="RowTitles-Col2 5 8 3" xfId="16406"/>
    <cellStyle name="RowTitles-Col2 5 8 3 2" xfId="40949"/>
    <cellStyle name="RowTitles-Col2 5 8 3 3" xfId="40950"/>
    <cellStyle name="RowTitles-Col2 5 8 4" xfId="40951"/>
    <cellStyle name="RowTitles-Col2 5 8 5" xfId="40952"/>
    <cellStyle name="RowTitles-Col2 5 8_Tertiary Salaries Survey" xfId="16407"/>
    <cellStyle name="RowTitles-Col2 5 9" xfId="16408"/>
    <cellStyle name="RowTitles-Col2 5_STUD aligned by INSTIT" xfId="16409"/>
    <cellStyle name="RowTitles-Col2 6" xfId="16410"/>
    <cellStyle name="RowTitles-Col2 6 2" xfId="16411"/>
    <cellStyle name="RowTitles-Col2 6 2 2" xfId="16412"/>
    <cellStyle name="RowTitles-Col2 6 2 2 2" xfId="16413"/>
    <cellStyle name="RowTitles-Col2 6 2 2 2 2" xfId="16414"/>
    <cellStyle name="RowTitles-Col2 6 2 2 2 2 2" xfId="40953"/>
    <cellStyle name="RowTitles-Col2 6 2 2 2 2 3" xfId="40954"/>
    <cellStyle name="RowTitles-Col2 6 2 2 2 3" xfId="40955"/>
    <cellStyle name="RowTitles-Col2 6 2 2 2 4" xfId="40956"/>
    <cellStyle name="RowTitles-Col2 6 2 2 2_Tertiary Salaries Survey" xfId="16415"/>
    <cellStyle name="RowTitles-Col2 6 2 2 3" xfId="16416"/>
    <cellStyle name="RowTitles-Col2 6 2 2 3 2" xfId="40957"/>
    <cellStyle name="RowTitles-Col2 6 2 2 3 3" xfId="40958"/>
    <cellStyle name="RowTitles-Col2 6 2 2 4" xfId="16417"/>
    <cellStyle name="RowTitles-Col2 6 2 2_Tertiary Salaries Survey" xfId="16418"/>
    <cellStyle name="RowTitles-Col2 6 2 3" xfId="16419"/>
    <cellStyle name="RowTitles-Col2 6 2 3 2" xfId="16420"/>
    <cellStyle name="RowTitles-Col2 6 2 3 2 2" xfId="16421"/>
    <cellStyle name="RowTitles-Col2 6 2 3 2 2 2" xfId="40959"/>
    <cellStyle name="RowTitles-Col2 6 2 3 2 2 3" xfId="40960"/>
    <cellStyle name="RowTitles-Col2 6 2 3 2 3" xfId="40961"/>
    <cellStyle name="RowTitles-Col2 6 2 3 2 4" xfId="40962"/>
    <cellStyle name="RowTitles-Col2 6 2 3 2_Tertiary Salaries Survey" xfId="16422"/>
    <cellStyle name="RowTitles-Col2 6 2 3 3" xfId="16423"/>
    <cellStyle name="RowTitles-Col2 6 2 3 3 2" xfId="40963"/>
    <cellStyle name="RowTitles-Col2 6 2 3 3 3" xfId="40964"/>
    <cellStyle name="RowTitles-Col2 6 2 3 4" xfId="40965"/>
    <cellStyle name="RowTitles-Col2 6 2 3 5" xfId="40966"/>
    <cellStyle name="RowTitles-Col2 6 2 3_Tertiary Salaries Survey" xfId="16424"/>
    <cellStyle name="RowTitles-Col2 6 2 4" xfId="16425"/>
    <cellStyle name="RowTitles-Col2 6 2 4 2" xfId="40967"/>
    <cellStyle name="RowTitles-Col2 6 2 4 3" xfId="40968"/>
    <cellStyle name="RowTitles-Col2 6 2 5" xfId="16426"/>
    <cellStyle name="RowTitles-Col2 6 2 5 2" xfId="40969"/>
    <cellStyle name="RowTitles-Col2 6 2 5 3" xfId="40970"/>
    <cellStyle name="RowTitles-Col2 6 2 6" xfId="16427"/>
    <cellStyle name="RowTitles-Col2 6 2_Tertiary Salaries Survey" xfId="16428"/>
    <cellStyle name="RowTitles-Col2 6 3" xfId="16429"/>
    <cellStyle name="RowTitles-Col2 6 3 2" xfId="16430"/>
    <cellStyle name="RowTitles-Col2 6 3 2 2" xfId="16431"/>
    <cellStyle name="RowTitles-Col2 6 3 2 2 2" xfId="16432"/>
    <cellStyle name="RowTitles-Col2 6 3 2 2 2 2" xfId="40971"/>
    <cellStyle name="RowTitles-Col2 6 3 2 2 2 3" xfId="40972"/>
    <cellStyle name="RowTitles-Col2 6 3 2 2 3" xfId="40973"/>
    <cellStyle name="RowTitles-Col2 6 3 2 2 4" xfId="40974"/>
    <cellStyle name="RowTitles-Col2 6 3 2 2_Tertiary Salaries Survey" xfId="16433"/>
    <cellStyle name="RowTitles-Col2 6 3 2 3" xfId="16434"/>
    <cellStyle name="RowTitles-Col2 6 3 2 3 2" xfId="40975"/>
    <cellStyle name="RowTitles-Col2 6 3 2 3 3" xfId="40976"/>
    <cellStyle name="RowTitles-Col2 6 3 2 4" xfId="40977"/>
    <cellStyle name="RowTitles-Col2 6 3 2 5" xfId="40978"/>
    <cellStyle name="RowTitles-Col2 6 3 2_Tertiary Salaries Survey" xfId="16435"/>
    <cellStyle name="RowTitles-Col2 6 3 3" xfId="16436"/>
    <cellStyle name="RowTitles-Col2 6 3 3 2" xfId="16437"/>
    <cellStyle name="RowTitles-Col2 6 3 3 2 2" xfId="16438"/>
    <cellStyle name="RowTitles-Col2 6 3 3 2 2 2" xfId="40979"/>
    <cellStyle name="RowTitles-Col2 6 3 3 2 2 3" xfId="40980"/>
    <cellStyle name="RowTitles-Col2 6 3 3 2 3" xfId="40981"/>
    <cellStyle name="RowTitles-Col2 6 3 3 2 4" xfId="40982"/>
    <cellStyle name="RowTitles-Col2 6 3 3 2_Tertiary Salaries Survey" xfId="16439"/>
    <cellStyle name="RowTitles-Col2 6 3 3 3" xfId="16440"/>
    <cellStyle name="RowTitles-Col2 6 3 3 3 2" xfId="40983"/>
    <cellStyle name="RowTitles-Col2 6 3 3 3 3" xfId="40984"/>
    <cellStyle name="RowTitles-Col2 6 3 3 4" xfId="40985"/>
    <cellStyle name="RowTitles-Col2 6 3 3 5" xfId="40986"/>
    <cellStyle name="RowTitles-Col2 6 3 3_Tertiary Salaries Survey" xfId="16441"/>
    <cellStyle name="RowTitles-Col2 6 3 4" xfId="16442"/>
    <cellStyle name="RowTitles-Col2 6 3 4 2" xfId="16443"/>
    <cellStyle name="RowTitles-Col2 6 3 4 2 2" xfId="40987"/>
    <cellStyle name="RowTitles-Col2 6 3 4 2 3" xfId="40988"/>
    <cellStyle name="RowTitles-Col2 6 3 4 3" xfId="40989"/>
    <cellStyle name="RowTitles-Col2 6 3 4 4" xfId="40990"/>
    <cellStyle name="RowTitles-Col2 6 3 4_Tertiary Salaries Survey" xfId="16444"/>
    <cellStyle name="RowTitles-Col2 6 3 5" xfId="40991"/>
    <cellStyle name="RowTitles-Col2 6 3 6" xfId="40992"/>
    <cellStyle name="RowTitles-Col2 6 3_Tertiary Salaries Survey" xfId="16445"/>
    <cellStyle name="RowTitles-Col2 6 4" xfId="16446"/>
    <cellStyle name="RowTitles-Col2 6 4 2" xfId="16447"/>
    <cellStyle name="RowTitles-Col2 6 4 2 2" xfId="16448"/>
    <cellStyle name="RowTitles-Col2 6 4 2 2 2" xfId="16449"/>
    <cellStyle name="RowTitles-Col2 6 4 2 2 2 2" xfId="40993"/>
    <cellStyle name="RowTitles-Col2 6 4 2 2 2 3" xfId="40994"/>
    <cellStyle name="RowTitles-Col2 6 4 2 2 3" xfId="40995"/>
    <cellStyle name="RowTitles-Col2 6 4 2 2 4" xfId="40996"/>
    <cellStyle name="RowTitles-Col2 6 4 2 2_Tertiary Salaries Survey" xfId="16450"/>
    <cellStyle name="RowTitles-Col2 6 4 2 3" xfId="16451"/>
    <cellStyle name="RowTitles-Col2 6 4 2 3 2" xfId="40997"/>
    <cellStyle name="RowTitles-Col2 6 4 2 3 3" xfId="40998"/>
    <cellStyle name="RowTitles-Col2 6 4 2 4" xfId="40999"/>
    <cellStyle name="RowTitles-Col2 6 4 2 5" xfId="41000"/>
    <cellStyle name="RowTitles-Col2 6 4 2_Tertiary Salaries Survey" xfId="16452"/>
    <cellStyle name="RowTitles-Col2 6 4 3" xfId="16453"/>
    <cellStyle name="RowTitles-Col2 6 4 3 2" xfId="16454"/>
    <cellStyle name="RowTitles-Col2 6 4 3 2 2" xfId="16455"/>
    <cellStyle name="RowTitles-Col2 6 4 3 2 2 2" xfId="41001"/>
    <cellStyle name="RowTitles-Col2 6 4 3 2 2 3" xfId="41002"/>
    <cellStyle name="RowTitles-Col2 6 4 3 2 3" xfId="41003"/>
    <cellStyle name="RowTitles-Col2 6 4 3 2 4" xfId="41004"/>
    <cellStyle name="RowTitles-Col2 6 4 3 2_Tertiary Salaries Survey" xfId="16456"/>
    <cellStyle name="RowTitles-Col2 6 4 3 3" xfId="16457"/>
    <cellStyle name="RowTitles-Col2 6 4 3 3 2" xfId="41005"/>
    <cellStyle name="RowTitles-Col2 6 4 3 3 3" xfId="41006"/>
    <cellStyle name="RowTitles-Col2 6 4 3 4" xfId="41007"/>
    <cellStyle name="RowTitles-Col2 6 4 3 5" xfId="41008"/>
    <cellStyle name="RowTitles-Col2 6 4 3_Tertiary Salaries Survey" xfId="16458"/>
    <cellStyle name="RowTitles-Col2 6 4 4" xfId="16459"/>
    <cellStyle name="RowTitles-Col2 6 4 4 2" xfId="16460"/>
    <cellStyle name="RowTitles-Col2 6 4 4 2 2" xfId="41009"/>
    <cellStyle name="RowTitles-Col2 6 4 4 2 3" xfId="41010"/>
    <cellStyle name="RowTitles-Col2 6 4 4 3" xfId="41011"/>
    <cellStyle name="RowTitles-Col2 6 4 4 4" xfId="41012"/>
    <cellStyle name="RowTitles-Col2 6 4 4_Tertiary Salaries Survey" xfId="16461"/>
    <cellStyle name="RowTitles-Col2 6 4 5" xfId="16462"/>
    <cellStyle name="RowTitles-Col2 6 4 5 2" xfId="41013"/>
    <cellStyle name="RowTitles-Col2 6 4 5 3" xfId="41014"/>
    <cellStyle name="RowTitles-Col2 6 4 6" xfId="41015"/>
    <cellStyle name="RowTitles-Col2 6 4 7" xfId="41016"/>
    <cellStyle name="RowTitles-Col2 6 4_Tertiary Salaries Survey" xfId="16463"/>
    <cellStyle name="RowTitles-Col2 6 5" xfId="16464"/>
    <cellStyle name="RowTitles-Col2 6 5 2" xfId="16465"/>
    <cellStyle name="RowTitles-Col2 6 5 2 2" xfId="16466"/>
    <cellStyle name="RowTitles-Col2 6 5 2 2 2" xfId="16467"/>
    <cellStyle name="RowTitles-Col2 6 5 2 2 2 2" xfId="41017"/>
    <cellStyle name="RowTitles-Col2 6 5 2 2 2 3" xfId="41018"/>
    <cellStyle name="RowTitles-Col2 6 5 2 2 3" xfId="41019"/>
    <cellStyle name="RowTitles-Col2 6 5 2 2 4" xfId="41020"/>
    <cellStyle name="RowTitles-Col2 6 5 2 2_Tertiary Salaries Survey" xfId="16468"/>
    <cellStyle name="RowTitles-Col2 6 5 2 3" xfId="16469"/>
    <cellStyle name="RowTitles-Col2 6 5 2 3 2" xfId="41021"/>
    <cellStyle name="RowTitles-Col2 6 5 2 3 3" xfId="41022"/>
    <cellStyle name="RowTitles-Col2 6 5 2 4" xfId="41023"/>
    <cellStyle name="RowTitles-Col2 6 5 2 5" xfId="41024"/>
    <cellStyle name="RowTitles-Col2 6 5 2_Tertiary Salaries Survey" xfId="16470"/>
    <cellStyle name="RowTitles-Col2 6 5 3" xfId="16471"/>
    <cellStyle name="RowTitles-Col2 6 5 3 2" xfId="16472"/>
    <cellStyle name="RowTitles-Col2 6 5 3 2 2" xfId="16473"/>
    <cellStyle name="RowTitles-Col2 6 5 3 2 2 2" xfId="41025"/>
    <cellStyle name="RowTitles-Col2 6 5 3 2 2 3" xfId="41026"/>
    <cellStyle name="RowTitles-Col2 6 5 3 2 3" xfId="41027"/>
    <cellStyle name="RowTitles-Col2 6 5 3 2 4" xfId="41028"/>
    <cellStyle name="RowTitles-Col2 6 5 3 2_Tertiary Salaries Survey" xfId="16474"/>
    <cellStyle name="RowTitles-Col2 6 5 3 3" xfId="16475"/>
    <cellStyle name="RowTitles-Col2 6 5 3 3 2" xfId="41029"/>
    <cellStyle name="RowTitles-Col2 6 5 3 3 3" xfId="41030"/>
    <cellStyle name="RowTitles-Col2 6 5 3 4" xfId="41031"/>
    <cellStyle name="RowTitles-Col2 6 5 3 5" xfId="41032"/>
    <cellStyle name="RowTitles-Col2 6 5 3_Tertiary Salaries Survey" xfId="16476"/>
    <cellStyle name="RowTitles-Col2 6 5 4" xfId="16477"/>
    <cellStyle name="RowTitles-Col2 6 5 4 2" xfId="16478"/>
    <cellStyle name="RowTitles-Col2 6 5 4 2 2" xfId="41033"/>
    <cellStyle name="RowTitles-Col2 6 5 4 2 3" xfId="41034"/>
    <cellStyle name="RowTitles-Col2 6 5 4 3" xfId="41035"/>
    <cellStyle name="RowTitles-Col2 6 5 4 4" xfId="41036"/>
    <cellStyle name="RowTitles-Col2 6 5 4_Tertiary Salaries Survey" xfId="16479"/>
    <cellStyle name="RowTitles-Col2 6 5 5" xfId="16480"/>
    <cellStyle name="RowTitles-Col2 6 5 5 2" xfId="41037"/>
    <cellStyle name="RowTitles-Col2 6 5 5 3" xfId="41038"/>
    <cellStyle name="RowTitles-Col2 6 5 6" xfId="41039"/>
    <cellStyle name="RowTitles-Col2 6 5 7" xfId="41040"/>
    <cellStyle name="RowTitles-Col2 6 5_Tertiary Salaries Survey" xfId="16481"/>
    <cellStyle name="RowTitles-Col2 6 6" xfId="16482"/>
    <cellStyle name="RowTitles-Col2 6 6 2" xfId="16483"/>
    <cellStyle name="RowTitles-Col2 6 6 2 2" xfId="16484"/>
    <cellStyle name="RowTitles-Col2 6 6 2 2 2" xfId="16485"/>
    <cellStyle name="RowTitles-Col2 6 6 2 2 2 2" xfId="41041"/>
    <cellStyle name="RowTitles-Col2 6 6 2 2 2 3" xfId="41042"/>
    <cellStyle name="RowTitles-Col2 6 6 2 2 3" xfId="41043"/>
    <cellStyle name="RowTitles-Col2 6 6 2 2 4" xfId="41044"/>
    <cellStyle name="RowTitles-Col2 6 6 2 2_Tertiary Salaries Survey" xfId="16486"/>
    <cellStyle name="RowTitles-Col2 6 6 2 3" xfId="16487"/>
    <cellStyle name="RowTitles-Col2 6 6 2 3 2" xfId="41045"/>
    <cellStyle name="RowTitles-Col2 6 6 2 3 3" xfId="41046"/>
    <cellStyle name="RowTitles-Col2 6 6 2 4" xfId="41047"/>
    <cellStyle name="RowTitles-Col2 6 6 2 5" xfId="41048"/>
    <cellStyle name="RowTitles-Col2 6 6 2_Tertiary Salaries Survey" xfId="16488"/>
    <cellStyle name="RowTitles-Col2 6 6 3" xfId="16489"/>
    <cellStyle name="RowTitles-Col2 6 6 3 2" xfId="16490"/>
    <cellStyle name="RowTitles-Col2 6 6 3 2 2" xfId="16491"/>
    <cellStyle name="RowTitles-Col2 6 6 3 2 2 2" xfId="41049"/>
    <cellStyle name="RowTitles-Col2 6 6 3 2 2 3" xfId="41050"/>
    <cellStyle name="RowTitles-Col2 6 6 3 2 3" xfId="41051"/>
    <cellStyle name="RowTitles-Col2 6 6 3 2 4" xfId="41052"/>
    <cellStyle name="RowTitles-Col2 6 6 3 2_Tertiary Salaries Survey" xfId="16492"/>
    <cellStyle name="RowTitles-Col2 6 6 3 3" xfId="16493"/>
    <cellStyle name="RowTitles-Col2 6 6 3 3 2" xfId="41053"/>
    <cellStyle name="RowTitles-Col2 6 6 3 3 3" xfId="41054"/>
    <cellStyle name="RowTitles-Col2 6 6 3 4" xfId="41055"/>
    <cellStyle name="RowTitles-Col2 6 6 3 5" xfId="41056"/>
    <cellStyle name="RowTitles-Col2 6 6 3_Tertiary Salaries Survey" xfId="16494"/>
    <cellStyle name="RowTitles-Col2 6 6 4" xfId="16495"/>
    <cellStyle name="RowTitles-Col2 6 6 4 2" xfId="16496"/>
    <cellStyle name="RowTitles-Col2 6 6 4 2 2" xfId="41057"/>
    <cellStyle name="RowTitles-Col2 6 6 4 2 3" xfId="41058"/>
    <cellStyle name="RowTitles-Col2 6 6 4 3" xfId="41059"/>
    <cellStyle name="RowTitles-Col2 6 6 4 4" xfId="41060"/>
    <cellStyle name="RowTitles-Col2 6 6 4_Tertiary Salaries Survey" xfId="16497"/>
    <cellStyle name="RowTitles-Col2 6 6 5" xfId="16498"/>
    <cellStyle name="RowTitles-Col2 6 6 5 2" xfId="41061"/>
    <cellStyle name="RowTitles-Col2 6 6 5 3" xfId="41062"/>
    <cellStyle name="RowTitles-Col2 6 6 6" xfId="41063"/>
    <cellStyle name="RowTitles-Col2 6 6 7" xfId="41064"/>
    <cellStyle name="RowTitles-Col2 6 6_Tertiary Salaries Survey" xfId="16499"/>
    <cellStyle name="RowTitles-Col2 6 7" xfId="16500"/>
    <cellStyle name="RowTitles-Col2 6 7 2" xfId="16501"/>
    <cellStyle name="RowTitles-Col2 6 7 2 2" xfId="16502"/>
    <cellStyle name="RowTitles-Col2 6 7 2 2 2" xfId="41065"/>
    <cellStyle name="RowTitles-Col2 6 7 2 2 3" xfId="41066"/>
    <cellStyle name="RowTitles-Col2 6 7 2 3" xfId="41067"/>
    <cellStyle name="RowTitles-Col2 6 7 2 4" xfId="41068"/>
    <cellStyle name="RowTitles-Col2 6 7 2_Tertiary Salaries Survey" xfId="16503"/>
    <cellStyle name="RowTitles-Col2 6 7 3" xfId="16504"/>
    <cellStyle name="RowTitles-Col2 6 7 3 2" xfId="41069"/>
    <cellStyle name="RowTitles-Col2 6 7 3 3" xfId="41070"/>
    <cellStyle name="RowTitles-Col2 6 7 4" xfId="41071"/>
    <cellStyle name="RowTitles-Col2 6 7 5" xfId="41072"/>
    <cellStyle name="RowTitles-Col2 6 7_Tertiary Salaries Survey" xfId="16505"/>
    <cellStyle name="RowTitles-Col2 6 8" xfId="16506"/>
    <cellStyle name="RowTitles-Col2 6 8 2" xfId="16507"/>
    <cellStyle name="RowTitles-Col2 6 8 2 2" xfId="16508"/>
    <cellStyle name="RowTitles-Col2 6 8 2 2 2" xfId="41073"/>
    <cellStyle name="RowTitles-Col2 6 8 2 2 3" xfId="41074"/>
    <cellStyle name="RowTitles-Col2 6 8 2 3" xfId="41075"/>
    <cellStyle name="RowTitles-Col2 6 8 2 4" xfId="41076"/>
    <cellStyle name="RowTitles-Col2 6 8 2_Tertiary Salaries Survey" xfId="16509"/>
    <cellStyle name="RowTitles-Col2 6 8 3" xfId="16510"/>
    <cellStyle name="RowTitles-Col2 6 8 3 2" xfId="41077"/>
    <cellStyle name="RowTitles-Col2 6 8 3 3" xfId="41078"/>
    <cellStyle name="RowTitles-Col2 6 8 4" xfId="41079"/>
    <cellStyle name="RowTitles-Col2 6 8 5" xfId="41080"/>
    <cellStyle name="RowTitles-Col2 6 8_Tertiary Salaries Survey" xfId="16511"/>
    <cellStyle name="RowTitles-Col2 6 9" xfId="16512"/>
    <cellStyle name="RowTitles-Col2 6_STUD aligned by INSTIT" xfId="16513"/>
    <cellStyle name="RowTitles-Col2 7" xfId="16514"/>
    <cellStyle name="RowTitles-Col2 7 2" xfId="16515"/>
    <cellStyle name="RowTitles-Col2 7 2 2" xfId="16516"/>
    <cellStyle name="RowTitles-Col2 7 2 2 2" xfId="16517"/>
    <cellStyle name="RowTitles-Col2 7 2 2 2 2" xfId="41081"/>
    <cellStyle name="RowTitles-Col2 7 2 2 2 3" xfId="41082"/>
    <cellStyle name="RowTitles-Col2 7 2 2 3" xfId="41083"/>
    <cellStyle name="RowTitles-Col2 7 2 2 4" xfId="41084"/>
    <cellStyle name="RowTitles-Col2 7 2 2_Tertiary Salaries Survey" xfId="16518"/>
    <cellStyle name="RowTitles-Col2 7 2 3" xfId="16519"/>
    <cellStyle name="RowTitles-Col2 7 2 3 2" xfId="41085"/>
    <cellStyle name="RowTitles-Col2 7 2 3 3" xfId="41086"/>
    <cellStyle name="RowTitles-Col2 7 2 4" xfId="16520"/>
    <cellStyle name="RowTitles-Col2 7 2_Tertiary Salaries Survey" xfId="16521"/>
    <cellStyle name="RowTitles-Col2 7 3" xfId="16522"/>
    <cellStyle name="RowTitles-Col2 7 3 2" xfId="16523"/>
    <cellStyle name="RowTitles-Col2 7 3 2 2" xfId="16524"/>
    <cellStyle name="RowTitles-Col2 7 3 2 2 2" xfId="41087"/>
    <cellStyle name="RowTitles-Col2 7 3 2 2 3" xfId="41088"/>
    <cellStyle name="RowTitles-Col2 7 3 2 3" xfId="41089"/>
    <cellStyle name="RowTitles-Col2 7 3 2 4" xfId="41090"/>
    <cellStyle name="RowTitles-Col2 7 3 2_Tertiary Salaries Survey" xfId="16525"/>
    <cellStyle name="RowTitles-Col2 7 3 3" xfId="16526"/>
    <cellStyle name="RowTitles-Col2 7 3 3 2" xfId="41091"/>
    <cellStyle name="RowTitles-Col2 7 3 3 3" xfId="41092"/>
    <cellStyle name="RowTitles-Col2 7 3 4" xfId="41093"/>
    <cellStyle name="RowTitles-Col2 7 3 5" xfId="41094"/>
    <cellStyle name="RowTitles-Col2 7 3_Tertiary Salaries Survey" xfId="16527"/>
    <cellStyle name="RowTitles-Col2 7 4" xfId="16528"/>
    <cellStyle name="RowTitles-Col2 7 4 2" xfId="41095"/>
    <cellStyle name="RowTitles-Col2 7 4 3" xfId="41096"/>
    <cellStyle name="RowTitles-Col2 7 5" xfId="16529"/>
    <cellStyle name="RowTitles-Col2 7 5 2" xfId="16530"/>
    <cellStyle name="RowTitles-Col2 7 5 2 2" xfId="41097"/>
    <cellStyle name="RowTitles-Col2 7 5 2 3" xfId="41098"/>
    <cellStyle name="RowTitles-Col2 7 5 3" xfId="41099"/>
    <cellStyle name="RowTitles-Col2 7 5 4" xfId="41100"/>
    <cellStyle name="RowTitles-Col2 7 5_Tertiary Salaries Survey" xfId="16531"/>
    <cellStyle name="RowTitles-Col2 7 6" xfId="16532"/>
    <cellStyle name="RowTitles-Col2 7_Tertiary Salaries Survey" xfId="16533"/>
    <cellStyle name="RowTitles-Col2 8" xfId="16534"/>
    <cellStyle name="RowTitles-Col2 8 2" xfId="16535"/>
    <cellStyle name="RowTitles-Col2 8 2 2" xfId="16536"/>
    <cellStyle name="RowTitles-Col2 8 2 2 2" xfId="16537"/>
    <cellStyle name="RowTitles-Col2 8 2 2 2 2" xfId="41101"/>
    <cellStyle name="RowTitles-Col2 8 2 2 2 3" xfId="41102"/>
    <cellStyle name="RowTitles-Col2 8 2 2 3" xfId="41103"/>
    <cellStyle name="RowTitles-Col2 8 2 2 4" xfId="41104"/>
    <cellStyle name="RowTitles-Col2 8 2 2_Tertiary Salaries Survey" xfId="16538"/>
    <cellStyle name="RowTitles-Col2 8 2 3" xfId="16539"/>
    <cellStyle name="RowTitles-Col2 8 2 3 2" xfId="41105"/>
    <cellStyle name="RowTitles-Col2 8 2 3 3" xfId="41106"/>
    <cellStyle name="RowTitles-Col2 8 2 4" xfId="41107"/>
    <cellStyle name="RowTitles-Col2 8 2 5" xfId="41108"/>
    <cellStyle name="RowTitles-Col2 8 2_Tertiary Salaries Survey" xfId="16540"/>
    <cellStyle name="RowTitles-Col2 8 3" xfId="16541"/>
    <cellStyle name="RowTitles-Col2 8 3 2" xfId="16542"/>
    <cellStyle name="RowTitles-Col2 8 3 2 2" xfId="16543"/>
    <cellStyle name="RowTitles-Col2 8 3 2 2 2" xfId="41109"/>
    <cellStyle name="RowTitles-Col2 8 3 2 2 3" xfId="41110"/>
    <cellStyle name="RowTitles-Col2 8 3 2 3" xfId="41111"/>
    <cellStyle name="RowTitles-Col2 8 3 2 4" xfId="41112"/>
    <cellStyle name="RowTitles-Col2 8 3 2_Tertiary Salaries Survey" xfId="16544"/>
    <cellStyle name="RowTitles-Col2 8 3 3" xfId="16545"/>
    <cellStyle name="RowTitles-Col2 8 3 3 2" xfId="41113"/>
    <cellStyle name="RowTitles-Col2 8 3 3 3" xfId="41114"/>
    <cellStyle name="RowTitles-Col2 8 3 4" xfId="41115"/>
    <cellStyle name="RowTitles-Col2 8 3 5" xfId="41116"/>
    <cellStyle name="RowTitles-Col2 8 3_Tertiary Salaries Survey" xfId="16546"/>
    <cellStyle name="RowTitles-Col2 8 4" xfId="16547"/>
    <cellStyle name="RowTitles-Col2 8 4 2" xfId="41117"/>
    <cellStyle name="RowTitles-Col2 8 4 3" xfId="41118"/>
    <cellStyle name="RowTitles-Col2 8 5" xfId="16548"/>
    <cellStyle name="RowTitles-Col2 8 5 2" xfId="41119"/>
    <cellStyle name="RowTitles-Col2 8 5 3" xfId="41120"/>
    <cellStyle name="RowTitles-Col2 8 6" xfId="41121"/>
    <cellStyle name="RowTitles-Col2 8 7" xfId="41122"/>
    <cellStyle name="RowTitles-Col2 8_Tertiary Salaries Survey" xfId="16549"/>
    <cellStyle name="RowTitles-Col2 9" xfId="16550"/>
    <cellStyle name="RowTitles-Col2 9 2" xfId="16551"/>
    <cellStyle name="RowTitles-Col2 9 2 2" xfId="16552"/>
    <cellStyle name="RowTitles-Col2 9 2 2 2" xfId="16553"/>
    <cellStyle name="RowTitles-Col2 9 2 2 2 2" xfId="41123"/>
    <cellStyle name="RowTitles-Col2 9 2 2 2 3" xfId="41124"/>
    <cellStyle name="RowTitles-Col2 9 2 2 3" xfId="41125"/>
    <cellStyle name="RowTitles-Col2 9 2 2 4" xfId="41126"/>
    <cellStyle name="RowTitles-Col2 9 2 2_Tertiary Salaries Survey" xfId="16554"/>
    <cellStyle name="RowTitles-Col2 9 2 3" xfId="16555"/>
    <cellStyle name="RowTitles-Col2 9 2 3 2" xfId="41127"/>
    <cellStyle name="RowTitles-Col2 9 2 3 3" xfId="41128"/>
    <cellStyle name="RowTitles-Col2 9 2 4" xfId="41129"/>
    <cellStyle name="RowTitles-Col2 9 2 5" xfId="41130"/>
    <cellStyle name="RowTitles-Col2 9 2_Tertiary Salaries Survey" xfId="16556"/>
    <cellStyle name="RowTitles-Col2 9 3" xfId="16557"/>
    <cellStyle name="RowTitles-Col2 9 3 2" xfId="16558"/>
    <cellStyle name="RowTitles-Col2 9 3 2 2" xfId="16559"/>
    <cellStyle name="RowTitles-Col2 9 3 2 2 2" xfId="41131"/>
    <cellStyle name="RowTitles-Col2 9 3 2 2 3" xfId="41132"/>
    <cellStyle name="RowTitles-Col2 9 3 2 3" xfId="41133"/>
    <cellStyle name="RowTitles-Col2 9 3 2 4" xfId="41134"/>
    <cellStyle name="RowTitles-Col2 9 3 2_Tertiary Salaries Survey" xfId="16560"/>
    <cellStyle name="RowTitles-Col2 9 3 3" xfId="16561"/>
    <cellStyle name="RowTitles-Col2 9 3 3 2" xfId="41135"/>
    <cellStyle name="RowTitles-Col2 9 3 3 3" xfId="41136"/>
    <cellStyle name="RowTitles-Col2 9 3 4" xfId="41137"/>
    <cellStyle name="RowTitles-Col2 9 3 5" xfId="41138"/>
    <cellStyle name="RowTitles-Col2 9 3_Tertiary Salaries Survey" xfId="16562"/>
    <cellStyle name="RowTitles-Col2 9 4" xfId="16563"/>
    <cellStyle name="RowTitles-Col2 9 4 2" xfId="41139"/>
    <cellStyle name="RowTitles-Col2 9 4 3" xfId="41140"/>
    <cellStyle name="RowTitles-Col2 9 5" xfId="16564"/>
    <cellStyle name="RowTitles-Col2 9 5 2" xfId="16565"/>
    <cellStyle name="RowTitles-Col2 9 5 2 2" xfId="41141"/>
    <cellStyle name="RowTitles-Col2 9 5 2 3" xfId="41142"/>
    <cellStyle name="RowTitles-Col2 9 5 3" xfId="41143"/>
    <cellStyle name="RowTitles-Col2 9 5 4" xfId="41144"/>
    <cellStyle name="RowTitles-Col2 9 5_Tertiary Salaries Survey" xfId="16566"/>
    <cellStyle name="RowTitles-Col2 9 6" xfId="16567"/>
    <cellStyle name="RowTitles-Col2 9 6 2" xfId="41145"/>
    <cellStyle name="RowTitles-Col2 9 6 3" xfId="41146"/>
    <cellStyle name="RowTitles-Col2 9 7" xfId="41147"/>
    <cellStyle name="RowTitles-Col2 9 8" xfId="41148"/>
    <cellStyle name="RowTitles-Col2 9_Tertiary Salaries Survey" xfId="16568"/>
    <cellStyle name="RowTitles-Col2_STUD aligned by INSTIT" xfId="16569"/>
    <cellStyle name="RowTitles-Detail" xfId="16570"/>
    <cellStyle name="RowTitles-Detail 10" xfId="16571"/>
    <cellStyle name="RowTitles-Detail 10 2" xfId="16572"/>
    <cellStyle name="RowTitles-Detail 10 2 2" xfId="16573"/>
    <cellStyle name="RowTitles-Detail 10 2 2 2" xfId="16574"/>
    <cellStyle name="RowTitles-Detail 10 2 2 2 2" xfId="41149"/>
    <cellStyle name="RowTitles-Detail 10 2 2 2 3" xfId="41150"/>
    <cellStyle name="RowTitles-Detail 10 2 2 3" xfId="41151"/>
    <cellStyle name="RowTitles-Detail 10 2 2 4" xfId="41152"/>
    <cellStyle name="RowTitles-Detail 10 2 2_Tertiary Salaries Survey" xfId="16575"/>
    <cellStyle name="RowTitles-Detail 10 2 3" xfId="16576"/>
    <cellStyle name="RowTitles-Detail 10 2 3 2" xfId="41153"/>
    <cellStyle name="RowTitles-Detail 10 2 3 3" xfId="41154"/>
    <cellStyle name="RowTitles-Detail 10 2 4" xfId="41155"/>
    <cellStyle name="RowTitles-Detail 10 2 5" xfId="41156"/>
    <cellStyle name="RowTitles-Detail 10 2_Tertiary Salaries Survey" xfId="16577"/>
    <cellStyle name="RowTitles-Detail 10 3" xfId="16578"/>
    <cellStyle name="RowTitles-Detail 10 3 2" xfId="16579"/>
    <cellStyle name="RowTitles-Detail 10 3 2 2" xfId="16580"/>
    <cellStyle name="RowTitles-Detail 10 3 2 2 2" xfId="41157"/>
    <cellStyle name="RowTitles-Detail 10 3 2 2 3" xfId="41158"/>
    <cellStyle name="RowTitles-Detail 10 3 2 3" xfId="41159"/>
    <cellStyle name="RowTitles-Detail 10 3 2 4" xfId="41160"/>
    <cellStyle name="RowTitles-Detail 10 3 2_Tertiary Salaries Survey" xfId="16581"/>
    <cellStyle name="RowTitles-Detail 10 3 3" xfId="16582"/>
    <cellStyle name="RowTitles-Detail 10 3 3 2" xfId="41161"/>
    <cellStyle name="RowTitles-Detail 10 3 3 3" xfId="41162"/>
    <cellStyle name="RowTitles-Detail 10 3 4" xfId="41163"/>
    <cellStyle name="RowTitles-Detail 10 3 5" xfId="41164"/>
    <cellStyle name="RowTitles-Detail 10 3_Tertiary Salaries Survey" xfId="16583"/>
    <cellStyle name="RowTitles-Detail 10 4" xfId="16584"/>
    <cellStyle name="RowTitles-Detail 10 4 2" xfId="16585"/>
    <cellStyle name="RowTitles-Detail 10 4 2 2" xfId="41165"/>
    <cellStyle name="RowTitles-Detail 10 4 2 3" xfId="41166"/>
    <cellStyle name="RowTitles-Detail 10 4 3" xfId="41167"/>
    <cellStyle name="RowTitles-Detail 10 4 4" xfId="41168"/>
    <cellStyle name="RowTitles-Detail 10 4_Tertiary Salaries Survey" xfId="16586"/>
    <cellStyle name="RowTitles-Detail 10 5" xfId="16587"/>
    <cellStyle name="RowTitles-Detail 10 5 2" xfId="41169"/>
    <cellStyle name="RowTitles-Detail 10 5 3" xfId="41170"/>
    <cellStyle name="RowTitles-Detail 10 6" xfId="41171"/>
    <cellStyle name="RowTitles-Detail 10 7" xfId="41172"/>
    <cellStyle name="RowTitles-Detail 10_Tertiary Salaries Survey" xfId="16588"/>
    <cellStyle name="RowTitles-Detail 11" xfId="16589"/>
    <cellStyle name="RowTitles-Detail 11 2" xfId="16590"/>
    <cellStyle name="RowTitles-Detail 11 2 2" xfId="16591"/>
    <cellStyle name="RowTitles-Detail 11 2 2 2" xfId="16592"/>
    <cellStyle name="RowTitles-Detail 11 2 2 2 2" xfId="41173"/>
    <cellStyle name="RowTitles-Detail 11 2 2 2 3" xfId="41174"/>
    <cellStyle name="RowTitles-Detail 11 2 2 3" xfId="41175"/>
    <cellStyle name="RowTitles-Detail 11 2 2 4" xfId="41176"/>
    <cellStyle name="RowTitles-Detail 11 2 2_Tertiary Salaries Survey" xfId="16593"/>
    <cellStyle name="RowTitles-Detail 11 2 3" xfId="16594"/>
    <cellStyle name="RowTitles-Detail 11 2 3 2" xfId="41177"/>
    <cellStyle name="RowTitles-Detail 11 2 3 3" xfId="41178"/>
    <cellStyle name="RowTitles-Detail 11 2 4" xfId="41179"/>
    <cellStyle name="RowTitles-Detail 11 2 5" xfId="41180"/>
    <cellStyle name="RowTitles-Detail 11 2_Tertiary Salaries Survey" xfId="16595"/>
    <cellStyle name="RowTitles-Detail 11 3" xfId="16596"/>
    <cellStyle name="RowTitles-Detail 11 3 2" xfId="16597"/>
    <cellStyle name="RowTitles-Detail 11 3 2 2" xfId="16598"/>
    <cellStyle name="RowTitles-Detail 11 3 2 2 2" xfId="41181"/>
    <cellStyle name="RowTitles-Detail 11 3 2 2 3" xfId="41182"/>
    <cellStyle name="RowTitles-Detail 11 3 2 3" xfId="41183"/>
    <cellStyle name="RowTitles-Detail 11 3 2 4" xfId="41184"/>
    <cellStyle name="RowTitles-Detail 11 3 2_Tertiary Salaries Survey" xfId="16599"/>
    <cellStyle name="RowTitles-Detail 11 3 3" xfId="16600"/>
    <cellStyle name="RowTitles-Detail 11 3 3 2" xfId="41185"/>
    <cellStyle name="RowTitles-Detail 11 3 3 3" xfId="41186"/>
    <cellStyle name="RowTitles-Detail 11 3 4" xfId="41187"/>
    <cellStyle name="RowTitles-Detail 11 3 5" xfId="41188"/>
    <cellStyle name="RowTitles-Detail 11 3_Tertiary Salaries Survey" xfId="16601"/>
    <cellStyle name="RowTitles-Detail 11 4" xfId="16602"/>
    <cellStyle name="RowTitles-Detail 11 4 2" xfId="16603"/>
    <cellStyle name="RowTitles-Detail 11 4 2 2" xfId="41189"/>
    <cellStyle name="RowTitles-Detail 11 4 2 3" xfId="41190"/>
    <cellStyle name="RowTitles-Detail 11 4 3" xfId="41191"/>
    <cellStyle name="RowTitles-Detail 11 4 4" xfId="41192"/>
    <cellStyle name="RowTitles-Detail 11 4_Tertiary Salaries Survey" xfId="16604"/>
    <cellStyle name="RowTitles-Detail 11 5" xfId="16605"/>
    <cellStyle name="RowTitles-Detail 11 5 2" xfId="41193"/>
    <cellStyle name="RowTitles-Detail 11 5 3" xfId="41194"/>
    <cellStyle name="RowTitles-Detail 11 6" xfId="41195"/>
    <cellStyle name="RowTitles-Detail 11 7" xfId="41196"/>
    <cellStyle name="RowTitles-Detail 11_Tertiary Salaries Survey" xfId="16606"/>
    <cellStyle name="RowTitles-Detail 12" xfId="16607"/>
    <cellStyle name="RowTitles-Detail 12 2" xfId="16608"/>
    <cellStyle name="RowTitles-Detail 12 2 2" xfId="16609"/>
    <cellStyle name="RowTitles-Detail 12 2 2 2" xfId="16610"/>
    <cellStyle name="RowTitles-Detail 12 2 2 2 2" xfId="41197"/>
    <cellStyle name="RowTitles-Detail 12 2 2 2 3" xfId="41198"/>
    <cellStyle name="RowTitles-Detail 12 2 2 3" xfId="41199"/>
    <cellStyle name="RowTitles-Detail 12 2 2 4" xfId="41200"/>
    <cellStyle name="RowTitles-Detail 12 2 2_Tertiary Salaries Survey" xfId="16611"/>
    <cellStyle name="RowTitles-Detail 12 2 3" xfId="16612"/>
    <cellStyle name="RowTitles-Detail 12 2 3 2" xfId="41201"/>
    <cellStyle name="RowTitles-Detail 12 2 3 3" xfId="41202"/>
    <cellStyle name="RowTitles-Detail 12 2 4" xfId="41203"/>
    <cellStyle name="RowTitles-Detail 12 2 5" xfId="41204"/>
    <cellStyle name="RowTitles-Detail 12 2_Tertiary Salaries Survey" xfId="16613"/>
    <cellStyle name="RowTitles-Detail 12 3" xfId="16614"/>
    <cellStyle name="RowTitles-Detail 12 3 2" xfId="16615"/>
    <cellStyle name="RowTitles-Detail 12 3 2 2" xfId="16616"/>
    <cellStyle name="RowTitles-Detail 12 3 2 2 2" xfId="41205"/>
    <cellStyle name="RowTitles-Detail 12 3 2 2 3" xfId="41206"/>
    <cellStyle name="RowTitles-Detail 12 3 2 3" xfId="41207"/>
    <cellStyle name="RowTitles-Detail 12 3 2 4" xfId="41208"/>
    <cellStyle name="RowTitles-Detail 12 3 2_Tertiary Salaries Survey" xfId="16617"/>
    <cellStyle name="RowTitles-Detail 12 3 3" xfId="16618"/>
    <cellStyle name="RowTitles-Detail 12 3 3 2" xfId="41209"/>
    <cellStyle name="RowTitles-Detail 12 3 3 3" xfId="41210"/>
    <cellStyle name="RowTitles-Detail 12 3 4" xfId="41211"/>
    <cellStyle name="RowTitles-Detail 12 3 5" xfId="41212"/>
    <cellStyle name="RowTitles-Detail 12 3_Tertiary Salaries Survey" xfId="16619"/>
    <cellStyle name="RowTitles-Detail 12 4" xfId="16620"/>
    <cellStyle name="RowTitles-Detail 12 4 2" xfId="16621"/>
    <cellStyle name="RowTitles-Detail 12 4 2 2" xfId="41213"/>
    <cellStyle name="RowTitles-Detail 12 4 2 3" xfId="41214"/>
    <cellStyle name="RowTitles-Detail 12 4 3" xfId="41215"/>
    <cellStyle name="RowTitles-Detail 12 4 4" xfId="41216"/>
    <cellStyle name="RowTitles-Detail 12 4_Tertiary Salaries Survey" xfId="16622"/>
    <cellStyle name="RowTitles-Detail 12 5" xfId="16623"/>
    <cellStyle name="RowTitles-Detail 12 5 2" xfId="41217"/>
    <cellStyle name="RowTitles-Detail 12 5 3" xfId="41218"/>
    <cellStyle name="RowTitles-Detail 12 6" xfId="41219"/>
    <cellStyle name="RowTitles-Detail 12 7" xfId="41220"/>
    <cellStyle name="RowTitles-Detail 12_Tertiary Salaries Survey" xfId="16624"/>
    <cellStyle name="RowTitles-Detail 13" xfId="16625"/>
    <cellStyle name="RowTitles-Detail 13 2" xfId="16626"/>
    <cellStyle name="RowTitles-Detail 13 2 2" xfId="16627"/>
    <cellStyle name="RowTitles-Detail 13 2 2 2" xfId="41221"/>
    <cellStyle name="RowTitles-Detail 13 2 2 3" xfId="41222"/>
    <cellStyle name="RowTitles-Detail 13 2 3" xfId="41223"/>
    <cellStyle name="RowTitles-Detail 13 2 4" xfId="41224"/>
    <cellStyle name="RowTitles-Detail 13 2_Tertiary Salaries Survey" xfId="16628"/>
    <cellStyle name="RowTitles-Detail 13 3" xfId="16629"/>
    <cellStyle name="RowTitles-Detail 13 3 2" xfId="41225"/>
    <cellStyle name="RowTitles-Detail 13 3 3" xfId="41226"/>
    <cellStyle name="RowTitles-Detail 13 4" xfId="41227"/>
    <cellStyle name="RowTitles-Detail 13 5" xfId="41228"/>
    <cellStyle name="RowTitles-Detail 13_Tertiary Salaries Survey" xfId="16630"/>
    <cellStyle name="RowTitles-Detail 14" xfId="16631"/>
    <cellStyle name="RowTitles-Detail 14 2" xfId="41229"/>
    <cellStyle name="RowTitles-Detail 14 3" xfId="41230"/>
    <cellStyle name="RowTitles-Detail 15" xfId="16632"/>
    <cellStyle name="RowTitles-Detail 15 2" xfId="41231"/>
    <cellStyle name="RowTitles-Detail 15 3" xfId="41232"/>
    <cellStyle name="RowTitles-Detail 16" xfId="16633"/>
    <cellStyle name="RowTitles-Detail 16 2" xfId="41233"/>
    <cellStyle name="RowTitles-Detail 16 3" xfId="41234"/>
    <cellStyle name="RowTitles-Detail 17" xfId="16634"/>
    <cellStyle name="RowTitles-Detail 17 2" xfId="41235"/>
    <cellStyle name="RowTitles-Detail 18" xfId="41236"/>
    <cellStyle name="RowTitles-Detail 19" xfId="41237"/>
    <cellStyle name="RowTitles-Detail 2" xfId="16635"/>
    <cellStyle name="RowTitles-Detail 2 10" xfId="16636"/>
    <cellStyle name="RowTitles-Detail 2 10 2" xfId="16637"/>
    <cellStyle name="RowTitles-Detail 2 10 2 2" xfId="16638"/>
    <cellStyle name="RowTitles-Detail 2 10 2 2 2" xfId="16639"/>
    <cellStyle name="RowTitles-Detail 2 10 2 2 2 2" xfId="41238"/>
    <cellStyle name="RowTitles-Detail 2 10 2 2 2 3" xfId="41239"/>
    <cellStyle name="RowTitles-Detail 2 10 2 2 3" xfId="41240"/>
    <cellStyle name="RowTitles-Detail 2 10 2 2 4" xfId="41241"/>
    <cellStyle name="RowTitles-Detail 2 10 2 2_Tertiary Salaries Survey" xfId="16640"/>
    <cellStyle name="RowTitles-Detail 2 10 2 3" xfId="16641"/>
    <cellStyle name="RowTitles-Detail 2 10 2 3 2" xfId="41242"/>
    <cellStyle name="RowTitles-Detail 2 10 2 3 3" xfId="41243"/>
    <cellStyle name="RowTitles-Detail 2 10 2 4" xfId="41244"/>
    <cellStyle name="RowTitles-Detail 2 10 2 5" xfId="41245"/>
    <cellStyle name="RowTitles-Detail 2 10 2_Tertiary Salaries Survey" xfId="16642"/>
    <cellStyle name="RowTitles-Detail 2 10 3" xfId="16643"/>
    <cellStyle name="RowTitles-Detail 2 10 3 2" xfId="16644"/>
    <cellStyle name="RowTitles-Detail 2 10 3 2 2" xfId="16645"/>
    <cellStyle name="RowTitles-Detail 2 10 3 2 2 2" xfId="41246"/>
    <cellStyle name="RowTitles-Detail 2 10 3 2 2 3" xfId="41247"/>
    <cellStyle name="RowTitles-Detail 2 10 3 2 3" xfId="41248"/>
    <cellStyle name="RowTitles-Detail 2 10 3 2 4" xfId="41249"/>
    <cellStyle name="RowTitles-Detail 2 10 3 2_Tertiary Salaries Survey" xfId="16646"/>
    <cellStyle name="RowTitles-Detail 2 10 3 3" xfId="16647"/>
    <cellStyle name="RowTitles-Detail 2 10 3 3 2" xfId="41250"/>
    <cellStyle name="RowTitles-Detail 2 10 3 3 3" xfId="41251"/>
    <cellStyle name="RowTitles-Detail 2 10 3 4" xfId="41252"/>
    <cellStyle name="RowTitles-Detail 2 10 3 5" xfId="41253"/>
    <cellStyle name="RowTitles-Detail 2 10 3_Tertiary Salaries Survey" xfId="16648"/>
    <cellStyle name="RowTitles-Detail 2 10 4" xfId="16649"/>
    <cellStyle name="RowTitles-Detail 2 10 4 2" xfId="41254"/>
    <cellStyle name="RowTitles-Detail 2 10 4 3" xfId="41255"/>
    <cellStyle name="RowTitles-Detail 2 10 5" xfId="16650"/>
    <cellStyle name="RowTitles-Detail 2 10 5 2" xfId="16651"/>
    <cellStyle name="RowTitles-Detail 2 10 5 2 2" xfId="41256"/>
    <cellStyle name="RowTitles-Detail 2 10 5 2 3" xfId="41257"/>
    <cellStyle name="RowTitles-Detail 2 10 5 3" xfId="41258"/>
    <cellStyle name="RowTitles-Detail 2 10 5 4" xfId="41259"/>
    <cellStyle name="RowTitles-Detail 2 10 5_Tertiary Salaries Survey" xfId="16652"/>
    <cellStyle name="RowTitles-Detail 2 10 6" xfId="16653"/>
    <cellStyle name="RowTitles-Detail 2 10 6 2" xfId="41260"/>
    <cellStyle name="RowTitles-Detail 2 10 6 3" xfId="41261"/>
    <cellStyle name="RowTitles-Detail 2 10 7" xfId="41262"/>
    <cellStyle name="RowTitles-Detail 2 10 8" xfId="41263"/>
    <cellStyle name="RowTitles-Detail 2 10_Tertiary Salaries Survey" xfId="16654"/>
    <cellStyle name="RowTitles-Detail 2 11" xfId="16655"/>
    <cellStyle name="RowTitles-Detail 2 11 2" xfId="16656"/>
    <cellStyle name="RowTitles-Detail 2 11 2 2" xfId="16657"/>
    <cellStyle name="RowTitles-Detail 2 11 2 2 2" xfId="16658"/>
    <cellStyle name="RowTitles-Detail 2 11 2 2 2 2" xfId="41264"/>
    <cellStyle name="RowTitles-Detail 2 11 2 2 2 3" xfId="41265"/>
    <cellStyle name="RowTitles-Detail 2 11 2 2 3" xfId="41266"/>
    <cellStyle name="RowTitles-Detail 2 11 2 2 4" xfId="41267"/>
    <cellStyle name="RowTitles-Detail 2 11 2 2_Tertiary Salaries Survey" xfId="16659"/>
    <cellStyle name="RowTitles-Detail 2 11 2 3" xfId="16660"/>
    <cellStyle name="RowTitles-Detail 2 11 2 3 2" xfId="41268"/>
    <cellStyle name="RowTitles-Detail 2 11 2 3 3" xfId="41269"/>
    <cellStyle name="RowTitles-Detail 2 11 2 4" xfId="41270"/>
    <cellStyle name="RowTitles-Detail 2 11 2 5" xfId="41271"/>
    <cellStyle name="RowTitles-Detail 2 11 2_Tertiary Salaries Survey" xfId="16661"/>
    <cellStyle name="RowTitles-Detail 2 11 3" xfId="16662"/>
    <cellStyle name="RowTitles-Detail 2 11 3 2" xfId="16663"/>
    <cellStyle name="RowTitles-Detail 2 11 3 2 2" xfId="16664"/>
    <cellStyle name="RowTitles-Detail 2 11 3 2 2 2" xfId="41272"/>
    <cellStyle name="RowTitles-Detail 2 11 3 2 2 3" xfId="41273"/>
    <cellStyle name="RowTitles-Detail 2 11 3 2 3" xfId="41274"/>
    <cellStyle name="RowTitles-Detail 2 11 3 2 4" xfId="41275"/>
    <cellStyle name="RowTitles-Detail 2 11 3 2_Tertiary Salaries Survey" xfId="16665"/>
    <cellStyle name="RowTitles-Detail 2 11 3 3" xfId="16666"/>
    <cellStyle name="RowTitles-Detail 2 11 3 3 2" xfId="41276"/>
    <cellStyle name="RowTitles-Detail 2 11 3 3 3" xfId="41277"/>
    <cellStyle name="RowTitles-Detail 2 11 3 4" xfId="41278"/>
    <cellStyle name="RowTitles-Detail 2 11 3 5" xfId="41279"/>
    <cellStyle name="RowTitles-Detail 2 11 3_Tertiary Salaries Survey" xfId="16667"/>
    <cellStyle name="RowTitles-Detail 2 11 4" xfId="16668"/>
    <cellStyle name="RowTitles-Detail 2 11 4 2" xfId="16669"/>
    <cellStyle name="RowTitles-Detail 2 11 4 2 2" xfId="41280"/>
    <cellStyle name="RowTitles-Detail 2 11 4 2 3" xfId="41281"/>
    <cellStyle name="RowTitles-Detail 2 11 4 3" xfId="41282"/>
    <cellStyle name="RowTitles-Detail 2 11 4 4" xfId="41283"/>
    <cellStyle name="RowTitles-Detail 2 11 4_Tertiary Salaries Survey" xfId="16670"/>
    <cellStyle name="RowTitles-Detail 2 11 5" xfId="16671"/>
    <cellStyle name="RowTitles-Detail 2 11 5 2" xfId="41284"/>
    <cellStyle name="RowTitles-Detail 2 11 5 3" xfId="41285"/>
    <cellStyle name="RowTitles-Detail 2 11 6" xfId="41286"/>
    <cellStyle name="RowTitles-Detail 2 11 7" xfId="41287"/>
    <cellStyle name="RowTitles-Detail 2 11_Tertiary Salaries Survey" xfId="16672"/>
    <cellStyle name="RowTitles-Detail 2 12" xfId="16673"/>
    <cellStyle name="RowTitles-Detail 2 12 2" xfId="16674"/>
    <cellStyle name="RowTitles-Detail 2 12 2 2" xfId="16675"/>
    <cellStyle name="RowTitles-Detail 2 12 2 2 2" xfId="16676"/>
    <cellStyle name="RowTitles-Detail 2 12 2 2 2 2" xfId="41288"/>
    <cellStyle name="RowTitles-Detail 2 12 2 2 2 3" xfId="41289"/>
    <cellStyle name="RowTitles-Detail 2 12 2 2 3" xfId="41290"/>
    <cellStyle name="RowTitles-Detail 2 12 2 2 4" xfId="41291"/>
    <cellStyle name="RowTitles-Detail 2 12 2 2_Tertiary Salaries Survey" xfId="16677"/>
    <cellStyle name="RowTitles-Detail 2 12 2 3" xfId="16678"/>
    <cellStyle name="RowTitles-Detail 2 12 2 3 2" xfId="41292"/>
    <cellStyle name="RowTitles-Detail 2 12 2 3 3" xfId="41293"/>
    <cellStyle name="RowTitles-Detail 2 12 2 4" xfId="41294"/>
    <cellStyle name="RowTitles-Detail 2 12 2 5" xfId="41295"/>
    <cellStyle name="RowTitles-Detail 2 12 2_Tertiary Salaries Survey" xfId="16679"/>
    <cellStyle name="RowTitles-Detail 2 12 3" xfId="16680"/>
    <cellStyle name="RowTitles-Detail 2 12 3 2" xfId="16681"/>
    <cellStyle name="RowTitles-Detail 2 12 3 2 2" xfId="16682"/>
    <cellStyle name="RowTitles-Detail 2 12 3 2 2 2" xfId="41296"/>
    <cellStyle name="RowTitles-Detail 2 12 3 2 2 3" xfId="41297"/>
    <cellStyle name="RowTitles-Detail 2 12 3 2 3" xfId="41298"/>
    <cellStyle name="RowTitles-Detail 2 12 3 2 4" xfId="41299"/>
    <cellStyle name="RowTitles-Detail 2 12 3 2_Tertiary Salaries Survey" xfId="16683"/>
    <cellStyle name="RowTitles-Detail 2 12 3 3" xfId="16684"/>
    <cellStyle name="RowTitles-Detail 2 12 3 3 2" xfId="41300"/>
    <cellStyle name="RowTitles-Detail 2 12 3 3 3" xfId="41301"/>
    <cellStyle name="RowTitles-Detail 2 12 3 4" xfId="41302"/>
    <cellStyle name="RowTitles-Detail 2 12 3 5" xfId="41303"/>
    <cellStyle name="RowTitles-Detail 2 12 3_Tertiary Salaries Survey" xfId="16685"/>
    <cellStyle name="RowTitles-Detail 2 12 4" xfId="16686"/>
    <cellStyle name="RowTitles-Detail 2 12 4 2" xfId="16687"/>
    <cellStyle name="RowTitles-Detail 2 12 4 2 2" xfId="41304"/>
    <cellStyle name="RowTitles-Detail 2 12 4 2 3" xfId="41305"/>
    <cellStyle name="RowTitles-Detail 2 12 4 3" xfId="41306"/>
    <cellStyle name="RowTitles-Detail 2 12 4 4" xfId="41307"/>
    <cellStyle name="RowTitles-Detail 2 12 4_Tertiary Salaries Survey" xfId="16688"/>
    <cellStyle name="RowTitles-Detail 2 12 5" xfId="16689"/>
    <cellStyle name="RowTitles-Detail 2 12 5 2" xfId="41308"/>
    <cellStyle name="RowTitles-Detail 2 12 5 3" xfId="41309"/>
    <cellStyle name="RowTitles-Detail 2 12 6" xfId="41310"/>
    <cellStyle name="RowTitles-Detail 2 12 7" xfId="41311"/>
    <cellStyle name="RowTitles-Detail 2 12_Tertiary Salaries Survey" xfId="16690"/>
    <cellStyle name="RowTitles-Detail 2 13" xfId="16691"/>
    <cellStyle name="RowTitles-Detail 2 13 2" xfId="16692"/>
    <cellStyle name="RowTitles-Detail 2 13 2 2" xfId="16693"/>
    <cellStyle name="RowTitles-Detail 2 13 2 2 2" xfId="41312"/>
    <cellStyle name="RowTitles-Detail 2 13 2 2 3" xfId="41313"/>
    <cellStyle name="RowTitles-Detail 2 13 2 3" xfId="41314"/>
    <cellStyle name="RowTitles-Detail 2 13 2 4" xfId="41315"/>
    <cellStyle name="RowTitles-Detail 2 13 2_Tertiary Salaries Survey" xfId="16694"/>
    <cellStyle name="RowTitles-Detail 2 13 3" xfId="16695"/>
    <cellStyle name="RowTitles-Detail 2 13 3 2" xfId="41316"/>
    <cellStyle name="RowTitles-Detail 2 13 3 3" xfId="41317"/>
    <cellStyle name="RowTitles-Detail 2 13 4" xfId="41318"/>
    <cellStyle name="RowTitles-Detail 2 13 5" xfId="41319"/>
    <cellStyle name="RowTitles-Detail 2 13_Tertiary Salaries Survey" xfId="16696"/>
    <cellStyle name="RowTitles-Detail 2 14" xfId="16697"/>
    <cellStyle name="RowTitles-Detail 2 14 2" xfId="41320"/>
    <cellStyle name="RowTitles-Detail 2 14 3" xfId="41321"/>
    <cellStyle name="RowTitles-Detail 2 15" xfId="16698"/>
    <cellStyle name="RowTitles-Detail 2 15 2" xfId="41322"/>
    <cellStyle name="RowTitles-Detail 2 15 3" xfId="41323"/>
    <cellStyle name="RowTitles-Detail 2 16" xfId="16699"/>
    <cellStyle name="RowTitles-Detail 2 16 2" xfId="41324"/>
    <cellStyle name="RowTitles-Detail 2 16 3" xfId="41325"/>
    <cellStyle name="RowTitles-Detail 2 17" xfId="16700"/>
    <cellStyle name="RowTitles-Detail 2 18" xfId="41326"/>
    <cellStyle name="RowTitles-Detail 2 2" xfId="16701"/>
    <cellStyle name="RowTitles-Detail 2 2 10" xfId="16702"/>
    <cellStyle name="RowTitles-Detail 2 2 10 2" xfId="16703"/>
    <cellStyle name="RowTitles-Detail 2 2 10 2 2" xfId="16704"/>
    <cellStyle name="RowTitles-Detail 2 2 10 2 2 2" xfId="16705"/>
    <cellStyle name="RowTitles-Detail 2 2 10 2 2 2 2" xfId="41327"/>
    <cellStyle name="RowTitles-Detail 2 2 10 2 2 2 3" xfId="41328"/>
    <cellStyle name="RowTitles-Detail 2 2 10 2 2 3" xfId="41329"/>
    <cellStyle name="RowTitles-Detail 2 2 10 2 2 4" xfId="41330"/>
    <cellStyle name="RowTitles-Detail 2 2 10 2 2_Tertiary Salaries Survey" xfId="16706"/>
    <cellStyle name="RowTitles-Detail 2 2 10 2 3" xfId="16707"/>
    <cellStyle name="RowTitles-Detail 2 2 10 2 3 2" xfId="41331"/>
    <cellStyle name="RowTitles-Detail 2 2 10 2 3 3" xfId="41332"/>
    <cellStyle name="RowTitles-Detail 2 2 10 2 4" xfId="41333"/>
    <cellStyle name="RowTitles-Detail 2 2 10 2 5" xfId="41334"/>
    <cellStyle name="RowTitles-Detail 2 2 10 2_Tertiary Salaries Survey" xfId="16708"/>
    <cellStyle name="RowTitles-Detail 2 2 10 3" xfId="16709"/>
    <cellStyle name="RowTitles-Detail 2 2 10 3 2" xfId="16710"/>
    <cellStyle name="RowTitles-Detail 2 2 10 3 2 2" xfId="16711"/>
    <cellStyle name="RowTitles-Detail 2 2 10 3 2 2 2" xfId="41335"/>
    <cellStyle name="RowTitles-Detail 2 2 10 3 2 2 3" xfId="41336"/>
    <cellStyle name="RowTitles-Detail 2 2 10 3 2 3" xfId="41337"/>
    <cellStyle name="RowTitles-Detail 2 2 10 3 2 4" xfId="41338"/>
    <cellStyle name="RowTitles-Detail 2 2 10 3 2_Tertiary Salaries Survey" xfId="16712"/>
    <cellStyle name="RowTitles-Detail 2 2 10 3 3" xfId="16713"/>
    <cellStyle name="RowTitles-Detail 2 2 10 3 3 2" xfId="41339"/>
    <cellStyle name="RowTitles-Detail 2 2 10 3 3 3" xfId="41340"/>
    <cellStyle name="RowTitles-Detail 2 2 10 3 4" xfId="41341"/>
    <cellStyle name="RowTitles-Detail 2 2 10 3 5" xfId="41342"/>
    <cellStyle name="RowTitles-Detail 2 2 10 3_Tertiary Salaries Survey" xfId="16714"/>
    <cellStyle name="RowTitles-Detail 2 2 10 4" xfId="16715"/>
    <cellStyle name="RowTitles-Detail 2 2 10 4 2" xfId="16716"/>
    <cellStyle name="RowTitles-Detail 2 2 10 4 2 2" xfId="41343"/>
    <cellStyle name="RowTitles-Detail 2 2 10 4 2 3" xfId="41344"/>
    <cellStyle name="RowTitles-Detail 2 2 10 4 3" xfId="41345"/>
    <cellStyle name="RowTitles-Detail 2 2 10 4 4" xfId="41346"/>
    <cellStyle name="RowTitles-Detail 2 2 10 4_Tertiary Salaries Survey" xfId="16717"/>
    <cellStyle name="RowTitles-Detail 2 2 10 5" xfId="16718"/>
    <cellStyle name="RowTitles-Detail 2 2 10 5 2" xfId="41347"/>
    <cellStyle name="RowTitles-Detail 2 2 10 5 3" xfId="41348"/>
    <cellStyle name="RowTitles-Detail 2 2 10 6" xfId="41349"/>
    <cellStyle name="RowTitles-Detail 2 2 10 7" xfId="41350"/>
    <cellStyle name="RowTitles-Detail 2 2 10_Tertiary Salaries Survey" xfId="16719"/>
    <cellStyle name="RowTitles-Detail 2 2 11" xfId="16720"/>
    <cellStyle name="RowTitles-Detail 2 2 11 2" xfId="16721"/>
    <cellStyle name="RowTitles-Detail 2 2 11 2 2" xfId="16722"/>
    <cellStyle name="RowTitles-Detail 2 2 11 2 2 2" xfId="16723"/>
    <cellStyle name="RowTitles-Detail 2 2 11 2 2 2 2" xfId="41351"/>
    <cellStyle name="RowTitles-Detail 2 2 11 2 2 2 3" xfId="41352"/>
    <cellStyle name="RowTitles-Detail 2 2 11 2 2 3" xfId="41353"/>
    <cellStyle name="RowTitles-Detail 2 2 11 2 2 4" xfId="41354"/>
    <cellStyle name="RowTitles-Detail 2 2 11 2 2_Tertiary Salaries Survey" xfId="16724"/>
    <cellStyle name="RowTitles-Detail 2 2 11 2 3" xfId="16725"/>
    <cellStyle name="RowTitles-Detail 2 2 11 2 3 2" xfId="41355"/>
    <cellStyle name="RowTitles-Detail 2 2 11 2 3 3" xfId="41356"/>
    <cellStyle name="RowTitles-Detail 2 2 11 2 4" xfId="41357"/>
    <cellStyle name="RowTitles-Detail 2 2 11 2 5" xfId="41358"/>
    <cellStyle name="RowTitles-Detail 2 2 11 2_Tertiary Salaries Survey" xfId="16726"/>
    <cellStyle name="RowTitles-Detail 2 2 11 3" xfId="16727"/>
    <cellStyle name="RowTitles-Detail 2 2 11 3 2" xfId="16728"/>
    <cellStyle name="RowTitles-Detail 2 2 11 3 2 2" xfId="16729"/>
    <cellStyle name="RowTitles-Detail 2 2 11 3 2 2 2" xfId="41359"/>
    <cellStyle name="RowTitles-Detail 2 2 11 3 2 2 3" xfId="41360"/>
    <cellStyle name="RowTitles-Detail 2 2 11 3 2 3" xfId="41361"/>
    <cellStyle name="RowTitles-Detail 2 2 11 3 2 4" xfId="41362"/>
    <cellStyle name="RowTitles-Detail 2 2 11 3 2_Tertiary Salaries Survey" xfId="16730"/>
    <cellStyle name="RowTitles-Detail 2 2 11 3 3" xfId="16731"/>
    <cellStyle name="RowTitles-Detail 2 2 11 3 3 2" xfId="41363"/>
    <cellStyle name="RowTitles-Detail 2 2 11 3 3 3" xfId="41364"/>
    <cellStyle name="RowTitles-Detail 2 2 11 3 4" xfId="41365"/>
    <cellStyle name="RowTitles-Detail 2 2 11 3 5" xfId="41366"/>
    <cellStyle name="RowTitles-Detail 2 2 11 3_Tertiary Salaries Survey" xfId="16732"/>
    <cellStyle name="RowTitles-Detail 2 2 11 4" xfId="16733"/>
    <cellStyle name="RowTitles-Detail 2 2 11 4 2" xfId="16734"/>
    <cellStyle name="RowTitles-Detail 2 2 11 4 2 2" xfId="41367"/>
    <cellStyle name="RowTitles-Detail 2 2 11 4 2 3" xfId="41368"/>
    <cellStyle name="RowTitles-Detail 2 2 11 4 3" xfId="41369"/>
    <cellStyle name="RowTitles-Detail 2 2 11 4 4" xfId="41370"/>
    <cellStyle name="RowTitles-Detail 2 2 11 4_Tertiary Salaries Survey" xfId="16735"/>
    <cellStyle name="RowTitles-Detail 2 2 11 5" xfId="16736"/>
    <cellStyle name="RowTitles-Detail 2 2 11 5 2" xfId="41371"/>
    <cellStyle name="RowTitles-Detail 2 2 11 5 3" xfId="41372"/>
    <cellStyle name="RowTitles-Detail 2 2 11 6" xfId="41373"/>
    <cellStyle name="RowTitles-Detail 2 2 11 7" xfId="41374"/>
    <cellStyle name="RowTitles-Detail 2 2 11_Tertiary Salaries Survey" xfId="16737"/>
    <cellStyle name="RowTitles-Detail 2 2 12" xfId="16738"/>
    <cellStyle name="RowTitles-Detail 2 2 12 2" xfId="16739"/>
    <cellStyle name="RowTitles-Detail 2 2 12 2 2" xfId="16740"/>
    <cellStyle name="RowTitles-Detail 2 2 12 2 2 2" xfId="41375"/>
    <cellStyle name="RowTitles-Detail 2 2 12 2 2 3" xfId="41376"/>
    <cellStyle name="RowTitles-Detail 2 2 12 2 3" xfId="41377"/>
    <cellStyle name="RowTitles-Detail 2 2 12 2 4" xfId="41378"/>
    <cellStyle name="RowTitles-Detail 2 2 12 2_Tertiary Salaries Survey" xfId="16741"/>
    <cellStyle name="RowTitles-Detail 2 2 12 3" xfId="16742"/>
    <cellStyle name="RowTitles-Detail 2 2 12 3 2" xfId="41379"/>
    <cellStyle name="RowTitles-Detail 2 2 12 3 3" xfId="41380"/>
    <cellStyle name="RowTitles-Detail 2 2 12 4" xfId="41381"/>
    <cellStyle name="RowTitles-Detail 2 2 12 5" xfId="41382"/>
    <cellStyle name="RowTitles-Detail 2 2 12_Tertiary Salaries Survey" xfId="16743"/>
    <cellStyle name="RowTitles-Detail 2 2 13" xfId="16744"/>
    <cellStyle name="RowTitles-Detail 2 2 13 2" xfId="41383"/>
    <cellStyle name="RowTitles-Detail 2 2 13 3" xfId="41384"/>
    <cellStyle name="RowTitles-Detail 2 2 14" xfId="16745"/>
    <cellStyle name="RowTitles-Detail 2 2 14 2" xfId="41385"/>
    <cellStyle name="RowTitles-Detail 2 2 14 3" xfId="41386"/>
    <cellStyle name="RowTitles-Detail 2 2 15" xfId="16746"/>
    <cellStyle name="RowTitles-Detail 2 2 15 2" xfId="41387"/>
    <cellStyle name="RowTitles-Detail 2 2 15 3" xfId="41388"/>
    <cellStyle name="RowTitles-Detail 2 2 16" xfId="16747"/>
    <cellStyle name="RowTitles-Detail 2 2 17" xfId="41389"/>
    <cellStyle name="RowTitles-Detail 2 2 2" xfId="16748"/>
    <cellStyle name="RowTitles-Detail 2 2 2 10" xfId="16749"/>
    <cellStyle name="RowTitles-Detail 2 2 2 10 2" xfId="16750"/>
    <cellStyle name="RowTitles-Detail 2 2 2 10 2 2" xfId="16751"/>
    <cellStyle name="RowTitles-Detail 2 2 2 10 2 2 2" xfId="16752"/>
    <cellStyle name="RowTitles-Detail 2 2 2 10 2 2 2 2" xfId="41390"/>
    <cellStyle name="RowTitles-Detail 2 2 2 10 2 2 2 3" xfId="41391"/>
    <cellStyle name="RowTitles-Detail 2 2 2 10 2 2 3" xfId="41392"/>
    <cellStyle name="RowTitles-Detail 2 2 2 10 2 2 4" xfId="41393"/>
    <cellStyle name="RowTitles-Detail 2 2 2 10 2 2_Tertiary Salaries Survey" xfId="16753"/>
    <cellStyle name="RowTitles-Detail 2 2 2 10 2 3" xfId="16754"/>
    <cellStyle name="RowTitles-Detail 2 2 2 10 2 3 2" xfId="41394"/>
    <cellStyle name="RowTitles-Detail 2 2 2 10 2 3 3" xfId="41395"/>
    <cellStyle name="RowTitles-Detail 2 2 2 10 2 4" xfId="41396"/>
    <cellStyle name="RowTitles-Detail 2 2 2 10 2 5" xfId="41397"/>
    <cellStyle name="RowTitles-Detail 2 2 2 10 2_Tertiary Salaries Survey" xfId="16755"/>
    <cellStyle name="RowTitles-Detail 2 2 2 10 3" xfId="16756"/>
    <cellStyle name="RowTitles-Detail 2 2 2 10 3 2" xfId="16757"/>
    <cellStyle name="RowTitles-Detail 2 2 2 10 3 2 2" xfId="16758"/>
    <cellStyle name="RowTitles-Detail 2 2 2 10 3 2 2 2" xfId="41398"/>
    <cellStyle name="RowTitles-Detail 2 2 2 10 3 2 2 3" xfId="41399"/>
    <cellStyle name="RowTitles-Detail 2 2 2 10 3 2 3" xfId="41400"/>
    <cellStyle name="RowTitles-Detail 2 2 2 10 3 2 4" xfId="41401"/>
    <cellStyle name="RowTitles-Detail 2 2 2 10 3 2_Tertiary Salaries Survey" xfId="16759"/>
    <cellStyle name="RowTitles-Detail 2 2 2 10 3 3" xfId="16760"/>
    <cellStyle name="RowTitles-Detail 2 2 2 10 3 3 2" xfId="41402"/>
    <cellStyle name="RowTitles-Detail 2 2 2 10 3 3 3" xfId="41403"/>
    <cellStyle name="RowTitles-Detail 2 2 2 10 3 4" xfId="41404"/>
    <cellStyle name="RowTitles-Detail 2 2 2 10 3 5" xfId="41405"/>
    <cellStyle name="RowTitles-Detail 2 2 2 10 3_Tertiary Salaries Survey" xfId="16761"/>
    <cellStyle name="RowTitles-Detail 2 2 2 10 4" xfId="16762"/>
    <cellStyle name="RowTitles-Detail 2 2 2 10 4 2" xfId="16763"/>
    <cellStyle name="RowTitles-Detail 2 2 2 10 4 2 2" xfId="41406"/>
    <cellStyle name="RowTitles-Detail 2 2 2 10 4 2 3" xfId="41407"/>
    <cellStyle name="RowTitles-Detail 2 2 2 10 4 3" xfId="41408"/>
    <cellStyle name="RowTitles-Detail 2 2 2 10 4 4" xfId="41409"/>
    <cellStyle name="RowTitles-Detail 2 2 2 10 4_Tertiary Salaries Survey" xfId="16764"/>
    <cellStyle name="RowTitles-Detail 2 2 2 10 5" xfId="16765"/>
    <cellStyle name="RowTitles-Detail 2 2 2 10 5 2" xfId="41410"/>
    <cellStyle name="RowTitles-Detail 2 2 2 10 5 3" xfId="41411"/>
    <cellStyle name="RowTitles-Detail 2 2 2 10 6" xfId="41412"/>
    <cellStyle name="RowTitles-Detail 2 2 2 10 7" xfId="41413"/>
    <cellStyle name="RowTitles-Detail 2 2 2 10_Tertiary Salaries Survey" xfId="16766"/>
    <cellStyle name="RowTitles-Detail 2 2 2 11" xfId="16767"/>
    <cellStyle name="RowTitles-Detail 2 2 2 11 2" xfId="16768"/>
    <cellStyle name="RowTitles-Detail 2 2 2 11 2 2" xfId="16769"/>
    <cellStyle name="RowTitles-Detail 2 2 2 11 2 2 2" xfId="41414"/>
    <cellStyle name="RowTitles-Detail 2 2 2 11 2 2 3" xfId="41415"/>
    <cellStyle name="RowTitles-Detail 2 2 2 11 2 3" xfId="41416"/>
    <cellStyle name="RowTitles-Detail 2 2 2 11 2 4" xfId="41417"/>
    <cellStyle name="RowTitles-Detail 2 2 2 11 2_Tertiary Salaries Survey" xfId="16770"/>
    <cellStyle name="RowTitles-Detail 2 2 2 11 3" xfId="16771"/>
    <cellStyle name="RowTitles-Detail 2 2 2 11 3 2" xfId="41418"/>
    <cellStyle name="RowTitles-Detail 2 2 2 11 3 3" xfId="41419"/>
    <cellStyle name="RowTitles-Detail 2 2 2 11 4" xfId="41420"/>
    <cellStyle name="RowTitles-Detail 2 2 2 11 5" xfId="41421"/>
    <cellStyle name="RowTitles-Detail 2 2 2 11_Tertiary Salaries Survey" xfId="16772"/>
    <cellStyle name="RowTitles-Detail 2 2 2 12" xfId="16773"/>
    <cellStyle name="RowTitles-Detail 2 2 2 12 2" xfId="41422"/>
    <cellStyle name="RowTitles-Detail 2 2 2 12 3" xfId="41423"/>
    <cellStyle name="RowTitles-Detail 2 2 2 13" xfId="16774"/>
    <cellStyle name="RowTitles-Detail 2 2 2 13 2" xfId="41424"/>
    <cellStyle name="RowTitles-Detail 2 2 2 13 3" xfId="41425"/>
    <cellStyle name="RowTitles-Detail 2 2 2 14" xfId="16775"/>
    <cellStyle name="RowTitles-Detail 2 2 2 15" xfId="41426"/>
    <cellStyle name="RowTitles-Detail 2 2 2 2" xfId="16776"/>
    <cellStyle name="RowTitles-Detail 2 2 2 2 10" xfId="16777"/>
    <cellStyle name="RowTitles-Detail 2 2 2 2 10 2" xfId="16778"/>
    <cellStyle name="RowTitles-Detail 2 2 2 2 10 2 2" xfId="16779"/>
    <cellStyle name="RowTitles-Detail 2 2 2 2 10 2 2 2" xfId="41427"/>
    <cellStyle name="RowTitles-Detail 2 2 2 2 10 2 2 3" xfId="41428"/>
    <cellStyle name="RowTitles-Detail 2 2 2 2 10 2 3" xfId="41429"/>
    <cellStyle name="RowTitles-Detail 2 2 2 2 10 2 4" xfId="41430"/>
    <cellStyle name="RowTitles-Detail 2 2 2 2 10 2_Tertiary Salaries Survey" xfId="16780"/>
    <cellStyle name="RowTitles-Detail 2 2 2 2 10 3" xfId="16781"/>
    <cellStyle name="RowTitles-Detail 2 2 2 2 10 3 2" xfId="41431"/>
    <cellStyle name="RowTitles-Detail 2 2 2 2 10 3 3" xfId="41432"/>
    <cellStyle name="RowTitles-Detail 2 2 2 2 10 4" xfId="41433"/>
    <cellStyle name="RowTitles-Detail 2 2 2 2 10 5" xfId="41434"/>
    <cellStyle name="RowTitles-Detail 2 2 2 2 10_Tertiary Salaries Survey" xfId="16782"/>
    <cellStyle name="RowTitles-Detail 2 2 2 2 11" xfId="16783"/>
    <cellStyle name="RowTitles-Detail 2 2 2 2 11 2" xfId="41435"/>
    <cellStyle name="RowTitles-Detail 2 2 2 2 11 3" xfId="41436"/>
    <cellStyle name="RowTitles-Detail 2 2 2 2 12" xfId="16784"/>
    <cellStyle name="RowTitles-Detail 2 2 2 2 12 2" xfId="41437"/>
    <cellStyle name="RowTitles-Detail 2 2 2 2 12 3" xfId="41438"/>
    <cellStyle name="RowTitles-Detail 2 2 2 2 13" xfId="16785"/>
    <cellStyle name="RowTitles-Detail 2 2 2 2 14" xfId="41439"/>
    <cellStyle name="RowTitles-Detail 2 2 2 2 2" xfId="16786"/>
    <cellStyle name="RowTitles-Detail 2 2 2 2 2 10" xfId="16787"/>
    <cellStyle name="RowTitles-Detail 2 2 2 2 2 2" xfId="16788"/>
    <cellStyle name="RowTitles-Detail 2 2 2 2 2 2 2" xfId="16789"/>
    <cellStyle name="RowTitles-Detail 2 2 2 2 2 2 2 2" xfId="16790"/>
    <cellStyle name="RowTitles-Detail 2 2 2 2 2 2 2 2 2" xfId="16791"/>
    <cellStyle name="RowTitles-Detail 2 2 2 2 2 2 2 2 2 2" xfId="41440"/>
    <cellStyle name="RowTitles-Detail 2 2 2 2 2 2 2 2 2 3" xfId="41441"/>
    <cellStyle name="RowTitles-Detail 2 2 2 2 2 2 2 2 3" xfId="41442"/>
    <cellStyle name="RowTitles-Detail 2 2 2 2 2 2 2 2 4" xfId="41443"/>
    <cellStyle name="RowTitles-Detail 2 2 2 2 2 2 2 2_Tertiary Salaries Survey" xfId="16792"/>
    <cellStyle name="RowTitles-Detail 2 2 2 2 2 2 2 3" xfId="16793"/>
    <cellStyle name="RowTitles-Detail 2 2 2 2 2 2 2 3 2" xfId="41444"/>
    <cellStyle name="RowTitles-Detail 2 2 2 2 2 2 2 3 3" xfId="41445"/>
    <cellStyle name="RowTitles-Detail 2 2 2 2 2 2 2 4" xfId="16794"/>
    <cellStyle name="RowTitles-Detail 2 2 2 2 2 2 2 5" xfId="41446"/>
    <cellStyle name="RowTitles-Detail 2 2 2 2 2 2 2_Tertiary Salaries Survey" xfId="16795"/>
    <cellStyle name="RowTitles-Detail 2 2 2 2 2 2 3" xfId="16796"/>
    <cellStyle name="RowTitles-Detail 2 2 2 2 2 2 3 2" xfId="16797"/>
    <cellStyle name="RowTitles-Detail 2 2 2 2 2 2 3 2 2" xfId="16798"/>
    <cellStyle name="RowTitles-Detail 2 2 2 2 2 2 3 2 2 2" xfId="41447"/>
    <cellStyle name="RowTitles-Detail 2 2 2 2 2 2 3 2 2 3" xfId="41448"/>
    <cellStyle name="RowTitles-Detail 2 2 2 2 2 2 3 2 3" xfId="41449"/>
    <cellStyle name="RowTitles-Detail 2 2 2 2 2 2 3 2 4" xfId="41450"/>
    <cellStyle name="RowTitles-Detail 2 2 2 2 2 2 3 2_Tertiary Salaries Survey" xfId="16799"/>
    <cellStyle name="RowTitles-Detail 2 2 2 2 2 2 3 3" xfId="16800"/>
    <cellStyle name="RowTitles-Detail 2 2 2 2 2 2 3 3 2" xfId="41451"/>
    <cellStyle name="RowTitles-Detail 2 2 2 2 2 2 3 3 3" xfId="41452"/>
    <cellStyle name="RowTitles-Detail 2 2 2 2 2 2 3 4" xfId="41453"/>
    <cellStyle name="RowTitles-Detail 2 2 2 2 2 2 3 5" xfId="41454"/>
    <cellStyle name="RowTitles-Detail 2 2 2 2 2 2 3_Tertiary Salaries Survey" xfId="16801"/>
    <cellStyle name="RowTitles-Detail 2 2 2 2 2 2 4" xfId="16802"/>
    <cellStyle name="RowTitles-Detail 2 2 2 2 2 2 4 2" xfId="41455"/>
    <cellStyle name="RowTitles-Detail 2 2 2 2 2 2 4 3" xfId="41456"/>
    <cellStyle name="RowTitles-Detail 2 2 2 2 2 2 5" xfId="16803"/>
    <cellStyle name="RowTitles-Detail 2 2 2 2 2 2 5 2" xfId="41457"/>
    <cellStyle name="RowTitles-Detail 2 2 2 2 2 2 5 3" xfId="41458"/>
    <cellStyle name="RowTitles-Detail 2 2 2 2 2 2 6" xfId="16804"/>
    <cellStyle name="RowTitles-Detail 2 2 2 2 2 2 7" xfId="41459"/>
    <cellStyle name="RowTitles-Detail 2 2 2 2 2 2_Tertiary Salaries Survey" xfId="16805"/>
    <cellStyle name="RowTitles-Detail 2 2 2 2 2 3" xfId="16806"/>
    <cellStyle name="RowTitles-Detail 2 2 2 2 2 3 2" xfId="16807"/>
    <cellStyle name="RowTitles-Detail 2 2 2 2 2 3 2 2" xfId="16808"/>
    <cellStyle name="RowTitles-Detail 2 2 2 2 2 3 2 2 2" xfId="16809"/>
    <cellStyle name="RowTitles-Detail 2 2 2 2 2 3 2 2 2 2" xfId="41460"/>
    <cellStyle name="RowTitles-Detail 2 2 2 2 2 3 2 2 2 3" xfId="41461"/>
    <cellStyle name="RowTitles-Detail 2 2 2 2 2 3 2 2 3" xfId="41462"/>
    <cellStyle name="RowTitles-Detail 2 2 2 2 2 3 2 2 4" xfId="41463"/>
    <cellStyle name="RowTitles-Detail 2 2 2 2 2 3 2 2_Tertiary Salaries Survey" xfId="16810"/>
    <cellStyle name="RowTitles-Detail 2 2 2 2 2 3 2 3" xfId="16811"/>
    <cellStyle name="RowTitles-Detail 2 2 2 2 2 3 2 3 2" xfId="41464"/>
    <cellStyle name="RowTitles-Detail 2 2 2 2 2 3 2 3 3" xfId="41465"/>
    <cellStyle name="RowTitles-Detail 2 2 2 2 2 3 2 4" xfId="41466"/>
    <cellStyle name="RowTitles-Detail 2 2 2 2 2 3 2 5" xfId="41467"/>
    <cellStyle name="RowTitles-Detail 2 2 2 2 2 3 2_Tertiary Salaries Survey" xfId="16812"/>
    <cellStyle name="RowTitles-Detail 2 2 2 2 2 3 3" xfId="16813"/>
    <cellStyle name="RowTitles-Detail 2 2 2 2 2 3 3 2" xfId="16814"/>
    <cellStyle name="RowTitles-Detail 2 2 2 2 2 3 3 2 2" xfId="16815"/>
    <cellStyle name="RowTitles-Detail 2 2 2 2 2 3 3 2 2 2" xfId="41468"/>
    <cellStyle name="RowTitles-Detail 2 2 2 2 2 3 3 2 2 3" xfId="41469"/>
    <cellStyle name="RowTitles-Detail 2 2 2 2 2 3 3 2 3" xfId="41470"/>
    <cellStyle name="RowTitles-Detail 2 2 2 2 2 3 3 2 4" xfId="41471"/>
    <cellStyle name="RowTitles-Detail 2 2 2 2 2 3 3 2_Tertiary Salaries Survey" xfId="16816"/>
    <cellStyle name="RowTitles-Detail 2 2 2 2 2 3 3 3" xfId="16817"/>
    <cellStyle name="RowTitles-Detail 2 2 2 2 2 3 3 3 2" xfId="41472"/>
    <cellStyle name="RowTitles-Detail 2 2 2 2 2 3 3 3 3" xfId="41473"/>
    <cellStyle name="RowTitles-Detail 2 2 2 2 2 3 3 4" xfId="41474"/>
    <cellStyle name="RowTitles-Detail 2 2 2 2 2 3 3 5" xfId="41475"/>
    <cellStyle name="RowTitles-Detail 2 2 2 2 2 3 3_Tertiary Salaries Survey" xfId="16818"/>
    <cellStyle name="RowTitles-Detail 2 2 2 2 2 3 4" xfId="16819"/>
    <cellStyle name="RowTitles-Detail 2 2 2 2 2 3 4 2" xfId="41476"/>
    <cellStyle name="RowTitles-Detail 2 2 2 2 2 3 4 3" xfId="41477"/>
    <cellStyle name="RowTitles-Detail 2 2 2 2 2 3 5" xfId="16820"/>
    <cellStyle name="RowTitles-Detail 2 2 2 2 2 3 5 2" xfId="16821"/>
    <cellStyle name="RowTitles-Detail 2 2 2 2 2 3 5 2 2" xfId="41478"/>
    <cellStyle name="RowTitles-Detail 2 2 2 2 2 3 5 2 3" xfId="41479"/>
    <cellStyle name="RowTitles-Detail 2 2 2 2 2 3 5 3" xfId="41480"/>
    <cellStyle name="RowTitles-Detail 2 2 2 2 2 3 5 4" xfId="41481"/>
    <cellStyle name="RowTitles-Detail 2 2 2 2 2 3 5_Tertiary Salaries Survey" xfId="16822"/>
    <cellStyle name="RowTitles-Detail 2 2 2 2 2 3 6" xfId="16823"/>
    <cellStyle name="RowTitles-Detail 2 2 2 2 2 3 6 2" xfId="41482"/>
    <cellStyle name="RowTitles-Detail 2 2 2 2 2 3 6 3" xfId="41483"/>
    <cellStyle name="RowTitles-Detail 2 2 2 2 2 3 7" xfId="41484"/>
    <cellStyle name="RowTitles-Detail 2 2 2 2 2 3 8" xfId="41485"/>
    <cellStyle name="RowTitles-Detail 2 2 2 2 2 3_Tertiary Salaries Survey" xfId="16824"/>
    <cellStyle name="RowTitles-Detail 2 2 2 2 2 4" xfId="16825"/>
    <cellStyle name="RowTitles-Detail 2 2 2 2 2 4 2" xfId="16826"/>
    <cellStyle name="RowTitles-Detail 2 2 2 2 2 4 2 2" xfId="16827"/>
    <cellStyle name="RowTitles-Detail 2 2 2 2 2 4 2 2 2" xfId="16828"/>
    <cellStyle name="RowTitles-Detail 2 2 2 2 2 4 2 2 2 2" xfId="41486"/>
    <cellStyle name="RowTitles-Detail 2 2 2 2 2 4 2 2 2 3" xfId="41487"/>
    <cellStyle name="RowTitles-Detail 2 2 2 2 2 4 2 2 3" xfId="41488"/>
    <cellStyle name="RowTitles-Detail 2 2 2 2 2 4 2 2 4" xfId="41489"/>
    <cellStyle name="RowTitles-Detail 2 2 2 2 2 4 2 2_Tertiary Salaries Survey" xfId="16829"/>
    <cellStyle name="RowTitles-Detail 2 2 2 2 2 4 2 3" xfId="16830"/>
    <cellStyle name="RowTitles-Detail 2 2 2 2 2 4 2 3 2" xfId="41490"/>
    <cellStyle name="RowTitles-Detail 2 2 2 2 2 4 2 3 3" xfId="41491"/>
    <cellStyle name="RowTitles-Detail 2 2 2 2 2 4 2 4" xfId="41492"/>
    <cellStyle name="RowTitles-Detail 2 2 2 2 2 4 2 5" xfId="41493"/>
    <cellStyle name="RowTitles-Detail 2 2 2 2 2 4 2_Tertiary Salaries Survey" xfId="16831"/>
    <cellStyle name="RowTitles-Detail 2 2 2 2 2 4 3" xfId="16832"/>
    <cellStyle name="RowTitles-Detail 2 2 2 2 2 4 3 2" xfId="16833"/>
    <cellStyle name="RowTitles-Detail 2 2 2 2 2 4 3 2 2" xfId="16834"/>
    <cellStyle name="RowTitles-Detail 2 2 2 2 2 4 3 2 2 2" xfId="41494"/>
    <cellStyle name="RowTitles-Detail 2 2 2 2 2 4 3 2 2 3" xfId="41495"/>
    <cellStyle name="RowTitles-Detail 2 2 2 2 2 4 3 2 3" xfId="41496"/>
    <cellStyle name="RowTitles-Detail 2 2 2 2 2 4 3 2 4" xfId="41497"/>
    <cellStyle name="RowTitles-Detail 2 2 2 2 2 4 3 2_Tertiary Salaries Survey" xfId="16835"/>
    <cellStyle name="RowTitles-Detail 2 2 2 2 2 4 3 3" xfId="16836"/>
    <cellStyle name="RowTitles-Detail 2 2 2 2 2 4 3 3 2" xfId="41498"/>
    <cellStyle name="RowTitles-Detail 2 2 2 2 2 4 3 3 3" xfId="41499"/>
    <cellStyle name="RowTitles-Detail 2 2 2 2 2 4 3 4" xfId="41500"/>
    <cellStyle name="RowTitles-Detail 2 2 2 2 2 4 3 5" xfId="41501"/>
    <cellStyle name="RowTitles-Detail 2 2 2 2 2 4 3_Tertiary Salaries Survey" xfId="16837"/>
    <cellStyle name="RowTitles-Detail 2 2 2 2 2 4 4" xfId="16838"/>
    <cellStyle name="RowTitles-Detail 2 2 2 2 2 4 4 2" xfId="16839"/>
    <cellStyle name="RowTitles-Detail 2 2 2 2 2 4 4 2 2" xfId="41502"/>
    <cellStyle name="RowTitles-Detail 2 2 2 2 2 4 4 2 3" xfId="41503"/>
    <cellStyle name="RowTitles-Detail 2 2 2 2 2 4 4 3" xfId="41504"/>
    <cellStyle name="RowTitles-Detail 2 2 2 2 2 4 4 4" xfId="41505"/>
    <cellStyle name="RowTitles-Detail 2 2 2 2 2 4 4_Tertiary Salaries Survey" xfId="16840"/>
    <cellStyle name="RowTitles-Detail 2 2 2 2 2 4 5" xfId="16841"/>
    <cellStyle name="RowTitles-Detail 2 2 2 2 2 4 5 2" xfId="41506"/>
    <cellStyle name="RowTitles-Detail 2 2 2 2 2 4 5 3" xfId="41507"/>
    <cellStyle name="RowTitles-Detail 2 2 2 2 2 4 6" xfId="41508"/>
    <cellStyle name="RowTitles-Detail 2 2 2 2 2 4 7" xfId="41509"/>
    <cellStyle name="RowTitles-Detail 2 2 2 2 2 4_Tertiary Salaries Survey" xfId="16842"/>
    <cellStyle name="RowTitles-Detail 2 2 2 2 2 5" xfId="16843"/>
    <cellStyle name="RowTitles-Detail 2 2 2 2 2 5 2" xfId="16844"/>
    <cellStyle name="RowTitles-Detail 2 2 2 2 2 5 2 2" xfId="16845"/>
    <cellStyle name="RowTitles-Detail 2 2 2 2 2 5 2 2 2" xfId="16846"/>
    <cellStyle name="RowTitles-Detail 2 2 2 2 2 5 2 2 2 2" xfId="41510"/>
    <cellStyle name="RowTitles-Detail 2 2 2 2 2 5 2 2 2 3" xfId="41511"/>
    <cellStyle name="RowTitles-Detail 2 2 2 2 2 5 2 2 3" xfId="41512"/>
    <cellStyle name="RowTitles-Detail 2 2 2 2 2 5 2 2 4" xfId="41513"/>
    <cellStyle name="RowTitles-Detail 2 2 2 2 2 5 2 2_Tertiary Salaries Survey" xfId="16847"/>
    <cellStyle name="RowTitles-Detail 2 2 2 2 2 5 2 3" xfId="16848"/>
    <cellStyle name="RowTitles-Detail 2 2 2 2 2 5 2 3 2" xfId="41514"/>
    <cellStyle name="RowTitles-Detail 2 2 2 2 2 5 2 3 3" xfId="41515"/>
    <cellStyle name="RowTitles-Detail 2 2 2 2 2 5 2 4" xfId="41516"/>
    <cellStyle name="RowTitles-Detail 2 2 2 2 2 5 2 5" xfId="41517"/>
    <cellStyle name="RowTitles-Detail 2 2 2 2 2 5 2_Tertiary Salaries Survey" xfId="16849"/>
    <cellStyle name="RowTitles-Detail 2 2 2 2 2 5 3" xfId="16850"/>
    <cellStyle name="RowTitles-Detail 2 2 2 2 2 5 3 2" xfId="16851"/>
    <cellStyle name="RowTitles-Detail 2 2 2 2 2 5 3 2 2" xfId="16852"/>
    <cellStyle name="RowTitles-Detail 2 2 2 2 2 5 3 2 2 2" xfId="41518"/>
    <cellStyle name="RowTitles-Detail 2 2 2 2 2 5 3 2 2 3" xfId="41519"/>
    <cellStyle name="RowTitles-Detail 2 2 2 2 2 5 3 2 3" xfId="41520"/>
    <cellStyle name="RowTitles-Detail 2 2 2 2 2 5 3 2 4" xfId="41521"/>
    <cellStyle name="RowTitles-Detail 2 2 2 2 2 5 3 2_Tertiary Salaries Survey" xfId="16853"/>
    <cellStyle name="RowTitles-Detail 2 2 2 2 2 5 3 3" xfId="16854"/>
    <cellStyle name="RowTitles-Detail 2 2 2 2 2 5 3 3 2" xfId="41522"/>
    <cellStyle name="RowTitles-Detail 2 2 2 2 2 5 3 3 3" xfId="41523"/>
    <cellStyle name="RowTitles-Detail 2 2 2 2 2 5 3 4" xfId="41524"/>
    <cellStyle name="RowTitles-Detail 2 2 2 2 2 5 3 5" xfId="41525"/>
    <cellStyle name="RowTitles-Detail 2 2 2 2 2 5 3_Tertiary Salaries Survey" xfId="16855"/>
    <cellStyle name="RowTitles-Detail 2 2 2 2 2 5 4" xfId="16856"/>
    <cellStyle name="RowTitles-Detail 2 2 2 2 2 5 4 2" xfId="16857"/>
    <cellStyle name="RowTitles-Detail 2 2 2 2 2 5 4 2 2" xfId="41526"/>
    <cellStyle name="RowTitles-Detail 2 2 2 2 2 5 4 2 3" xfId="41527"/>
    <cellStyle name="RowTitles-Detail 2 2 2 2 2 5 4 3" xfId="41528"/>
    <cellStyle name="RowTitles-Detail 2 2 2 2 2 5 4 4" xfId="41529"/>
    <cellStyle name="RowTitles-Detail 2 2 2 2 2 5 4_Tertiary Salaries Survey" xfId="16858"/>
    <cellStyle name="RowTitles-Detail 2 2 2 2 2 5 5" xfId="16859"/>
    <cellStyle name="RowTitles-Detail 2 2 2 2 2 5 5 2" xfId="41530"/>
    <cellStyle name="RowTitles-Detail 2 2 2 2 2 5 5 3" xfId="41531"/>
    <cellStyle name="RowTitles-Detail 2 2 2 2 2 5 6" xfId="41532"/>
    <cellStyle name="RowTitles-Detail 2 2 2 2 2 5 7" xfId="41533"/>
    <cellStyle name="RowTitles-Detail 2 2 2 2 2 5_Tertiary Salaries Survey" xfId="16860"/>
    <cellStyle name="RowTitles-Detail 2 2 2 2 2 6" xfId="16861"/>
    <cellStyle name="RowTitles-Detail 2 2 2 2 2 6 2" xfId="16862"/>
    <cellStyle name="RowTitles-Detail 2 2 2 2 2 6 2 2" xfId="16863"/>
    <cellStyle name="RowTitles-Detail 2 2 2 2 2 6 2 2 2" xfId="16864"/>
    <cellStyle name="RowTitles-Detail 2 2 2 2 2 6 2 2 2 2" xfId="41534"/>
    <cellStyle name="RowTitles-Detail 2 2 2 2 2 6 2 2 2 3" xfId="41535"/>
    <cellStyle name="RowTitles-Detail 2 2 2 2 2 6 2 2 3" xfId="41536"/>
    <cellStyle name="RowTitles-Detail 2 2 2 2 2 6 2 2 4" xfId="41537"/>
    <cellStyle name="RowTitles-Detail 2 2 2 2 2 6 2 2_Tertiary Salaries Survey" xfId="16865"/>
    <cellStyle name="RowTitles-Detail 2 2 2 2 2 6 2 3" xfId="16866"/>
    <cellStyle name="RowTitles-Detail 2 2 2 2 2 6 2 3 2" xfId="41538"/>
    <cellStyle name="RowTitles-Detail 2 2 2 2 2 6 2 3 3" xfId="41539"/>
    <cellStyle name="RowTitles-Detail 2 2 2 2 2 6 2 4" xfId="41540"/>
    <cellStyle name="RowTitles-Detail 2 2 2 2 2 6 2 5" xfId="41541"/>
    <cellStyle name="RowTitles-Detail 2 2 2 2 2 6 2_Tertiary Salaries Survey" xfId="16867"/>
    <cellStyle name="RowTitles-Detail 2 2 2 2 2 6 3" xfId="16868"/>
    <cellStyle name="RowTitles-Detail 2 2 2 2 2 6 3 2" xfId="16869"/>
    <cellStyle name="RowTitles-Detail 2 2 2 2 2 6 3 2 2" xfId="16870"/>
    <cellStyle name="RowTitles-Detail 2 2 2 2 2 6 3 2 2 2" xfId="41542"/>
    <cellStyle name="RowTitles-Detail 2 2 2 2 2 6 3 2 2 3" xfId="41543"/>
    <cellStyle name="RowTitles-Detail 2 2 2 2 2 6 3 2 3" xfId="41544"/>
    <cellStyle name="RowTitles-Detail 2 2 2 2 2 6 3 2 4" xfId="41545"/>
    <cellStyle name="RowTitles-Detail 2 2 2 2 2 6 3 2_Tertiary Salaries Survey" xfId="16871"/>
    <cellStyle name="RowTitles-Detail 2 2 2 2 2 6 3 3" xfId="16872"/>
    <cellStyle name="RowTitles-Detail 2 2 2 2 2 6 3 3 2" xfId="41546"/>
    <cellStyle name="RowTitles-Detail 2 2 2 2 2 6 3 3 3" xfId="41547"/>
    <cellStyle name="RowTitles-Detail 2 2 2 2 2 6 3 4" xfId="41548"/>
    <cellStyle name="RowTitles-Detail 2 2 2 2 2 6 3 5" xfId="41549"/>
    <cellStyle name="RowTitles-Detail 2 2 2 2 2 6 3_Tertiary Salaries Survey" xfId="16873"/>
    <cellStyle name="RowTitles-Detail 2 2 2 2 2 6 4" xfId="16874"/>
    <cellStyle name="RowTitles-Detail 2 2 2 2 2 6 4 2" xfId="16875"/>
    <cellStyle name="RowTitles-Detail 2 2 2 2 2 6 4 2 2" xfId="41550"/>
    <cellStyle name="RowTitles-Detail 2 2 2 2 2 6 4 2 3" xfId="41551"/>
    <cellStyle name="RowTitles-Detail 2 2 2 2 2 6 4 3" xfId="41552"/>
    <cellStyle name="RowTitles-Detail 2 2 2 2 2 6 4 4" xfId="41553"/>
    <cellStyle name="RowTitles-Detail 2 2 2 2 2 6 4_Tertiary Salaries Survey" xfId="16876"/>
    <cellStyle name="RowTitles-Detail 2 2 2 2 2 6 5" xfId="16877"/>
    <cellStyle name="RowTitles-Detail 2 2 2 2 2 6 5 2" xfId="41554"/>
    <cellStyle name="RowTitles-Detail 2 2 2 2 2 6 5 3" xfId="41555"/>
    <cellStyle name="RowTitles-Detail 2 2 2 2 2 6 6" xfId="41556"/>
    <cellStyle name="RowTitles-Detail 2 2 2 2 2 6 7" xfId="41557"/>
    <cellStyle name="RowTitles-Detail 2 2 2 2 2 6_Tertiary Salaries Survey" xfId="16878"/>
    <cellStyle name="RowTitles-Detail 2 2 2 2 2 7" xfId="16879"/>
    <cellStyle name="RowTitles-Detail 2 2 2 2 2 7 2" xfId="16880"/>
    <cellStyle name="RowTitles-Detail 2 2 2 2 2 7 2 2" xfId="16881"/>
    <cellStyle name="RowTitles-Detail 2 2 2 2 2 7 2 2 2" xfId="41558"/>
    <cellStyle name="RowTitles-Detail 2 2 2 2 2 7 2 2 3" xfId="41559"/>
    <cellStyle name="RowTitles-Detail 2 2 2 2 2 7 2 3" xfId="41560"/>
    <cellStyle name="RowTitles-Detail 2 2 2 2 2 7 2 4" xfId="41561"/>
    <cellStyle name="RowTitles-Detail 2 2 2 2 2 7 2_Tertiary Salaries Survey" xfId="16882"/>
    <cellStyle name="RowTitles-Detail 2 2 2 2 2 7 3" xfId="16883"/>
    <cellStyle name="RowTitles-Detail 2 2 2 2 2 7 3 2" xfId="41562"/>
    <cellStyle name="RowTitles-Detail 2 2 2 2 2 7 3 3" xfId="41563"/>
    <cellStyle name="RowTitles-Detail 2 2 2 2 2 7 4" xfId="41564"/>
    <cellStyle name="RowTitles-Detail 2 2 2 2 2 7 5" xfId="41565"/>
    <cellStyle name="RowTitles-Detail 2 2 2 2 2 7_Tertiary Salaries Survey" xfId="16884"/>
    <cellStyle name="RowTitles-Detail 2 2 2 2 2 8" xfId="16885"/>
    <cellStyle name="RowTitles-Detail 2 2 2 2 2 8 2" xfId="41566"/>
    <cellStyle name="RowTitles-Detail 2 2 2 2 2 8 3" xfId="41567"/>
    <cellStyle name="RowTitles-Detail 2 2 2 2 2 9" xfId="16886"/>
    <cellStyle name="RowTitles-Detail 2 2 2 2 2 9 2" xfId="41568"/>
    <cellStyle name="RowTitles-Detail 2 2 2 2 2 9 3" xfId="41569"/>
    <cellStyle name="RowTitles-Detail 2 2 2 2 2_STUD aligned by INSTIT" xfId="16887"/>
    <cellStyle name="RowTitles-Detail 2 2 2 2 3" xfId="16888"/>
    <cellStyle name="RowTitles-Detail 2 2 2 2 3 10" xfId="16889"/>
    <cellStyle name="RowTitles-Detail 2 2 2 2 3 2" xfId="16890"/>
    <cellStyle name="RowTitles-Detail 2 2 2 2 3 2 2" xfId="16891"/>
    <cellStyle name="RowTitles-Detail 2 2 2 2 3 2 2 2" xfId="16892"/>
    <cellStyle name="RowTitles-Detail 2 2 2 2 3 2 2 2 2" xfId="16893"/>
    <cellStyle name="RowTitles-Detail 2 2 2 2 3 2 2 2 2 2" xfId="41570"/>
    <cellStyle name="RowTitles-Detail 2 2 2 2 3 2 2 2 2 3" xfId="41571"/>
    <cellStyle name="RowTitles-Detail 2 2 2 2 3 2 2 2 3" xfId="41572"/>
    <cellStyle name="RowTitles-Detail 2 2 2 2 3 2 2 2 4" xfId="41573"/>
    <cellStyle name="RowTitles-Detail 2 2 2 2 3 2 2 2_Tertiary Salaries Survey" xfId="16894"/>
    <cellStyle name="RowTitles-Detail 2 2 2 2 3 2 2 3" xfId="16895"/>
    <cellStyle name="RowTitles-Detail 2 2 2 2 3 2 2 3 2" xfId="41574"/>
    <cellStyle name="RowTitles-Detail 2 2 2 2 3 2 2 3 3" xfId="41575"/>
    <cellStyle name="RowTitles-Detail 2 2 2 2 3 2 2 4" xfId="16896"/>
    <cellStyle name="RowTitles-Detail 2 2 2 2 3 2 2 5" xfId="41576"/>
    <cellStyle name="RowTitles-Detail 2 2 2 2 3 2 2_Tertiary Salaries Survey" xfId="16897"/>
    <cellStyle name="RowTitles-Detail 2 2 2 2 3 2 3" xfId="16898"/>
    <cellStyle name="RowTitles-Detail 2 2 2 2 3 2 3 2" xfId="16899"/>
    <cellStyle name="RowTitles-Detail 2 2 2 2 3 2 3 2 2" xfId="16900"/>
    <cellStyle name="RowTitles-Detail 2 2 2 2 3 2 3 2 2 2" xfId="41577"/>
    <cellStyle name="RowTitles-Detail 2 2 2 2 3 2 3 2 2 3" xfId="41578"/>
    <cellStyle name="RowTitles-Detail 2 2 2 2 3 2 3 2 3" xfId="41579"/>
    <cellStyle name="RowTitles-Detail 2 2 2 2 3 2 3 2 4" xfId="41580"/>
    <cellStyle name="RowTitles-Detail 2 2 2 2 3 2 3 2_Tertiary Salaries Survey" xfId="16901"/>
    <cellStyle name="RowTitles-Detail 2 2 2 2 3 2 3 3" xfId="16902"/>
    <cellStyle name="RowTitles-Detail 2 2 2 2 3 2 3 3 2" xfId="41581"/>
    <cellStyle name="RowTitles-Detail 2 2 2 2 3 2 3 3 3" xfId="41582"/>
    <cellStyle name="RowTitles-Detail 2 2 2 2 3 2 3 4" xfId="41583"/>
    <cellStyle name="RowTitles-Detail 2 2 2 2 3 2 3 5" xfId="41584"/>
    <cellStyle name="RowTitles-Detail 2 2 2 2 3 2 3_Tertiary Salaries Survey" xfId="16903"/>
    <cellStyle name="RowTitles-Detail 2 2 2 2 3 2 4" xfId="16904"/>
    <cellStyle name="RowTitles-Detail 2 2 2 2 3 2 4 2" xfId="41585"/>
    <cellStyle name="RowTitles-Detail 2 2 2 2 3 2 4 3" xfId="41586"/>
    <cellStyle name="RowTitles-Detail 2 2 2 2 3 2 5" xfId="16905"/>
    <cellStyle name="RowTitles-Detail 2 2 2 2 3 2 5 2" xfId="16906"/>
    <cellStyle name="RowTitles-Detail 2 2 2 2 3 2 5 2 2" xfId="41587"/>
    <cellStyle name="RowTitles-Detail 2 2 2 2 3 2 5 2 3" xfId="41588"/>
    <cellStyle name="RowTitles-Detail 2 2 2 2 3 2 5 3" xfId="41589"/>
    <cellStyle name="RowTitles-Detail 2 2 2 2 3 2 5 4" xfId="41590"/>
    <cellStyle name="RowTitles-Detail 2 2 2 2 3 2 5_Tertiary Salaries Survey" xfId="16907"/>
    <cellStyle name="RowTitles-Detail 2 2 2 2 3 2 6" xfId="16908"/>
    <cellStyle name="RowTitles-Detail 2 2 2 2 3 2 6 2" xfId="41591"/>
    <cellStyle name="RowTitles-Detail 2 2 2 2 3 2 6 3" xfId="41592"/>
    <cellStyle name="RowTitles-Detail 2 2 2 2 3 2 7" xfId="16909"/>
    <cellStyle name="RowTitles-Detail 2 2 2 2 3 2 8" xfId="41593"/>
    <cellStyle name="RowTitles-Detail 2 2 2 2 3 2_Tertiary Salaries Survey" xfId="16910"/>
    <cellStyle name="RowTitles-Detail 2 2 2 2 3 3" xfId="16911"/>
    <cellStyle name="RowTitles-Detail 2 2 2 2 3 3 2" xfId="16912"/>
    <cellStyle name="RowTitles-Detail 2 2 2 2 3 3 2 2" xfId="16913"/>
    <cellStyle name="RowTitles-Detail 2 2 2 2 3 3 2 2 2" xfId="16914"/>
    <cellStyle name="RowTitles-Detail 2 2 2 2 3 3 2 2 2 2" xfId="41594"/>
    <cellStyle name="RowTitles-Detail 2 2 2 2 3 3 2 2 2 3" xfId="41595"/>
    <cellStyle name="RowTitles-Detail 2 2 2 2 3 3 2 2 3" xfId="41596"/>
    <cellStyle name="RowTitles-Detail 2 2 2 2 3 3 2 2 4" xfId="41597"/>
    <cellStyle name="RowTitles-Detail 2 2 2 2 3 3 2 2_Tertiary Salaries Survey" xfId="16915"/>
    <cellStyle name="RowTitles-Detail 2 2 2 2 3 3 2 3" xfId="16916"/>
    <cellStyle name="RowTitles-Detail 2 2 2 2 3 3 2 3 2" xfId="41598"/>
    <cellStyle name="RowTitles-Detail 2 2 2 2 3 3 2 3 3" xfId="41599"/>
    <cellStyle name="RowTitles-Detail 2 2 2 2 3 3 2 4" xfId="41600"/>
    <cellStyle name="RowTitles-Detail 2 2 2 2 3 3 2 5" xfId="41601"/>
    <cellStyle name="RowTitles-Detail 2 2 2 2 3 3 2_Tertiary Salaries Survey" xfId="16917"/>
    <cellStyle name="RowTitles-Detail 2 2 2 2 3 3 3" xfId="16918"/>
    <cellStyle name="RowTitles-Detail 2 2 2 2 3 3 3 2" xfId="16919"/>
    <cellStyle name="RowTitles-Detail 2 2 2 2 3 3 3 2 2" xfId="16920"/>
    <cellStyle name="RowTitles-Detail 2 2 2 2 3 3 3 2 2 2" xfId="41602"/>
    <cellStyle name="RowTitles-Detail 2 2 2 2 3 3 3 2 2 3" xfId="41603"/>
    <cellStyle name="RowTitles-Detail 2 2 2 2 3 3 3 2 3" xfId="41604"/>
    <cellStyle name="RowTitles-Detail 2 2 2 2 3 3 3 2 4" xfId="41605"/>
    <cellStyle name="RowTitles-Detail 2 2 2 2 3 3 3 2_Tertiary Salaries Survey" xfId="16921"/>
    <cellStyle name="RowTitles-Detail 2 2 2 2 3 3 3 3" xfId="16922"/>
    <cellStyle name="RowTitles-Detail 2 2 2 2 3 3 3 3 2" xfId="41606"/>
    <cellStyle name="RowTitles-Detail 2 2 2 2 3 3 3 3 3" xfId="41607"/>
    <cellStyle name="RowTitles-Detail 2 2 2 2 3 3 3 4" xfId="41608"/>
    <cellStyle name="RowTitles-Detail 2 2 2 2 3 3 3 5" xfId="41609"/>
    <cellStyle name="RowTitles-Detail 2 2 2 2 3 3 3_Tertiary Salaries Survey" xfId="16923"/>
    <cellStyle name="RowTitles-Detail 2 2 2 2 3 3 4" xfId="16924"/>
    <cellStyle name="RowTitles-Detail 2 2 2 2 3 3 4 2" xfId="41610"/>
    <cellStyle name="RowTitles-Detail 2 2 2 2 3 3 4 3" xfId="41611"/>
    <cellStyle name="RowTitles-Detail 2 2 2 2 3 3 5" xfId="16925"/>
    <cellStyle name="RowTitles-Detail 2 2 2 2 3 3 5 2" xfId="41612"/>
    <cellStyle name="RowTitles-Detail 2 2 2 2 3 3 5 3" xfId="41613"/>
    <cellStyle name="RowTitles-Detail 2 2 2 2 3 3 6" xfId="41614"/>
    <cellStyle name="RowTitles-Detail 2 2 2 2 3 3 7" xfId="41615"/>
    <cellStyle name="RowTitles-Detail 2 2 2 2 3 3_Tertiary Salaries Survey" xfId="16926"/>
    <cellStyle name="RowTitles-Detail 2 2 2 2 3 4" xfId="16927"/>
    <cellStyle name="RowTitles-Detail 2 2 2 2 3 4 2" xfId="16928"/>
    <cellStyle name="RowTitles-Detail 2 2 2 2 3 4 2 2" xfId="16929"/>
    <cellStyle name="RowTitles-Detail 2 2 2 2 3 4 2 2 2" xfId="16930"/>
    <cellStyle name="RowTitles-Detail 2 2 2 2 3 4 2 2 2 2" xfId="41616"/>
    <cellStyle name="RowTitles-Detail 2 2 2 2 3 4 2 2 2 3" xfId="41617"/>
    <cellStyle name="RowTitles-Detail 2 2 2 2 3 4 2 2 3" xfId="41618"/>
    <cellStyle name="RowTitles-Detail 2 2 2 2 3 4 2 2 4" xfId="41619"/>
    <cellStyle name="RowTitles-Detail 2 2 2 2 3 4 2 2_Tertiary Salaries Survey" xfId="16931"/>
    <cellStyle name="RowTitles-Detail 2 2 2 2 3 4 2 3" xfId="16932"/>
    <cellStyle name="RowTitles-Detail 2 2 2 2 3 4 2 3 2" xfId="41620"/>
    <cellStyle name="RowTitles-Detail 2 2 2 2 3 4 2 3 3" xfId="41621"/>
    <cellStyle name="RowTitles-Detail 2 2 2 2 3 4 2 4" xfId="41622"/>
    <cellStyle name="RowTitles-Detail 2 2 2 2 3 4 2 5" xfId="41623"/>
    <cellStyle name="RowTitles-Detail 2 2 2 2 3 4 2_Tertiary Salaries Survey" xfId="16933"/>
    <cellStyle name="RowTitles-Detail 2 2 2 2 3 4 3" xfId="16934"/>
    <cellStyle name="RowTitles-Detail 2 2 2 2 3 4 3 2" xfId="16935"/>
    <cellStyle name="RowTitles-Detail 2 2 2 2 3 4 3 2 2" xfId="16936"/>
    <cellStyle name="RowTitles-Detail 2 2 2 2 3 4 3 2 2 2" xfId="41624"/>
    <cellStyle name="RowTitles-Detail 2 2 2 2 3 4 3 2 2 3" xfId="41625"/>
    <cellStyle name="RowTitles-Detail 2 2 2 2 3 4 3 2 3" xfId="41626"/>
    <cellStyle name="RowTitles-Detail 2 2 2 2 3 4 3 2 4" xfId="41627"/>
    <cellStyle name="RowTitles-Detail 2 2 2 2 3 4 3 2_Tertiary Salaries Survey" xfId="16937"/>
    <cellStyle name="RowTitles-Detail 2 2 2 2 3 4 3 3" xfId="16938"/>
    <cellStyle name="RowTitles-Detail 2 2 2 2 3 4 3 3 2" xfId="41628"/>
    <cellStyle name="RowTitles-Detail 2 2 2 2 3 4 3 3 3" xfId="41629"/>
    <cellStyle name="RowTitles-Detail 2 2 2 2 3 4 3 4" xfId="41630"/>
    <cellStyle name="RowTitles-Detail 2 2 2 2 3 4 3 5" xfId="41631"/>
    <cellStyle name="RowTitles-Detail 2 2 2 2 3 4 3_Tertiary Salaries Survey" xfId="16939"/>
    <cellStyle name="RowTitles-Detail 2 2 2 2 3 4 4" xfId="16940"/>
    <cellStyle name="RowTitles-Detail 2 2 2 2 3 4 4 2" xfId="16941"/>
    <cellStyle name="RowTitles-Detail 2 2 2 2 3 4 4 2 2" xfId="41632"/>
    <cellStyle name="RowTitles-Detail 2 2 2 2 3 4 4 2 3" xfId="41633"/>
    <cellStyle name="RowTitles-Detail 2 2 2 2 3 4 4 3" xfId="41634"/>
    <cellStyle name="RowTitles-Detail 2 2 2 2 3 4 4 4" xfId="41635"/>
    <cellStyle name="RowTitles-Detail 2 2 2 2 3 4 4_Tertiary Salaries Survey" xfId="16942"/>
    <cellStyle name="RowTitles-Detail 2 2 2 2 3 4 5" xfId="16943"/>
    <cellStyle name="RowTitles-Detail 2 2 2 2 3 4 5 2" xfId="41636"/>
    <cellStyle name="RowTitles-Detail 2 2 2 2 3 4 5 3" xfId="41637"/>
    <cellStyle name="RowTitles-Detail 2 2 2 2 3 4 6" xfId="41638"/>
    <cellStyle name="RowTitles-Detail 2 2 2 2 3 4 7" xfId="41639"/>
    <cellStyle name="RowTitles-Detail 2 2 2 2 3 4_Tertiary Salaries Survey" xfId="16944"/>
    <cellStyle name="RowTitles-Detail 2 2 2 2 3 5" xfId="16945"/>
    <cellStyle name="RowTitles-Detail 2 2 2 2 3 5 2" xfId="16946"/>
    <cellStyle name="RowTitles-Detail 2 2 2 2 3 5 2 2" xfId="16947"/>
    <cellStyle name="RowTitles-Detail 2 2 2 2 3 5 2 2 2" xfId="16948"/>
    <cellStyle name="RowTitles-Detail 2 2 2 2 3 5 2 2 2 2" xfId="41640"/>
    <cellStyle name="RowTitles-Detail 2 2 2 2 3 5 2 2 2 3" xfId="41641"/>
    <cellStyle name="RowTitles-Detail 2 2 2 2 3 5 2 2 3" xfId="41642"/>
    <cellStyle name="RowTitles-Detail 2 2 2 2 3 5 2 2 4" xfId="41643"/>
    <cellStyle name="RowTitles-Detail 2 2 2 2 3 5 2 2_Tertiary Salaries Survey" xfId="16949"/>
    <cellStyle name="RowTitles-Detail 2 2 2 2 3 5 2 3" xfId="16950"/>
    <cellStyle name="RowTitles-Detail 2 2 2 2 3 5 2 3 2" xfId="41644"/>
    <cellStyle name="RowTitles-Detail 2 2 2 2 3 5 2 3 3" xfId="41645"/>
    <cellStyle name="RowTitles-Detail 2 2 2 2 3 5 2 4" xfId="41646"/>
    <cellStyle name="RowTitles-Detail 2 2 2 2 3 5 2 5" xfId="41647"/>
    <cellStyle name="RowTitles-Detail 2 2 2 2 3 5 2_Tertiary Salaries Survey" xfId="16951"/>
    <cellStyle name="RowTitles-Detail 2 2 2 2 3 5 3" xfId="16952"/>
    <cellStyle name="RowTitles-Detail 2 2 2 2 3 5 3 2" xfId="16953"/>
    <cellStyle name="RowTitles-Detail 2 2 2 2 3 5 3 2 2" xfId="16954"/>
    <cellStyle name="RowTitles-Detail 2 2 2 2 3 5 3 2 2 2" xfId="41648"/>
    <cellStyle name="RowTitles-Detail 2 2 2 2 3 5 3 2 2 3" xfId="41649"/>
    <cellStyle name="RowTitles-Detail 2 2 2 2 3 5 3 2 3" xfId="41650"/>
    <cellStyle name="RowTitles-Detail 2 2 2 2 3 5 3 2 4" xfId="41651"/>
    <cellStyle name="RowTitles-Detail 2 2 2 2 3 5 3 2_Tertiary Salaries Survey" xfId="16955"/>
    <cellStyle name="RowTitles-Detail 2 2 2 2 3 5 3 3" xfId="16956"/>
    <cellStyle name="RowTitles-Detail 2 2 2 2 3 5 3 3 2" xfId="41652"/>
    <cellStyle name="RowTitles-Detail 2 2 2 2 3 5 3 3 3" xfId="41653"/>
    <cellStyle name="RowTitles-Detail 2 2 2 2 3 5 3 4" xfId="41654"/>
    <cellStyle name="RowTitles-Detail 2 2 2 2 3 5 3 5" xfId="41655"/>
    <cellStyle name="RowTitles-Detail 2 2 2 2 3 5 3_Tertiary Salaries Survey" xfId="16957"/>
    <cellStyle name="RowTitles-Detail 2 2 2 2 3 5 4" xfId="16958"/>
    <cellStyle name="RowTitles-Detail 2 2 2 2 3 5 4 2" xfId="16959"/>
    <cellStyle name="RowTitles-Detail 2 2 2 2 3 5 4 2 2" xfId="41656"/>
    <cellStyle name="RowTitles-Detail 2 2 2 2 3 5 4 2 3" xfId="41657"/>
    <cellStyle name="RowTitles-Detail 2 2 2 2 3 5 4 3" xfId="41658"/>
    <cellStyle name="RowTitles-Detail 2 2 2 2 3 5 4 4" xfId="41659"/>
    <cellStyle name="RowTitles-Detail 2 2 2 2 3 5 4_Tertiary Salaries Survey" xfId="16960"/>
    <cellStyle name="RowTitles-Detail 2 2 2 2 3 5 5" xfId="16961"/>
    <cellStyle name="RowTitles-Detail 2 2 2 2 3 5 5 2" xfId="41660"/>
    <cellStyle name="RowTitles-Detail 2 2 2 2 3 5 5 3" xfId="41661"/>
    <cellStyle name="RowTitles-Detail 2 2 2 2 3 5 6" xfId="41662"/>
    <cellStyle name="RowTitles-Detail 2 2 2 2 3 5 7" xfId="41663"/>
    <cellStyle name="RowTitles-Detail 2 2 2 2 3 5_Tertiary Salaries Survey" xfId="16962"/>
    <cellStyle name="RowTitles-Detail 2 2 2 2 3 6" xfId="16963"/>
    <cellStyle name="RowTitles-Detail 2 2 2 2 3 6 2" xfId="16964"/>
    <cellStyle name="RowTitles-Detail 2 2 2 2 3 6 2 2" xfId="16965"/>
    <cellStyle name="RowTitles-Detail 2 2 2 2 3 6 2 2 2" xfId="16966"/>
    <cellStyle name="RowTitles-Detail 2 2 2 2 3 6 2 2 2 2" xfId="41664"/>
    <cellStyle name="RowTitles-Detail 2 2 2 2 3 6 2 2 2 3" xfId="41665"/>
    <cellStyle name="RowTitles-Detail 2 2 2 2 3 6 2 2 3" xfId="41666"/>
    <cellStyle name="RowTitles-Detail 2 2 2 2 3 6 2 2 4" xfId="41667"/>
    <cellStyle name="RowTitles-Detail 2 2 2 2 3 6 2 2_Tertiary Salaries Survey" xfId="16967"/>
    <cellStyle name="RowTitles-Detail 2 2 2 2 3 6 2 3" xfId="16968"/>
    <cellStyle name="RowTitles-Detail 2 2 2 2 3 6 2 3 2" xfId="41668"/>
    <cellStyle name="RowTitles-Detail 2 2 2 2 3 6 2 3 3" xfId="41669"/>
    <cellStyle name="RowTitles-Detail 2 2 2 2 3 6 2 4" xfId="41670"/>
    <cellStyle name="RowTitles-Detail 2 2 2 2 3 6 2 5" xfId="41671"/>
    <cellStyle name="RowTitles-Detail 2 2 2 2 3 6 2_Tertiary Salaries Survey" xfId="16969"/>
    <cellStyle name="RowTitles-Detail 2 2 2 2 3 6 3" xfId="16970"/>
    <cellStyle name="RowTitles-Detail 2 2 2 2 3 6 3 2" xfId="16971"/>
    <cellStyle name="RowTitles-Detail 2 2 2 2 3 6 3 2 2" xfId="16972"/>
    <cellStyle name="RowTitles-Detail 2 2 2 2 3 6 3 2 2 2" xfId="41672"/>
    <cellStyle name="RowTitles-Detail 2 2 2 2 3 6 3 2 2 3" xfId="41673"/>
    <cellStyle name="RowTitles-Detail 2 2 2 2 3 6 3 2 3" xfId="41674"/>
    <cellStyle name="RowTitles-Detail 2 2 2 2 3 6 3 2 4" xfId="41675"/>
    <cellStyle name="RowTitles-Detail 2 2 2 2 3 6 3 2_Tertiary Salaries Survey" xfId="16973"/>
    <cellStyle name="RowTitles-Detail 2 2 2 2 3 6 3 3" xfId="16974"/>
    <cellStyle name="RowTitles-Detail 2 2 2 2 3 6 3 3 2" xfId="41676"/>
    <cellStyle name="RowTitles-Detail 2 2 2 2 3 6 3 3 3" xfId="41677"/>
    <cellStyle name="RowTitles-Detail 2 2 2 2 3 6 3 4" xfId="41678"/>
    <cellStyle name="RowTitles-Detail 2 2 2 2 3 6 3 5" xfId="41679"/>
    <cellStyle name="RowTitles-Detail 2 2 2 2 3 6 3_Tertiary Salaries Survey" xfId="16975"/>
    <cellStyle name="RowTitles-Detail 2 2 2 2 3 6 4" xfId="16976"/>
    <cellStyle name="RowTitles-Detail 2 2 2 2 3 6 4 2" xfId="16977"/>
    <cellStyle name="RowTitles-Detail 2 2 2 2 3 6 4 2 2" xfId="41680"/>
    <cellStyle name="RowTitles-Detail 2 2 2 2 3 6 4 2 3" xfId="41681"/>
    <cellStyle name="RowTitles-Detail 2 2 2 2 3 6 4 3" xfId="41682"/>
    <cellStyle name="RowTitles-Detail 2 2 2 2 3 6 4 4" xfId="41683"/>
    <cellStyle name="RowTitles-Detail 2 2 2 2 3 6 4_Tertiary Salaries Survey" xfId="16978"/>
    <cellStyle name="RowTitles-Detail 2 2 2 2 3 6 5" xfId="16979"/>
    <cellStyle name="RowTitles-Detail 2 2 2 2 3 6 5 2" xfId="41684"/>
    <cellStyle name="RowTitles-Detail 2 2 2 2 3 6 5 3" xfId="41685"/>
    <cellStyle name="RowTitles-Detail 2 2 2 2 3 6 6" xfId="41686"/>
    <cellStyle name="RowTitles-Detail 2 2 2 2 3 6 7" xfId="41687"/>
    <cellStyle name="RowTitles-Detail 2 2 2 2 3 6_Tertiary Salaries Survey" xfId="16980"/>
    <cellStyle name="RowTitles-Detail 2 2 2 2 3 7" xfId="16981"/>
    <cellStyle name="RowTitles-Detail 2 2 2 2 3 7 2" xfId="16982"/>
    <cellStyle name="RowTitles-Detail 2 2 2 2 3 7 2 2" xfId="16983"/>
    <cellStyle name="RowTitles-Detail 2 2 2 2 3 7 2 2 2" xfId="41688"/>
    <cellStyle name="RowTitles-Detail 2 2 2 2 3 7 2 2 3" xfId="41689"/>
    <cellStyle name="RowTitles-Detail 2 2 2 2 3 7 2 3" xfId="41690"/>
    <cellStyle name="RowTitles-Detail 2 2 2 2 3 7 2 4" xfId="41691"/>
    <cellStyle name="RowTitles-Detail 2 2 2 2 3 7 2_Tertiary Salaries Survey" xfId="16984"/>
    <cellStyle name="RowTitles-Detail 2 2 2 2 3 7 3" xfId="16985"/>
    <cellStyle name="RowTitles-Detail 2 2 2 2 3 7 3 2" xfId="41692"/>
    <cellStyle name="RowTitles-Detail 2 2 2 2 3 7 3 3" xfId="41693"/>
    <cellStyle name="RowTitles-Detail 2 2 2 2 3 7 4" xfId="41694"/>
    <cellStyle name="RowTitles-Detail 2 2 2 2 3 7 5" xfId="41695"/>
    <cellStyle name="RowTitles-Detail 2 2 2 2 3 7_Tertiary Salaries Survey" xfId="16986"/>
    <cellStyle name="RowTitles-Detail 2 2 2 2 3 8" xfId="16987"/>
    <cellStyle name="RowTitles-Detail 2 2 2 2 3 8 2" xfId="16988"/>
    <cellStyle name="RowTitles-Detail 2 2 2 2 3 8 2 2" xfId="16989"/>
    <cellStyle name="RowTitles-Detail 2 2 2 2 3 8 2 2 2" xfId="41696"/>
    <cellStyle name="RowTitles-Detail 2 2 2 2 3 8 2 2 3" xfId="41697"/>
    <cellStyle name="RowTitles-Detail 2 2 2 2 3 8 2 3" xfId="41698"/>
    <cellStyle name="RowTitles-Detail 2 2 2 2 3 8 2 4" xfId="41699"/>
    <cellStyle name="RowTitles-Detail 2 2 2 2 3 8 2_Tertiary Salaries Survey" xfId="16990"/>
    <cellStyle name="RowTitles-Detail 2 2 2 2 3 8 3" xfId="16991"/>
    <cellStyle name="RowTitles-Detail 2 2 2 2 3 8 3 2" xfId="41700"/>
    <cellStyle name="RowTitles-Detail 2 2 2 2 3 8 3 3" xfId="41701"/>
    <cellStyle name="RowTitles-Detail 2 2 2 2 3 8 4" xfId="41702"/>
    <cellStyle name="RowTitles-Detail 2 2 2 2 3 8 5" xfId="41703"/>
    <cellStyle name="RowTitles-Detail 2 2 2 2 3 8_Tertiary Salaries Survey" xfId="16992"/>
    <cellStyle name="RowTitles-Detail 2 2 2 2 3 9" xfId="16993"/>
    <cellStyle name="RowTitles-Detail 2 2 2 2 3 9 2" xfId="41704"/>
    <cellStyle name="RowTitles-Detail 2 2 2 2 3 9 3" xfId="41705"/>
    <cellStyle name="RowTitles-Detail 2 2 2 2 3_STUD aligned by INSTIT" xfId="16994"/>
    <cellStyle name="RowTitles-Detail 2 2 2 2 4" xfId="16995"/>
    <cellStyle name="RowTitles-Detail 2 2 2 2 4 10" xfId="16996"/>
    <cellStyle name="RowTitles-Detail 2 2 2 2 4 2" xfId="16997"/>
    <cellStyle name="RowTitles-Detail 2 2 2 2 4 2 2" xfId="16998"/>
    <cellStyle name="RowTitles-Detail 2 2 2 2 4 2 2 2" xfId="16999"/>
    <cellStyle name="RowTitles-Detail 2 2 2 2 4 2 2 2 2" xfId="17000"/>
    <cellStyle name="RowTitles-Detail 2 2 2 2 4 2 2 2 2 2" xfId="41706"/>
    <cellStyle name="RowTitles-Detail 2 2 2 2 4 2 2 2 2 3" xfId="41707"/>
    <cellStyle name="RowTitles-Detail 2 2 2 2 4 2 2 2 3" xfId="41708"/>
    <cellStyle name="RowTitles-Detail 2 2 2 2 4 2 2 2 4" xfId="41709"/>
    <cellStyle name="RowTitles-Detail 2 2 2 2 4 2 2 2_Tertiary Salaries Survey" xfId="17001"/>
    <cellStyle name="RowTitles-Detail 2 2 2 2 4 2 2 3" xfId="17002"/>
    <cellStyle name="RowTitles-Detail 2 2 2 2 4 2 2 3 2" xfId="41710"/>
    <cellStyle name="RowTitles-Detail 2 2 2 2 4 2 2 3 3" xfId="41711"/>
    <cellStyle name="RowTitles-Detail 2 2 2 2 4 2 2 4" xfId="17003"/>
    <cellStyle name="RowTitles-Detail 2 2 2 2 4 2 2 5" xfId="41712"/>
    <cellStyle name="RowTitles-Detail 2 2 2 2 4 2 2_Tertiary Salaries Survey" xfId="17004"/>
    <cellStyle name="RowTitles-Detail 2 2 2 2 4 2 3" xfId="17005"/>
    <cellStyle name="RowTitles-Detail 2 2 2 2 4 2 3 2" xfId="17006"/>
    <cellStyle name="RowTitles-Detail 2 2 2 2 4 2 3 2 2" xfId="17007"/>
    <cellStyle name="RowTitles-Detail 2 2 2 2 4 2 3 2 2 2" xfId="41713"/>
    <cellStyle name="RowTitles-Detail 2 2 2 2 4 2 3 2 2 3" xfId="41714"/>
    <cellStyle name="RowTitles-Detail 2 2 2 2 4 2 3 2 3" xfId="41715"/>
    <cellStyle name="RowTitles-Detail 2 2 2 2 4 2 3 2 4" xfId="41716"/>
    <cellStyle name="RowTitles-Detail 2 2 2 2 4 2 3 2_Tertiary Salaries Survey" xfId="17008"/>
    <cellStyle name="RowTitles-Detail 2 2 2 2 4 2 3 3" xfId="17009"/>
    <cellStyle name="RowTitles-Detail 2 2 2 2 4 2 3 3 2" xfId="41717"/>
    <cellStyle name="RowTitles-Detail 2 2 2 2 4 2 3 3 3" xfId="41718"/>
    <cellStyle name="RowTitles-Detail 2 2 2 2 4 2 3 4" xfId="41719"/>
    <cellStyle name="RowTitles-Detail 2 2 2 2 4 2 3 5" xfId="41720"/>
    <cellStyle name="RowTitles-Detail 2 2 2 2 4 2 3_Tertiary Salaries Survey" xfId="17010"/>
    <cellStyle name="RowTitles-Detail 2 2 2 2 4 2 4" xfId="17011"/>
    <cellStyle name="RowTitles-Detail 2 2 2 2 4 2 4 2" xfId="41721"/>
    <cellStyle name="RowTitles-Detail 2 2 2 2 4 2 4 3" xfId="41722"/>
    <cellStyle name="RowTitles-Detail 2 2 2 2 4 2 5" xfId="17012"/>
    <cellStyle name="RowTitles-Detail 2 2 2 2 4 2 5 2" xfId="17013"/>
    <cellStyle name="RowTitles-Detail 2 2 2 2 4 2 5 2 2" xfId="41723"/>
    <cellStyle name="RowTitles-Detail 2 2 2 2 4 2 5 2 3" xfId="41724"/>
    <cellStyle name="RowTitles-Detail 2 2 2 2 4 2 5 3" xfId="41725"/>
    <cellStyle name="RowTitles-Detail 2 2 2 2 4 2 5 4" xfId="41726"/>
    <cellStyle name="RowTitles-Detail 2 2 2 2 4 2 5_Tertiary Salaries Survey" xfId="17014"/>
    <cellStyle name="RowTitles-Detail 2 2 2 2 4 2 6" xfId="17015"/>
    <cellStyle name="RowTitles-Detail 2 2 2 2 4 2 6 2" xfId="41727"/>
    <cellStyle name="RowTitles-Detail 2 2 2 2 4 2 6 3" xfId="41728"/>
    <cellStyle name="RowTitles-Detail 2 2 2 2 4 2 7" xfId="17016"/>
    <cellStyle name="RowTitles-Detail 2 2 2 2 4 2 8" xfId="41729"/>
    <cellStyle name="RowTitles-Detail 2 2 2 2 4 2_Tertiary Salaries Survey" xfId="17017"/>
    <cellStyle name="RowTitles-Detail 2 2 2 2 4 3" xfId="17018"/>
    <cellStyle name="RowTitles-Detail 2 2 2 2 4 3 2" xfId="17019"/>
    <cellStyle name="RowTitles-Detail 2 2 2 2 4 3 2 2" xfId="17020"/>
    <cellStyle name="RowTitles-Detail 2 2 2 2 4 3 2 2 2" xfId="17021"/>
    <cellStyle name="RowTitles-Detail 2 2 2 2 4 3 2 2 2 2" xfId="41730"/>
    <cellStyle name="RowTitles-Detail 2 2 2 2 4 3 2 2 2 3" xfId="41731"/>
    <cellStyle name="RowTitles-Detail 2 2 2 2 4 3 2 2 3" xfId="41732"/>
    <cellStyle name="RowTitles-Detail 2 2 2 2 4 3 2 2 4" xfId="41733"/>
    <cellStyle name="RowTitles-Detail 2 2 2 2 4 3 2 2_Tertiary Salaries Survey" xfId="17022"/>
    <cellStyle name="RowTitles-Detail 2 2 2 2 4 3 2 3" xfId="17023"/>
    <cellStyle name="RowTitles-Detail 2 2 2 2 4 3 2 3 2" xfId="41734"/>
    <cellStyle name="RowTitles-Detail 2 2 2 2 4 3 2 3 3" xfId="41735"/>
    <cellStyle name="RowTitles-Detail 2 2 2 2 4 3 2 4" xfId="41736"/>
    <cellStyle name="RowTitles-Detail 2 2 2 2 4 3 2 5" xfId="41737"/>
    <cellStyle name="RowTitles-Detail 2 2 2 2 4 3 2_Tertiary Salaries Survey" xfId="17024"/>
    <cellStyle name="RowTitles-Detail 2 2 2 2 4 3 3" xfId="17025"/>
    <cellStyle name="RowTitles-Detail 2 2 2 2 4 3 3 2" xfId="17026"/>
    <cellStyle name="RowTitles-Detail 2 2 2 2 4 3 3 2 2" xfId="17027"/>
    <cellStyle name="RowTitles-Detail 2 2 2 2 4 3 3 2 2 2" xfId="41738"/>
    <cellStyle name="RowTitles-Detail 2 2 2 2 4 3 3 2 2 3" xfId="41739"/>
    <cellStyle name="RowTitles-Detail 2 2 2 2 4 3 3 2 3" xfId="41740"/>
    <cellStyle name="RowTitles-Detail 2 2 2 2 4 3 3 2 4" xfId="41741"/>
    <cellStyle name="RowTitles-Detail 2 2 2 2 4 3 3 2_Tertiary Salaries Survey" xfId="17028"/>
    <cellStyle name="RowTitles-Detail 2 2 2 2 4 3 3 3" xfId="17029"/>
    <cellStyle name="RowTitles-Detail 2 2 2 2 4 3 3 3 2" xfId="41742"/>
    <cellStyle name="RowTitles-Detail 2 2 2 2 4 3 3 3 3" xfId="41743"/>
    <cellStyle name="RowTitles-Detail 2 2 2 2 4 3 3 4" xfId="41744"/>
    <cellStyle name="RowTitles-Detail 2 2 2 2 4 3 3 5" xfId="41745"/>
    <cellStyle name="RowTitles-Detail 2 2 2 2 4 3 3_Tertiary Salaries Survey" xfId="17030"/>
    <cellStyle name="RowTitles-Detail 2 2 2 2 4 3 4" xfId="17031"/>
    <cellStyle name="RowTitles-Detail 2 2 2 2 4 3 4 2" xfId="41746"/>
    <cellStyle name="RowTitles-Detail 2 2 2 2 4 3 4 3" xfId="41747"/>
    <cellStyle name="RowTitles-Detail 2 2 2 2 4 3 5" xfId="17032"/>
    <cellStyle name="RowTitles-Detail 2 2 2 2 4 3 5 2" xfId="41748"/>
    <cellStyle name="RowTitles-Detail 2 2 2 2 4 3 5 3" xfId="41749"/>
    <cellStyle name="RowTitles-Detail 2 2 2 2 4 3 6" xfId="41750"/>
    <cellStyle name="RowTitles-Detail 2 2 2 2 4 3 7" xfId="41751"/>
    <cellStyle name="RowTitles-Detail 2 2 2 2 4 3_Tertiary Salaries Survey" xfId="17033"/>
    <cellStyle name="RowTitles-Detail 2 2 2 2 4 4" xfId="17034"/>
    <cellStyle name="RowTitles-Detail 2 2 2 2 4 4 2" xfId="17035"/>
    <cellStyle name="RowTitles-Detail 2 2 2 2 4 4 2 2" xfId="17036"/>
    <cellStyle name="RowTitles-Detail 2 2 2 2 4 4 2 2 2" xfId="17037"/>
    <cellStyle name="RowTitles-Detail 2 2 2 2 4 4 2 2 2 2" xfId="41752"/>
    <cellStyle name="RowTitles-Detail 2 2 2 2 4 4 2 2 2 3" xfId="41753"/>
    <cellStyle name="RowTitles-Detail 2 2 2 2 4 4 2 2 3" xfId="41754"/>
    <cellStyle name="RowTitles-Detail 2 2 2 2 4 4 2 2 4" xfId="41755"/>
    <cellStyle name="RowTitles-Detail 2 2 2 2 4 4 2 2_Tertiary Salaries Survey" xfId="17038"/>
    <cellStyle name="RowTitles-Detail 2 2 2 2 4 4 2 3" xfId="17039"/>
    <cellStyle name="RowTitles-Detail 2 2 2 2 4 4 2 3 2" xfId="41756"/>
    <cellStyle name="RowTitles-Detail 2 2 2 2 4 4 2 3 3" xfId="41757"/>
    <cellStyle name="RowTitles-Detail 2 2 2 2 4 4 2 4" xfId="41758"/>
    <cellStyle name="RowTitles-Detail 2 2 2 2 4 4 2 5" xfId="41759"/>
    <cellStyle name="RowTitles-Detail 2 2 2 2 4 4 2_Tertiary Salaries Survey" xfId="17040"/>
    <cellStyle name="RowTitles-Detail 2 2 2 2 4 4 3" xfId="17041"/>
    <cellStyle name="RowTitles-Detail 2 2 2 2 4 4 3 2" xfId="17042"/>
    <cellStyle name="RowTitles-Detail 2 2 2 2 4 4 3 2 2" xfId="17043"/>
    <cellStyle name="RowTitles-Detail 2 2 2 2 4 4 3 2 2 2" xfId="41760"/>
    <cellStyle name="RowTitles-Detail 2 2 2 2 4 4 3 2 2 3" xfId="41761"/>
    <cellStyle name="RowTitles-Detail 2 2 2 2 4 4 3 2 3" xfId="41762"/>
    <cellStyle name="RowTitles-Detail 2 2 2 2 4 4 3 2 4" xfId="41763"/>
    <cellStyle name="RowTitles-Detail 2 2 2 2 4 4 3 2_Tertiary Salaries Survey" xfId="17044"/>
    <cellStyle name="RowTitles-Detail 2 2 2 2 4 4 3 3" xfId="17045"/>
    <cellStyle name="RowTitles-Detail 2 2 2 2 4 4 3 3 2" xfId="41764"/>
    <cellStyle name="RowTitles-Detail 2 2 2 2 4 4 3 3 3" xfId="41765"/>
    <cellStyle name="RowTitles-Detail 2 2 2 2 4 4 3 4" xfId="41766"/>
    <cellStyle name="RowTitles-Detail 2 2 2 2 4 4 3 5" xfId="41767"/>
    <cellStyle name="RowTitles-Detail 2 2 2 2 4 4 3_Tertiary Salaries Survey" xfId="17046"/>
    <cellStyle name="RowTitles-Detail 2 2 2 2 4 4 4" xfId="17047"/>
    <cellStyle name="RowTitles-Detail 2 2 2 2 4 4 4 2" xfId="41768"/>
    <cellStyle name="RowTitles-Detail 2 2 2 2 4 4 4 3" xfId="41769"/>
    <cellStyle name="RowTitles-Detail 2 2 2 2 4 4 5" xfId="17048"/>
    <cellStyle name="RowTitles-Detail 2 2 2 2 4 4 5 2" xfId="17049"/>
    <cellStyle name="RowTitles-Detail 2 2 2 2 4 4 5 2 2" xfId="41770"/>
    <cellStyle name="RowTitles-Detail 2 2 2 2 4 4 5 2 3" xfId="41771"/>
    <cellStyle name="RowTitles-Detail 2 2 2 2 4 4 5 3" xfId="41772"/>
    <cellStyle name="RowTitles-Detail 2 2 2 2 4 4 5 4" xfId="41773"/>
    <cellStyle name="RowTitles-Detail 2 2 2 2 4 4 5_Tertiary Salaries Survey" xfId="17050"/>
    <cellStyle name="RowTitles-Detail 2 2 2 2 4 4 6" xfId="17051"/>
    <cellStyle name="RowTitles-Detail 2 2 2 2 4 4 6 2" xfId="41774"/>
    <cellStyle name="RowTitles-Detail 2 2 2 2 4 4 6 3" xfId="41775"/>
    <cellStyle name="RowTitles-Detail 2 2 2 2 4 4 7" xfId="41776"/>
    <cellStyle name="RowTitles-Detail 2 2 2 2 4 4 8" xfId="41777"/>
    <cellStyle name="RowTitles-Detail 2 2 2 2 4 4_Tertiary Salaries Survey" xfId="17052"/>
    <cellStyle name="RowTitles-Detail 2 2 2 2 4 5" xfId="17053"/>
    <cellStyle name="RowTitles-Detail 2 2 2 2 4 5 2" xfId="17054"/>
    <cellStyle name="RowTitles-Detail 2 2 2 2 4 5 2 2" xfId="17055"/>
    <cellStyle name="RowTitles-Detail 2 2 2 2 4 5 2 2 2" xfId="17056"/>
    <cellStyle name="RowTitles-Detail 2 2 2 2 4 5 2 2 2 2" xfId="41778"/>
    <cellStyle name="RowTitles-Detail 2 2 2 2 4 5 2 2 2 3" xfId="41779"/>
    <cellStyle name="RowTitles-Detail 2 2 2 2 4 5 2 2 3" xfId="41780"/>
    <cellStyle name="RowTitles-Detail 2 2 2 2 4 5 2 2 4" xfId="41781"/>
    <cellStyle name="RowTitles-Detail 2 2 2 2 4 5 2 2_Tertiary Salaries Survey" xfId="17057"/>
    <cellStyle name="RowTitles-Detail 2 2 2 2 4 5 2 3" xfId="17058"/>
    <cellStyle name="RowTitles-Detail 2 2 2 2 4 5 2 3 2" xfId="41782"/>
    <cellStyle name="RowTitles-Detail 2 2 2 2 4 5 2 3 3" xfId="41783"/>
    <cellStyle name="RowTitles-Detail 2 2 2 2 4 5 2 4" xfId="41784"/>
    <cellStyle name="RowTitles-Detail 2 2 2 2 4 5 2 5" xfId="41785"/>
    <cellStyle name="RowTitles-Detail 2 2 2 2 4 5 2_Tertiary Salaries Survey" xfId="17059"/>
    <cellStyle name="RowTitles-Detail 2 2 2 2 4 5 3" xfId="17060"/>
    <cellStyle name="RowTitles-Detail 2 2 2 2 4 5 3 2" xfId="17061"/>
    <cellStyle name="RowTitles-Detail 2 2 2 2 4 5 3 2 2" xfId="17062"/>
    <cellStyle name="RowTitles-Detail 2 2 2 2 4 5 3 2 2 2" xfId="41786"/>
    <cellStyle name="RowTitles-Detail 2 2 2 2 4 5 3 2 2 3" xfId="41787"/>
    <cellStyle name="RowTitles-Detail 2 2 2 2 4 5 3 2 3" xfId="41788"/>
    <cellStyle name="RowTitles-Detail 2 2 2 2 4 5 3 2 4" xfId="41789"/>
    <cellStyle name="RowTitles-Detail 2 2 2 2 4 5 3 2_Tertiary Salaries Survey" xfId="17063"/>
    <cellStyle name="RowTitles-Detail 2 2 2 2 4 5 3 3" xfId="17064"/>
    <cellStyle name="RowTitles-Detail 2 2 2 2 4 5 3 3 2" xfId="41790"/>
    <cellStyle name="RowTitles-Detail 2 2 2 2 4 5 3 3 3" xfId="41791"/>
    <cellStyle name="RowTitles-Detail 2 2 2 2 4 5 3 4" xfId="41792"/>
    <cellStyle name="RowTitles-Detail 2 2 2 2 4 5 3 5" xfId="41793"/>
    <cellStyle name="RowTitles-Detail 2 2 2 2 4 5 3_Tertiary Salaries Survey" xfId="17065"/>
    <cellStyle name="RowTitles-Detail 2 2 2 2 4 5 4" xfId="17066"/>
    <cellStyle name="RowTitles-Detail 2 2 2 2 4 5 4 2" xfId="17067"/>
    <cellStyle name="RowTitles-Detail 2 2 2 2 4 5 4 2 2" xfId="41794"/>
    <cellStyle name="RowTitles-Detail 2 2 2 2 4 5 4 2 3" xfId="41795"/>
    <cellStyle name="RowTitles-Detail 2 2 2 2 4 5 4 3" xfId="41796"/>
    <cellStyle name="RowTitles-Detail 2 2 2 2 4 5 4 4" xfId="41797"/>
    <cellStyle name="RowTitles-Detail 2 2 2 2 4 5 4_Tertiary Salaries Survey" xfId="17068"/>
    <cellStyle name="RowTitles-Detail 2 2 2 2 4 5 5" xfId="17069"/>
    <cellStyle name="RowTitles-Detail 2 2 2 2 4 5 5 2" xfId="41798"/>
    <cellStyle name="RowTitles-Detail 2 2 2 2 4 5 5 3" xfId="41799"/>
    <cellStyle name="RowTitles-Detail 2 2 2 2 4 5 6" xfId="41800"/>
    <cellStyle name="RowTitles-Detail 2 2 2 2 4 5 7" xfId="41801"/>
    <cellStyle name="RowTitles-Detail 2 2 2 2 4 5_Tertiary Salaries Survey" xfId="17070"/>
    <cellStyle name="RowTitles-Detail 2 2 2 2 4 6" xfId="17071"/>
    <cellStyle name="RowTitles-Detail 2 2 2 2 4 6 2" xfId="17072"/>
    <cellStyle name="RowTitles-Detail 2 2 2 2 4 6 2 2" xfId="17073"/>
    <cellStyle name="RowTitles-Detail 2 2 2 2 4 6 2 2 2" xfId="17074"/>
    <cellStyle name="RowTitles-Detail 2 2 2 2 4 6 2 2 2 2" xfId="41802"/>
    <cellStyle name="RowTitles-Detail 2 2 2 2 4 6 2 2 2 3" xfId="41803"/>
    <cellStyle name="RowTitles-Detail 2 2 2 2 4 6 2 2 3" xfId="41804"/>
    <cellStyle name="RowTitles-Detail 2 2 2 2 4 6 2 2 4" xfId="41805"/>
    <cellStyle name="RowTitles-Detail 2 2 2 2 4 6 2 2_Tertiary Salaries Survey" xfId="17075"/>
    <cellStyle name="RowTitles-Detail 2 2 2 2 4 6 2 3" xfId="17076"/>
    <cellStyle name="RowTitles-Detail 2 2 2 2 4 6 2 3 2" xfId="41806"/>
    <cellStyle name="RowTitles-Detail 2 2 2 2 4 6 2 3 3" xfId="41807"/>
    <cellStyle name="RowTitles-Detail 2 2 2 2 4 6 2 4" xfId="41808"/>
    <cellStyle name="RowTitles-Detail 2 2 2 2 4 6 2 5" xfId="41809"/>
    <cellStyle name="RowTitles-Detail 2 2 2 2 4 6 2_Tertiary Salaries Survey" xfId="17077"/>
    <cellStyle name="RowTitles-Detail 2 2 2 2 4 6 3" xfId="17078"/>
    <cellStyle name="RowTitles-Detail 2 2 2 2 4 6 3 2" xfId="17079"/>
    <cellStyle name="RowTitles-Detail 2 2 2 2 4 6 3 2 2" xfId="17080"/>
    <cellStyle name="RowTitles-Detail 2 2 2 2 4 6 3 2 2 2" xfId="41810"/>
    <cellStyle name="RowTitles-Detail 2 2 2 2 4 6 3 2 2 3" xfId="41811"/>
    <cellStyle name="RowTitles-Detail 2 2 2 2 4 6 3 2 3" xfId="41812"/>
    <cellStyle name="RowTitles-Detail 2 2 2 2 4 6 3 2 4" xfId="41813"/>
    <cellStyle name="RowTitles-Detail 2 2 2 2 4 6 3 2_Tertiary Salaries Survey" xfId="17081"/>
    <cellStyle name="RowTitles-Detail 2 2 2 2 4 6 3 3" xfId="17082"/>
    <cellStyle name="RowTitles-Detail 2 2 2 2 4 6 3 3 2" xfId="41814"/>
    <cellStyle name="RowTitles-Detail 2 2 2 2 4 6 3 3 3" xfId="41815"/>
    <cellStyle name="RowTitles-Detail 2 2 2 2 4 6 3 4" xfId="41816"/>
    <cellStyle name="RowTitles-Detail 2 2 2 2 4 6 3 5" xfId="41817"/>
    <cellStyle name="RowTitles-Detail 2 2 2 2 4 6 3_Tertiary Salaries Survey" xfId="17083"/>
    <cellStyle name="RowTitles-Detail 2 2 2 2 4 6 4" xfId="17084"/>
    <cellStyle name="RowTitles-Detail 2 2 2 2 4 6 4 2" xfId="17085"/>
    <cellStyle name="RowTitles-Detail 2 2 2 2 4 6 4 2 2" xfId="41818"/>
    <cellStyle name="RowTitles-Detail 2 2 2 2 4 6 4 2 3" xfId="41819"/>
    <cellStyle name="RowTitles-Detail 2 2 2 2 4 6 4 3" xfId="41820"/>
    <cellStyle name="RowTitles-Detail 2 2 2 2 4 6 4 4" xfId="41821"/>
    <cellStyle name="RowTitles-Detail 2 2 2 2 4 6 4_Tertiary Salaries Survey" xfId="17086"/>
    <cellStyle name="RowTitles-Detail 2 2 2 2 4 6 5" xfId="17087"/>
    <cellStyle name="RowTitles-Detail 2 2 2 2 4 6 5 2" xfId="41822"/>
    <cellStyle name="RowTitles-Detail 2 2 2 2 4 6 5 3" xfId="41823"/>
    <cellStyle name="RowTitles-Detail 2 2 2 2 4 6 6" xfId="41824"/>
    <cellStyle name="RowTitles-Detail 2 2 2 2 4 6 7" xfId="41825"/>
    <cellStyle name="RowTitles-Detail 2 2 2 2 4 6_Tertiary Salaries Survey" xfId="17088"/>
    <cellStyle name="RowTitles-Detail 2 2 2 2 4 7" xfId="17089"/>
    <cellStyle name="RowTitles-Detail 2 2 2 2 4 7 2" xfId="17090"/>
    <cellStyle name="RowTitles-Detail 2 2 2 2 4 7 2 2" xfId="17091"/>
    <cellStyle name="RowTitles-Detail 2 2 2 2 4 7 2 2 2" xfId="41826"/>
    <cellStyle name="RowTitles-Detail 2 2 2 2 4 7 2 2 3" xfId="41827"/>
    <cellStyle name="RowTitles-Detail 2 2 2 2 4 7 2 3" xfId="41828"/>
    <cellStyle name="RowTitles-Detail 2 2 2 2 4 7 2 4" xfId="41829"/>
    <cellStyle name="RowTitles-Detail 2 2 2 2 4 7 2_Tertiary Salaries Survey" xfId="17092"/>
    <cellStyle name="RowTitles-Detail 2 2 2 2 4 7 3" xfId="17093"/>
    <cellStyle name="RowTitles-Detail 2 2 2 2 4 7 3 2" xfId="41830"/>
    <cellStyle name="RowTitles-Detail 2 2 2 2 4 7 3 3" xfId="41831"/>
    <cellStyle name="RowTitles-Detail 2 2 2 2 4 7 4" xfId="41832"/>
    <cellStyle name="RowTitles-Detail 2 2 2 2 4 7 5" xfId="41833"/>
    <cellStyle name="RowTitles-Detail 2 2 2 2 4 7_Tertiary Salaries Survey" xfId="17094"/>
    <cellStyle name="RowTitles-Detail 2 2 2 2 4 8" xfId="17095"/>
    <cellStyle name="RowTitles-Detail 2 2 2 2 4 8 2" xfId="41834"/>
    <cellStyle name="RowTitles-Detail 2 2 2 2 4 8 3" xfId="41835"/>
    <cellStyle name="RowTitles-Detail 2 2 2 2 4 9" xfId="17096"/>
    <cellStyle name="RowTitles-Detail 2 2 2 2 4 9 2" xfId="41836"/>
    <cellStyle name="RowTitles-Detail 2 2 2 2 4 9 3" xfId="41837"/>
    <cellStyle name="RowTitles-Detail 2 2 2 2 4_STUD aligned by INSTIT" xfId="17097"/>
    <cellStyle name="RowTitles-Detail 2 2 2 2 5" xfId="17098"/>
    <cellStyle name="RowTitles-Detail 2 2 2 2 5 2" xfId="17099"/>
    <cellStyle name="RowTitles-Detail 2 2 2 2 5 2 2" xfId="17100"/>
    <cellStyle name="RowTitles-Detail 2 2 2 2 5 2 2 2" xfId="17101"/>
    <cellStyle name="RowTitles-Detail 2 2 2 2 5 2 2 2 2" xfId="41838"/>
    <cellStyle name="RowTitles-Detail 2 2 2 2 5 2 2 2 3" xfId="41839"/>
    <cellStyle name="RowTitles-Detail 2 2 2 2 5 2 2 3" xfId="41840"/>
    <cellStyle name="RowTitles-Detail 2 2 2 2 5 2 2 4" xfId="41841"/>
    <cellStyle name="RowTitles-Detail 2 2 2 2 5 2 2_Tertiary Salaries Survey" xfId="17102"/>
    <cellStyle name="RowTitles-Detail 2 2 2 2 5 2 3" xfId="17103"/>
    <cellStyle name="RowTitles-Detail 2 2 2 2 5 2 3 2" xfId="41842"/>
    <cellStyle name="RowTitles-Detail 2 2 2 2 5 2 3 3" xfId="41843"/>
    <cellStyle name="RowTitles-Detail 2 2 2 2 5 2 4" xfId="17104"/>
    <cellStyle name="RowTitles-Detail 2 2 2 2 5 2 5" xfId="41844"/>
    <cellStyle name="RowTitles-Detail 2 2 2 2 5 2_Tertiary Salaries Survey" xfId="17105"/>
    <cellStyle name="RowTitles-Detail 2 2 2 2 5 3" xfId="17106"/>
    <cellStyle name="RowTitles-Detail 2 2 2 2 5 3 2" xfId="17107"/>
    <cellStyle name="RowTitles-Detail 2 2 2 2 5 3 2 2" xfId="17108"/>
    <cellStyle name="RowTitles-Detail 2 2 2 2 5 3 2 2 2" xfId="41845"/>
    <cellStyle name="RowTitles-Detail 2 2 2 2 5 3 2 2 3" xfId="41846"/>
    <cellStyle name="RowTitles-Detail 2 2 2 2 5 3 2 3" xfId="41847"/>
    <cellStyle name="RowTitles-Detail 2 2 2 2 5 3 2 4" xfId="41848"/>
    <cellStyle name="RowTitles-Detail 2 2 2 2 5 3 2_Tertiary Salaries Survey" xfId="17109"/>
    <cellStyle name="RowTitles-Detail 2 2 2 2 5 3 3" xfId="17110"/>
    <cellStyle name="RowTitles-Detail 2 2 2 2 5 3 3 2" xfId="41849"/>
    <cellStyle name="RowTitles-Detail 2 2 2 2 5 3 3 3" xfId="41850"/>
    <cellStyle name="RowTitles-Detail 2 2 2 2 5 3 4" xfId="41851"/>
    <cellStyle name="RowTitles-Detail 2 2 2 2 5 3 5" xfId="41852"/>
    <cellStyle name="RowTitles-Detail 2 2 2 2 5 3_Tertiary Salaries Survey" xfId="17111"/>
    <cellStyle name="RowTitles-Detail 2 2 2 2 5 4" xfId="17112"/>
    <cellStyle name="RowTitles-Detail 2 2 2 2 5 4 2" xfId="41853"/>
    <cellStyle name="RowTitles-Detail 2 2 2 2 5 4 3" xfId="41854"/>
    <cellStyle name="RowTitles-Detail 2 2 2 2 5 5" xfId="17113"/>
    <cellStyle name="RowTitles-Detail 2 2 2 2 5 5 2" xfId="17114"/>
    <cellStyle name="RowTitles-Detail 2 2 2 2 5 5 2 2" xfId="41855"/>
    <cellStyle name="RowTitles-Detail 2 2 2 2 5 5 2 3" xfId="41856"/>
    <cellStyle name="RowTitles-Detail 2 2 2 2 5 5 3" xfId="41857"/>
    <cellStyle name="RowTitles-Detail 2 2 2 2 5 5 4" xfId="41858"/>
    <cellStyle name="RowTitles-Detail 2 2 2 2 5 5_Tertiary Salaries Survey" xfId="17115"/>
    <cellStyle name="RowTitles-Detail 2 2 2 2 5 6" xfId="17116"/>
    <cellStyle name="RowTitles-Detail 2 2 2 2 5 6 2" xfId="41859"/>
    <cellStyle name="RowTitles-Detail 2 2 2 2 5 6 3" xfId="41860"/>
    <cellStyle name="RowTitles-Detail 2 2 2 2 5 7" xfId="17117"/>
    <cellStyle name="RowTitles-Detail 2 2 2 2 5 8" xfId="41861"/>
    <cellStyle name="RowTitles-Detail 2 2 2 2 5_Tertiary Salaries Survey" xfId="17118"/>
    <cellStyle name="RowTitles-Detail 2 2 2 2 6" xfId="17119"/>
    <cellStyle name="RowTitles-Detail 2 2 2 2 6 2" xfId="17120"/>
    <cellStyle name="RowTitles-Detail 2 2 2 2 6 2 2" xfId="17121"/>
    <cellStyle name="RowTitles-Detail 2 2 2 2 6 2 2 2" xfId="17122"/>
    <cellStyle name="RowTitles-Detail 2 2 2 2 6 2 2 2 2" xfId="41862"/>
    <cellStyle name="RowTitles-Detail 2 2 2 2 6 2 2 2 3" xfId="41863"/>
    <cellStyle name="RowTitles-Detail 2 2 2 2 6 2 2 3" xfId="41864"/>
    <cellStyle name="RowTitles-Detail 2 2 2 2 6 2 2 4" xfId="41865"/>
    <cellStyle name="RowTitles-Detail 2 2 2 2 6 2 2_Tertiary Salaries Survey" xfId="17123"/>
    <cellStyle name="RowTitles-Detail 2 2 2 2 6 2 3" xfId="17124"/>
    <cellStyle name="RowTitles-Detail 2 2 2 2 6 2 3 2" xfId="41866"/>
    <cellStyle name="RowTitles-Detail 2 2 2 2 6 2 3 3" xfId="41867"/>
    <cellStyle name="RowTitles-Detail 2 2 2 2 6 2 4" xfId="41868"/>
    <cellStyle name="RowTitles-Detail 2 2 2 2 6 2 5" xfId="41869"/>
    <cellStyle name="RowTitles-Detail 2 2 2 2 6 2_Tertiary Salaries Survey" xfId="17125"/>
    <cellStyle name="RowTitles-Detail 2 2 2 2 6 3" xfId="17126"/>
    <cellStyle name="RowTitles-Detail 2 2 2 2 6 3 2" xfId="17127"/>
    <cellStyle name="RowTitles-Detail 2 2 2 2 6 3 2 2" xfId="17128"/>
    <cellStyle name="RowTitles-Detail 2 2 2 2 6 3 2 2 2" xfId="41870"/>
    <cellStyle name="RowTitles-Detail 2 2 2 2 6 3 2 2 3" xfId="41871"/>
    <cellStyle name="RowTitles-Detail 2 2 2 2 6 3 2 3" xfId="41872"/>
    <cellStyle name="RowTitles-Detail 2 2 2 2 6 3 2 4" xfId="41873"/>
    <cellStyle name="RowTitles-Detail 2 2 2 2 6 3 2_Tertiary Salaries Survey" xfId="17129"/>
    <cellStyle name="RowTitles-Detail 2 2 2 2 6 3 3" xfId="17130"/>
    <cellStyle name="RowTitles-Detail 2 2 2 2 6 3 3 2" xfId="41874"/>
    <cellStyle name="RowTitles-Detail 2 2 2 2 6 3 3 3" xfId="41875"/>
    <cellStyle name="RowTitles-Detail 2 2 2 2 6 3 4" xfId="41876"/>
    <cellStyle name="RowTitles-Detail 2 2 2 2 6 3 5" xfId="41877"/>
    <cellStyle name="RowTitles-Detail 2 2 2 2 6 3_Tertiary Salaries Survey" xfId="17131"/>
    <cellStyle name="RowTitles-Detail 2 2 2 2 6 4" xfId="17132"/>
    <cellStyle name="RowTitles-Detail 2 2 2 2 6 4 2" xfId="41878"/>
    <cellStyle name="RowTitles-Detail 2 2 2 2 6 4 3" xfId="41879"/>
    <cellStyle name="RowTitles-Detail 2 2 2 2 6 5" xfId="17133"/>
    <cellStyle name="RowTitles-Detail 2 2 2 2 6 5 2" xfId="41880"/>
    <cellStyle name="RowTitles-Detail 2 2 2 2 6 5 3" xfId="41881"/>
    <cellStyle name="RowTitles-Detail 2 2 2 2 6 6" xfId="41882"/>
    <cellStyle name="RowTitles-Detail 2 2 2 2 6 7" xfId="41883"/>
    <cellStyle name="RowTitles-Detail 2 2 2 2 6_Tertiary Salaries Survey" xfId="17134"/>
    <cellStyle name="RowTitles-Detail 2 2 2 2 7" xfId="17135"/>
    <cellStyle name="RowTitles-Detail 2 2 2 2 7 2" xfId="17136"/>
    <cellStyle name="RowTitles-Detail 2 2 2 2 7 2 2" xfId="17137"/>
    <cellStyle name="RowTitles-Detail 2 2 2 2 7 2 2 2" xfId="17138"/>
    <cellStyle name="RowTitles-Detail 2 2 2 2 7 2 2 2 2" xfId="41884"/>
    <cellStyle name="RowTitles-Detail 2 2 2 2 7 2 2 2 3" xfId="41885"/>
    <cellStyle name="RowTitles-Detail 2 2 2 2 7 2 2 3" xfId="41886"/>
    <cellStyle name="RowTitles-Detail 2 2 2 2 7 2 2 4" xfId="41887"/>
    <cellStyle name="RowTitles-Detail 2 2 2 2 7 2 2_Tertiary Salaries Survey" xfId="17139"/>
    <cellStyle name="RowTitles-Detail 2 2 2 2 7 2 3" xfId="17140"/>
    <cellStyle name="RowTitles-Detail 2 2 2 2 7 2 3 2" xfId="41888"/>
    <cellStyle name="RowTitles-Detail 2 2 2 2 7 2 3 3" xfId="41889"/>
    <cellStyle name="RowTitles-Detail 2 2 2 2 7 2 4" xfId="41890"/>
    <cellStyle name="RowTitles-Detail 2 2 2 2 7 2 5" xfId="41891"/>
    <cellStyle name="RowTitles-Detail 2 2 2 2 7 2_Tertiary Salaries Survey" xfId="17141"/>
    <cellStyle name="RowTitles-Detail 2 2 2 2 7 3" xfId="17142"/>
    <cellStyle name="RowTitles-Detail 2 2 2 2 7 3 2" xfId="17143"/>
    <cellStyle name="RowTitles-Detail 2 2 2 2 7 3 2 2" xfId="17144"/>
    <cellStyle name="RowTitles-Detail 2 2 2 2 7 3 2 2 2" xfId="41892"/>
    <cellStyle name="RowTitles-Detail 2 2 2 2 7 3 2 2 3" xfId="41893"/>
    <cellStyle name="RowTitles-Detail 2 2 2 2 7 3 2 3" xfId="41894"/>
    <cellStyle name="RowTitles-Detail 2 2 2 2 7 3 2 4" xfId="41895"/>
    <cellStyle name="RowTitles-Detail 2 2 2 2 7 3 2_Tertiary Salaries Survey" xfId="17145"/>
    <cellStyle name="RowTitles-Detail 2 2 2 2 7 3 3" xfId="17146"/>
    <cellStyle name="RowTitles-Detail 2 2 2 2 7 3 3 2" xfId="41896"/>
    <cellStyle name="RowTitles-Detail 2 2 2 2 7 3 3 3" xfId="41897"/>
    <cellStyle name="RowTitles-Detail 2 2 2 2 7 3 4" xfId="41898"/>
    <cellStyle name="RowTitles-Detail 2 2 2 2 7 3 5" xfId="41899"/>
    <cellStyle name="RowTitles-Detail 2 2 2 2 7 3_Tertiary Salaries Survey" xfId="17147"/>
    <cellStyle name="RowTitles-Detail 2 2 2 2 7 4" xfId="17148"/>
    <cellStyle name="RowTitles-Detail 2 2 2 2 7 4 2" xfId="41900"/>
    <cellStyle name="RowTitles-Detail 2 2 2 2 7 4 3" xfId="41901"/>
    <cellStyle name="RowTitles-Detail 2 2 2 2 7 5" xfId="17149"/>
    <cellStyle name="RowTitles-Detail 2 2 2 2 7 5 2" xfId="17150"/>
    <cellStyle name="RowTitles-Detail 2 2 2 2 7 5 2 2" xfId="41902"/>
    <cellStyle name="RowTitles-Detail 2 2 2 2 7 5 2 3" xfId="41903"/>
    <cellStyle name="RowTitles-Detail 2 2 2 2 7 5 3" xfId="41904"/>
    <cellStyle name="RowTitles-Detail 2 2 2 2 7 5 4" xfId="41905"/>
    <cellStyle name="RowTitles-Detail 2 2 2 2 7 5_Tertiary Salaries Survey" xfId="17151"/>
    <cellStyle name="RowTitles-Detail 2 2 2 2 7 6" xfId="17152"/>
    <cellStyle name="RowTitles-Detail 2 2 2 2 7 6 2" xfId="41906"/>
    <cellStyle name="RowTitles-Detail 2 2 2 2 7 6 3" xfId="41907"/>
    <cellStyle name="RowTitles-Detail 2 2 2 2 7 7" xfId="41908"/>
    <cellStyle name="RowTitles-Detail 2 2 2 2 7 8" xfId="41909"/>
    <cellStyle name="RowTitles-Detail 2 2 2 2 7_Tertiary Salaries Survey" xfId="17153"/>
    <cellStyle name="RowTitles-Detail 2 2 2 2 8" xfId="17154"/>
    <cellStyle name="RowTitles-Detail 2 2 2 2 8 2" xfId="17155"/>
    <cellStyle name="RowTitles-Detail 2 2 2 2 8 2 2" xfId="17156"/>
    <cellStyle name="RowTitles-Detail 2 2 2 2 8 2 2 2" xfId="17157"/>
    <cellStyle name="RowTitles-Detail 2 2 2 2 8 2 2 2 2" xfId="41910"/>
    <cellStyle name="RowTitles-Detail 2 2 2 2 8 2 2 2 3" xfId="41911"/>
    <cellStyle name="RowTitles-Detail 2 2 2 2 8 2 2 3" xfId="41912"/>
    <cellStyle name="RowTitles-Detail 2 2 2 2 8 2 2 4" xfId="41913"/>
    <cellStyle name="RowTitles-Detail 2 2 2 2 8 2 2_Tertiary Salaries Survey" xfId="17158"/>
    <cellStyle name="RowTitles-Detail 2 2 2 2 8 2 3" xfId="17159"/>
    <cellStyle name="RowTitles-Detail 2 2 2 2 8 2 3 2" xfId="41914"/>
    <cellStyle name="RowTitles-Detail 2 2 2 2 8 2 3 3" xfId="41915"/>
    <cellStyle name="RowTitles-Detail 2 2 2 2 8 2 4" xfId="41916"/>
    <cellStyle name="RowTitles-Detail 2 2 2 2 8 2 5" xfId="41917"/>
    <cellStyle name="RowTitles-Detail 2 2 2 2 8 2_Tertiary Salaries Survey" xfId="17160"/>
    <cellStyle name="RowTitles-Detail 2 2 2 2 8 3" xfId="17161"/>
    <cellStyle name="RowTitles-Detail 2 2 2 2 8 3 2" xfId="17162"/>
    <cellStyle name="RowTitles-Detail 2 2 2 2 8 3 2 2" xfId="17163"/>
    <cellStyle name="RowTitles-Detail 2 2 2 2 8 3 2 2 2" xfId="41918"/>
    <cellStyle name="RowTitles-Detail 2 2 2 2 8 3 2 2 3" xfId="41919"/>
    <cellStyle name="RowTitles-Detail 2 2 2 2 8 3 2 3" xfId="41920"/>
    <cellStyle name="RowTitles-Detail 2 2 2 2 8 3 2 4" xfId="41921"/>
    <cellStyle name="RowTitles-Detail 2 2 2 2 8 3 2_Tertiary Salaries Survey" xfId="17164"/>
    <cellStyle name="RowTitles-Detail 2 2 2 2 8 3 3" xfId="17165"/>
    <cellStyle name="RowTitles-Detail 2 2 2 2 8 3 3 2" xfId="41922"/>
    <cellStyle name="RowTitles-Detail 2 2 2 2 8 3 3 3" xfId="41923"/>
    <cellStyle name="RowTitles-Detail 2 2 2 2 8 3 4" xfId="41924"/>
    <cellStyle name="RowTitles-Detail 2 2 2 2 8 3 5" xfId="41925"/>
    <cellStyle name="RowTitles-Detail 2 2 2 2 8 3_Tertiary Salaries Survey" xfId="17166"/>
    <cellStyle name="RowTitles-Detail 2 2 2 2 8 4" xfId="17167"/>
    <cellStyle name="RowTitles-Detail 2 2 2 2 8 4 2" xfId="17168"/>
    <cellStyle name="RowTitles-Detail 2 2 2 2 8 4 2 2" xfId="41926"/>
    <cellStyle name="RowTitles-Detail 2 2 2 2 8 4 2 3" xfId="41927"/>
    <cellStyle name="RowTitles-Detail 2 2 2 2 8 4 3" xfId="41928"/>
    <cellStyle name="RowTitles-Detail 2 2 2 2 8 4 4" xfId="41929"/>
    <cellStyle name="RowTitles-Detail 2 2 2 2 8 4_Tertiary Salaries Survey" xfId="17169"/>
    <cellStyle name="RowTitles-Detail 2 2 2 2 8 5" xfId="17170"/>
    <cellStyle name="RowTitles-Detail 2 2 2 2 8 5 2" xfId="41930"/>
    <cellStyle name="RowTitles-Detail 2 2 2 2 8 5 3" xfId="41931"/>
    <cellStyle name="RowTitles-Detail 2 2 2 2 8 6" xfId="41932"/>
    <cellStyle name="RowTitles-Detail 2 2 2 2 8 7" xfId="41933"/>
    <cellStyle name="RowTitles-Detail 2 2 2 2 8_Tertiary Salaries Survey" xfId="17171"/>
    <cellStyle name="RowTitles-Detail 2 2 2 2 9" xfId="17172"/>
    <cellStyle name="RowTitles-Detail 2 2 2 2 9 2" xfId="17173"/>
    <cellStyle name="RowTitles-Detail 2 2 2 2 9 2 2" xfId="17174"/>
    <cellStyle name="RowTitles-Detail 2 2 2 2 9 2 2 2" xfId="17175"/>
    <cellStyle name="RowTitles-Detail 2 2 2 2 9 2 2 2 2" xfId="41934"/>
    <cellStyle name="RowTitles-Detail 2 2 2 2 9 2 2 2 3" xfId="41935"/>
    <cellStyle name="RowTitles-Detail 2 2 2 2 9 2 2 3" xfId="41936"/>
    <cellStyle name="RowTitles-Detail 2 2 2 2 9 2 2 4" xfId="41937"/>
    <cellStyle name="RowTitles-Detail 2 2 2 2 9 2 2_Tertiary Salaries Survey" xfId="17176"/>
    <cellStyle name="RowTitles-Detail 2 2 2 2 9 2 3" xfId="17177"/>
    <cellStyle name="RowTitles-Detail 2 2 2 2 9 2 3 2" xfId="41938"/>
    <cellStyle name="RowTitles-Detail 2 2 2 2 9 2 3 3" xfId="41939"/>
    <cellStyle name="RowTitles-Detail 2 2 2 2 9 2 4" xfId="41940"/>
    <cellStyle name="RowTitles-Detail 2 2 2 2 9 2 5" xfId="41941"/>
    <cellStyle name="RowTitles-Detail 2 2 2 2 9 2_Tertiary Salaries Survey" xfId="17178"/>
    <cellStyle name="RowTitles-Detail 2 2 2 2 9 3" xfId="17179"/>
    <cellStyle name="RowTitles-Detail 2 2 2 2 9 3 2" xfId="17180"/>
    <cellStyle name="RowTitles-Detail 2 2 2 2 9 3 2 2" xfId="17181"/>
    <cellStyle name="RowTitles-Detail 2 2 2 2 9 3 2 2 2" xfId="41942"/>
    <cellStyle name="RowTitles-Detail 2 2 2 2 9 3 2 2 3" xfId="41943"/>
    <cellStyle name="RowTitles-Detail 2 2 2 2 9 3 2 3" xfId="41944"/>
    <cellStyle name="RowTitles-Detail 2 2 2 2 9 3 2 4" xfId="41945"/>
    <cellStyle name="RowTitles-Detail 2 2 2 2 9 3 2_Tertiary Salaries Survey" xfId="17182"/>
    <cellStyle name="RowTitles-Detail 2 2 2 2 9 3 3" xfId="17183"/>
    <cellStyle name="RowTitles-Detail 2 2 2 2 9 3 3 2" xfId="41946"/>
    <cellStyle name="RowTitles-Detail 2 2 2 2 9 3 3 3" xfId="41947"/>
    <cellStyle name="RowTitles-Detail 2 2 2 2 9 3 4" xfId="41948"/>
    <cellStyle name="RowTitles-Detail 2 2 2 2 9 3 5" xfId="41949"/>
    <cellStyle name="RowTitles-Detail 2 2 2 2 9 3_Tertiary Salaries Survey" xfId="17184"/>
    <cellStyle name="RowTitles-Detail 2 2 2 2 9 4" xfId="17185"/>
    <cellStyle name="RowTitles-Detail 2 2 2 2 9 4 2" xfId="17186"/>
    <cellStyle name="RowTitles-Detail 2 2 2 2 9 4 2 2" xfId="41950"/>
    <cellStyle name="RowTitles-Detail 2 2 2 2 9 4 2 3" xfId="41951"/>
    <cellStyle name="RowTitles-Detail 2 2 2 2 9 4 3" xfId="41952"/>
    <cellStyle name="RowTitles-Detail 2 2 2 2 9 4 4" xfId="41953"/>
    <cellStyle name="RowTitles-Detail 2 2 2 2 9 4_Tertiary Salaries Survey" xfId="17187"/>
    <cellStyle name="RowTitles-Detail 2 2 2 2 9 5" xfId="17188"/>
    <cellStyle name="RowTitles-Detail 2 2 2 2 9 5 2" xfId="41954"/>
    <cellStyle name="RowTitles-Detail 2 2 2 2 9 5 3" xfId="41955"/>
    <cellStyle name="RowTitles-Detail 2 2 2 2 9 6" xfId="41956"/>
    <cellStyle name="RowTitles-Detail 2 2 2 2 9 7" xfId="41957"/>
    <cellStyle name="RowTitles-Detail 2 2 2 2 9_Tertiary Salaries Survey" xfId="17189"/>
    <cellStyle name="RowTitles-Detail 2 2 2 2_STUD aligned by INSTIT" xfId="17190"/>
    <cellStyle name="RowTitles-Detail 2 2 2 3" xfId="17191"/>
    <cellStyle name="RowTitles-Detail 2 2 2 3 10" xfId="17192"/>
    <cellStyle name="RowTitles-Detail 2 2 2 3 2" xfId="17193"/>
    <cellStyle name="RowTitles-Detail 2 2 2 3 2 2" xfId="17194"/>
    <cellStyle name="RowTitles-Detail 2 2 2 3 2 2 2" xfId="17195"/>
    <cellStyle name="RowTitles-Detail 2 2 2 3 2 2 2 2" xfId="17196"/>
    <cellStyle name="RowTitles-Detail 2 2 2 3 2 2 2 2 2" xfId="41958"/>
    <cellStyle name="RowTitles-Detail 2 2 2 3 2 2 2 2 3" xfId="41959"/>
    <cellStyle name="RowTitles-Detail 2 2 2 3 2 2 2 3" xfId="41960"/>
    <cellStyle name="RowTitles-Detail 2 2 2 3 2 2 2 4" xfId="41961"/>
    <cellStyle name="RowTitles-Detail 2 2 2 3 2 2 2_Tertiary Salaries Survey" xfId="17197"/>
    <cellStyle name="RowTitles-Detail 2 2 2 3 2 2 3" xfId="17198"/>
    <cellStyle name="RowTitles-Detail 2 2 2 3 2 2 3 2" xfId="41962"/>
    <cellStyle name="RowTitles-Detail 2 2 2 3 2 2 3 3" xfId="41963"/>
    <cellStyle name="RowTitles-Detail 2 2 2 3 2 2 4" xfId="17199"/>
    <cellStyle name="RowTitles-Detail 2 2 2 3 2 2 5" xfId="41964"/>
    <cellStyle name="RowTitles-Detail 2 2 2 3 2 2_Tertiary Salaries Survey" xfId="17200"/>
    <cellStyle name="RowTitles-Detail 2 2 2 3 2 3" xfId="17201"/>
    <cellStyle name="RowTitles-Detail 2 2 2 3 2 3 2" xfId="17202"/>
    <cellStyle name="RowTitles-Detail 2 2 2 3 2 3 2 2" xfId="17203"/>
    <cellStyle name="RowTitles-Detail 2 2 2 3 2 3 2 2 2" xfId="41965"/>
    <cellStyle name="RowTitles-Detail 2 2 2 3 2 3 2 2 3" xfId="41966"/>
    <cellStyle name="RowTitles-Detail 2 2 2 3 2 3 2 3" xfId="41967"/>
    <cellStyle name="RowTitles-Detail 2 2 2 3 2 3 2 4" xfId="41968"/>
    <cellStyle name="RowTitles-Detail 2 2 2 3 2 3 2_Tertiary Salaries Survey" xfId="17204"/>
    <cellStyle name="RowTitles-Detail 2 2 2 3 2 3 3" xfId="17205"/>
    <cellStyle name="RowTitles-Detail 2 2 2 3 2 3 3 2" xfId="41969"/>
    <cellStyle name="RowTitles-Detail 2 2 2 3 2 3 3 3" xfId="41970"/>
    <cellStyle name="RowTitles-Detail 2 2 2 3 2 3 4" xfId="41971"/>
    <cellStyle name="RowTitles-Detail 2 2 2 3 2 3 5" xfId="41972"/>
    <cellStyle name="RowTitles-Detail 2 2 2 3 2 3_Tertiary Salaries Survey" xfId="17206"/>
    <cellStyle name="RowTitles-Detail 2 2 2 3 2 4" xfId="17207"/>
    <cellStyle name="RowTitles-Detail 2 2 2 3 2 4 2" xfId="41973"/>
    <cellStyle name="RowTitles-Detail 2 2 2 3 2 4 3" xfId="41974"/>
    <cellStyle name="RowTitles-Detail 2 2 2 3 2 5" xfId="17208"/>
    <cellStyle name="RowTitles-Detail 2 2 2 3 2 5 2" xfId="41975"/>
    <cellStyle name="RowTitles-Detail 2 2 2 3 2 5 3" xfId="41976"/>
    <cellStyle name="RowTitles-Detail 2 2 2 3 2 6" xfId="17209"/>
    <cellStyle name="RowTitles-Detail 2 2 2 3 2 7" xfId="41977"/>
    <cellStyle name="RowTitles-Detail 2 2 2 3 2_Tertiary Salaries Survey" xfId="17210"/>
    <cellStyle name="RowTitles-Detail 2 2 2 3 3" xfId="17211"/>
    <cellStyle name="RowTitles-Detail 2 2 2 3 3 2" xfId="17212"/>
    <cellStyle name="RowTitles-Detail 2 2 2 3 3 2 2" xfId="17213"/>
    <cellStyle name="RowTitles-Detail 2 2 2 3 3 2 2 2" xfId="17214"/>
    <cellStyle name="RowTitles-Detail 2 2 2 3 3 2 2 2 2" xfId="41978"/>
    <cellStyle name="RowTitles-Detail 2 2 2 3 3 2 2 2 3" xfId="41979"/>
    <cellStyle name="RowTitles-Detail 2 2 2 3 3 2 2 3" xfId="41980"/>
    <cellStyle name="RowTitles-Detail 2 2 2 3 3 2 2 4" xfId="41981"/>
    <cellStyle name="RowTitles-Detail 2 2 2 3 3 2 2_Tertiary Salaries Survey" xfId="17215"/>
    <cellStyle name="RowTitles-Detail 2 2 2 3 3 2 3" xfId="17216"/>
    <cellStyle name="RowTitles-Detail 2 2 2 3 3 2 3 2" xfId="41982"/>
    <cellStyle name="RowTitles-Detail 2 2 2 3 3 2 3 3" xfId="41983"/>
    <cellStyle name="RowTitles-Detail 2 2 2 3 3 2 4" xfId="41984"/>
    <cellStyle name="RowTitles-Detail 2 2 2 3 3 2 5" xfId="41985"/>
    <cellStyle name="RowTitles-Detail 2 2 2 3 3 2_Tertiary Salaries Survey" xfId="17217"/>
    <cellStyle name="RowTitles-Detail 2 2 2 3 3 3" xfId="17218"/>
    <cellStyle name="RowTitles-Detail 2 2 2 3 3 3 2" xfId="17219"/>
    <cellStyle name="RowTitles-Detail 2 2 2 3 3 3 2 2" xfId="17220"/>
    <cellStyle name="RowTitles-Detail 2 2 2 3 3 3 2 2 2" xfId="41986"/>
    <cellStyle name="RowTitles-Detail 2 2 2 3 3 3 2 2 3" xfId="41987"/>
    <cellStyle name="RowTitles-Detail 2 2 2 3 3 3 2 3" xfId="41988"/>
    <cellStyle name="RowTitles-Detail 2 2 2 3 3 3 2 4" xfId="41989"/>
    <cellStyle name="RowTitles-Detail 2 2 2 3 3 3 2_Tertiary Salaries Survey" xfId="17221"/>
    <cellStyle name="RowTitles-Detail 2 2 2 3 3 3 3" xfId="17222"/>
    <cellStyle name="RowTitles-Detail 2 2 2 3 3 3 3 2" xfId="41990"/>
    <cellStyle name="RowTitles-Detail 2 2 2 3 3 3 3 3" xfId="41991"/>
    <cellStyle name="RowTitles-Detail 2 2 2 3 3 3 4" xfId="41992"/>
    <cellStyle name="RowTitles-Detail 2 2 2 3 3 3 5" xfId="41993"/>
    <cellStyle name="RowTitles-Detail 2 2 2 3 3 3_Tertiary Salaries Survey" xfId="17223"/>
    <cellStyle name="RowTitles-Detail 2 2 2 3 3 4" xfId="17224"/>
    <cellStyle name="RowTitles-Detail 2 2 2 3 3 4 2" xfId="41994"/>
    <cellStyle name="RowTitles-Detail 2 2 2 3 3 4 3" xfId="41995"/>
    <cellStyle name="RowTitles-Detail 2 2 2 3 3 5" xfId="17225"/>
    <cellStyle name="RowTitles-Detail 2 2 2 3 3 5 2" xfId="17226"/>
    <cellStyle name="RowTitles-Detail 2 2 2 3 3 5 2 2" xfId="41996"/>
    <cellStyle name="RowTitles-Detail 2 2 2 3 3 5 2 3" xfId="41997"/>
    <cellStyle name="RowTitles-Detail 2 2 2 3 3 5 3" xfId="41998"/>
    <cellStyle name="RowTitles-Detail 2 2 2 3 3 5 4" xfId="41999"/>
    <cellStyle name="RowTitles-Detail 2 2 2 3 3 5_Tertiary Salaries Survey" xfId="17227"/>
    <cellStyle name="RowTitles-Detail 2 2 2 3 3 6" xfId="17228"/>
    <cellStyle name="RowTitles-Detail 2 2 2 3 3 6 2" xfId="42000"/>
    <cellStyle name="RowTitles-Detail 2 2 2 3 3 6 3" xfId="42001"/>
    <cellStyle name="RowTitles-Detail 2 2 2 3 3 7" xfId="42002"/>
    <cellStyle name="RowTitles-Detail 2 2 2 3 3 8" xfId="42003"/>
    <cellStyle name="RowTitles-Detail 2 2 2 3 3_Tertiary Salaries Survey" xfId="17229"/>
    <cellStyle name="RowTitles-Detail 2 2 2 3 4" xfId="17230"/>
    <cellStyle name="RowTitles-Detail 2 2 2 3 4 2" xfId="17231"/>
    <cellStyle name="RowTitles-Detail 2 2 2 3 4 2 2" xfId="17232"/>
    <cellStyle name="RowTitles-Detail 2 2 2 3 4 2 2 2" xfId="17233"/>
    <cellStyle name="RowTitles-Detail 2 2 2 3 4 2 2 2 2" xfId="42004"/>
    <cellStyle name="RowTitles-Detail 2 2 2 3 4 2 2 2 3" xfId="42005"/>
    <cellStyle name="RowTitles-Detail 2 2 2 3 4 2 2 3" xfId="42006"/>
    <cellStyle name="RowTitles-Detail 2 2 2 3 4 2 2 4" xfId="42007"/>
    <cellStyle name="RowTitles-Detail 2 2 2 3 4 2 2_Tertiary Salaries Survey" xfId="17234"/>
    <cellStyle name="RowTitles-Detail 2 2 2 3 4 2 3" xfId="17235"/>
    <cellStyle name="RowTitles-Detail 2 2 2 3 4 2 3 2" xfId="42008"/>
    <cellStyle name="RowTitles-Detail 2 2 2 3 4 2 3 3" xfId="42009"/>
    <cellStyle name="RowTitles-Detail 2 2 2 3 4 2 4" xfId="42010"/>
    <cellStyle name="RowTitles-Detail 2 2 2 3 4 2 5" xfId="42011"/>
    <cellStyle name="RowTitles-Detail 2 2 2 3 4 2_Tertiary Salaries Survey" xfId="17236"/>
    <cellStyle name="RowTitles-Detail 2 2 2 3 4 3" xfId="17237"/>
    <cellStyle name="RowTitles-Detail 2 2 2 3 4 3 2" xfId="17238"/>
    <cellStyle name="RowTitles-Detail 2 2 2 3 4 3 2 2" xfId="17239"/>
    <cellStyle name="RowTitles-Detail 2 2 2 3 4 3 2 2 2" xfId="42012"/>
    <cellStyle name="RowTitles-Detail 2 2 2 3 4 3 2 2 3" xfId="42013"/>
    <cellStyle name="RowTitles-Detail 2 2 2 3 4 3 2 3" xfId="42014"/>
    <cellStyle name="RowTitles-Detail 2 2 2 3 4 3 2 4" xfId="42015"/>
    <cellStyle name="RowTitles-Detail 2 2 2 3 4 3 2_Tertiary Salaries Survey" xfId="17240"/>
    <cellStyle name="RowTitles-Detail 2 2 2 3 4 3 3" xfId="17241"/>
    <cellStyle name="RowTitles-Detail 2 2 2 3 4 3 3 2" xfId="42016"/>
    <cellStyle name="RowTitles-Detail 2 2 2 3 4 3 3 3" xfId="42017"/>
    <cellStyle name="RowTitles-Detail 2 2 2 3 4 3 4" xfId="42018"/>
    <cellStyle name="RowTitles-Detail 2 2 2 3 4 3 5" xfId="42019"/>
    <cellStyle name="RowTitles-Detail 2 2 2 3 4 3_Tertiary Salaries Survey" xfId="17242"/>
    <cellStyle name="RowTitles-Detail 2 2 2 3 4 4" xfId="17243"/>
    <cellStyle name="RowTitles-Detail 2 2 2 3 4 4 2" xfId="17244"/>
    <cellStyle name="RowTitles-Detail 2 2 2 3 4 4 2 2" xfId="42020"/>
    <cellStyle name="RowTitles-Detail 2 2 2 3 4 4 2 3" xfId="42021"/>
    <cellStyle name="RowTitles-Detail 2 2 2 3 4 4 3" xfId="42022"/>
    <cellStyle name="RowTitles-Detail 2 2 2 3 4 4 4" xfId="42023"/>
    <cellStyle name="RowTitles-Detail 2 2 2 3 4 4_Tertiary Salaries Survey" xfId="17245"/>
    <cellStyle name="RowTitles-Detail 2 2 2 3 4 5" xfId="17246"/>
    <cellStyle name="RowTitles-Detail 2 2 2 3 4 5 2" xfId="42024"/>
    <cellStyle name="RowTitles-Detail 2 2 2 3 4 5 3" xfId="42025"/>
    <cellStyle name="RowTitles-Detail 2 2 2 3 4 6" xfId="42026"/>
    <cellStyle name="RowTitles-Detail 2 2 2 3 4 7" xfId="42027"/>
    <cellStyle name="RowTitles-Detail 2 2 2 3 4_Tertiary Salaries Survey" xfId="17247"/>
    <cellStyle name="RowTitles-Detail 2 2 2 3 5" xfId="17248"/>
    <cellStyle name="RowTitles-Detail 2 2 2 3 5 2" xfId="17249"/>
    <cellStyle name="RowTitles-Detail 2 2 2 3 5 2 2" xfId="17250"/>
    <cellStyle name="RowTitles-Detail 2 2 2 3 5 2 2 2" xfId="17251"/>
    <cellStyle name="RowTitles-Detail 2 2 2 3 5 2 2 2 2" xfId="42028"/>
    <cellStyle name="RowTitles-Detail 2 2 2 3 5 2 2 2 3" xfId="42029"/>
    <cellStyle name="RowTitles-Detail 2 2 2 3 5 2 2 3" xfId="42030"/>
    <cellStyle name="RowTitles-Detail 2 2 2 3 5 2 2 4" xfId="42031"/>
    <cellStyle name="RowTitles-Detail 2 2 2 3 5 2 2_Tertiary Salaries Survey" xfId="17252"/>
    <cellStyle name="RowTitles-Detail 2 2 2 3 5 2 3" xfId="17253"/>
    <cellStyle name="RowTitles-Detail 2 2 2 3 5 2 3 2" xfId="42032"/>
    <cellStyle name="RowTitles-Detail 2 2 2 3 5 2 3 3" xfId="42033"/>
    <cellStyle name="RowTitles-Detail 2 2 2 3 5 2 4" xfId="42034"/>
    <cellStyle name="RowTitles-Detail 2 2 2 3 5 2 5" xfId="42035"/>
    <cellStyle name="RowTitles-Detail 2 2 2 3 5 2_Tertiary Salaries Survey" xfId="17254"/>
    <cellStyle name="RowTitles-Detail 2 2 2 3 5 3" xfId="17255"/>
    <cellStyle name="RowTitles-Detail 2 2 2 3 5 3 2" xfId="17256"/>
    <cellStyle name="RowTitles-Detail 2 2 2 3 5 3 2 2" xfId="17257"/>
    <cellStyle name="RowTitles-Detail 2 2 2 3 5 3 2 2 2" xfId="42036"/>
    <cellStyle name="RowTitles-Detail 2 2 2 3 5 3 2 2 3" xfId="42037"/>
    <cellStyle name="RowTitles-Detail 2 2 2 3 5 3 2 3" xfId="42038"/>
    <cellStyle name="RowTitles-Detail 2 2 2 3 5 3 2 4" xfId="42039"/>
    <cellStyle name="RowTitles-Detail 2 2 2 3 5 3 2_Tertiary Salaries Survey" xfId="17258"/>
    <cellStyle name="RowTitles-Detail 2 2 2 3 5 3 3" xfId="17259"/>
    <cellStyle name="RowTitles-Detail 2 2 2 3 5 3 3 2" xfId="42040"/>
    <cellStyle name="RowTitles-Detail 2 2 2 3 5 3 3 3" xfId="42041"/>
    <cellStyle name="RowTitles-Detail 2 2 2 3 5 3 4" xfId="42042"/>
    <cellStyle name="RowTitles-Detail 2 2 2 3 5 3 5" xfId="42043"/>
    <cellStyle name="RowTitles-Detail 2 2 2 3 5 3_Tertiary Salaries Survey" xfId="17260"/>
    <cellStyle name="RowTitles-Detail 2 2 2 3 5 4" xfId="17261"/>
    <cellStyle name="RowTitles-Detail 2 2 2 3 5 4 2" xfId="17262"/>
    <cellStyle name="RowTitles-Detail 2 2 2 3 5 4 2 2" xfId="42044"/>
    <cellStyle name="RowTitles-Detail 2 2 2 3 5 4 2 3" xfId="42045"/>
    <cellStyle name="RowTitles-Detail 2 2 2 3 5 4 3" xfId="42046"/>
    <cellStyle name="RowTitles-Detail 2 2 2 3 5 4 4" xfId="42047"/>
    <cellStyle name="RowTitles-Detail 2 2 2 3 5 4_Tertiary Salaries Survey" xfId="17263"/>
    <cellStyle name="RowTitles-Detail 2 2 2 3 5 5" xfId="17264"/>
    <cellStyle name="RowTitles-Detail 2 2 2 3 5 5 2" xfId="42048"/>
    <cellStyle name="RowTitles-Detail 2 2 2 3 5 5 3" xfId="42049"/>
    <cellStyle name="RowTitles-Detail 2 2 2 3 5 6" xfId="42050"/>
    <cellStyle name="RowTitles-Detail 2 2 2 3 5 7" xfId="42051"/>
    <cellStyle name="RowTitles-Detail 2 2 2 3 5_Tertiary Salaries Survey" xfId="17265"/>
    <cellStyle name="RowTitles-Detail 2 2 2 3 6" xfId="17266"/>
    <cellStyle name="RowTitles-Detail 2 2 2 3 6 2" xfId="17267"/>
    <cellStyle name="RowTitles-Detail 2 2 2 3 6 2 2" xfId="17268"/>
    <cellStyle name="RowTitles-Detail 2 2 2 3 6 2 2 2" xfId="17269"/>
    <cellStyle name="RowTitles-Detail 2 2 2 3 6 2 2 2 2" xfId="42052"/>
    <cellStyle name="RowTitles-Detail 2 2 2 3 6 2 2 2 3" xfId="42053"/>
    <cellStyle name="RowTitles-Detail 2 2 2 3 6 2 2 3" xfId="42054"/>
    <cellStyle name="RowTitles-Detail 2 2 2 3 6 2 2 4" xfId="42055"/>
    <cellStyle name="RowTitles-Detail 2 2 2 3 6 2 2_Tertiary Salaries Survey" xfId="17270"/>
    <cellStyle name="RowTitles-Detail 2 2 2 3 6 2 3" xfId="17271"/>
    <cellStyle name="RowTitles-Detail 2 2 2 3 6 2 3 2" xfId="42056"/>
    <cellStyle name="RowTitles-Detail 2 2 2 3 6 2 3 3" xfId="42057"/>
    <cellStyle name="RowTitles-Detail 2 2 2 3 6 2 4" xfId="42058"/>
    <cellStyle name="RowTitles-Detail 2 2 2 3 6 2 5" xfId="42059"/>
    <cellStyle name="RowTitles-Detail 2 2 2 3 6 2_Tertiary Salaries Survey" xfId="17272"/>
    <cellStyle name="RowTitles-Detail 2 2 2 3 6 3" xfId="17273"/>
    <cellStyle name="RowTitles-Detail 2 2 2 3 6 3 2" xfId="17274"/>
    <cellStyle name="RowTitles-Detail 2 2 2 3 6 3 2 2" xfId="17275"/>
    <cellStyle name="RowTitles-Detail 2 2 2 3 6 3 2 2 2" xfId="42060"/>
    <cellStyle name="RowTitles-Detail 2 2 2 3 6 3 2 2 3" xfId="42061"/>
    <cellStyle name="RowTitles-Detail 2 2 2 3 6 3 2 3" xfId="42062"/>
    <cellStyle name="RowTitles-Detail 2 2 2 3 6 3 2 4" xfId="42063"/>
    <cellStyle name="RowTitles-Detail 2 2 2 3 6 3 2_Tertiary Salaries Survey" xfId="17276"/>
    <cellStyle name="RowTitles-Detail 2 2 2 3 6 3 3" xfId="17277"/>
    <cellStyle name="RowTitles-Detail 2 2 2 3 6 3 3 2" xfId="42064"/>
    <cellStyle name="RowTitles-Detail 2 2 2 3 6 3 3 3" xfId="42065"/>
    <cellStyle name="RowTitles-Detail 2 2 2 3 6 3 4" xfId="42066"/>
    <cellStyle name="RowTitles-Detail 2 2 2 3 6 3 5" xfId="42067"/>
    <cellStyle name="RowTitles-Detail 2 2 2 3 6 3_Tertiary Salaries Survey" xfId="17278"/>
    <cellStyle name="RowTitles-Detail 2 2 2 3 6 4" xfId="17279"/>
    <cellStyle name="RowTitles-Detail 2 2 2 3 6 4 2" xfId="17280"/>
    <cellStyle name="RowTitles-Detail 2 2 2 3 6 4 2 2" xfId="42068"/>
    <cellStyle name="RowTitles-Detail 2 2 2 3 6 4 2 3" xfId="42069"/>
    <cellStyle name="RowTitles-Detail 2 2 2 3 6 4 3" xfId="42070"/>
    <cellStyle name="RowTitles-Detail 2 2 2 3 6 4 4" xfId="42071"/>
    <cellStyle name="RowTitles-Detail 2 2 2 3 6 4_Tertiary Salaries Survey" xfId="17281"/>
    <cellStyle name="RowTitles-Detail 2 2 2 3 6 5" xfId="17282"/>
    <cellStyle name="RowTitles-Detail 2 2 2 3 6 5 2" xfId="42072"/>
    <cellStyle name="RowTitles-Detail 2 2 2 3 6 5 3" xfId="42073"/>
    <cellStyle name="RowTitles-Detail 2 2 2 3 6 6" xfId="42074"/>
    <cellStyle name="RowTitles-Detail 2 2 2 3 6 7" xfId="42075"/>
    <cellStyle name="RowTitles-Detail 2 2 2 3 6_Tertiary Salaries Survey" xfId="17283"/>
    <cellStyle name="RowTitles-Detail 2 2 2 3 7" xfId="17284"/>
    <cellStyle name="RowTitles-Detail 2 2 2 3 7 2" xfId="17285"/>
    <cellStyle name="RowTitles-Detail 2 2 2 3 7 2 2" xfId="17286"/>
    <cellStyle name="RowTitles-Detail 2 2 2 3 7 2 2 2" xfId="42076"/>
    <cellStyle name="RowTitles-Detail 2 2 2 3 7 2 2 3" xfId="42077"/>
    <cellStyle name="RowTitles-Detail 2 2 2 3 7 2 3" xfId="42078"/>
    <cellStyle name="RowTitles-Detail 2 2 2 3 7 2 4" xfId="42079"/>
    <cellStyle name="RowTitles-Detail 2 2 2 3 7 2_Tertiary Salaries Survey" xfId="17287"/>
    <cellStyle name="RowTitles-Detail 2 2 2 3 7 3" xfId="17288"/>
    <cellStyle name="RowTitles-Detail 2 2 2 3 7 3 2" xfId="42080"/>
    <cellStyle name="RowTitles-Detail 2 2 2 3 7 3 3" xfId="42081"/>
    <cellStyle name="RowTitles-Detail 2 2 2 3 7 4" xfId="42082"/>
    <cellStyle name="RowTitles-Detail 2 2 2 3 7 5" xfId="42083"/>
    <cellStyle name="RowTitles-Detail 2 2 2 3 7_Tertiary Salaries Survey" xfId="17289"/>
    <cellStyle name="RowTitles-Detail 2 2 2 3 8" xfId="17290"/>
    <cellStyle name="RowTitles-Detail 2 2 2 3 8 2" xfId="42084"/>
    <cellStyle name="RowTitles-Detail 2 2 2 3 8 3" xfId="42085"/>
    <cellStyle name="RowTitles-Detail 2 2 2 3 9" xfId="17291"/>
    <cellStyle name="RowTitles-Detail 2 2 2 3 9 2" xfId="42086"/>
    <cellStyle name="RowTitles-Detail 2 2 2 3 9 3" xfId="42087"/>
    <cellStyle name="RowTitles-Detail 2 2 2 3_STUD aligned by INSTIT" xfId="17292"/>
    <cellStyle name="RowTitles-Detail 2 2 2 4" xfId="17293"/>
    <cellStyle name="RowTitles-Detail 2 2 2 4 10" xfId="17294"/>
    <cellStyle name="RowTitles-Detail 2 2 2 4 2" xfId="17295"/>
    <cellStyle name="RowTitles-Detail 2 2 2 4 2 2" xfId="17296"/>
    <cellStyle name="RowTitles-Detail 2 2 2 4 2 2 2" xfId="17297"/>
    <cellStyle name="RowTitles-Detail 2 2 2 4 2 2 2 2" xfId="17298"/>
    <cellStyle name="RowTitles-Detail 2 2 2 4 2 2 2 2 2" xfId="42088"/>
    <cellStyle name="RowTitles-Detail 2 2 2 4 2 2 2 2 3" xfId="42089"/>
    <cellStyle name="RowTitles-Detail 2 2 2 4 2 2 2 3" xfId="42090"/>
    <cellStyle name="RowTitles-Detail 2 2 2 4 2 2 2 4" xfId="42091"/>
    <cellStyle name="RowTitles-Detail 2 2 2 4 2 2 2_Tertiary Salaries Survey" xfId="17299"/>
    <cellStyle name="RowTitles-Detail 2 2 2 4 2 2 3" xfId="17300"/>
    <cellStyle name="RowTitles-Detail 2 2 2 4 2 2 3 2" xfId="42092"/>
    <cellStyle name="RowTitles-Detail 2 2 2 4 2 2 3 3" xfId="42093"/>
    <cellStyle name="RowTitles-Detail 2 2 2 4 2 2 4" xfId="17301"/>
    <cellStyle name="RowTitles-Detail 2 2 2 4 2 2 5" xfId="42094"/>
    <cellStyle name="RowTitles-Detail 2 2 2 4 2 2_Tertiary Salaries Survey" xfId="17302"/>
    <cellStyle name="RowTitles-Detail 2 2 2 4 2 3" xfId="17303"/>
    <cellStyle name="RowTitles-Detail 2 2 2 4 2 3 2" xfId="17304"/>
    <cellStyle name="RowTitles-Detail 2 2 2 4 2 3 2 2" xfId="17305"/>
    <cellStyle name="RowTitles-Detail 2 2 2 4 2 3 2 2 2" xfId="42095"/>
    <cellStyle name="RowTitles-Detail 2 2 2 4 2 3 2 2 3" xfId="42096"/>
    <cellStyle name="RowTitles-Detail 2 2 2 4 2 3 2 3" xfId="42097"/>
    <cellStyle name="RowTitles-Detail 2 2 2 4 2 3 2 4" xfId="42098"/>
    <cellStyle name="RowTitles-Detail 2 2 2 4 2 3 2_Tertiary Salaries Survey" xfId="17306"/>
    <cellStyle name="RowTitles-Detail 2 2 2 4 2 3 3" xfId="17307"/>
    <cellStyle name="RowTitles-Detail 2 2 2 4 2 3 3 2" xfId="42099"/>
    <cellStyle name="RowTitles-Detail 2 2 2 4 2 3 3 3" xfId="42100"/>
    <cellStyle name="RowTitles-Detail 2 2 2 4 2 3 4" xfId="42101"/>
    <cellStyle name="RowTitles-Detail 2 2 2 4 2 3 5" xfId="42102"/>
    <cellStyle name="RowTitles-Detail 2 2 2 4 2 3_Tertiary Salaries Survey" xfId="17308"/>
    <cellStyle name="RowTitles-Detail 2 2 2 4 2 4" xfId="17309"/>
    <cellStyle name="RowTitles-Detail 2 2 2 4 2 4 2" xfId="42103"/>
    <cellStyle name="RowTitles-Detail 2 2 2 4 2 4 3" xfId="42104"/>
    <cellStyle name="RowTitles-Detail 2 2 2 4 2 5" xfId="17310"/>
    <cellStyle name="RowTitles-Detail 2 2 2 4 2 5 2" xfId="17311"/>
    <cellStyle name="RowTitles-Detail 2 2 2 4 2 5 2 2" xfId="42105"/>
    <cellStyle name="RowTitles-Detail 2 2 2 4 2 5 2 3" xfId="42106"/>
    <cellStyle name="RowTitles-Detail 2 2 2 4 2 5 3" xfId="42107"/>
    <cellStyle name="RowTitles-Detail 2 2 2 4 2 5 4" xfId="42108"/>
    <cellStyle name="RowTitles-Detail 2 2 2 4 2 5_Tertiary Salaries Survey" xfId="17312"/>
    <cellStyle name="RowTitles-Detail 2 2 2 4 2 6" xfId="17313"/>
    <cellStyle name="RowTitles-Detail 2 2 2 4 2 6 2" xfId="42109"/>
    <cellStyle name="RowTitles-Detail 2 2 2 4 2 6 3" xfId="42110"/>
    <cellStyle name="RowTitles-Detail 2 2 2 4 2 7" xfId="17314"/>
    <cellStyle name="RowTitles-Detail 2 2 2 4 2 8" xfId="42111"/>
    <cellStyle name="RowTitles-Detail 2 2 2 4 2_Tertiary Salaries Survey" xfId="17315"/>
    <cellStyle name="RowTitles-Detail 2 2 2 4 3" xfId="17316"/>
    <cellStyle name="RowTitles-Detail 2 2 2 4 3 2" xfId="17317"/>
    <cellStyle name="RowTitles-Detail 2 2 2 4 3 2 2" xfId="17318"/>
    <cellStyle name="RowTitles-Detail 2 2 2 4 3 2 2 2" xfId="17319"/>
    <cellStyle name="RowTitles-Detail 2 2 2 4 3 2 2 2 2" xfId="42112"/>
    <cellStyle name="RowTitles-Detail 2 2 2 4 3 2 2 2 3" xfId="42113"/>
    <cellStyle name="RowTitles-Detail 2 2 2 4 3 2 2 3" xfId="42114"/>
    <cellStyle name="RowTitles-Detail 2 2 2 4 3 2 2 4" xfId="42115"/>
    <cellStyle name="RowTitles-Detail 2 2 2 4 3 2 2_Tertiary Salaries Survey" xfId="17320"/>
    <cellStyle name="RowTitles-Detail 2 2 2 4 3 2 3" xfId="17321"/>
    <cellStyle name="RowTitles-Detail 2 2 2 4 3 2 3 2" xfId="42116"/>
    <cellStyle name="RowTitles-Detail 2 2 2 4 3 2 3 3" xfId="42117"/>
    <cellStyle name="RowTitles-Detail 2 2 2 4 3 2 4" xfId="42118"/>
    <cellStyle name="RowTitles-Detail 2 2 2 4 3 2 5" xfId="42119"/>
    <cellStyle name="RowTitles-Detail 2 2 2 4 3 2_Tertiary Salaries Survey" xfId="17322"/>
    <cellStyle name="RowTitles-Detail 2 2 2 4 3 3" xfId="17323"/>
    <cellStyle name="RowTitles-Detail 2 2 2 4 3 3 2" xfId="17324"/>
    <cellStyle name="RowTitles-Detail 2 2 2 4 3 3 2 2" xfId="17325"/>
    <cellStyle name="RowTitles-Detail 2 2 2 4 3 3 2 2 2" xfId="42120"/>
    <cellStyle name="RowTitles-Detail 2 2 2 4 3 3 2 2 3" xfId="42121"/>
    <cellStyle name="RowTitles-Detail 2 2 2 4 3 3 2 3" xfId="42122"/>
    <cellStyle name="RowTitles-Detail 2 2 2 4 3 3 2 4" xfId="42123"/>
    <cellStyle name="RowTitles-Detail 2 2 2 4 3 3 2_Tertiary Salaries Survey" xfId="17326"/>
    <cellStyle name="RowTitles-Detail 2 2 2 4 3 3 3" xfId="17327"/>
    <cellStyle name="RowTitles-Detail 2 2 2 4 3 3 3 2" xfId="42124"/>
    <cellStyle name="RowTitles-Detail 2 2 2 4 3 3 3 3" xfId="42125"/>
    <cellStyle name="RowTitles-Detail 2 2 2 4 3 3 4" xfId="42126"/>
    <cellStyle name="RowTitles-Detail 2 2 2 4 3 3 5" xfId="42127"/>
    <cellStyle name="RowTitles-Detail 2 2 2 4 3 3_Tertiary Salaries Survey" xfId="17328"/>
    <cellStyle name="RowTitles-Detail 2 2 2 4 3 4" xfId="17329"/>
    <cellStyle name="RowTitles-Detail 2 2 2 4 3 4 2" xfId="42128"/>
    <cellStyle name="RowTitles-Detail 2 2 2 4 3 4 3" xfId="42129"/>
    <cellStyle name="RowTitles-Detail 2 2 2 4 3 5" xfId="17330"/>
    <cellStyle name="RowTitles-Detail 2 2 2 4 3 5 2" xfId="42130"/>
    <cellStyle name="RowTitles-Detail 2 2 2 4 3 5 3" xfId="42131"/>
    <cellStyle name="RowTitles-Detail 2 2 2 4 3 6" xfId="42132"/>
    <cellStyle name="RowTitles-Detail 2 2 2 4 3 7" xfId="42133"/>
    <cellStyle name="RowTitles-Detail 2 2 2 4 3_Tertiary Salaries Survey" xfId="17331"/>
    <cellStyle name="RowTitles-Detail 2 2 2 4 4" xfId="17332"/>
    <cellStyle name="RowTitles-Detail 2 2 2 4 4 2" xfId="17333"/>
    <cellStyle name="RowTitles-Detail 2 2 2 4 4 2 2" xfId="17334"/>
    <cellStyle name="RowTitles-Detail 2 2 2 4 4 2 2 2" xfId="17335"/>
    <cellStyle name="RowTitles-Detail 2 2 2 4 4 2 2 2 2" xfId="42134"/>
    <cellStyle name="RowTitles-Detail 2 2 2 4 4 2 2 2 3" xfId="42135"/>
    <cellStyle name="RowTitles-Detail 2 2 2 4 4 2 2 3" xfId="42136"/>
    <cellStyle name="RowTitles-Detail 2 2 2 4 4 2 2 4" xfId="42137"/>
    <cellStyle name="RowTitles-Detail 2 2 2 4 4 2 2_Tertiary Salaries Survey" xfId="17336"/>
    <cellStyle name="RowTitles-Detail 2 2 2 4 4 2 3" xfId="17337"/>
    <cellStyle name="RowTitles-Detail 2 2 2 4 4 2 3 2" xfId="42138"/>
    <cellStyle name="RowTitles-Detail 2 2 2 4 4 2 3 3" xfId="42139"/>
    <cellStyle name="RowTitles-Detail 2 2 2 4 4 2 4" xfId="42140"/>
    <cellStyle name="RowTitles-Detail 2 2 2 4 4 2 5" xfId="42141"/>
    <cellStyle name="RowTitles-Detail 2 2 2 4 4 2_Tertiary Salaries Survey" xfId="17338"/>
    <cellStyle name="RowTitles-Detail 2 2 2 4 4 3" xfId="17339"/>
    <cellStyle name="RowTitles-Detail 2 2 2 4 4 3 2" xfId="17340"/>
    <cellStyle name="RowTitles-Detail 2 2 2 4 4 3 2 2" xfId="17341"/>
    <cellStyle name="RowTitles-Detail 2 2 2 4 4 3 2 2 2" xfId="42142"/>
    <cellStyle name="RowTitles-Detail 2 2 2 4 4 3 2 2 3" xfId="42143"/>
    <cellStyle name="RowTitles-Detail 2 2 2 4 4 3 2 3" xfId="42144"/>
    <cellStyle name="RowTitles-Detail 2 2 2 4 4 3 2 4" xfId="42145"/>
    <cellStyle name="RowTitles-Detail 2 2 2 4 4 3 2_Tertiary Salaries Survey" xfId="17342"/>
    <cellStyle name="RowTitles-Detail 2 2 2 4 4 3 3" xfId="17343"/>
    <cellStyle name="RowTitles-Detail 2 2 2 4 4 3 3 2" xfId="42146"/>
    <cellStyle name="RowTitles-Detail 2 2 2 4 4 3 3 3" xfId="42147"/>
    <cellStyle name="RowTitles-Detail 2 2 2 4 4 3 4" xfId="42148"/>
    <cellStyle name="RowTitles-Detail 2 2 2 4 4 3 5" xfId="42149"/>
    <cellStyle name="RowTitles-Detail 2 2 2 4 4 3_Tertiary Salaries Survey" xfId="17344"/>
    <cellStyle name="RowTitles-Detail 2 2 2 4 4 4" xfId="17345"/>
    <cellStyle name="RowTitles-Detail 2 2 2 4 4 4 2" xfId="17346"/>
    <cellStyle name="RowTitles-Detail 2 2 2 4 4 4 2 2" xfId="42150"/>
    <cellStyle name="RowTitles-Detail 2 2 2 4 4 4 2 3" xfId="42151"/>
    <cellStyle name="RowTitles-Detail 2 2 2 4 4 4 3" xfId="42152"/>
    <cellStyle name="RowTitles-Detail 2 2 2 4 4 4 4" xfId="42153"/>
    <cellStyle name="RowTitles-Detail 2 2 2 4 4 4_Tertiary Salaries Survey" xfId="17347"/>
    <cellStyle name="RowTitles-Detail 2 2 2 4 4 5" xfId="17348"/>
    <cellStyle name="RowTitles-Detail 2 2 2 4 4 5 2" xfId="42154"/>
    <cellStyle name="RowTitles-Detail 2 2 2 4 4 5 3" xfId="42155"/>
    <cellStyle name="RowTitles-Detail 2 2 2 4 4 6" xfId="42156"/>
    <cellStyle name="RowTitles-Detail 2 2 2 4 4 7" xfId="42157"/>
    <cellStyle name="RowTitles-Detail 2 2 2 4 4_Tertiary Salaries Survey" xfId="17349"/>
    <cellStyle name="RowTitles-Detail 2 2 2 4 5" xfId="17350"/>
    <cellStyle name="RowTitles-Detail 2 2 2 4 5 2" xfId="17351"/>
    <cellStyle name="RowTitles-Detail 2 2 2 4 5 2 2" xfId="17352"/>
    <cellStyle name="RowTitles-Detail 2 2 2 4 5 2 2 2" xfId="17353"/>
    <cellStyle name="RowTitles-Detail 2 2 2 4 5 2 2 2 2" xfId="42158"/>
    <cellStyle name="RowTitles-Detail 2 2 2 4 5 2 2 2 3" xfId="42159"/>
    <cellStyle name="RowTitles-Detail 2 2 2 4 5 2 2 3" xfId="42160"/>
    <cellStyle name="RowTitles-Detail 2 2 2 4 5 2 2 4" xfId="42161"/>
    <cellStyle name="RowTitles-Detail 2 2 2 4 5 2 2_Tertiary Salaries Survey" xfId="17354"/>
    <cellStyle name="RowTitles-Detail 2 2 2 4 5 2 3" xfId="17355"/>
    <cellStyle name="RowTitles-Detail 2 2 2 4 5 2 3 2" xfId="42162"/>
    <cellStyle name="RowTitles-Detail 2 2 2 4 5 2 3 3" xfId="42163"/>
    <cellStyle name="RowTitles-Detail 2 2 2 4 5 2 4" xfId="42164"/>
    <cellStyle name="RowTitles-Detail 2 2 2 4 5 2 5" xfId="42165"/>
    <cellStyle name="RowTitles-Detail 2 2 2 4 5 2_Tertiary Salaries Survey" xfId="17356"/>
    <cellStyle name="RowTitles-Detail 2 2 2 4 5 3" xfId="17357"/>
    <cellStyle name="RowTitles-Detail 2 2 2 4 5 3 2" xfId="17358"/>
    <cellStyle name="RowTitles-Detail 2 2 2 4 5 3 2 2" xfId="17359"/>
    <cellStyle name="RowTitles-Detail 2 2 2 4 5 3 2 2 2" xfId="42166"/>
    <cellStyle name="RowTitles-Detail 2 2 2 4 5 3 2 2 3" xfId="42167"/>
    <cellStyle name="RowTitles-Detail 2 2 2 4 5 3 2 3" xfId="42168"/>
    <cellStyle name="RowTitles-Detail 2 2 2 4 5 3 2 4" xfId="42169"/>
    <cellStyle name="RowTitles-Detail 2 2 2 4 5 3 2_Tertiary Salaries Survey" xfId="17360"/>
    <cellStyle name="RowTitles-Detail 2 2 2 4 5 3 3" xfId="17361"/>
    <cellStyle name="RowTitles-Detail 2 2 2 4 5 3 3 2" xfId="42170"/>
    <cellStyle name="RowTitles-Detail 2 2 2 4 5 3 3 3" xfId="42171"/>
    <cellStyle name="RowTitles-Detail 2 2 2 4 5 3 4" xfId="42172"/>
    <cellStyle name="RowTitles-Detail 2 2 2 4 5 3 5" xfId="42173"/>
    <cellStyle name="RowTitles-Detail 2 2 2 4 5 3_Tertiary Salaries Survey" xfId="17362"/>
    <cellStyle name="RowTitles-Detail 2 2 2 4 5 4" xfId="17363"/>
    <cellStyle name="RowTitles-Detail 2 2 2 4 5 4 2" xfId="17364"/>
    <cellStyle name="RowTitles-Detail 2 2 2 4 5 4 2 2" xfId="42174"/>
    <cellStyle name="RowTitles-Detail 2 2 2 4 5 4 2 3" xfId="42175"/>
    <cellStyle name="RowTitles-Detail 2 2 2 4 5 4 3" xfId="42176"/>
    <cellStyle name="RowTitles-Detail 2 2 2 4 5 4 4" xfId="42177"/>
    <cellStyle name="RowTitles-Detail 2 2 2 4 5 4_Tertiary Salaries Survey" xfId="17365"/>
    <cellStyle name="RowTitles-Detail 2 2 2 4 5 5" xfId="17366"/>
    <cellStyle name="RowTitles-Detail 2 2 2 4 5 5 2" xfId="42178"/>
    <cellStyle name="RowTitles-Detail 2 2 2 4 5 5 3" xfId="42179"/>
    <cellStyle name="RowTitles-Detail 2 2 2 4 5 6" xfId="42180"/>
    <cellStyle name="RowTitles-Detail 2 2 2 4 5 7" xfId="42181"/>
    <cellStyle name="RowTitles-Detail 2 2 2 4 5_Tertiary Salaries Survey" xfId="17367"/>
    <cellStyle name="RowTitles-Detail 2 2 2 4 6" xfId="17368"/>
    <cellStyle name="RowTitles-Detail 2 2 2 4 6 2" xfId="17369"/>
    <cellStyle name="RowTitles-Detail 2 2 2 4 6 2 2" xfId="17370"/>
    <cellStyle name="RowTitles-Detail 2 2 2 4 6 2 2 2" xfId="17371"/>
    <cellStyle name="RowTitles-Detail 2 2 2 4 6 2 2 2 2" xfId="42182"/>
    <cellStyle name="RowTitles-Detail 2 2 2 4 6 2 2 2 3" xfId="42183"/>
    <cellStyle name="RowTitles-Detail 2 2 2 4 6 2 2 3" xfId="42184"/>
    <cellStyle name="RowTitles-Detail 2 2 2 4 6 2 2 4" xfId="42185"/>
    <cellStyle name="RowTitles-Detail 2 2 2 4 6 2 2_Tertiary Salaries Survey" xfId="17372"/>
    <cellStyle name="RowTitles-Detail 2 2 2 4 6 2 3" xfId="17373"/>
    <cellStyle name="RowTitles-Detail 2 2 2 4 6 2 3 2" xfId="42186"/>
    <cellStyle name="RowTitles-Detail 2 2 2 4 6 2 3 3" xfId="42187"/>
    <cellStyle name="RowTitles-Detail 2 2 2 4 6 2 4" xfId="42188"/>
    <cellStyle name="RowTitles-Detail 2 2 2 4 6 2 5" xfId="42189"/>
    <cellStyle name="RowTitles-Detail 2 2 2 4 6 2_Tertiary Salaries Survey" xfId="17374"/>
    <cellStyle name="RowTitles-Detail 2 2 2 4 6 3" xfId="17375"/>
    <cellStyle name="RowTitles-Detail 2 2 2 4 6 3 2" xfId="17376"/>
    <cellStyle name="RowTitles-Detail 2 2 2 4 6 3 2 2" xfId="17377"/>
    <cellStyle name="RowTitles-Detail 2 2 2 4 6 3 2 2 2" xfId="42190"/>
    <cellStyle name="RowTitles-Detail 2 2 2 4 6 3 2 2 3" xfId="42191"/>
    <cellStyle name="RowTitles-Detail 2 2 2 4 6 3 2 3" xfId="42192"/>
    <cellStyle name="RowTitles-Detail 2 2 2 4 6 3 2 4" xfId="42193"/>
    <cellStyle name="RowTitles-Detail 2 2 2 4 6 3 2_Tertiary Salaries Survey" xfId="17378"/>
    <cellStyle name="RowTitles-Detail 2 2 2 4 6 3 3" xfId="17379"/>
    <cellStyle name="RowTitles-Detail 2 2 2 4 6 3 3 2" xfId="42194"/>
    <cellStyle name="RowTitles-Detail 2 2 2 4 6 3 3 3" xfId="42195"/>
    <cellStyle name="RowTitles-Detail 2 2 2 4 6 3 4" xfId="42196"/>
    <cellStyle name="RowTitles-Detail 2 2 2 4 6 3 5" xfId="42197"/>
    <cellStyle name="RowTitles-Detail 2 2 2 4 6 3_Tertiary Salaries Survey" xfId="17380"/>
    <cellStyle name="RowTitles-Detail 2 2 2 4 6 4" xfId="17381"/>
    <cellStyle name="RowTitles-Detail 2 2 2 4 6 4 2" xfId="17382"/>
    <cellStyle name="RowTitles-Detail 2 2 2 4 6 4 2 2" xfId="42198"/>
    <cellStyle name="RowTitles-Detail 2 2 2 4 6 4 2 3" xfId="42199"/>
    <cellStyle name="RowTitles-Detail 2 2 2 4 6 4 3" xfId="42200"/>
    <cellStyle name="RowTitles-Detail 2 2 2 4 6 4 4" xfId="42201"/>
    <cellStyle name="RowTitles-Detail 2 2 2 4 6 4_Tertiary Salaries Survey" xfId="17383"/>
    <cellStyle name="RowTitles-Detail 2 2 2 4 6 5" xfId="17384"/>
    <cellStyle name="RowTitles-Detail 2 2 2 4 6 5 2" xfId="42202"/>
    <cellStyle name="RowTitles-Detail 2 2 2 4 6 5 3" xfId="42203"/>
    <cellStyle name="RowTitles-Detail 2 2 2 4 6 6" xfId="42204"/>
    <cellStyle name="RowTitles-Detail 2 2 2 4 6 7" xfId="42205"/>
    <cellStyle name="RowTitles-Detail 2 2 2 4 6_Tertiary Salaries Survey" xfId="17385"/>
    <cellStyle name="RowTitles-Detail 2 2 2 4 7" xfId="17386"/>
    <cellStyle name="RowTitles-Detail 2 2 2 4 7 2" xfId="17387"/>
    <cellStyle name="RowTitles-Detail 2 2 2 4 7 2 2" xfId="17388"/>
    <cellStyle name="RowTitles-Detail 2 2 2 4 7 2 2 2" xfId="42206"/>
    <cellStyle name="RowTitles-Detail 2 2 2 4 7 2 2 3" xfId="42207"/>
    <cellStyle name="RowTitles-Detail 2 2 2 4 7 2 3" xfId="42208"/>
    <cellStyle name="RowTitles-Detail 2 2 2 4 7 2 4" xfId="42209"/>
    <cellStyle name="RowTitles-Detail 2 2 2 4 7 2_Tertiary Salaries Survey" xfId="17389"/>
    <cellStyle name="RowTitles-Detail 2 2 2 4 7 3" xfId="17390"/>
    <cellStyle name="RowTitles-Detail 2 2 2 4 7 3 2" xfId="42210"/>
    <cellStyle name="RowTitles-Detail 2 2 2 4 7 3 3" xfId="42211"/>
    <cellStyle name="RowTitles-Detail 2 2 2 4 7 4" xfId="42212"/>
    <cellStyle name="RowTitles-Detail 2 2 2 4 7 5" xfId="42213"/>
    <cellStyle name="RowTitles-Detail 2 2 2 4 7_Tertiary Salaries Survey" xfId="17391"/>
    <cellStyle name="RowTitles-Detail 2 2 2 4 8" xfId="17392"/>
    <cellStyle name="RowTitles-Detail 2 2 2 4 8 2" xfId="17393"/>
    <cellStyle name="RowTitles-Detail 2 2 2 4 8 2 2" xfId="17394"/>
    <cellStyle name="RowTitles-Detail 2 2 2 4 8 2 2 2" xfId="42214"/>
    <cellStyle name="RowTitles-Detail 2 2 2 4 8 2 2 3" xfId="42215"/>
    <cellStyle name="RowTitles-Detail 2 2 2 4 8 2 3" xfId="42216"/>
    <cellStyle name="RowTitles-Detail 2 2 2 4 8 2 4" xfId="42217"/>
    <cellStyle name="RowTitles-Detail 2 2 2 4 8 2_Tertiary Salaries Survey" xfId="17395"/>
    <cellStyle name="RowTitles-Detail 2 2 2 4 8 3" xfId="17396"/>
    <cellStyle name="RowTitles-Detail 2 2 2 4 8 3 2" xfId="42218"/>
    <cellStyle name="RowTitles-Detail 2 2 2 4 8 3 3" xfId="42219"/>
    <cellStyle name="RowTitles-Detail 2 2 2 4 8 4" xfId="42220"/>
    <cellStyle name="RowTitles-Detail 2 2 2 4 8 5" xfId="42221"/>
    <cellStyle name="RowTitles-Detail 2 2 2 4 8_Tertiary Salaries Survey" xfId="17397"/>
    <cellStyle name="RowTitles-Detail 2 2 2 4 9" xfId="17398"/>
    <cellStyle name="RowTitles-Detail 2 2 2 4 9 2" xfId="42222"/>
    <cellStyle name="RowTitles-Detail 2 2 2 4 9 3" xfId="42223"/>
    <cellStyle name="RowTitles-Detail 2 2 2 4_STUD aligned by INSTIT" xfId="17399"/>
    <cellStyle name="RowTitles-Detail 2 2 2 5" xfId="17400"/>
    <cellStyle name="RowTitles-Detail 2 2 2 5 10" xfId="17401"/>
    <cellStyle name="RowTitles-Detail 2 2 2 5 2" xfId="17402"/>
    <cellStyle name="RowTitles-Detail 2 2 2 5 2 2" xfId="17403"/>
    <cellStyle name="RowTitles-Detail 2 2 2 5 2 2 2" xfId="17404"/>
    <cellStyle name="RowTitles-Detail 2 2 2 5 2 2 2 2" xfId="17405"/>
    <cellStyle name="RowTitles-Detail 2 2 2 5 2 2 2 2 2" xfId="42224"/>
    <cellStyle name="RowTitles-Detail 2 2 2 5 2 2 2 2 3" xfId="42225"/>
    <cellStyle name="RowTitles-Detail 2 2 2 5 2 2 2 3" xfId="42226"/>
    <cellStyle name="RowTitles-Detail 2 2 2 5 2 2 2 4" xfId="42227"/>
    <cellStyle name="RowTitles-Detail 2 2 2 5 2 2 2_Tertiary Salaries Survey" xfId="17406"/>
    <cellStyle name="RowTitles-Detail 2 2 2 5 2 2 3" xfId="17407"/>
    <cellStyle name="RowTitles-Detail 2 2 2 5 2 2 3 2" xfId="42228"/>
    <cellStyle name="RowTitles-Detail 2 2 2 5 2 2 3 3" xfId="42229"/>
    <cellStyle name="RowTitles-Detail 2 2 2 5 2 2 4" xfId="17408"/>
    <cellStyle name="RowTitles-Detail 2 2 2 5 2 2 5" xfId="42230"/>
    <cellStyle name="RowTitles-Detail 2 2 2 5 2 2_Tertiary Salaries Survey" xfId="17409"/>
    <cellStyle name="RowTitles-Detail 2 2 2 5 2 3" xfId="17410"/>
    <cellStyle name="RowTitles-Detail 2 2 2 5 2 3 2" xfId="17411"/>
    <cellStyle name="RowTitles-Detail 2 2 2 5 2 3 2 2" xfId="17412"/>
    <cellStyle name="RowTitles-Detail 2 2 2 5 2 3 2 2 2" xfId="42231"/>
    <cellStyle name="RowTitles-Detail 2 2 2 5 2 3 2 2 3" xfId="42232"/>
    <cellStyle name="RowTitles-Detail 2 2 2 5 2 3 2 3" xfId="42233"/>
    <cellStyle name="RowTitles-Detail 2 2 2 5 2 3 2 4" xfId="42234"/>
    <cellStyle name="RowTitles-Detail 2 2 2 5 2 3 2_Tertiary Salaries Survey" xfId="17413"/>
    <cellStyle name="RowTitles-Detail 2 2 2 5 2 3 3" xfId="17414"/>
    <cellStyle name="RowTitles-Detail 2 2 2 5 2 3 3 2" xfId="42235"/>
    <cellStyle name="RowTitles-Detail 2 2 2 5 2 3 3 3" xfId="42236"/>
    <cellStyle name="RowTitles-Detail 2 2 2 5 2 3 4" xfId="42237"/>
    <cellStyle name="RowTitles-Detail 2 2 2 5 2 3 5" xfId="42238"/>
    <cellStyle name="RowTitles-Detail 2 2 2 5 2 3_Tertiary Salaries Survey" xfId="17415"/>
    <cellStyle name="RowTitles-Detail 2 2 2 5 2 4" xfId="17416"/>
    <cellStyle name="RowTitles-Detail 2 2 2 5 2 4 2" xfId="42239"/>
    <cellStyle name="RowTitles-Detail 2 2 2 5 2 4 3" xfId="42240"/>
    <cellStyle name="RowTitles-Detail 2 2 2 5 2 5" xfId="17417"/>
    <cellStyle name="RowTitles-Detail 2 2 2 5 2 5 2" xfId="17418"/>
    <cellStyle name="RowTitles-Detail 2 2 2 5 2 5 2 2" xfId="42241"/>
    <cellStyle name="RowTitles-Detail 2 2 2 5 2 5 2 3" xfId="42242"/>
    <cellStyle name="RowTitles-Detail 2 2 2 5 2 5 3" xfId="42243"/>
    <cellStyle name="RowTitles-Detail 2 2 2 5 2 5 4" xfId="42244"/>
    <cellStyle name="RowTitles-Detail 2 2 2 5 2 5_Tertiary Salaries Survey" xfId="17419"/>
    <cellStyle name="RowTitles-Detail 2 2 2 5 2 6" xfId="17420"/>
    <cellStyle name="RowTitles-Detail 2 2 2 5 2 6 2" xfId="42245"/>
    <cellStyle name="RowTitles-Detail 2 2 2 5 2 6 3" xfId="42246"/>
    <cellStyle name="RowTitles-Detail 2 2 2 5 2 7" xfId="17421"/>
    <cellStyle name="RowTitles-Detail 2 2 2 5 2 8" xfId="42247"/>
    <cellStyle name="RowTitles-Detail 2 2 2 5 2_Tertiary Salaries Survey" xfId="17422"/>
    <cellStyle name="RowTitles-Detail 2 2 2 5 3" xfId="17423"/>
    <cellStyle name="RowTitles-Detail 2 2 2 5 3 2" xfId="17424"/>
    <cellStyle name="RowTitles-Detail 2 2 2 5 3 2 2" xfId="17425"/>
    <cellStyle name="RowTitles-Detail 2 2 2 5 3 2 2 2" xfId="17426"/>
    <cellStyle name="RowTitles-Detail 2 2 2 5 3 2 2 2 2" xfId="42248"/>
    <cellStyle name="RowTitles-Detail 2 2 2 5 3 2 2 2 3" xfId="42249"/>
    <cellStyle name="RowTitles-Detail 2 2 2 5 3 2 2 3" xfId="42250"/>
    <cellStyle name="RowTitles-Detail 2 2 2 5 3 2 2 4" xfId="42251"/>
    <cellStyle name="RowTitles-Detail 2 2 2 5 3 2 2_Tertiary Salaries Survey" xfId="17427"/>
    <cellStyle name="RowTitles-Detail 2 2 2 5 3 2 3" xfId="17428"/>
    <cellStyle name="RowTitles-Detail 2 2 2 5 3 2 3 2" xfId="42252"/>
    <cellStyle name="RowTitles-Detail 2 2 2 5 3 2 3 3" xfId="42253"/>
    <cellStyle name="RowTitles-Detail 2 2 2 5 3 2 4" xfId="42254"/>
    <cellStyle name="RowTitles-Detail 2 2 2 5 3 2 5" xfId="42255"/>
    <cellStyle name="RowTitles-Detail 2 2 2 5 3 2_Tertiary Salaries Survey" xfId="17429"/>
    <cellStyle name="RowTitles-Detail 2 2 2 5 3 3" xfId="17430"/>
    <cellStyle name="RowTitles-Detail 2 2 2 5 3 3 2" xfId="17431"/>
    <cellStyle name="RowTitles-Detail 2 2 2 5 3 3 2 2" xfId="17432"/>
    <cellStyle name="RowTitles-Detail 2 2 2 5 3 3 2 2 2" xfId="42256"/>
    <cellStyle name="RowTitles-Detail 2 2 2 5 3 3 2 2 3" xfId="42257"/>
    <cellStyle name="RowTitles-Detail 2 2 2 5 3 3 2 3" xfId="42258"/>
    <cellStyle name="RowTitles-Detail 2 2 2 5 3 3 2 4" xfId="42259"/>
    <cellStyle name="RowTitles-Detail 2 2 2 5 3 3 2_Tertiary Salaries Survey" xfId="17433"/>
    <cellStyle name="RowTitles-Detail 2 2 2 5 3 3 3" xfId="17434"/>
    <cellStyle name="RowTitles-Detail 2 2 2 5 3 3 3 2" xfId="42260"/>
    <cellStyle name="RowTitles-Detail 2 2 2 5 3 3 3 3" xfId="42261"/>
    <cellStyle name="RowTitles-Detail 2 2 2 5 3 3 4" xfId="42262"/>
    <cellStyle name="RowTitles-Detail 2 2 2 5 3 3 5" xfId="42263"/>
    <cellStyle name="RowTitles-Detail 2 2 2 5 3 3_Tertiary Salaries Survey" xfId="17435"/>
    <cellStyle name="RowTitles-Detail 2 2 2 5 3 4" xfId="17436"/>
    <cellStyle name="RowTitles-Detail 2 2 2 5 3 4 2" xfId="42264"/>
    <cellStyle name="RowTitles-Detail 2 2 2 5 3 4 3" xfId="42265"/>
    <cellStyle name="RowTitles-Detail 2 2 2 5 3 5" xfId="17437"/>
    <cellStyle name="RowTitles-Detail 2 2 2 5 3 5 2" xfId="42266"/>
    <cellStyle name="RowTitles-Detail 2 2 2 5 3 5 3" xfId="42267"/>
    <cellStyle name="RowTitles-Detail 2 2 2 5 3 6" xfId="42268"/>
    <cellStyle name="RowTitles-Detail 2 2 2 5 3 7" xfId="42269"/>
    <cellStyle name="RowTitles-Detail 2 2 2 5 3_Tertiary Salaries Survey" xfId="17438"/>
    <cellStyle name="RowTitles-Detail 2 2 2 5 4" xfId="17439"/>
    <cellStyle name="RowTitles-Detail 2 2 2 5 4 2" xfId="17440"/>
    <cellStyle name="RowTitles-Detail 2 2 2 5 4 2 2" xfId="17441"/>
    <cellStyle name="RowTitles-Detail 2 2 2 5 4 2 2 2" xfId="17442"/>
    <cellStyle name="RowTitles-Detail 2 2 2 5 4 2 2 2 2" xfId="42270"/>
    <cellStyle name="RowTitles-Detail 2 2 2 5 4 2 2 2 3" xfId="42271"/>
    <cellStyle name="RowTitles-Detail 2 2 2 5 4 2 2 3" xfId="42272"/>
    <cellStyle name="RowTitles-Detail 2 2 2 5 4 2 2 4" xfId="42273"/>
    <cellStyle name="RowTitles-Detail 2 2 2 5 4 2 2_Tertiary Salaries Survey" xfId="17443"/>
    <cellStyle name="RowTitles-Detail 2 2 2 5 4 2 3" xfId="17444"/>
    <cellStyle name="RowTitles-Detail 2 2 2 5 4 2 3 2" xfId="42274"/>
    <cellStyle name="RowTitles-Detail 2 2 2 5 4 2 3 3" xfId="42275"/>
    <cellStyle name="RowTitles-Detail 2 2 2 5 4 2 4" xfId="42276"/>
    <cellStyle name="RowTitles-Detail 2 2 2 5 4 2 5" xfId="42277"/>
    <cellStyle name="RowTitles-Detail 2 2 2 5 4 2_Tertiary Salaries Survey" xfId="17445"/>
    <cellStyle name="RowTitles-Detail 2 2 2 5 4 3" xfId="17446"/>
    <cellStyle name="RowTitles-Detail 2 2 2 5 4 3 2" xfId="17447"/>
    <cellStyle name="RowTitles-Detail 2 2 2 5 4 3 2 2" xfId="17448"/>
    <cellStyle name="RowTitles-Detail 2 2 2 5 4 3 2 2 2" xfId="42278"/>
    <cellStyle name="RowTitles-Detail 2 2 2 5 4 3 2 2 3" xfId="42279"/>
    <cellStyle name="RowTitles-Detail 2 2 2 5 4 3 2 3" xfId="42280"/>
    <cellStyle name="RowTitles-Detail 2 2 2 5 4 3 2 4" xfId="42281"/>
    <cellStyle name="RowTitles-Detail 2 2 2 5 4 3 2_Tertiary Salaries Survey" xfId="17449"/>
    <cellStyle name="RowTitles-Detail 2 2 2 5 4 3 3" xfId="17450"/>
    <cellStyle name="RowTitles-Detail 2 2 2 5 4 3 3 2" xfId="42282"/>
    <cellStyle name="RowTitles-Detail 2 2 2 5 4 3 3 3" xfId="42283"/>
    <cellStyle name="RowTitles-Detail 2 2 2 5 4 3 4" xfId="42284"/>
    <cellStyle name="RowTitles-Detail 2 2 2 5 4 3 5" xfId="42285"/>
    <cellStyle name="RowTitles-Detail 2 2 2 5 4 3_Tertiary Salaries Survey" xfId="17451"/>
    <cellStyle name="RowTitles-Detail 2 2 2 5 4 4" xfId="17452"/>
    <cellStyle name="RowTitles-Detail 2 2 2 5 4 4 2" xfId="42286"/>
    <cellStyle name="RowTitles-Detail 2 2 2 5 4 4 3" xfId="42287"/>
    <cellStyle name="RowTitles-Detail 2 2 2 5 4 5" xfId="17453"/>
    <cellStyle name="RowTitles-Detail 2 2 2 5 4 5 2" xfId="17454"/>
    <cellStyle name="RowTitles-Detail 2 2 2 5 4 5 2 2" xfId="42288"/>
    <cellStyle name="RowTitles-Detail 2 2 2 5 4 5 2 3" xfId="42289"/>
    <cellStyle name="RowTitles-Detail 2 2 2 5 4 5 3" xfId="42290"/>
    <cellStyle name="RowTitles-Detail 2 2 2 5 4 5 4" xfId="42291"/>
    <cellStyle name="RowTitles-Detail 2 2 2 5 4 5_Tertiary Salaries Survey" xfId="17455"/>
    <cellStyle name="RowTitles-Detail 2 2 2 5 4 6" xfId="17456"/>
    <cellStyle name="RowTitles-Detail 2 2 2 5 4 6 2" xfId="42292"/>
    <cellStyle name="RowTitles-Detail 2 2 2 5 4 6 3" xfId="42293"/>
    <cellStyle name="RowTitles-Detail 2 2 2 5 4 7" xfId="42294"/>
    <cellStyle name="RowTitles-Detail 2 2 2 5 4 8" xfId="42295"/>
    <cellStyle name="RowTitles-Detail 2 2 2 5 4_Tertiary Salaries Survey" xfId="17457"/>
    <cellStyle name="RowTitles-Detail 2 2 2 5 5" xfId="17458"/>
    <cellStyle name="RowTitles-Detail 2 2 2 5 5 2" xfId="17459"/>
    <cellStyle name="RowTitles-Detail 2 2 2 5 5 2 2" xfId="17460"/>
    <cellStyle name="RowTitles-Detail 2 2 2 5 5 2 2 2" xfId="17461"/>
    <cellStyle name="RowTitles-Detail 2 2 2 5 5 2 2 2 2" xfId="42296"/>
    <cellStyle name="RowTitles-Detail 2 2 2 5 5 2 2 2 3" xfId="42297"/>
    <cellStyle name="RowTitles-Detail 2 2 2 5 5 2 2 3" xfId="42298"/>
    <cellStyle name="RowTitles-Detail 2 2 2 5 5 2 2 4" xfId="42299"/>
    <cellStyle name="RowTitles-Detail 2 2 2 5 5 2 2_Tertiary Salaries Survey" xfId="17462"/>
    <cellStyle name="RowTitles-Detail 2 2 2 5 5 2 3" xfId="17463"/>
    <cellStyle name="RowTitles-Detail 2 2 2 5 5 2 3 2" xfId="42300"/>
    <cellStyle name="RowTitles-Detail 2 2 2 5 5 2 3 3" xfId="42301"/>
    <cellStyle name="RowTitles-Detail 2 2 2 5 5 2 4" xfId="42302"/>
    <cellStyle name="RowTitles-Detail 2 2 2 5 5 2 5" xfId="42303"/>
    <cellStyle name="RowTitles-Detail 2 2 2 5 5 2_Tertiary Salaries Survey" xfId="17464"/>
    <cellStyle name="RowTitles-Detail 2 2 2 5 5 3" xfId="17465"/>
    <cellStyle name="RowTitles-Detail 2 2 2 5 5 3 2" xfId="17466"/>
    <cellStyle name="RowTitles-Detail 2 2 2 5 5 3 2 2" xfId="17467"/>
    <cellStyle name="RowTitles-Detail 2 2 2 5 5 3 2 2 2" xfId="42304"/>
    <cellStyle name="RowTitles-Detail 2 2 2 5 5 3 2 2 3" xfId="42305"/>
    <cellStyle name="RowTitles-Detail 2 2 2 5 5 3 2 3" xfId="42306"/>
    <cellStyle name="RowTitles-Detail 2 2 2 5 5 3 2 4" xfId="42307"/>
    <cellStyle name="RowTitles-Detail 2 2 2 5 5 3 2_Tertiary Salaries Survey" xfId="17468"/>
    <cellStyle name="RowTitles-Detail 2 2 2 5 5 3 3" xfId="17469"/>
    <cellStyle name="RowTitles-Detail 2 2 2 5 5 3 3 2" xfId="42308"/>
    <cellStyle name="RowTitles-Detail 2 2 2 5 5 3 3 3" xfId="42309"/>
    <cellStyle name="RowTitles-Detail 2 2 2 5 5 3 4" xfId="42310"/>
    <cellStyle name="RowTitles-Detail 2 2 2 5 5 3 5" xfId="42311"/>
    <cellStyle name="RowTitles-Detail 2 2 2 5 5 3_Tertiary Salaries Survey" xfId="17470"/>
    <cellStyle name="RowTitles-Detail 2 2 2 5 5 4" xfId="17471"/>
    <cellStyle name="RowTitles-Detail 2 2 2 5 5 4 2" xfId="17472"/>
    <cellStyle name="RowTitles-Detail 2 2 2 5 5 4 2 2" xfId="42312"/>
    <cellStyle name="RowTitles-Detail 2 2 2 5 5 4 2 3" xfId="42313"/>
    <cellStyle name="RowTitles-Detail 2 2 2 5 5 4 3" xfId="42314"/>
    <cellStyle name="RowTitles-Detail 2 2 2 5 5 4 4" xfId="42315"/>
    <cellStyle name="RowTitles-Detail 2 2 2 5 5 4_Tertiary Salaries Survey" xfId="17473"/>
    <cellStyle name="RowTitles-Detail 2 2 2 5 5 5" xfId="17474"/>
    <cellStyle name="RowTitles-Detail 2 2 2 5 5 5 2" xfId="42316"/>
    <cellStyle name="RowTitles-Detail 2 2 2 5 5 5 3" xfId="42317"/>
    <cellStyle name="RowTitles-Detail 2 2 2 5 5 6" xfId="42318"/>
    <cellStyle name="RowTitles-Detail 2 2 2 5 5 7" xfId="42319"/>
    <cellStyle name="RowTitles-Detail 2 2 2 5 5_Tertiary Salaries Survey" xfId="17475"/>
    <cellStyle name="RowTitles-Detail 2 2 2 5 6" xfId="17476"/>
    <cellStyle name="RowTitles-Detail 2 2 2 5 6 2" xfId="17477"/>
    <cellStyle name="RowTitles-Detail 2 2 2 5 6 2 2" xfId="17478"/>
    <cellStyle name="RowTitles-Detail 2 2 2 5 6 2 2 2" xfId="17479"/>
    <cellStyle name="RowTitles-Detail 2 2 2 5 6 2 2 2 2" xfId="42320"/>
    <cellStyle name="RowTitles-Detail 2 2 2 5 6 2 2 2 3" xfId="42321"/>
    <cellStyle name="RowTitles-Detail 2 2 2 5 6 2 2 3" xfId="42322"/>
    <cellStyle name="RowTitles-Detail 2 2 2 5 6 2 2 4" xfId="42323"/>
    <cellStyle name="RowTitles-Detail 2 2 2 5 6 2 2_Tertiary Salaries Survey" xfId="17480"/>
    <cellStyle name="RowTitles-Detail 2 2 2 5 6 2 3" xfId="17481"/>
    <cellStyle name="RowTitles-Detail 2 2 2 5 6 2 3 2" xfId="42324"/>
    <cellStyle name="RowTitles-Detail 2 2 2 5 6 2 3 3" xfId="42325"/>
    <cellStyle name="RowTitles-Detail 2 2 2 5 6 2 4" xfId="42326"/>
    <cellStyle name="RowTitles-Detail 2 2 2 5 6 2 5" xfId="42327"/>
    <cellStyle name="RowTitles-Detail 2 2 2 5 6 2_Tertiary Salaries Survey" xfId="17482"/>
    <cellStyle name="RowTitles-Detail 2 2 2 5 6 3" xfId="17483"/>
    <cellStyle name="RowTitles-Detail 2 2 2 5 6 3 2" xfId="17484"/>
    <cellStyle name="RowTitles-Detail 2 2 2 5 6 3 2 2" xfId="17485"/>
    <cellStyle name="RowTitles-Detail 2 2 2 5 6 3 2 2 2" xfId="42328"/>
    <cellStyle name="RowTitles-Detail 2 2 2 5 6 3 2 2 3" xfId="42329"/>
    <cellStyle name="RowTitles-Detail 2 2 2 5 6 3 2 3" xfId="42330"/>
    <cellStyle name="RowTitles-Detail 2 2 2 5 6 3 2 4" xfId="42331"/>
    <cellStyle name="RowTitles-Detail 2 2 2 5 6 3 2_Tertiary Salaries Survey" xfId="17486"/>
    <cellStyle name="RowTitles-Detail 2 2 2 5 6 3 3" xfId="17487"/>
    <cellStyle name="RowTitles-Detail 2 2 2 5 6 3 3 2" xfId="42332"/>
    <cellStyle name="RowTitles-Detail 2 2 2 5 6 3 3 3" xfId="42333"/>
    <cellStyle name="RowTitles-Detail 2 2 2 5 6 3 4" xfId="42334"/>
    <cellStyle name="RowTitles-Detail 2 2 2 5 6 3 5" xfId="42335"/>
    <cellStyle name="RowTitles-Detail 2 2 2 5 6 3_Tertiary Salaries Survey" xfId="17488"/>
    <cellStyle name="RowTitles-Detail 2 2 2 5 6 4" xfId="17489"/>
    <cellStyle name="RowTitles-Detail 2 2 2 5 6 4 2" xfId="17490"/>
    <cellStyle name="RowTitles-Detail 2 2 2 5 6 4 2 2" xfId="42336"/>
    <cellStyle name="RowTitles-Detail 2 2 2 5 6 4 2 3" xfId="42337"/>
    <cellStyle name="RowTitles-Detail 2 2 2 5 6 4 3" xfId="42338"/>
    <cellStyle name="RowTitles-Detail 2 2 2 5 6 4 4" xfId="42339"/>
    <cellStyle name="RowTitles-Detail 2 2 2 5 6 4_Tertiary Salaries Survey" xfId="17491"/>
    <cellStyle name="RowTitles-Detail 2 2 2 5 6 5" xfId="17492"/>
    <cellStyle name="RowTitles-Detail 2 2 2 5 6 5 2" xfId="42340"/>
    <cellStyle name="RowTitles-Detail 2 2 2 5 6 5 3" xfId="42341"/>
    <cellStyle name="RowTitles-Detail 2 2 2 5 6 6" xfId="42342"/>
    <cellStyle name="RowTitles-Detail 2 2 2 5 6 7" xfId="42343"/>
    <cellStyle name="RowTitles-Detail 2 2 2 5 6_Tertiary Salaries Survey" xfId="17493"/>
    <cellStyle name="RowTitles-Detail 2 2 2 5 7" xfId="17494"/>
    <cellStyle name="RowTitles-Detail 2 2 2 5 7 2" xfId="17495"/>
    <cellStyle name="RowTitles-Detail 2 2 2 5 7 2 2" xfId="17496"/>
    <cellStyle name="RowTitles-Detail 2 2 2 5 7 2 2 2" xfId="42344"/>
    <cellStyle name="RowTitles-Detail 2 2 2 5 7 2 2 3" xfId="42345"/>
    <cellStyle name="RowTitles-Detail 2 2 2 5 7 2 3" xfId="42346"/>
    <cellStyle name="RowTitles-Detail 2 2 2 5 7 2 4" xfId="42347"/>
    <cellStyle name="RowTitles-Detail 2 2 2 5 7 2_Tertiary Salaries Survey" xfId="17497"/>
    <cellStyle name="RowTitles-Detail 2 2 2 5 7 3" xfId="17498"/>
    <cellStyle name="RowTitles-Detail 2 2 2 5 7 3 2" xfId="42348"/>
    <cellStyle name="RowTitles-Detail 2 2 2 5 7 3 3" xfId="42349"/>
    <cellStyle name="RowTitles-Detail 2 2 2 5 7 4" xfId="42350"/>
    <cellStyle name="RowTitles-Detail 2 2 2 5 7 5" xfId="42351"/>
    <cellStyle name="RowTitles-Detail 2 2 2 5 7_Tertiary Salaries Survey" xfId="17499"/>
    <cellStyle name="RowTitles-Detail 2 2 2 5 8" xfId="17500"/>
    <cellStyle name="RowTitles-Detail 2 2 2 5 8 2" xfId="42352"/>
    <cellStyle name="RowTitles-Detail 2 2 2 5 8 3" xfId="42353"/>
    <cellStyle name="RowTitles-Detail 2 2 2 5 9" xfId="17501"/>
    <cellStyle name="RowTitles-Detail 2 2 2 5 9 2" xfId="42354"/>
    <cellStyle name="RowTitles-Detail 2 2 2 5 9 3" xfId="42355"/>
    <cellStyle name="RowTitles-Detail 2 2 2 5_STUD aligned by INSTIT" xfId="17502"/>
    <cellStyle name="RowTitles-Detail 2 2 2 6" xfId="17503"/>
    <cellStyle name="RowTitles-Detail 2 2 2 6 2" xfId="17504"/>
    <cellStyle name="RowTitles-Detail 2 2 2 6 2 2" xfId="17505"/>
    <cellStyle name="RowTitles-Detail 2 2 2 6 2 2 2" xfId="17506"/>
    <cellStyle name="RowTitles-Detail 2 2 2 6 2 2 2 2" xfId="42356"/>
    <cellStyle name="RowTitles-Detail 2 2 2 6 2 2 2 3" xfId="42357"/>
    <cellStyle name="RowTitles-Detail 2 2 2 6 2 2 3" xfId="42358"/>
    <cellStyle name="RowTitles-Detail 2 2 2 6 2 2 4" xfId="42359"/>
    <cellStyle name="RowTitles-Detail 2 2 2 6 2 2_Tertiary Salaries Survey" xfId="17507"/>
    <cellStyle name="RowTitles-Detail 2 2 2 6 2 3" xfId="17508"/>
    <cellStyle name="RowTitles-Detail 2 2 2 6 2 3 2" xfId="42360"/>
    <cellStyle name="RowTitles-Detail 2 2 2 6 2 3 3" xfId="42361"/>
    <cellStyle name="RowTitles-Detail 2 2 2 6 2 4" xfId="17509"/>
    <cellStyle name="RowTitles-Detail 2 2 2 6 2 5" xfId="42362"/>
    <cellStyle name="RowTitles-Detail 2 2 2 6 2_Tertiary Salaries Survey" xfId="17510"/>
    <cellStyle name="RowTitles-Detail 2 2 2 6 3" xfId="17511"/>
    <cellStyle name="RowTitles-Detail 2 2 2 6 3 2" xfId="17512"/>
    <cellStyle name="RowTitles-Detail 2 2 2 6 3 2 2" xfId="17513"/>
    <cellStyle name="RowTitles-Detail 2 2 2 6 3 2 2 2" xfId="42363"/>
    <cellStyle name="RowTitles-Detail 2 2 2 6 3 2 2 3" xfId="42364"/>
    <cellStyle name="RowTitles-Detail 2 2 2 6 3 2 3" xfId="42365"/>
    <cellStyle name="RowTitles-Detail 2 2 2 6 3 2 4" xfId="42366"/>
    <cellStyle name="RowTitles-Detail 2 2 2 6 3 2_Tertiary Salaries Survey" xfId="17514"/>
    <cellStyle name="RowTitles-Detail 2 2 2 6 3 3" xfId="17515"/>
    <cellStyle name="RowTitles-Detail 2 2 2 6 3 3 2" xfId="42367"/>
    <cellStyle name="RowTitles-Detail 2 2 2 6 3 3 3" xfId="42368"/>
    <cellStyle name="RowTitles-Detail 2 2 2 6 3 4" xfId="42369"/>
    <cellStyle name="RowTitles-Detail 2 2 2 6 3 5" xfId="42370"/>
    <cellStyle name="RowTitles-Detail 2 2 2 6 3_Tertiary Salaries Survey" xfId="17516"/>
    <cellStyle name="RowTitles-Detail 2 2 2 6 4" xfId="17517"/>
    <cellStyle name="RowTitles-Detail 2 2 2 6 4 2" xfId="42371"/>
    <cellStyle name="RowTitles-Detail 2 2 2 6 4 3" xfId="42372"/>
    <cellStyle name="RowTitles-Detail 2 2 2 6 5" xfId="17518"/>
    <cellStyle name="RowTitles-Detail 2 2 2 6 5 2" xfId="17519"/>
    <cellStyle name="RowTitles-Detail 2 2 2 6 5 2 2" xfId="42373"/>
    <cellStyle name="RowTitles-Detail 2 2 2 6 5 2 3" xfId="42374"/>
    <cellStyle name="RowTitles-Detail 2 2 2 6 5 3" xfId="42375"/>
    <cellStyle name="RowTitles-Detail 2 2 2 6 5 4" xfId="42376"/>
    <cellStyle name="RowTitles-Detail 2 2 2 6 5_Tertiary Salaries Survey" xfId="17520"/>
    <cellStyle name="RowTitles-Detail 2 2 2 6 6" xfId="17521"/>
    <cellStyle name="RowTitles-Detail 2 2 2 6 6 2" xfId="42377"/>
    <cellStyle name="RowTitles-Detail 2 2 2 6 6 3" xfId="42378"/>
    <cellStyle name="RowTitles-Detail 2 2 2 6 7" xfId="17522"/>
    <cellStyle name="RowTitles-Detail 2 2 2 6 8" xfId="42379"/>
    <cellStyle name="RowTitles-Detail 2 2 2 6_Tertiary Salaries Survey" xfId="17523"/>
    <cellStyle name="RowTitles-Detail 2 2 2 7" xfId="17524"/>
    <cellStyle name="RowTitles-Detail 2 2 2 7 2" xfId="17525"/>
    <cellStyle name="RowTitles-Detail 2 2 2 7 2 2" xfId="17526"/>
    <cellStyle name="RowTitles-Detail 2 2 2 7 2 2 2" xfId="17527"/>
    <cellStyle name="RowTitles-Detail 2 2 2 7 2 2 2 2" xfId="42380"/>
    <cellStyle name="RowTitles-Detail 2 2 2 7 2 2 2 3" xfId="42381"/>
    <cellStyle name="RowTitles-Detail 2 2 2 7 2 2 3" xfId="42382"/>
    <cellStyle name="RowTitles-Detail 2 2 2 7 2 2 4" xfId="42383"/>
    <cellStyle name="RowTitles-Detail 2 2 2 7 2 2_Tertiary Salaries Survey" xfId="17528"/>
    <cellStyle name="RowTitles-Detail 2 2 2 7 2 3" xfId="17529"/>
    <cellStyle name="RowTitles-Detail 2 2 2 7 2 3 2" xfId="42384"/>
    <cellStyle name="RowTitles-Detail 2 2 2 7 2 3 3" xfId="42385"/>
    <cellStyle name="RowTitles-Detail 2 2 2 7 2 4" xfId="42386"/>
    <cellStyle name="RowTitles-Detail 2 2 2 7 2 5" xfId="42387"/>
    <cellStyle name="RowTitles-Detail 2 2 2 7 2_Tertiary Salaries Survey" xfId="17530"/>
    <cellStyle name="RowTitles-Detail 2 2 2 7 3" xfId="17531"/>
    <cellStyle name="RowTitles-Detail 2 2 2 7 3 2" xfId="17532"/>
    <cellStyle name="RowTitles-Detail 2 2 2 7 3 2 2" xfId="17533"/>
    <cellStyle name="RowTitles-Detail 2 2 2 7 3 2 2 2" xfId="42388"/>
    <cellStyle name="RowTitles-Detail 2 2 2 7 3 2 2 3" xfId="42389"/>
    <cellStyle name="RowTitles-Detail 2 2 2 7 3 2 3" xfId="42390"/>
    <cellStyle name="RowTitles-Detail 2 2 2 7 3 2 4" xfId="42391"/>
    <cellStyle name="RowTitles-Detail 2 2 2 7 3 2_Tertiary Salaries Survey" xfId="17534"/>
    <cellStyle name="RowTitles-Detail 2 2 2 7 3 3" xfId="17535"/>
    <cellStyle name="RowTitles-Detail 2 2 2 7 3 3 2" xfId="42392"/>
    <cellStyle name="RowTitles-Detail 2 2 2 7 3 3 3" xfId="42393"/>
    <cellStyle name="RowTitles-Detail 2 2 2 7 3 4" xfId="42394"/>
    <cellStyle name="RowTitles-Detail 2 2 2 7 3 5" xfId="42395"/>
    <cellStyle name="RowTitles-Detail 2 2 2 7 3_Tertiary Salaries Survey" xfId="17536"/>
    <cellStyle name="RowTitles-Detail 2 2 2 7 4" xfId="17537"/>
    <cellStyle name="RowTitles-Detail 2 2 2 7 4 2" xfId="42396"/>
    <cellStyle name="RowTitles-Detail 2 2 2 7 4 3" xfId="42397"/>
    <cellStyle name="RowTitles-Detail 2 2 2 7 5" xfId="17538"/>
    <cellStyle name="RowTitles-Detail 2 2 2 7 5 2" xfId="42398"/>
    <cellStyle name="RowTitles-Detail 2 2 2 7 5 3" xfId="42399"/>
    <cellStyle name="RowTitles-Detail 2 2 2 7 6" xfId="42400"/>
    <cellStyle name="RowTitles-Detail 2 2 2 7 7" xfId="42401"/>
    <cellStyle name="RowTitles-Detail 2 2 2 7_Tertiary Salaries Survey" xfId="17539"/>
    <cellStyle name="RowTitles-Detail 2 2 2 8" xfId="17540"/>
    <cellStyle name="RowTitles-Detail 2 2 2 8 2" xfId="17541"/>
    <cellStyle name="RowTitles-Detail 2 2 2 8 2 2" xfId="17542"/>
    <cellStyle name="RowTitles-Detail 2 2 2 8 2 2 2" xfId="17543"/>
    <cellStyle name="RowTitles-Detail 2 2 2 8 2 2 2 2" xfId="42402"/>
    <cellStyle name="RowTitles-Detail 2 2 2 8 2 2 2 3" xfId="42403"/>
    <cellStyle name="RowTitles-Detail 2 2 2 8 2 2 3" xfId="42404"/>
    <cellStyle name="RowTitles-Detail 2 2 2 8 2 2 4" xfId="42405"/>
    <cellStyle name="RowTitles-Detail 2 2 2 8 2 2_Tertiary Salaries Survey" xfId="17544"/>
    <cellStyle name="RowTitles-Detail 2 2 2 8 2 3" xfId="17545"/>
    <cellStyle name="RowTitles-Detail 2 2 2 8 2 3 2" xfId="42406"/>
    <cellStyle name="RowTitles-Detail 2 2 2 8 2 3 3" xfId="42407"/>
    <cellStyle name="RowTitles-Detail 2 2 2 8 2 4" xfId="42408"/>
    <cellStyle name="RowTitles-Detail 2 2 2 8 2 5" xfId="42409"/>
    <cellStyle name="RowTitles-Detail 2 2 2 8 2_Tertiary Salaries Survey" xfId="17546"/>
    <cellStyle name="RowTitles-Detail 2 2 2 8 3" xfId="17547"/>
    <cellStyle name="RowTitles-Detail 2 2 2 8 3 2" xfId="17548"/>
    <cellStyle name="RowTitles-Detail 2 2 2 8 3 2 2" xfId="17549"/>
    <cellStyle name="RowTitles-Detail 2 2 2 8 3 2 2 2" xfId="42410"/>
    <cellStyle name="RowTitles-Detail 2 2 2 8 3 2 2 3" xfId="42411"/>
    <cellStyle name="RowTitles-Detail 2 2 2 8 3 2 3" xfId="42412"/>
    <cellStyle name="RowTitles-Detail 2 2 2 8 3 2 4" xfId="42413"/>
    <cellStyle name="RowTitles-Detail 2 2 2 8 3 2_Tertiary Salaries Survey" xfId="17550"/>
    <cellStyle name="RowTitles-Detail 2 2 2 8 3 3" xfId="17551"/>
    <cellStyle name="RowTitles-Detail 2 2 2 8 3 3 2" xfId="42414"/>
    <cellStyle name="RowTitles-Detail 2 2 2 8 3 3 3" xfId="42415"/>
    <cellStyle name="RowTitles-Detail 2 2 2 8 3 4" xfId="42416"/>
    <cellStyle name="RowTitles-Detail 2 2 2 8 3 5" xfId="42417"/>
    <cellStyle name="RowTitles-Detail 2 2 2 8 3_Tertiary Salaries Survey" xfId="17552"/>
    <cellStyle name="RowTitles-Detail 2 2 2 8 4" xfId="17553"/>
    <cellStyle name="RowTitles-Detail 2 2 2 8 4 2" xfId="42418"/>
    <cellStyle name="RowTitles-Detail 2 2 2 8 4 3" xfId="42419"/>
    <cellStyle name="RowTitles-Detail 2 2 2 8 5" xfId="17554"/>
    <cellStyle name="RowTitles-Detail 2 2 2 8 5 2" xfId="17555"/>
    <cellStyle name="RowTitles-Detail 2 2 2 8 5 2 2" xfId="42420"/>
    <cellStyle name="RowTitles-Detail 2 2 2 8 5 2 3" xfId="42421"/>
    <cellStyle name="RowTitles-Detail 2 2 2 8 5 3" xfId="42422"/>
    <cellStyle name="RowTitles-Detail 2 2 2 8 5 4" xfId="42423"/>
    <cellStyle name="RowTitles-Detail 2 2 2 8 5_Tertiary Salaries Survey" xfId="17556"/>
    <cellStyle name="RowTitles-Detail 2 2 2 8 6" xfId="17557"/>
    <cellStyle name="RowTitles-Detail 2 2 2 8 6 2" xfId="42424"/>
    <cellStyle name="RowTitles-Detail 2 2 2 8 6 3" xfId="42425"/>
    <cellStyle name="RowTitles-Detail 2 2 2 8 7" xfId="42426"/>
    <cellStyle name="RowTitles-Detail 2 2 2 8 8" xfId="42427"/>
    <cellStyle name="RowTitles-Detail 2 2 2 8_Tertiary Salaries Survey" xfId="17558"/>
    <cellStyle name="RowTitles-Detail 2 2 2 9" xfId="17559"/>
    <cellStyle name="RowTitles-Detail 2 2 2 9 2" xfId="17560"/>
    <cellStyle name="RowTitles-Detail 2 2 2 9 2 2" xfId="17561"/>
    <cellStyle name="RowTitles-Detail 2 2 2 9 2 2 2" xfId="17562"/>
    <cellStyle name="RowTitles-Detail 2 2 2 9 2 2 2 2" xfId="42428"/>
    <cellStyle name="RowTitles-Detail 2 2 2 9 2 2 2 3" xfId="42429"/>
    <cellStyle name="RowTitles-Detail 2 2 2 9 2 2 3" xfId="42430"/>
    <cellStyle name="RowTitles-Detail 2 2 2 9 2 2 4" xfId="42431"/>
    <cellStyle name="RowTitles-Detail 2 2 2 9 2 2_Tertiary Salaries Survey" xfId="17563"/>
    <cellStyle name="RowTitles-Detail 2 2 2 9 2 3" xfId="17564"/>
    <cellStyle name="RowTitles-Detail 2 2 2 9 2 3 2" xfId="42432"/>
    <cellStyle name="RowTitles-Detail 2 2 2 9 2 3 3" xfId="42433"/>
    <cellStyle name="RowTitles-Detail 2 2 2 9 2 4" xfId="42434"/>
    <cellStyle name="RowTitles-Detail 2 2 2 9 2 5" xfId="42435"/>
    <cellStyle name="RowTitles-Detail 2 2 2 9 2_Tertiary Salaries Survey" xfId="17565"/>
    <cellStyle name="RowTitles-Detail 2 2 2 9 3" xfId="17566"/>
    <cellStyle name="RowTitles-Detail 2 2 2 9 3 2" xfId="17567"/>
    <cellStyle name="RowTitles-Detail 2 2 2 9 3 2 2" xfId="17568"/>
    <cellStyle name="RowTitles-Detail 2 2 2 9 3 2 2 2" xfId="42436"/>
    <cellStyle name="RowTitles-Detail 2 2 2 9 3 2 2 3" xfId="42437"/>
    <cellStyle name="RowTitles-Detail 2 2 2 9 3 2 3" xfId="42438"/>
    <cellStyle name="RowTitles-Detail 2 2 2 9 3 2 4" xfId="42439"/>
    <cellStyle name="RowTitles-Detail 2 2 2 9 3 2_Tertiary Salaries Survey" xfId="17569"/>
    <cellStyle name="RowTitles-Detail 2 2 2 9 3 3" xfId="17570"/>
    <cellStyle name="RowTitles-Detail 2 2 2 9 3 3 2" xfId="42440"/>
    <cellStyle name="RowTitles-Detail 2 2 2 9 3 3 3" xfId="42441"/>
    <cellStyle name="RowTitles-Detail 2 2 2 9 3 4" xfId="42442"/>
    <cellStyle name="RowTitles-Detail 2 2 2 9 3 5" xfId="42443"/>
    <cellStyle name="RowTitles-Detail 2 2 2 9 3_Tertiary Salaries Survey" xfId="17571"/>
    <cellStyle name="RowTitles-Detail 2 2 2 9 4" xfId="17572"/>
    <cellStyle name="RowTitles-Detail 2 2 2 9 4 2" xfId="17573"/>
    <cellStyle name="RowTitles-Detail 2 2 2 9 4 2 2" xfId="42444"/>
    <cellStyle name="RowTitles-Detail 2 2 2 9 4 2 3" xfId="42445"/>
    <cellStyle name="RowTitles-Detail 2 2 2 9 4 3" xfId="42446"/>
    <cellStyle name="RowTitles-Detail 2 2 2 9 4 4" xfId="42447"/>
    <cellStyle name="RowTitles-Detail 2 2 2 9 4_Tertiary Salaries Survey" xfId="17574"/>
    <cellStyle name="RowTitles-Detail 2 2 2 9 5" xfId="17575"/>
    <cellStyle name="RowTitles-Detail 2 2 2 9 5 2" xfId="42448"/>
    <cellStyle name="RowTitles-Detail 2 2 2 9 5 3" xfId="42449"/>
    <cellStyle name="RowTitles-Detail 2 2 2 9 6" xfId="42450"/>
    <cellStyle name="RowTitles-Detail 2 2 2 9 7" xfId="42451"/>
    <cellStyle name="RowTitles-Detail 2 2 2 9_Tertiary Salaries Survey" xfId="17576"/>
    <cellStyle name="RowTitles-Detail 2 2 2_STUD aligned by INSTIT" xfId="17577"/>
    <cellStyle name="RowTitles-Detail 2 2 3" xfId="17578"/>
    <cellStyle name="RowTitles-Detail 2 2 3 10" xfId="17579"/>
    <cellStyle name="RowTitles-Detail 2 2 3 10 2" xfId="17580"/>
    <cellStyle name="RowTitles-Detail 2 2 3 10 2 2" xfId="17581"/>
    <cellStyle name="RowTitles-Detail 2 2 3 10 2 2 2" xfId="42452"/>
    <cellStyle name="RowTitles-Detail 2 2 3 10 2 2 3" xfId="42453"/>
    <cellStyle name="RowTitles-Detail 2 2 3 10 2 3" xfId="42454"/>
    <cellStyle name="RowTitles-Detail 2 2 3 10 2 4" xfId="42455"/>
    <cellStyle name="RowTitles-Detail 2 2 3 10 2_Tertiary Salaries Survey" xfId="17582"/>
    <cellStyle name="RowTitles-Detail 2 2 3 10 3" xfId="17583"/>
    <cellStyle name="RowTitles-Detail 2 2 3 10 3 2" xfId="42456"/>
    <cellStyle name="RowTitles-Detail 2 2 3 10 3 3" xfId="42457"/>
    <cellStyle name="RowTitles-Detail 2 2 3 10 4" xfId="42458"/>
    <cellStyle name="RowTitles-Detail 2 2 3 10 5" xfId="42459"/>
    <cellStyle name="RowTitles-Detail 2 2 3 10_Tertiary Salaries Survey" xfId="17584"/>
    <cellStyle name="RowTitles-Detail 2 2 3 11" xfId="17585"/>
    <cellStyle name="RowTitles-Detail 2 2 3 11 2" xfId="42460"/>
    <cellStyle name="RowTitles-Detail 2 2 3 11 3" xfId="42461"/>
    <cellStyle name="RowTitles-Detail 2 2 3 12" xfId="17586"/>
    <cellStyle name="RowTitles-Detail 2 2 3 12 2" xfId="42462"/>
    <cellStyle name="RowTitles-Detail 2 2 3 12 3" xfId="42463"/>
    <cellStyle name="RowTitles-Detail 2 2 3 13" xfId="17587"/>
    <cellStyle name="RowTitles-Detail 2 2 3 14" xfId="42464"/>
    <cellStyle name="RowTitles-Detail 2 2 3 2" xfId="17588"/>
    <cellStyle name="RowTitles-Detail 2 2 3 2 10" xfId="17589"/>
    <cellStyle name="RowTitles-Detail 2 2 3 2 2" xfId="17590"/>
    <cellStyle name="RowTitles-Detail 2 2 3 2 2 2" xfId="17591"/>
    <cellStyle name="RowTitles-Detail 2 2 3 2 2 2 2" xfId="17592"/>
    <cellStyle name="RowTitles-Detail 2 2 3 2 2 2 2 2" xfId="17593"/>
    <cellStyle name="RowTitles-Detail 2 2 3 2 2 2 2 2 2" xfId="42465"/>
    <cellStyle name="RowTitles-Detail 2 2 3 2 2 2 2 2 3" xfId="42466"/>
    <cellStyle name="RowTitles-Detail 2 2 3 2 2 2 2 3" xfId="42467"/>
    <cellStyle name="RowTitles-Detail 2 2 3 2 2 2 2 4" xfId="42468"/>
    <cellStyle name="RowTitles-Detail 2 2 3 2 2 2 2_Tertiary Salaries Survey" xfId="17594"/>
    <cellStyle name="RowTitles-Detail 2 2 3 2 2 2 3" xfId="17595"/>
    <cellStyle name="RowTitles-Detail 2 2 3 2 2 2 3 2" xfId="42469"/>
    <cellStyle name="RowTitles-Detail 2 2 3 2 2 2 3 3" xfId="42470"/>
    <cellStyle name="RowTitles-Detail 2 2 3 2 2 2 4" xfId="17596"/>
    <cellStyle name="RowTitles-Detail 2 2 3 2 2 2 5" xfId="42471"/>
    <cellStyle name="RowTitles-Detail 2 2 3 2 2 2_Tertiary Salaries Survey" xfId="17597"/>
    <cellStyle name="RowTitles-Detail 2 2 3 2 2 3" xfId="17598"/>
    <cellStyle name="RowTitles-Detail 2 2 3 2 2 3 2" xfId="17599"/>
    <cellStyle name="RowTitles-Detail 2 2 3 2 2 3 2 2" xfId="17600"/>
    <cellStyle name="RowTitles-Detail 2 2 3 2 2 3 2 2 2" xfId="42472"/>
    <cellStyle name="RowTitles-Detail 2 2 3 2 2 3 2 2 3" xfId="42473"/>
    <cellStyle name="RowTitles-Detail 2 2 3 2 2 3 2 3" xfId="42474"/>
    <cellStyle name="RowTitles-Detail 2 2 3 2 2 3 2 4" xfId="42475"/>
    <cellStyle name="RowTitles-Detail 2 2 3 2 2 3 2_Tertiary Salaries Survey" xfId="17601"/>
    <cellStyle name="RowTitles-Detail 2 2 3 2 2 3 3" xfId="17602"/>
    <cellStyle name="RowTitles-Detail 2 2 3 2 2 3 3 2" xfId="42476"/>
    <cellStyle name="RowTitles-Detail 2 2 3 2 2 3 3 3" xfId="42477"/>
    <cellStyle name="RowTitles-Detail 2 2 3 2 2 3 4" xfId="42478"/>
    <cellStyle name="RowTitles-Detail 2 2 3 2 2 3 5" xfId="42479"/>
    <cellStyle name="RowTitles-Detail 2 2 3 2 2 3_Tertiary Salaries Survey" xfId="17603"/>
    <cellStyle name="RowTitles-Detail 2 2 3 2 2 4" xfId="17604"/>
    <cellStyle name="RowTitles-Detail 2 2 3 2 2 4 2" xfId="42480"/>
    <cellStyle name="RowTitles-Detail 2 2 3 2 2 4 3" xfId="42481"/>
    <cellStyle name="RowTitles-Detail 2 2 3 2 2 5" xfId="17605"/>
    <cellStyle name="RowTitles-Detail 2 2 3 2 2 5 2" xfId="42482"/>
    <cellStyle name="RowTitles-Detail 2 2 3 2 2 5 3" xfId="42483"/>
    <cellStyle name="RowTitles-Detail 2 2 3 2 2 6" xfId="17606"/>
    <cellStyle name="RowTitles-Detail 2 2 3 2 2 7" xfId="42484"/>
    <cellStyle name="RowTitles-Detail 2 2 3 2 2_Tertiary Salaries Survey" xfId="17607"/>
    <cellStyle name="RowTitles-Detail 2 2 3 2 3" xfId="17608"/>
    <cellStyle name="RowTitles-Detail 2 2 3 2 3 2" xfId="17609"/>
    <cellStyle name="RowTitles-Detail 2 2 3 2 3 2 2" xfId="17610"/>
    <cellStyle name="RowTitles-Detail 2 2 3 2 3 2 2 2" xfId="17611"/>
    <cellStyle name="RowTitles-Detail 2 2 3 2 3 2 2 2 2" xfId="42485"/>
    <cellStyle name="RowTitles-Detail 2 2 3 2 3 2 2 2 3" xfId="42486"/>
    <cellStyle name="RowTitles-Detail 2 2 3 2 3 2 2 3" xfId="42487"/>
    <cellStyle name="RowTitles-Detail 2 2 3 2 3 2 2 4" xfId="42488"/>
    <cellStyle name="RowTitles-Detail 2 2 3 2 3 2 2_Tertiary Salaries Survey" xfId="17612"/>
    <cellStyle name="RowTitles-Detail 2 2 3 2 3 2 3" xfId="17613"/>
    <cellStyle name="RowTitles-Detail 2 2 3 2 3 2 3 2" xfId="42489"/>
    <cellStyle name="RowTitles-Detail 2 2 3 2 3 2 3 3" xfId="42490"/>
    <cellStyle name="RowTitles-Detail 2 2 3 2 3 2 4" xfId="42491"/>
    <cellStyle name="RowTitles-Detail 2 2 3 2 3 2 5" xfId="42492"/>
    <cellStyle name="RowTitles-Detail 2 2 3 2 3 2_Tertiary Salaries Survey" xfId="17614"/>
    <cellStyle name="RowTitles-Detail 2 2 3 2 3 3" xfId="17615"/>
    <cellStyle name="RowTitles-Detail 2 2 3 2 3 3 2" xfId="17616"/>
    <cellStyle name="RowTitles-Detail 2 2 3 2 3 3 2 2" xfId="17617"/>
    <cellStyle name="RowTitles-Detail 2 2 3 2 3 3 2 2 2" xfId="42493"/>
    <cellStyle name="RowTitles-Detail 2 2 3 2 3 3 2 2 3" xfId="42494"/>
    <cellStyle name="RowTitles-Detail 2 2 3 2 3 3 2 3" xfId="42495"/>
    <cellStyle name="RowTitles-Detail 2 2 3 2 3 3 2 4" xfId="42496"/>
    <cellStyle name="RowTitles-Detail 2 2 3 2 3 3 2_Tertiary Salaries Survey" xfId="17618"/>
    <cellStyle name="RowTitles-Detail 2 2 3 2 3 3 3" xfId="17619"/>
    <cellStyle name="RowTitles-Detail 2 2 3 2 3 3 3 2" xfId="42497"/>
    <cellStyle name="RowTitles-Detail 2 2 3 2 3 3 3 3" xfId="42498"/>
    <cellStyle name="RowTitles-Detail 2 2 3 2 3 3 4" xfId="42499"/>
    <cellStyle name="RowTitles-Detail 2 2 3 2 3 3 5" xfId="42500"/>
    <cellStyle name="RowTitles-Detail 2 2 3 2 3 3_Tertiary Salaries Survey" xfId="17620"/>
    <cellStyle name="RowTitles-Detail 2 2 3 2 3 4" xfId="17621"/>
    <cellStyle name="RowTitles-Detail 2 2 3 2 3 4 2" xfId="42501"/>
    <cellStyle name="RowTitles-Detail 2 2 3 2 3 4 3" xfId="42502"/>
    <cellStyle name="RowTitles-Detail 2 2 3 2 3 5" xfId="17622"/>
    <cellStyle name="RowTitles-Detail 2 2 3 2 3 5 2" xfId="17623"/>
    <cellStyle name="RowTitles-Detail 2 2 3 2 3 5 2 2" xfId="42503"/>
    <cellStyle name="RowTitles-Detail 2 2 3 2 3 5 2 3" xfId="42504"/>
    <cellStyle name="RowTitles-Detail 2 2 3 2 3 5 3" xfId="42505"/>
    <cellStyle name="RowTitles-Detail 2 2 3 2 3 5 4" xfId="42506"/>
    <cellStyle name="RowTitles-Detail 2 2 3 2 3 5_Tertiary Salaries Survey" xfId="17624"/>
    <cellStyle name="RowTitles-Detail 2 2 3 2 3 6" xfId="17625"/>
    <cellStyle name="RowTitles-Detail 2 2 3 2 3 6 2" xfId="42507"/>
    <cellStyle name="RowTitles-Detail 2 2 3 2 3 6 3" xfId="42508"/>
    <cellStyle name="RowTitles-Detail 2 2 3 2 3 7" xfId="42509"/>
    <cellStyle name="RowTitles-Detail 2 2 3 2 3 8" xfId="42510"/>
    <cellStyle name="RowTitles-Detail 2 2 3 2 3_Tertiary Salaries Survey" xfId="17626"/>
    <cellStyle name="RowTitles-Detail 2 2 3 2 4" xfId="17627"/>
    <cellStyle name="RowTitles-Detail 2 2 3 2 4 2" xfId="17628"/>
    <cellStyle name="RowTitles-Detail 2 2 3 2 4 2 2" xfId="17629"/>
    <cellStyle name="RowTitles-Detail 2 2 3 2 4 2 2 2" xfId="17630"/>
    <cellStyle name="RowTitles-Detail 2 2 3 2 4 2 2 2 2" xfId="42511"/>
    <cellStyle name="RowTitles-Detail 2 2 3 2 4 2 2 2 3" xfId="42512"/>
    <cellStyle name="RowTitles-Detail 2 2 3 2 4 2 2 3" xfId="42513"/>
    <cellStyle name="RowTitles-Detail 2 2 3 2 4 2 2 4" xfId="42514"/>
    <cellStyle name="RowTitles-Detail 2 2 3 2 4 2 2_Tertiary Salaries Survey" xfId="17631"/>
    <cellStyle name="RowTitles-Detail 2 2 3 2 4 2 3" xfId="17632"/>
    <cellStyle name="RowTitles-Detail 2 2 3 2 4 2 3 2" xfId="42515"/>
    <cellStyle name="RowTitles-Detail 2 2 3 2 4 2 3 3" xfId="42516"/>
    <cellStyle name="RowTitles-Detail 2 2 3 2 4 2 4" xfId="42517"/>
    <cellStyle name="RowTitles-Detail 2 2 3 2 4 2 5" xfId="42518"/>
    <cellStyle name="RowTitles-Detail 2 2 3 2 4 2_Tertiary Salaries Survey" xfId="17633"/>
    <cellStyle name="RowTitles-Detail 2 2 3 2 4 3" xfId="17634"/>
    <cellStyle name="RowTitles-Detail 2 2 3 2 4 3 2" xfId="17635"/>
    <cellStyle name="RowTitles-Detail 2 2 3 2 4 3 2 2" xfId="17636"/>
    <cellStyle name="RowTitles-Detail 2 2 3 2 4 3 2 2 2" xfId="42519"/>
    <cellStyle name="RowTitles-Detail 2 2 3 2 4 3 2 2 3" xfId="42520"/>
    <cellStyle name="RowTitles-Detail 2 2 3 2 4 3 2 3" xfId="42521"/>
    <cellStyle name="RowTitles-Detail 2 2 3 2 4 3 2 4" xfId="42522"/>
    <cellStyle name="RowTitles-Detail 2 2 3 2 4 3 2_Tertiary Salaries Survey" xfId="17637"/>
    <cellStyle name="RowTitles-Detail 2 2 3 2 4 3 3" xfId="17638"/>
    <cellStyle name="RowTitles-Detail 2 2 3 2 4 3 3 2" xfId="42523"/>
    <cellStyle name="RowTitles-Detail 2 2 3 2 4 3 3 3" xfId="42524"/>
    <cellStyle name="RowTitles-Detail 2 2 3 2 4 3 4" xfId="42525"/>
    <cellStyle name="RowTitles-Detail 2 2 3 2 4 3 5" xfId="42526"/>
    <cellStyle name="RowTitles-Detail 2 2 3 2 4 3_Tertiary Salaries Survey" xfId="17639"/>
    <cellStyle name="RowTitles-Detail 2 2 3 2 4 4" xfId="17640"/>
    <cellStyle name="RowTitles-Detail 2 2 3 2 4 4 2" xfId="17641"/>
    <cellStyle name="RowTitles-Detail 2 2 3 2 4 4 2 2" xfId="42527"/>
    <cellStyle name="RowTitles-Detail 2 2 3 2 4 4 2 3" xfId="42528"/>
    <cellStyle name="RowTitles-Detail 2 2 3 2 4 4 3" xfId="42529"/>
    <cellStyle name="RowTitles-Detail 2 2 3 2 4 4 4" xfId="42530"/>
    <cellStyle name="RowTitles-Detail 2 2 3 2 4 4_Tertiary Salaries Survey" xfId="17642"/>
    <cellStyle name="RowTitles-Detail 2 2 3 2 4 5" xfId="17643"/>
    <cellStyle name="RowTitles-Detail 2 2 3 2 4 5 2" xfId="42531"/>
    <cellStyle name="RowTitles-Detail 2 2 3 2 4 5 3" xfId="42532"/>
    <cellStyle name="RowTitles-Detail 2 2 3 2 4 6" xfId="42533"/>
    <cellStyle name="RowTitles-Detail 2 2 3 2 4 7" xfId="42534"/>
    <cellStyle name="RowTitles-Detail 2 2 3 2 4_Tertiary Salaries Survey" xfId="17644"/>
    <cellStyle name="RowTitles-Detail 2 2 3 2 5" xfId="17645"/>
    <cellStyle name="RowTitles-Detail 2 2 3 2 5 2" xfId="17646"/>
    <cellStyle name="RowTitles-Detail 2 2 3 2 5 2 2" xfId="17647"/>
    <cellStyle name="RowTitles-Detail 2 2 3 2 5 2 2 2" xfId="17648"/>
    <cellStyle name="RowTitles-Detail 2 2 3 2 5 2 2 2 2" xfId="42535"/>
    <cellStyle name="RowTitles-Detail 2 2 3 2 5 2 2 2 3" xfId="42536"/>
    <cellStyle name="RowTitles-Detail 2 2 3 2 5 2 2 3" xfId="42537"/>
    <cellStyle name="RowTitles-Detail 2 2 3 2 5 2 2 4" xfId="42538"/>
    <cellStyle name="RowTitles-Detail 2 2 3 2 5 2 2_Tertiary Salaries Survey" xfId="17649"/>
    <cellStyle name="RowTitles-Detail 2 2 3 2 5 2 3" xfId="17650"/>
    <cellStyle name="RowTitles-Detail 2 2 3 2 5 2 3 2" xfId="42539"/>
    <cellStyle name="RowTitles-Detail 2 2 3 2 5 2 3 3" xfId="42540"/>
    <cellStyle name="RowTitles-Detail 2 2 3 2 5 2 4" xfId="42541"/>
    <cellStyle name="RowTitles-Detail 2 2 3 2 5 2 5" xfId="42542"/>
    <cellStyle name="RowTitles-Detail 2 2 3 2 5 2_Tertiary Salaries Survey" xfId="17651"/>
    <cellStyle name="RowTitles-Detail 2 2 3 2 5 3" xfId="17652"/>
    <cellStyle name="RowTitles-Detail 2 2 3 2 5 3 2" xfId="17653"/>
    <cellStyle name="RowTitles-Detail 2 2 3 2 5 3 2 2" xfId="17654"/>
    <cellStyle name="RowTitles-Detail 2 2 3 2 5 3 2 2 2" xfId="42543"/>
    <cellStyle name="RowTitles-Detail 2 2 3 2 5 3 2 2 3" xfId="42544"/>
    <cellStyle name="RowTitles-Detail 2 2 3 2 5 3 2 3" xfId="42545"/>
    <cellStyle name="RowTitles-Detail 2 2 3 2 5 3 2 4" xfId="42546"/>
    <cellStyle name="RowTitles-Detail 2 2 3 2 5 3 2_Tertiary Salaries Survey" xfId="17655"/>
    <cellStyle name="RowTitles-Detail 2 2 3 2 5 3 3" xfId="17656"/>
    <cellStyle name="RowTitles-Detail 2 2 3 2 5 3 3 2" xfId="42547"/>
    <cellStyle name="RowTitles-Detail 2 2 3 2 5 3 3 3" xfId="42548"/>
    <cellStyle name="RowTitles-Detail 2 2 3 2 5 3 4" xfId="42549"/>
    <cellStyle name="RowTitles-Detail 2 2 3 2 5 3 5" xfId="42550"/>
    <cellStyle name="RowTitles-Detail 2 2 3 2 5 3_Tertiary Salaries Survey" xfId="17657"/>
    <cellStyle name="RowTitles-Detail 2 2 3 2 5 4" xfId="17658"/>
    <cellStyle name="RowTitles-Detail 2 2 3 2 5 4 2" xfId="17659"/>
    <cellStyle name="RowTitles-Detail 2 2 3 2 5 4 2 2" xfId="42551"/>
    <cellStyle name="RowTitles-Detail 2 2 3 2 5 4 2 3" xfId="42552"/>
    <cellStyle name="RowTitles-Detail 2 2 3 2 5 4 3" xfId="42553"/>
    <cellStyle name="RowTitles-Detail 2 2 3 2 5 4 4" xfId="42554"/>
    <cellStyle name="RowTitles-Detail 2 2 3 2 5 4_Tertiary Salaries Survey" xfId="17660"/>
    <cellStyle name="RowTitles-Detail 2 2 3 2 5 5" xfId="17661"/>
    <cellStyle name="RowTitles-Detail 2 2 3 2 5 5 2" xfId="42555"/>
    <cellStyle name="RowTitles-Detail 2 2 3 2 5 5 3" xfId="42556"/>
    <cellStyle name="RowTitles-Detail 2 2 3 2 5 6" xfId="42557"/>
    <cellStyle name="RowTitles-Detail 2 2 3 2 5 7" xfId="42558"/>
    <cellStyle name="RowTitles-Detail 2 2 3 2 5_Tertiary Salaries Survey" xfId="17662"/>
    <cellStyle name="RowTitles-Detail 2 2 3 2 6" xfId="17663"/>
    <cellStyle name="RowTitles-Detail 2 2 3 2 6 2" xfId="17664"/>
    <cellStyle name="RowTitles-Detail 2 2 3 2 6 2 2" xfId="17665"/>
    <cellStyle name="RowTitles-Detail 2 2 3 2 6 2 2 2" xfId="17666"/>
    <cellStyle name="RowTitles-Detail 2 2 3 2 6 2 2 2 2" xfId="42559"/>
    <cellStyle name="RowTitles-Detail 2 2 3 2 6 2 2 2 3" xfId="42560"/>
    <cellStyle name="RowTitles-Detail 2 2 3 2 6 2 2 3" xfId="42561"/>
    <cellStyle name="RowTitles-Detail 2 2 3 2 6 2 2 4" xfId="42562"/>
    <cellStyle name="RowTitles-Detail 2 2 3 2 6 2 2_Tertiary Salaries Survey" xfId="17667"/>
    <cellStyle name="RowTitles-Detail 2 2 3 2 6 2 3" xfId="17668"/>
    <cellStyle name="RowTitles-Detail 2 2 3 2 6 2 3 2" xfId="42563"/>
    <cellStyle name="RowTitles-Detail 2 2 3 2 6 2 3 3" xfId="42564"/>
    <cellStyle name="RowTitles-Detail 2 2 3 2 6 2 4" xfId="42565"/>
    <cellStyle name="RowTitles-Detail 2 2 3 2 6 2 5" xfId="42566"/>
    <cellStyle name="RowTitles-Detail 2 2 3 2 6 2_Tertiary Salaries Survey" xfId="17669"/>
    <cellStyle name="RowTitles-Detail 2 2 3 2 6 3" xfId="17670"/>
    <cellStyle name="RowTitles-Detail 2 2 3 2 6 3 2" xfId="17671"/>
    <cellStyle name="RowTitles-Detail 2 2 3 2 6 3 2 2" xfId="17672"/>
    <cellStyle name="RowTitles-Detail 2 2 3 2 6 3 2 2 2" xfId="42567"/>
    <cellStyle name="RowTitles-Detail 2 2 3 2 6 3 2 2 3" xfId="42568"/>
    <cellStyle name="RowTitles-Detail 2 2 3 2 6 3 2 3" xfId="42569"/>
    <cellStyle name="RowTitles-Detail 2 2 3 2 6 3 2 4" xfId="42570"/>
    <cellStyle name="RowTitles-Detail 2 2 3 2 6 3 2_Tertiary Salaries Survey" xfId="17673"/>
    <cellStyle name="RowTitles-Detail 2 2 3 2 6 3 3" xfId="17674"/>
    <cellStyle name="RowTitles-Detail 2 2 3 2 6 3 3 2" xfId="42571"/>
    <cellStyle name="RowTitles-Detail 2 2 3 2 6 3 3 3" xfId="42572"/>
    <cellStyle name="RowTitles-Detail 2 2 3 2 6 3 4" xfId="42573"/>
    <cellStyle name="RowTitles-Detail 2 2 3 2 6 3 5" xfId="42574"/>
    <cellStyle name="RowTitles-Detail 2 2 3 2 6 3_Tertiary Salaries Survey" xfId="17675"/>
    <cellStyle name="RowTitles-Detail 2 2 3 2 6 4" xfId="17676"/>
    <cellStyle name="RowTitles-Detail 2 2 3 2 6 4 2" xfId="17677"/>
    <cellStyle name="RowTitles-Detail 2 2 3 2 6 4 2 2" xfId="42575"/>
    <cellStyle name="RowTitles-Detail 2 2 3 2 6 4 2 3" xfId="42576"/>
    <cellStyle name="RowTitles-Detail 2 2 3 2 6 4 3" xfId="42577"/>
    <cellStyle name="RowTitles-Detail 2 2 3 2 6 4 4" xfId="42578"/>
    <cellStyle name="RowTitles-Detail 2 2 3 2 6 4_Tertiary Salaries Survey" xfId="17678"/>
    <cellStyle name="RowTitles-Detail 2 2 3 2 6 5" xfId="17679"/>
    <cellStyle name="RowTitles-Detail 2 2 3 2 6 5 2" xfId="42579"/>
    <cellStyle name="RowTitles-Detail 2 2 3 2 6 5 3" xfId="42580"/>
    <cellStyle name="RowTitles-Detail 2 2 3 2 6 6" xfId="42581"/>
    <cellStyle name="RowTitles-Detail 2 2 3 2 6 7" xfId="42582"/>
    <cellStyle name="RowTitles-Detail 2 2 3 2 6_Tertiary Salaries Survey" xfId="17680"/>
    <cellStyle name="RowTitles-Detail 2 2 3 2 7" xfId="17681"/>
    <cellStyle name="RowTitles-Detail 2 2 3 2 7 2" xfId="17682"/>
    <cellStyle name="RowTitles-Detail 2 2 3 2 7 2 2" xfId="17683"/>
    <cellStyle name="RowTitles-Detail 2 2 3 2 7 2 2 2" xfId="42583"/>
    <cellStyle name="RowTitles-Detail 2 2 3 2 7 2 2 3" xfId="42584"/>
    <cellStyle name="RowTitles-Detail 2 2 3 2 7 2 3" xfId="42585"/>
    <cellStyle name="RowTitles-Detail 2 2 3 2 7 2 4" xfId="42586"/>
    <cellStyle name="RowTitles-Detail 2 2 3 2 7 2_Tertiary Salaries Survey" xfId="17684"/>
    <cellStyle name="RowTitles-Detail 2 2 3 2 7 3" xfId="17685"/>
    <cellStyle name="RowTitles-Detail 2 2 3 2 7 3 2" xfId="42587"/>
    <cellStyle name="RowTitles-Detail 2 2 3 2 7 3 3" xfId="42588"/>
    <cellStyle name="RowTitles-Detail 2 2 3 2 7 4" xfId="42589"/>
    <cellStyle name="RowTitles-Detail 2 2 3 2 7 5" xfId="42590"/>
    <cellStyle name="RowTitles-Detail 2 2 3 2 7_Tertiary Salaries Survey" xfId="17686"/>
    <cellStyle name="RowTitles-Detail 2 2 3 2 8" xfId="17687"/>
    <cellStyle name="RowTitles-Detail 2 2 3 2 8 2" xfId="42591"/>
    <cellStyle name="RowTitles-Detail 2 2 3 2 8 3" xfId="42592"/>
    <cellStyle name="RowTitles-Detail 2 2 3 2 9" xfId="17688"/>
    <cellStyle name="RowTitles-Detail 2 2 3 2 9 2" xfId="42593"/>
    <cellStyle name="RowTitles-Detail 2 2 3 2 9 3" xfId="42594"/>
    <cellStyle name="RowTitles-Detail 2 2 3 2_STUD aligned by INSTIT" xfId="17689"/>
    <cellStyle name="RowTitles-Detail 2 2 3 3" xfId="17690"/>
    <cellStyle name="RowTitles-Detail 2 2 3 3 10" xfId="17691"/>
    <cellStyle name="RowTitles-Detail 2 2 3 3 2" xfId="17692"/>
    <cellStyle name="RowTitles-Detail 2 2 3 3 2 2" xfId="17693"/>
    <cellStyle name="RowTitles-Detail 2 2 3 3 2 2 2" xfId="17694"/>
    <cellStyle name="RowTitles-Detail 2 2 3 3 2 2 2 2" xfId="17695"/>
    <cellStyle name="RowTitles-Detail 2 2 3 3 2 2 2 2 2" xfId="42595"/>
    <cellStyle name="RowTitles-Detail 2 2 3 3 2 2 2 2 3" xfId="42596"/>
    <cellStyle name="RowTitles-Detail 2 2 3 3 2 2 2 3" xfId="42597"/>
    <cellStyle name="RowTitles-Detail 2 2 3 3 2 2 2 4" xfId="42598"/>
    <cellStyle name="RowTitles-Detail 2 2 3 3 2 2 2_Tertiary Salaries Survey" xfId="17696"/>
    <cellStyle name="RowTitles-Detail 2 2 3 3 2 2 3" xfId="17697"/>
    <cellStyle name="RowTitles-Detail 2 2 3 3 2 2 3 2" xfId="42599"/>
    <cellStyle name="RowTitles-Detail 2 2 3 3 2 2 3 3" xfId="42600"/>
    <cellStyle name="RowTitles-Detail 2 2 3 3 2 2 4" xfId="17698"/>
    <cellStyle name="RowTitles-Detail 2 2 3 3 2 2 5" xfId="42601"/>
    <cellStyle name="RowTitles-Detail 2 2 3 3 2 2_Tertiary Salaries Survey" xfId="17699"/>
    <cellStyle name="RowTitles-Detail 2 2 3 3 2 3" xfId="17700"/>
    <cellStyle name="RowTitles-Detail 2 2 3 3 2 3 2" xfId="17701"/>
    <cellStyle name="RowTitles-Detail 2 2 3 3 2 3 2 2" xfId="17702"/>
    <cellStyle name="RowTitles-Detail 2 2 3 3 2 3 2 2 2" xfId="42602"/>
    <cellStyle name="RowTitles-Detail 2 2 3 3 2 3 2 2 3" xfId="42603"/>
    <cellStyle name="RowTitles-Detail 2 2 3 3 2 3 2 3" xfId="42604"/>
    <cellStyle name="RowTitles-Detail 2 2 3 3 2 3 2 4" xfId="42605"/>
    <cellStyle name="RowTitles-Detail 2 2 3 3 2 3 2_Tertiary Salaries Survey" xfId="17703"/>
    <cellStyle name="RowTitles-Detail 2 2 3 3 2 3 3" xfId="17704"/>
    <cellStyle name="RowTitles-Detail 2 2 3 3 2 3 3 2" xfId="42606"/>
    <cellStyle name="RowTitles-Detail 2 2 3 3 2 3 3 3" xfId="42607"/>
    <cellStyle name="RowTitles-Detail 2 2 3 3 2 3 4" xfId="42608"/>
    <cellStyle name="RowTitles-Detail 2 2 3 3 2 3 5" xfId="42609"/>
    <cellStyle name="RowTitles-Detail 2 2 3 3 2 3_Tertiary Salaries Survey" xfId="17705"/>
    <cellStyle name="RowTitles-Detail 2 2 3 3 2 4" xfId="17706"/>
    <cellStyle name="RowTitles-Detail 2 2 3 3 2 4 2" xfId="42610"/>
    <cellStyle name="RowTitles-Detail 2 2 3 3 2 4 3" xfId="42611"/>
    <cellStyle name="RowTitles-Detail 2 2 3 3 2 5" xfId="17707"/>
    <cellStyle name="RowTitles-Detail 2 2 3 3 2 5 2" xfId="17708"/>
    <cellStyle name="RowTitles-Detail 2 2 3 3 2 5 2 2" xfId="42612"/>
    <cellStyle name="RowTitles-Detail 2 2 3 3 2 5 2 3" xfId="42613"/>
    <cellStyle name="RowTitles-Detail 2 2 3 3 2 5 3" xfId="42614"/>
    <cellStyle name="RowTitles-Detail 2 2 3 3 2 5 4" xfId="42615"/>
    <cellStyle name="RowTitles-Detail 2 2 3 3 2 5_Tertiary Salaries Survey" xfId="17709"/>
    <cellStyle name="RowTitles-Detail 2 2 3 3 2 6" xfId="17710"/>
    <cellStyle name="RowTitles-Detail 2 2 3 3 2 6 2" xfId="42616"/>
    <cellStyle name="RowTitles-Detail 2 2 3 3 2 6 3" xfId="42617"/>
    <cellStyle name="RowTitles-Detail 2 2 3 3 2 7" xfId="17711"/>
    <cellStyle name="RowTitles-Detail 2 2 3 3 2 8" xfId="42618"/>
    <cellStyle name="RowTitles-Detail 2 2 3 3 2_Tertiary Salaries Survey" xfId="17712"/>
    <cellStyle name="RowTitles-Detail 2 2 3 3 3" xfId="17713"/>
    <cellStyle name="RowTitles-Detail 2 2 3 3 3 2" xfId="17714"/>
    <cellStyle name="RowTitles-Detail 2 2 3 3 3 2 2" xfId="17715"/>
    <cellStyle name="RowTitles-Detail 2 2 3 3 3 2 2 2" xfId="17716"/>
    <cellStyle name="RowTitles-Detail 2 2 3 3 3 2 2 2 2" xfId="42619"/>
    <cellStyle name="RowTitles-Detail 2 2 3 3 3 2 2 2 3" xfId="42620"/>
    <cellStyle name="RowTitles-Detail 2 2 3 3 3 2 2 3" xfId="42621"/>
    <cellStyle name="RowTitles-Detail 2 2 3 3 3 2 2 4" xfId="42622"/>
    <cellStyle name="RowTitles-Detail 2 2 3 3 3 2 2_Tertiary Salaries Survey" xfId="17717"/>
    <cellStyle name="RowTitles-Detail 2 2 3 3 3 2 3" xfId="17718"/>
    <cellStyle name="RowTitles-Detail 2 2 3 3 3 2 3 2" xfId="42623"/>
    <cellStyle name="RowTitles-Detail 2 2 3 3 3 2 3 3" xfId="42624"/>
    <cellStyle name="RowTitles-Detail 2 2 3 3 3 2 4" xfId="42625"/>
    <cellStyle name="RowTitles-Detail 2 2 3 3 3 2 5" xfId="42626"/>
    <cellStyle name="RowTitles-Detail 2 2 3 3 3 2_Tertiary Salaries Survey" xfId="17719"/>
    <cellStyle name="RowTitles-Detail 2 2 3 3 3 3" xfId="17720"/>
    <cellStyle name="RowTitles-Detail 2 2 3 3 3 3 2" xfId="17721"/>
    <cellStyle name="RowTitles-Detail 2 2 3 3 3 3 2 2" xfId="17722"/>
    <cellStyle name="RowTitles-Detail 2 2 3 3 3 3 2 2 2" xfId="42627"/>
    <cellStyle name="RowTitles-Detail 2 2 3 3 3 3 2 2 3" xfId="42628"/>
    <cellStyle name="RowTitles-Detail 2 2 3 3 3 3 2 3" xfId="42629"/>
    <cellStyle name="RowTitles-Detail 2 2 3 3 3 3 2 4" xfId="42630"/>
    <cellStyle name="RowTitles-Detail 2 2 3 3 3 3 2_Tertiary Salaries Survey" xfId="17723"/>
    <cellStyle name="RowTitles-Detail 2 2 3 3 3 3 3" xfId="17724"/>
    <cellStyle name="RowTitles-Detail 2 2 3 3 3 3 3 2" xfId="42631"/>
    <cellStyle name="RowTitles-Detail 2 2 3 3 3 3 3 3" xfId="42632"/>
    <cellStyle name="RowTitles-Detail 2 2 3 3 3 3 4" xfId="42633"/>
    <cellStyle name="RowTitles-Detail 2 2 3 3 3 3 5" xfId="42634"/>
    <cellStyle name="RowTitles-Detail 2 2 3 3 3 3_Tertiary Salaries Survey" xfId="17725"/>
    <cellStyle name="RowTitles-Detail 2 2 3 3 3 4" xfId="17726"/>
    <cellStyle name="RowTitles-Detail 2 2 3 3 3 4 2" xfId="42635"/>
    <cellStyle name="RowTitles-Detail 2 2 3 3 3 4 3" xfId="42636"/>
    <cellStyle name="RowTitles-Detail 2 2 3 3 3 5" xfId="17727"/>
    <cellStyle name="RowTitles-Detail 2 2 3 3 3 5 2" xfId="42637"/>
    <cellStyle name="RowTitles-Detail 2 2 3 3 3 5 3" xfId="42638"/>
    <cellStyle name="RowTitles-Detail 2 2 3 3 3 6" xfId="42639"/>
    <cellStyle name="RowTitles-Detail 2 2 3 3 3 7" xfId="42640"/>
    <cellStyle name="RowTitles-Detail 2 2 3 3 3_Tertiary Salaries Survey" xfId="17728"/>
    <cellStyle name="RowTitles-Detail 2 2 3 3 4" xfId="17729"/>
    <cellStyle name="RowTitles-Detail 2 2 3 3 4 2" xfId="17730"/>
    <cellStyle name="RowTitles-Detail 2 2 3 3 4 2 2" xfId="17731"/>
    <cellStyle name="RowTitles-Detail 2 2 3 3 4 2 2 2" xfId="17732"/>
    <cellStyle name="RowTitles-Detail 2 2 3 3 4 2 2 2 2" xfId="42641"/>
    <cellStyle name="RowTitles-Detail 2 2 3 3 4 2 2 2 3" xfId="42642"/>
    <cellStyle name="RowTitles-Detail 2 2 3 3 4 2 2 3" xfId="42643"/>
    <cellStyle name="RowTitles-Detail 2 2 3 3 4 2 2 4" xfId="42644"/>
    <cellStyle name="RowTitles-Detail 2 2 3 3 4 2 2_Tertiary Salaries Survey" xfId="17733"/>
    <cellStyle name="RowTitles-Detail 2 2 3 3 4 2 3" xfId="17734"/>
    <cellStyle name="RowTitles-Detail 2 2 3 3 4 2 3 2" xfId="42645"/>
    <cellStyle name="RowTitles-Detail 2 2 3 3 4 2 3 3" xfId="42646"/>
    <cellStyle name="RowTitles-Detail 2 2 3 3 4 2 4" xfId="42647"/>
    <cellStyle name="RowTitles-Detail 2 2 3 3 4 2 5" xfId="42648"/>
    <cellStyle name="RowTitles-Detail 2 2 3 3 4 2_Tertiary Salaries Survey" xfId="17735"/>
    <cellStyle name="RowTitles-Detail 2 2 3 3 4 3" xfId="17736"/>
    <cellStyle name="RowTitles-Detail 2 2 3 3 4 3 2" xfId="17737"/>
    <cellStyle name="RowTitles-Detail 2 2 3 3 4 3 2 2" xfId="17738"/>
    <cellStyle name="RowTitles-Detail 2 2 3 3 4 3 2 2 2" xfId="42649"/>
    <cellStyle name="RowTitles-Detail 2 2 3 3 4 3 2 2 3" xfId="42650"/>
    <cellStyle name="RowTitles-Detail 2 2 3 3 4 3 2 3" xfId="42651"/>
    <cellStyle name="RowTitles-Detail 2 2 3 3 4 3 2 4" xfId="42652"/>
    <cellStyle name="RowTitles-Detail 2 2 3 3 4 3 2_Tertiary Salaries Survey" xfId="17739"/>
    <cellStyle name="RowTitles-Detail 2 2 3 3 4 3 3" xfId="17740"/>
    <cellStyle name="RowTitles-Detail 2 2 3 3 4 3 3 2" xfId="42653"/>
    <cellStyle name="RowTitles-Detail 2 2 3 3 4 3 3 3" xfId="42654"/>
    <cellStyle name="RowTitles-Detail 2 2 3 3 4 3 4" xfId="42655"/>
    <cellStyle name="RowTitles-Detail 2 2 3 3 4 3 5" xfId="42656"/>
    <cellStyle name="RowTitles-Detail 2 2 3 3 4 3_Tertiary Salaries Survey" xfId="17741"/>
    <cellStyle name="RowTitles-Detail 2 2 3 3 4 4" xfId="17742"/>
    <cellStyle name="RowTitles-Detail 2 2 3 3 4 4 2" xfId="17743"/>
    <cellStyle name="RowTitles-Detail 2 2 3 3 4 4 2 2" xfId="42657"/>
    <cellStyle name="RowTitles-Detail 2 2 3 3 4 4 2 3" xfId="42658"/>
    <cellStyle name="RowTitles-Detail 2 2 3 3 4 4 3" xfId="42659"/>
    <cellStyle name="RowTitles-Detail 2 2 3 3 4 4 4" xfId="42660"/>
    <cellStyle name="RowTitles-Detail 2 2 3 3 4 4_Tertiary Salaries Survey" xfId="17744"/>
    <cellStyle name="RowTitles-Detail 2 2 3 3 4 5" xfId="17745"/>
    <cellStyle name="RowTitles-Detail 2 2 3 3 4 5 2" xfId="42661"/>
    <cellStyle name="RowTitles-Detail 2 2 3 3 4 5 3" xfId="42662"/>
    <cellStyle name="RowTitles-Detail 2 2 3 3 4 6" xfId="42663"/>
    <cellStyle name="RowTitles-Detail 2 2 3 3 4 7" xfId="42664"/>
    <cellStyle name="RowTitles-Detail 2 2 3 3 4_Tertiary Salaries Survey" xfId="17746"/>
    <cellStyle name="RowTitles-Detail 2 2 3 3 5" xfId="17747"/>
    <cellStyle name="RowTitles-Detail 2 2 3 3 5 2" xfId="17748"/>
    <cellStyle name="RowTitles-Detail 2 2 3 3 5 2 2" xfId="17749"/>
    <cellStyle name="RowTitles-Detail 2 2 3 3 5 2 2 2" xfId="17750"/>
    <cellStyle name="RowTitles-Detail 2 2 3 3 5 2 2 2 2" xfId="42665"/>
    <cellStyle name="RowTitles-Detail 2 2 3 3 5 2 2 2 3" xfId="42666"/>
    <cellStyle name="RowTitles-Detail 2 2 3 3 5 2 2 3" xfId="42667"/>
    <cellStyle name="RowTitles-Detail 2 2 3 3 5 2 2 4" xfId="42668"/>
    <cellStyle name="RowTitles-Detail 2 2 3 3 5 2 2_Tertiary Salaries Survey" xfId="17751"/>
    <cellStyle name="RowTitles-Detail 2 2 3 3 5 2 3" xfId="17752"/>
    <cellStyle name="RowTitles-Detail 2 2 3 3 5 2 3 2" xfId="42669"/>
    <cellStyle name="RowTitles-Detail 2 2 3 3 5 2 3 3" xfId="42670"/>
    <cellStyle name="RowTitles-Detail 2 2 3 3 5 2 4" xfId="42671"/>
    <cellStyle name="RowTitles-Detail 2 2 3 3 5 2 5" xfId="42672"/>
    <cellStyle name="RowTitles-Detail 2 2 3 3 5 2_Tertiary Salaries Survey" xfId="17753"/>
    <cellStyle name="RowTitles-Detail 2 2 3 3 5 3" xfId="17754"/>
    <cellStyle name="RowTitles-Detail 2 2 3 3 5 3 2" xfId="17755"/>
    <cellStyle name="RowTitles-Detail 2 2 3 3 5 3 2 2" xfId="17756"/>
    <cellStyle name="RowTitles-Detail 2 2 3 3 5 3 2 2 2" xfId="42673"/>
    <cellStyle name="RowTitles-Detail 2 2 3 3 5 3 2 2 3" xfId="42674"/>
    <cellStyle name="RowTitles-Detail 2 2 3 3 5 3 2 3" xfId="42675"/>
    <cellStyle name="RowTitles-Detail 2 2 3 3 5 3 2 4" xfId="42676"/>
    <cellStyle name="RowTitles-Detail 2 2 3 3 5 3 2_Tertiary Salaries Survey" xfId="17757"/>
    <cellStyle name="RowTitles-Detail 2 2 3 3 5 3 3" xfId="17758"/>
    <cellStyle name="RowTitles-Detail 2 2 3 3 5 3 3 2" xfId="42677"/>
    <cellStyle name="RowTitles-Detail 2 2 3 3 5 3 3 3" xfId="42678"/>
    <cellStyle name="RowTitles-Detail 2 2 3 3 5 3 4" xfId="42679"/>
    <cellStyle name="RowTitles-Detail 2 2 3 3 5 3 5" xfId="42680"/>
    <cellStyle name="RowTitles-Detail 2 2 3 3 5 3_Tertiary Salaries Survey" xfId="17759"/>
    <cellStyle name="RowTitles-Detail 2 2 3 3 5 4" xfId="17760"/>
    <cellStyle name="RowTitles-Detail 2 2 3 3 5 4 2" xfId="17761"/>
    <cellStyle name="RowTitles-Detail 2 2 3 3 5 4 2 2" xfId="42681"/>
    <cellStyle name="RowTitles-Detail 2 2 3 3 5 4 2 3" xfId="42682"/>
    <cellStyle name="RowTitles-Detail 2 2 3 3 5 4 3" xfId="42683"/>
    <cellStyle name="RowTitles-Detail 2 2 3 3 5 4 4" xfId="42684"/>
    <cellStyle name="RowTitles-Detail 2 2 3 3 5 4_Tertiary Salaries Survey" xfId="17762"/>
    <cellStyle name="RowTitles-Detail 2 2 3 3 5 5" xfId="17763"/>
    <cellStyle name="RowTitles-Detail 2 2 3 3 5 5 2" xfId="42685"/>
    <cellStyle name="RowTitles-Detail 2 2 3 3 5 5 3" xfId="42686"/>
    <cellStyle name="RowTitles-Detail 2 2 3 3 5 6" xfId="42687"/>
    <cellStyle name="RowTitles-Detail 2 2 3 3 5 7" xfId="42688"/>
    <cellStyle name="RowTitles-Detail 2 2 3 3 5_Tertiary Salaries Survey" xfId="17764"/>
    <cellStyle name="RowTitles-Detail 2 2 3 3 6" xfId="17765"/>
    <cellStyle name="RowTitles-Detail 2 2 3 3 6 2" xfId="17766"/>
    <cellStyle name="RowTitles-Detail 2 2 3 3 6 2 2" xfId="17767"/>
    <cellStyle name="RowTitles-Detail 2 2 3 3 6 2 2 2" xfId="17768"/>
    <cellStyle name="RowTitles-Detail 2 2 3 3 6 2 2 2 2" xfId="42689"/>
    <cellStyle name="RowTitles-Detail 2 2 3 3 6 2 2 2 3" xfId="42690"/>
    <cellStyle name="RowTitles-Detail 2 2 3 3 6 2 2 3" xfId="42691"/>
    <cellStyle name="RowTitles-Detail 2 2 3 3 6 2 2 4" xfId="42692"/>
    <cellStyle name="RowTitles-Detail 2 2 3 3 6 2 2_Tertiary Salaries Survey" xfId="17769"/>
    <cellStyle name="RowTitles-Detail 2 2 3 3 6 2 3" xfId="17770"/>
    <cellStyle name="RowTitles-Detail 2 2 3 3 6 2 3 2" xfId="42693"/>
    <cellStyle name="RowTitles-Detail 2 2 3 3 6 2 3 3" xfId="42694"/>
    <cellStyle name="RowTitles-Detail 2 2 3 3 6 2 4" xfId="42695"/>
    <cellStyle name="RowTitles-Detail 2 2 3 3 6 2 5" xfId="42696"/>
    <cellStyle name="RowTitles-Detail 2 2 3 3 6 2_Tertiary Salaries Survey" xfId="17771"/>
    <cellStyle name="RowTitles-Detail 2 2 3 3 6 3" xfId="17772"/>
    <cellStyle name="RowTitles-Detail 2 2 3 3 6 3 2" xfId="17773"/>
    <cellStyle name="RowTitles-Detail 2 2 3 3 6 3 2 2" xfId="17774"/>
    <cellStyle name="RowTitles-Detail 2 2 3 3 6 3 2 2 2" xfId="42697"/>
    <cellStyle name="RowTitles-Detail 2 2 3 3 6 3 2 2 3" xfId="42698"/>
    <cellStyle name="RowTitles-Detail 2 2 3 3 6 3 2 3" xfId="42699"/>
    <cellStyle name="RowTitles-Detail 2 2 3 3 6 3 2 4" xfId="42700"/>
    <cellStyle name="RowTitles-Detail 2 2 3 3 6 3 2_Tertiary Salaries Survey" xfId="17775"/>
    <cellStyle name="RowTitles-Detail 2 2 3 3 6 3 3" xfId="17776"/>
    <cellStyle name="RowTitles-Detail 2 2 3 3 6 3 3 2" xfId="42701"/>
    <cellStyle name="RowTitles-Detail 2 2 3 3 6 3 3 3" xfId="42702"/>
    <cellStyle name="RowTitles-Detail 2 2 3 3 6 3 4" xfId="42703"/>
    <cellStyle name="RowTitles-Detail 2 2 3 3 6 3 5" xfId="42704"/>
    <cellStyle name="RowTitles-Detail 2 2 3 3 6 3_Tertiary Salaries Survey" xfId="17777"/>
    <cellStyle name="RowTitles-Detail 2 2 3 3 6 4" xfId="17778"/>
    <cellStyle name="RowTitles-Detail 2 2 3 3 6 4 2" xfId="17779"/>
    <cellStyle name="RowTitles-Detail 2 2 3 3 6 4 2 2" xfId="42705"/>
    <cellStyle name="RowTitles-Detail 2 2 3 3 6 4 2 3" xfId="42706"/>
    <cellStyle name="RowTitles-Detail 2 2 3 3 6 4 3" xfId="42707"/>
    <cellStyle name="RowTitles-Detail 2 2 3 3 6 4 4" xfId="42708"/>
    <cellStyle name="RowTitles-Detail 2 2 3 3 6 4_Tertiary Salaries Survey" xfId="17780"/>
    <cellStyle name="RowTitles-Detail 2 2 3 3 6 5" xfId="17781"/>
    <cellStyle name="RowTitles-Detail 2 2 3 3 6 5 2" xfId="42709"/>
    <cellStyle name="RowTitles-Detail 2 2 3 3 6 5 3" xfId="42710"/>
    <cellStyle name="RowTitles-Detail 2 2 3 3 6 6" xfId="42711"/>
    <cellStyle name="RowTitles-Detail 2 2 3 3 6 7" xfId="42712"/>
    <cellStyle name="RowTitles-Detail 2 2 3 3 6_Tertiary Salaries Survey" xfId="17782"/>
    <cellStyle name="RowTitles-Detail 2 2 3 3 7" xfId="17783"/>
    <cellStyle name="RowTitles-Detail 2 2 3 3 7 2" xfId="17784"/>
    <cellStyle name="RowTitles-Detail 2 2 3 3 7 2 2" xfId="17785"/>
    <cellStyle name="RowTitles-Detail 2 2 3 3 7 2 2 2" xfId="42713"/>
    <cellStyle name="RowTitles-Detail 2 2 3 3 7 2 2 3" xfId="42714"/>
    <cellStyle name="RowTitles-Detail 2 2 3 3 7 2 3" xfId="42715"/>
    <cellStyle name="RowTitles-Detail 2 2 3 3 7 2 4" xfId="42716"/>
    <cellStyle name="RowTitles-Detail 2 2 3 3 7 2_Tertiary Salaries Survey" xfId="17786"/>
    <cellStyle name="RowTitles-Detail 2 2 3 3 7 3" xfId="17787"/>
    <cellStyle name="RowTitles-Detail 2 2 3 3 7 3 2" xfId="42717"/>
    <cellStyle name="RowTitles-Detail 2 2 3 3 7 3 3" xfId="42718"/>
    <cellStyle name="RowTitles-Detail 2 2 3 3 7 4" xfId="42719"/>
    <cellStyle name="RowTitles-Detail 2 2 3 3 7 5" xfId="42720"/>
    <cellStyle name="RowTitles-Detail 2 2 3 3 7_Tertiary Salaries Survey" xfId="17788"/>
    <cellStyle name="RowTitles-Detail 2 2 3 3 8" xfId="17789"/>
    <cellStyle name="RowTitles-Detail 2 2 3 3 8 2" xfId="17790"/>
    <cellStyle name="RowTitles-Detail 2 2 3 3 8 2 2" xfId="17791"/>
    <cellStyle name="RowTitles-Detail 2 2 3 3 8 2 2 2" xfId="42721"/>
    <cellStyle name="RowTitles-Detail 2 2 3 3 8 2 2 3" xfId="42722"/>
    <cellStyle name="RowTitles-Detail 2 2 3 3 8 2 3" xfId="42723"/>
    <cellStyle name="RowTitles-Detail 2 2 3 3 8 2 4" xfId="42724"/>
    <cellStyle name="RowTitles-Detail 2 2 3 3 8 2_Tertiary Salaries Survey" xfId="17792"/>
    <cellStyle name="RowTitles-Detail 2 2 3 3 8 3" xfId="17793"/>
    <cellStyle name="RowTitles-Detail 2 2 3 3 8 3 2" xfId="42725"/>
    <cellStyle name="RowTitles-Detail 2 2 3 3 8 3 3" xfId="42726"/>
    <cellStyle name="RowTitles-Detail 2 2 3 3 8 4" xfId="42727"/>
    <cellStyle name="RowTitles-Detail 2 2 3 3 8 5" xfId="42728"/>
    <cellStyle name="RowTitles-Detail 2 2 3 3 8_Tertiary Salaries Survey" xfId="17794"/>
    <cellStyle name="RowTitles-Detail 2 2 3 3 9" xfId="17795"/>
    <cellStyle name="RowTitles-Detail 2 2 3 3 9 2" xfId="42729"/>
    <cellStyle name="RowTitles-Detail 2 2 3 3 9 3" xfId="42730"/>
    <cellStyle name="RowTitles-Detail 2 2 3 3_STUD aligned by INSTIT" xfId="17796"/>
    <cellStyle name="RowTitles-Detail 2 2 3 4" xfId="17797"/>
    <cellStyle name="RowTitles-Detail 2 2 3 4 10" xfId="17798"/>
    <cellStyle name="RowTitles-Detail 2 2 3 4 2" xfId="17799"/>
    <cellStyle name="RowTitles-Detail 2 2 3 4 2 2" xfId="17800"/>
    <cellStyle name="RowTitles-Detail 2 2 3 4 2 2 2" xfId="17801"/>
    <cellStyle name="RowTitles-Detail 2 2 3 4 2 2 2 2" xfId="17802"/>
    <cellStyle name="RowTitles-Detail 2 2 3 4 2 2 2 2 2" xfId="42731"/>
    <cellStyle name="RowTitles-Detail 2 2 3 4 2 2 2 2 3" xfId="42732"/>
    <cellStyle name="RowTitles-Detail 2 2 3 4 2 2 2 3" xfId="42733"/>
    <cellStyle name="RowTitles-Detail 2 2 3 4 2 2 2 4" xfId="42734"/>
    <cellStyle name="RowTitles-Detail 2 2 3 4 2 2 2_Tertiary Salaries Survey" xfId="17803"/>
    <cellStyle name="RowTitles-Detail 2 2 3 4 2 2 3" xfId="17804"/>
    <cellStyle name="RowTitles-Detail 2 2 3 4 2 2 3 2" xfId="42735"/>
    <cellStyle name="RowTitles-Detail 2 2 3 4 2 2 3 3" xfId="42736"/>
    <cellStyle name="RowTitles-Detail 2 2 3 4 2 2 4" xfId="17805"/>
    <cellStyle name="RowTitles-Detail 2 2 3 4 2 2 5" xfId="42737"/>
    <cellStyle name="RowTitles-Detail 2 2 3 4 2 2_Tertiary Salaries Survey" xfId="17806"/>
    <cellStyle name="RowTitles-Detail 2 2 3 4 2 3" xfId="17807"/>
    <cellStyle name="RowTitles-Detail 2 2 3 4 2 3 2" xfId="17808"/>
    <cellStyle name="RowTitles-Detail 2 2 3 4 2 3 2 2" xfId="17809"/>
    <cellStyle name="RowTitles-Detail 2 2 3 4 2 3 2 2 2" xfId="42738"/>
    <cellStyle name="RowTitles-Detail 2 2 3 4 2 3 2 2 3" xfId="42739"/>
    <cellStyle name="RowTitles-Detail 2 2 3 4 2 3 2 3" xfId="42740"/>
    <cellStyle name="RowTitles-Detail 2 2 3 4 2 3 2 4" xfId="42741"/>
    <cellStyle name="RowTitles-Detail 2 2 3 4 2 3 2_Tertiary Salaries Survey" xfId="17810"/>
    <cellStyle name="RowTitles-Detail 2 2 3 4 2 3 3" xfId="17811"/>
    <cellStyle name="RowTitles-Detail 2 2 3 4 2 3 3 2" xfId="42742"/>
    <cellStyle name="RowTitles-Detail 2 2 3 4 2 3 3 3" xfId="42743"/>
    <cellStyle name="RowTitles-Detail 2 2 3 4 2 3 4" xfId="42744"/>
    <cellStyle name="RowTitles-Detail 2 2 3 4 2 3 5" xfId="42745"/>
    <cellStyle name="RowTitles-Detail 2 2 3 4 2 3_Tertiary Salaries Survey" xfId="17812"/>
    <cellStyle name="RowTitles-Detail 2 2 3 4 2 4" xfId="17813"/>
    <cellStyle name="RowTitles-Detail 2 2 3 4 2 4 2" xfId="42746"/>
    <cellStyle name="RowTitles-Detail 2 2 3 4 2 4 3" xfId="42747"/>
    <cellStyle name="RowTitles-Detail 2 2 3 4 2 5" xfId="17814"/>
    <cellStyle name="RowTitles-Detail 2 2 3 4 2 5 2" xfId="17815"/>
    <cellStyle name="RowTitles-Detail 2 2 3 4 2 5 2 2" xfId="42748"/>
    <cellStyle name="RowTitles-Detail 2 2 3 4 2 5 2 3" xfId="42749"/>
    <cellStyle name="RowTitles-Detail 2 2 3 4 2 5 3" xfId="42750"/>
    <cellStyle name="RowTitles-Detail 2 2 3 4 2 5 4" xfId="42751"/>
    <cellStyle name="RowTitles-Detail 2 2 3 4 2 5_Tertiary Salaries Survey" xfId="17816"/>
    <cellStyle name="RowTitles-Detail 2 2 3 4 2 6" xfId="17817"/>
    <cellStyle name="RowTitles-Detail 2 2 3 4 2 6 2" xfId="42752"/>
    <cellStyle name="RowTitles-Detail 2 2 3 4 2 6 3" xfId="42753"/>
    <cellStyle name="RowTitles-Detail 2 2 3 4 2 7" xfId="17818"/>
    <cellStyle name="RowTitles-Detail 2 2 3 4 2 8" xfId="42754"/>
    <cellStyle name="RowTitles-Detail 2 2 3 4 2_Tertiary Salaries Survey" xfId="17819"/>
    <cellStyle name="RowTitles-Detail 2 2 3 4 3" xfId="17820"/>
    <cellStyle name="RowTitles-Detail 2 2 3 4 3 2" xfId="17821"/>
    <cellStyle name="RowTitles-Detail 2 2 3 4 3 2 2" xfId="17822"/>
    <cellStyle name="RowTitles-Detail 2 2 3 4 3 2 2 2" xfId="17823"/>
    <cellStyle name="RowTitles-Detail 2 2 3 4 3 2 2 2 2" xfId="42755"/>
    <cellStyle name="RowTitles-Detail 2 2 3 4 3 2 2 2 3" xfId="42756"/>
    <cellStyle name="RowTitles-Detail 2 2 3 4 3 2 2 3" xfId="42757"/>
    <cellStyle name="RowTitles-Detail 2 2 3 4 3 2 2 4" xfId="42758"/>
    <cellStyle name="RowTitles-Detail 2 2 3 4 3 2 2_Tertiary Salaries Survey" xfId="17824"/>
    <cellStyle name="RowTitles-Detail 2 2 3 4 3 2 3" xfId="17825"/>
    <cellStyle name="RowTitles-Detail 2 2 3 4 3 2 3 2" xfId="42759"/>
    <cellStyle name="RowTitles-Detail 2 2 3 4 3 2 3 3" xfId="42760"/>
    <cellStyle name="RowTitles-Detail 2 2 3 4 3 2 4" xfId="42761"/>
    <cellStyle name="RowTitles-Detail 2 2 3 4 3 2 5" xfId="42762"/>
    <cellStyle name="RowTitles-Detail 2 2 3 4 3 2_Tertiary Salaries Survey" xfId="17826"/>
    <cellStyle name="RowTitles-Detail 2 2 3 4 3 3" xfId="17827"/>
    <cellStyle name="RowTitles-Detail 2 2 3 4 3 3 2" xfId="17828"/>
    <cellStyle name="RowTitles-Detail 2 2 3 4 3 3 2 2" xfId="17829"/>
    <cellStyle name="RowTitles-Detail 2 2 3 4 3 3 2 2 2" xfId="42763"/>
    <cellStyle name="RowTitles-Detail 2 2 3 4 3 3 2 2 3" xfId="42764"/>
    <cellStyle name="RowTitles-Detail 2 2 3 4 3 3 2 3" xfId="42765"/>
    <cellStyle name="RowTitles-Detail 2 2 3 4 3 3 2 4" xfId="42766"/>
    <cellStyle name="RowTitles-Detail 2 2 3 4 3 3 2_Tertiary Salaries Survey" xfId="17830"/>
    <cellStyle name="RowTitles-Detail 2 2 3 4 3 3 3" xfId="17831"/>
    <cellStyle name="RowTitles-Detail 2 2 3 4 3 3 3 2" xfId="42767"/>
    <cellStyle name="RowTitles-Detail 2 2 3 4 3 3 3 3" xfId="42768"/>
    <cellStyle name="RowTitles-Detail 2 2 3 4 3 3 4" xfId="42769"/>
    <cellStyle name="RowTitles-Detail 2 2 3 4 3 3 5" xfId="42770"/>
    <cellStyle name="RowTitles-Detail 2 2 3 4 3 3_Tertiary Salaries Survey" xfId="17832"/>
    <cellStyle name="RowTitles-Detail 2 2 3 4 3 4" xfId="17833"/>
    <cellStyle name="RowTitles-Detail 2 2 3 4 3 4 2" xfId="42771"/>
    <cellStyle name="RowTitles-Detail 2 2 3 4 3 4 3" xfId="42772"/>
    <cellStyle name="RowTitles-Detail 2 2 3 4 3 5" xfId="17834"/>
    <cellStyle name="RowTitles-Detail 2 2 3 4 3 5 2" xfId="42773"/>
    <cellStyle name="RowTitles-Detail 2 2 3 4 3 5 3" xfId="42774"/>
    <cellStyle name="RowTitles-Detail 2 2 3 4 3 6" xfId="42775"/>
    <cellStyle name="RowTitles-Detail 2 2 3 4 3 7" xfId="42776"/>
    <cellStyle name="RowTitles-Detail 2 2 3 4 3_Tertiary Salaries Survey" xfId="17835"/>
    <cellStyle name="RowTitles-Detail 2 2 3 4 4" xfId="17836"/>
    <cellStyle name="RowTitles-Detail 2 2 3 4 4 2" xfId="17837"/>
    <cellStyle name="RowTitles-Detail 2 2 3 4 4 2 2" xfId="17838"/>
    <cellStyle name="RowTitles-Detail 2 2 3 4 4 2 2 2" xfId="17839"/>
    <cellStyle name="RowTitles-Detail 2 2 3 4 4 2 2 2 2" xfId="42777"/>
    <cellStyle name="RowTitles-Detail 2 2 3 4 4 2 2 2 3" xfId="42778"/>
    <cellStyle name="RowTitles-Detail 2 2 3 4 4 2 2 3" xfId="42779"/>
    <cellStyle name="RowTitles-Detail 2 2 3 4 4 2 2 4" xfId="42780"/>
    <cellStyle name="RowTitles-Detail 2 2 3 4 4 2 2_Tertiary Salaries Survey" xfId="17840"/>
    <cellStyle name="RowTitles-Detail 2 2 3 4 4 2 3" xfId="17841"/>
    <cellStyle name="RowTitles-Detail 2 2 3 4 4 2 3 2" xfId="42781"/>
    <cellStyle name="RowTitles-Detail 2 2 3 4 4 2 3 3" xfId="42782"/>
    <cellStyle name="RowTitles-Detail 2 2 3 4 4 2 4" xfId="42783"/>
    <cellStyle name="RowTitles-Detail 2 2 3 4 4 2 5" xfId="42784"/>
    <cellStyle name="RowTitles-Detail 2 2 3 4 4 2_Tertiary Salaries Survey" xfId="17842"/>
    <cellStyle name="RowTitles-Detail 2 2 3 4 4 3" xfId="17843"/>
    <cellStyle name="RowTitles-Detail 2 2 3 4 4 3 2" xfId="17844"/>
    <cellStyle name="RowTitles-Detail 2 2 3 4 4 3 2 2" xfId="17845"/>
    <cellStyle name="RowTitles-Detail 2 2 3 4 4 3 2 2 2" xfId="42785"/>
    <cellStyle name="RowTitles-Detail 2 2 3 4 4 3 2 2 3" xfId="42786"/>
    <cellStyle name="RowTitles-Detail 2 2 3 4 4 3 2 3" xfId="42787"/>
    <cellStyle name="RowTitles-Detail 2 2 3 4 4 3 2 4" xfId="42788"/>
    <cellStyle name="RowTitles-Detail 2 2 3 4 4 3 2_Tertiary Salaries Survey" xfId="17846"/>
    <cellStyle name="RowTitles-Detail 2 2 3 4 4 3 3" xfId="17847"/>
    <cellStyle name="RowTitles-Detail 2 2 3 4 4 3 3 2" xfId="42789"/>
    <cellStyle name="RowTitles-Detail 2 2 3 4 4 3 3 3" xfId="42790"/>
    <cellStyle name="RowTitles-Detail 2 2 3 4 4 3 4" xfId="42791"/>
    <cellStyle name="RowTitles-Detail 2 2 3 4 4 3 5" xfId="42792"/>
    <cellStyle name="RowTitles-Detail 2 2 3 4 4 3_Tertiary Salaries Survey" xfId="17848"/>
    <cellStyle name="RowTitles-Detail 2 2 3 4 4 4" xfId="17849"/>
    <cellStyle name="RowTitles-Detail 2 2 3 4 4 4 2" xfId="42793"/>
    <cellStyle name="RowTitles-Detail 2 2 3 4 4 4 3" xfId="42794"/>
    <cellStyle name="RowTitles-Detail 2 2 3 4 4 5" xfId="17850"/>
    <cellStyle name="RowTitles-Detail 2 2 3 4 4 5 2" xfId="17851"/>
    <cellStyle name="RowTitles-Detail 2 2 3 4 4 5 2 2" xfId="42795"/>
    <cellStyle name="RowTitles-Detail 2 2 3 4 4 5 2 3" xfId="42796"/>
    <cellStyle name="RowTitles-Detail 2 2 3 4 4 5 3" xfId="42797"/>
    <cellStyle name="RowTitles-Detail 2 2 3 4 4 5 4" xfId="42798"/>
    <cellStyle name="RowTitles-Detail 2 2 3 4 4 5_Tertiary Salaries Survey" xfId="17852"/>
    <cellStyle name="RowTitles-Detail 2 2 3 4 4 6" xfId="17853"/>
    <cellStyle name="RowTitles-Detail 2 2 3 4 4 6 2" xfId="42799"/>
    <cellStyle name="RowTitles-Detail 2 2 3 4 4 6 3" xfId="42800"/>
    <cellStyle name="RowTitles-Detail 2 2 3 4 4 7" xfId="42801"/>
    <cellStyle name="RowTitles-Detail 2 2 3 4 4 8" xfId="42802"/>
    <cellStyle name="RowTitles-Detail 2 2 3 4 4_Tertiary Salaries Survey" xfId="17854"/>
    <cellStyle name="RowTitles-Detail 2 2 3 4 5" xfId="17855"/>
    <cellStyle name="RowTitles-Detail 2 2 3 4 5 2" xfId="17856"/>
    <cellStyle name="RowTitles-Detail 2 2 3 4 5 2 2" xfId="17857"/>
    <cellStyle name="RowTitles-Detail 2 2 3 4 5 2 2 2" xfId="17858"/>
    <cellStyle name="RowTitles-Detail 2 2 3 4 5 2 2 2 2" xfId="42803"/>
    <cellStyle name="RowTitles-Detail 2 2 3 4 5 2 2 2 3" xfId="42804"/>
    <cellStyle name="RowTitles-Detail 2 2 3 4 5 2 2 3" xfId="42805"/>
    <cellStyle name="RowTitles-Detail 2 2 3 4 5 2 2 4" xfId="42806"/>
    <cellStyle name="RowTitles-Detail 2 2 3 4 5 2 2_Tertiary Salaries Survey" xfId="17859"/>
    <cellStyle name="RowTitles-Detail 2 2 3 4 5 2 3" xfId="17860"/>
    <cellStyle name="RowTitles-Detail 2 2 3 4 5 2 3 2" xfId="42807"/>
    <cellStyle name="RowTitles-Detail 2 2 3 4 5 2 3 3" xfId="42808"/>
    <cellStyle name="RowTitles-Detail 2 2 3 4 5 2 4" xfId="42809"/>
    <cellStyle name="RowTitles-Detail 2 2 3 4 5 2 5" xfId="42810"/>
    <cellStyle name="RowTitles-Detail 2 2 3 4 5 2_Tertiary Salaries Survey" xfId="17861"/>
    <cellStyle name="RowTitles-Detail 2 2 3 4 5 3" xfId="17862"/>
    <cellStyle name="RowTitles-Detail 2 2 3 4 5 3 2" xfId="17863"/>
    <cellStyle name="RowTitles-Detail 2 2 3 4 5 3 2 2" xfId="17864"/>
    <cellStyle name="RowTitles-Detail 2 2 3 4 5 3 2 2 2" xfId="42811"/>
    <cellStyle name="RowTitles-Detail 2 2 3 4 5 3 2 2 3" xfId="42812"/>
    <cellStyle name="RowTitles-Detail 2 2 3 4 5 3 2 3" xfId="42813"/>
    <cellStyle name="RowTitles-Detail 2 2 3 4 5 3 2 4" xfId="42814"/>
    <cellStyle name="RowTitles-Detail 2 2 3 4 5 3 2_Tertiary Salaries Survey" xfId="17865"/>
    <cellStyle name="RowTitles-Detail 2 2 3 4 5 3 3" xfId="17866"/>
    <cellStyle name="RowTitles-Detail 2 2 3 4 5 3 3 2" xfId="42815"/>
    <cellStyle name="RowTitles-Detail 2 2 3 4 5 3 3 3" xfId="42816"/>
    <cellStyle name="RowTitles-Detail 2 2 3 4 5 3 4" xfId="42817"/>
    <cellStyle name="RowTitles-Detail 2 2 3 4 5 3 5" xfId="42818"/>
    <cellStyle name="RowTitles-Detail 2 2 3 4 5 3_Tertiary Salaries Survey" xfId="17867"/>
    <cellStyle name="RowTitles-Detail 2 2 3 4 5 4" xfId="17868"/>
    <cellStyle name="RowTitles-Detail 2 2 3 4 5 4 2" xfId="17869"/>
    <cellStyle name="RowTitles-Detail 2 2 3 4 5 4 2 2" xfId="42819"/>
    <cellStyle name="RowTitles-Detail 2 2 3 4 5 4 2 3" xfId="42820"/>
    <cellStyle name="RowTitles-Detail 2 2 3 4 5 4 3" xfId="42821"/>
    <cellStyle name="RowTitles-Detail 2 2 3 4 5 4 4" xfId="42822"/>
    <cellStyle name="RowTitles-Detail 2 2 3 4 5 4_Tertiary Salaries Survey" xfId="17870"/>
    <cellStyle name="RowTitles-Detail 2 2 3 4 5 5" xfId="17871"/>
    <cellStyle name="RowTitles-Detail 2 2 3 4 5 5 2" xfId="42823"/>
    <cellStyle name="RowTitles-Detail 2 2 3 4 5 5 3" xfId="42824"/>
    <cellStyle name="RowTitles-Detail 2 2 3 4 5 6" xfId="42825"/>
    <cellStyle name="RowTitles-Detail 2 2 3 4 5 7" xfId="42826"/>
    <cellStyle name="RowTitles-Detail 2 2 3 4 5_Tertiary Salaries Survey" xfId="17872"/>
    <cellStyle name="RowTitles-Detail 2 2 3 4 6" xfId="17873"/>
    <cellStyle name="RowTitles-Detail 2 2 3 4 6 2" xfId="17874"/>
    <cellStyle name="RowTitles-Detail 2 2 3 4 6 2 2" xfId="17875"/>
    <cellStyle name="RowTitles-Detail 2 2 3 4 6 2 2 2" xfId="17876"/>
    <cellStyle name="RowTitles-Detail 2 2 3 4 6 2 2 2 2" xfId="42827"/>
    <cellStyle name="RowTitles-Detail 2 2 3 4 6 2 2 2 3" xfId="42828"/>
    <cellStyle name="RowTitles-Detail 2 2 3 4 6 2 2 3" xfId="42829"/>
    <cellStyle name="RowTitles-Detail 2 2 3 4 6 2 2 4" xfId="42830"/>
    <cellStyle name="RowTitles-Detail 2 2 3 4 6 2 2_Tertiary Salaries Survey" xfId="17877"/>
    <cellStyle name="RowTitles-Detail 2 2 3 4 6 2 3" xfId="17878"/>
    <cellStyle name="RowTitles-Detail 2 2 3 4 6 2 3 2" xfId="42831"/>
    <cellStyle name="RowTitles-Detail 2 2 3 4 6 2 3 3" xfId="42832"/>
    <cellStyle name="RowTitles-Detail 2 2 3 4 6 2 4" xfId="42833"/>
    <cellStyle name="RowTitles-Detail 2 2 3 4 6 2 5" xfId="42834"/>
    <cellStyle name="RowTitles-Detail 2 2 3 4 6 2_Tertiary Salaries Survey" xfId="17879"/>
    <cellStyle name="RowTitles-Detail 2 2 3 4 6 3" xfId="17880"/>
    <cellStyle name="RowTitles-Detail 2 2 3 4 6 3 2" xfId="17881"/>
    <cellStyle name="RowTitles-Detail 2 2 3 4 6 3 2 2" xfId="17882"/>
    <cellStyle name="RowTitles-Detail 2 2 3 4 6 3 2 2 2" xfId="42835"/>
    <cellStyle name="RowTitles-Detail 2 2 3 4 6 3 2 2 3" xfId="42836"/>
    <cellStyle name="RowTitles-Detail 2 2 3 4 6 3 2 3" xfId="42837"/>
    <cellStyle name="RowTitles-Detail 2 2 3 4 6 3 2 4" xfId="42838"/>
    <cellStyle name="RowTitles-Detail 2 2 3 4 6 3 2_Tertiary Salaries Survey" xfId="17883"/>
    <cellStyle name="RowTitles-Detail 2 2 3 4 6 3 3" xfId="17884"/>
    <cellStyle name="RowTitles-Detail 2 2 3 4 6 3 3 2" xfId="42839"/>
    <cellStyle name="RowTitles-Detail 2 2 3 4 6 3 3 3" xfId="42840"/>
    <cellStyle name="RowTitles-Detail 2 2 3 4 6 3 4" xfId="42841"/>
    <cellStyle name="RowTitles-Detail 2 2 3 4 6 3 5" xfId="42842"/>
    <cellStyle name="RowTitles-Detail 2 2 3 4 6 3_Tertiary Salaries Survey" xfId="17885"/>
    <cellStyle name="RowTitles-Detail 2 2 3 4 6 4" xfId="17886"/>
    <cellStyle name="RowTitles-Detail 2 2 3 4 6 4 2" xfId="17887"/>
    <cellStyle name="RowTitles-Detail 2 2 3 4 6 4 2 2" xfId="42843"/>
    <cellStyle name="RowTitles-Detail 2 2 3 4 6 4 2 3" xfId="42844"/>
    <cellStyle name="RowTitles-Detail 2 2 3 4 6 4 3" xfId="42845"/>
    <cellStyle name="RowTitles-Detail 2 2 3 4 6 4 4" xfId="42846"/>
    <cellStyle name="RowTitles-Detail 2 2 3 4 6 4_Tertiary Salaries Survey" xfId="17888"/>
    <cellStyle name="RowTitles-Detail 2 2 3 4 6 5" xfId="17889"/>
    <cellStyle name="RowTitles-Detail 2 2 3 4 6 5 2" xfId="42847"/>
    <cellStyle name="RowTitles-Detail 2 2 3 4 6 5 3" xfId="42848"/>
    <cellStyle name="RowTitles-Detail 2 2 3 4 6 6" xfId="42849"/>
    <cellStyle name="RowTitles-Detail 2 2 3 4 6 7" xfId="42850"/>
    <cellStyle name="RowTitles-Detail 2 2 3 4 6_Tertiary Salaries Survey" xfId="17890"/>
    <cellStyle name="RowTitles-Detail 2 2 3 4 7" xfId="17891"/>
    <cellStyle name="RowTitles-Detail 2 2 3 4 7 2" xfId="17892"/>
    <cellStyle name="RowTitles-Detail 2 2 3 4 7 2 2" xfId="17893"/>
    <cellStyle name="RowTitles-Detail 2 2 3 4 7 2 2 2" xfId="42851"/>
    <cellStyle name="RowTitles-Detail 2 2 3 4 7 2 2 3" xfId="42852"/>
    <cellStyle name="RowTitles-Detail 2 2 3 4 7 2 3" xfId="42853"/>
    <cellStyle name="RowTitles-Detail 2 2 3 4 7 2 4" xfId="42854"/>
    <cellStyle name="RowTitles-Detail 2 2 3 4 7 2_Tertiary Salaries Survey" xfId="17894"/>
    <cellStyle name="RowTitles-Detail 2 2 3 4 7 3" xfId="17895"/>
    <cellStyle name="RowTitles-Detail 2 2 3 4 7 3 2" xfId="42855"/>
    <cellStyle name="RowTitles-Detail 2 2 3 4 7 3 3" xfId="42856"/>
    <cellStyle name="RowTitles-Detail 2 2 3 4 7 4" xfId="42857"/>
    <cellStyle name="RowTitles-Detail 2 2 3 4 7 5" xfId="42858"/>
    <cellStyle name="RowTitles-Detail 2 2 3 4 7_Tertiary Salaries Survey" xfId="17896"/>
    <cellStyle name="RowTitles-Detail 2 2 3 4 8" xfId="17897"/>
    <cellStyle name="RowTitles-Detail 2 2 3 4 8 2" xfId="42859"/>
    <cellStyle name="RowTitles-Detail 2 2 3 4 8 3" xfId="42860"/>
    <cellStyle name="RowTitles-Detail 2 2 3 4 9" xfId="17898"/>
    <cellStyle name="RowTitles-Detail 2 2 3 4 9 2" xfId="42861"/>
    <cellStyle name="RowTitles-Detail 2 2 3 4 9 3" xfId="42862"/>
    <cellStyle name="RowTitles-Detail 2 2 3 4_STUD aligned by INSTIT" xfId="17899"/>
    <cellStyle name="RowTitles-Detail 2 2 3 5" xfId="17900"/>
    <cellStyle name="RowTitles-Detail 2 2 3 5 2" xfId="17901"/>
    <cellStyle name="RowTitles-Detail 2 2 3 5 2 2" xfId="17902"/>
    <cellStyle name="RowTitles-Detail 2 2 3 5 2 2 2" xfId="17903"/>
    <cellStyle name="RowTitles-Detail 2 2 3 5 2 2 2 2" xfId="42863"/>
    <cellStyle name="RowTitles-Detail 2 2 3 5 2 2 2 3" xfId="42864"/>
    <cellStyle name="RowTitles-Detail 2 2 3 5 2 2 3" xfId="42865"/>
    <cellStyle name="RowTitles-Detail 2 2 3 5 2 2 4" xfId="42866"/>
    <cellStyle name="RowTitles-Detail 2 2 3 5 2 2_Tertiary Salaries Survey" xfId="17904"/>
    <cellStyle name="RowTitles-Detail 2 2 3 5 2 3" xfId="17905"/>
    <cellStyle name="RowTitles-Detail 2 2 3 5 2 3 2" xfId="42867"/>
    <cellStyle name="RowTitles-Detail 2 2 3 5 2 3 3" xfId="42868"/>
    <cellStyle name="RowTitles-Detail 2 2 3 5 2 4" xfId="17906"/>
    <cellStyle name="RowTitles-Detail 2 2 3 5 2 5" xfId="42869"/>
    <cellStyle name="RowTitles-Detail 2 2 3 5 2_Tertiary Salaries Survey" xfId="17907"/>
    <cellStyle name="RowTitles-Detail 2 2 3 5 3" xfId="17908"/>
    <cellStyle name="RowTitles-Detail 2 2 3 5 3 2" xfId="17909"/>
    <cellStyle name="RowTitles-Detail 2 2 3 5 3 2 2" xfId="17910"/>
    <cellStyle name="RowTitles-Detail 2 2 3 5 3 2 2 2" xfId="42870"/>
    <cellStyle name="RowTitles-Detail 2 2 3 5 3 2 2 3" xfId="42871"/>
    <cellStyle name="RowTitles-Detail 2 2 3 5 3 2 3" xfId="42872"/>
    <cellStyle name="RowTitles-Detail 2 2 3 5 3 2 4" xfId="42873"/>
    <cellStyle name="RowTitles-Detail 2 2 3 5 3 2_Tertiary Salaries Survey" xfId="17911"/>
    <cellStyle name="RowTitles-Detail 2 2 3 5 3 3" xfId="17912"/>
    <cellStyle name="RowTitles-Detail 2 2 3 5 3 3 2" xfId="42874"/>
    <cellStyle name="RowTitles-Detail 2 2 3 5 3 3 3" xfId="42875"/>
    <cellStyle name="RowTitles-Detail 2 2 3 5 3 4" xfId="42876"/>
    <cellStyle name="RowTitles-Detail 2 2 3 5 3 5" xfId="42877"/>
    <cellStyle name="RowTitles-Detail 2 2 3 5 3_Tertiary Salaries Survey" xfId="17913"/>
    <cellStyle name="RowTitles-Detail 2 2 3 5 4" xfId="17914"/>
    <cellStyle name="RowTitles-Detail 2 2 3 5 4 2" xfId="42878"/>
    <cellStyle name="RowTitles-Detail 2 2 3 5 4 3" xfId="42879"/>
    <cellStyle name="RowTitles-Detail 2 2 3 5 5" xfId="17915"/>
    <cellStyle name="RowTitles-Detail 2 2 3 5 5 2" xfId="17916"/>
    <cellStyle name="RowTitles-Detail 2 2 3 5 5 2 2" xfId="42880"/>
    <cellStyle name="RowTitles-Detail 2 2 3 5 5 2 3" xfId="42881"/>
    <cellStyle name="RowTitles-Detail 2 2 3 5 5 3" xfId="42882"/>
    <cellStyle name="RowTitles-Detail 2 2 3 5 5 4" xfId="42883"/>
    <cellStyle name="RowTitles-Detail 2 2 3 5 5_Tertiary Salaries Survey" xfId="17917"/>
    <cellStyle name="RowTitles-Detail 2 2 3 5 6" xfId="17918"/>
    <cellStyle name="RowTitles-Detail 2 2 3 5 6 2" xfId="42884"/>
    <cellStyle name="RowTitles-Detail 2 2 3 5 6 3" xfId="42885"/>
    <cellStyle name="RowTitles-Detail 2 2 3 5 7" xfId="17919"/>
    <cellStyle name="RowTitles-Detail 2 2 3 5 8" xfId="42886"/>
    <cellStyle name="RowTitles-Detail 2 2 3 5_Tertiary Salaries Survey" xfId="17920"/>
    <cellStyle name="RowTitles-Detail 2 2 3 6" xfId="17921"/>
    <cellStyle name="RowTitles-Detail 2 2 3 6 2" xfId="17922"/>
    <cellStyle name="RowTitles-Detail 2 2 3 6 2 2" xfId="17923"/>
    <cellStyle name="RowTitles-Detail 2 2 3 6 2 2 2" xfId="17924"/>
    <cellStyle name="RowTitles-Detail 2 2 3 6 2 2 2 2" xfId="42887"/>
    <cellStyle name="RowTitles-Detail 2 2 3 6 2 2 2 3" xfId="42888"/>
    <cellStyle name="RowTitles-Detail 2 2 3 6 2 2 3" xfId="42889"/>
    <cellStyle name="RowTitles-Detail 2 2 3 6 2 2 4" xfId="42890"/>
    <cellStyle name="RowTitles-Detail 2 2 3 6 2 2_Tertiary Salaries Survey" xfId="17925"/>
    <cellStyle name="RowTitles-Detail 2 2 3 6 2 3" xfId="17926"/>
    <cellStyle name="RowTitles-Detail 2 2 3 6 2 3 2" xfId="42891"/>
    <cellStyle name="RowTitles-Detail 2 2 3 6 2 3 3" xfId="42892"/>
    <cellStyle name="RowTitles-Detail 2 2 3 6 2 4" xfId="42893"/>
    <cellStyle name="RowTitles-Detail 2 2 3 6 2 5" xfId="42894"/>
    <cellStyle name="RowTitles-Detail 2 2 3 6 2_Tertiary Salaries Survey" xfId="17927"/>
    <cellStyle name="RowTitles-Detail 2 2 3 6 3" xfId="17928"/>
    <cellStyle name="RowTitles-Detail 2 2 3 6 3 2" xfId="17929"/>
    <cellStyle name="RowTitles-Detail 2 2 3 6 3 2 2" xfId="17930"/>
    <cellStyle name="RowTitles-Detail 2 2 3 6 3 2 2 2" xfId="42895"/>
    <cellStyle name="RowTitles-Detail 2 2 3 6 3 2 2 3" xfId="42896"/>
    <cellStyle name="RowTitles-Detail 2 2 3 6 3 2 3" xfId="42897"/>
    <cellStyle name="RowTitles-Detail 2 2 3 6 3 2 4" xfId="42898"/>
    <cellStyle name="RowTitles-Detail 2 2 3 6 3 2_Tertiary Salaries Survey" xfId="17931"/>
    <cellStyle name="RowTitles-Detail 2 2 3 6 3 3" xfId="17932"/>
    <cellStyle name="RowTitles-Detail 2 2 3 6 3 3 2" xfId="42899"/>
    <cellStyle name="RowTitles-Detail 2 2 3 6 3 3 3" xfId="42900"/>
    <cellStyle name="RowTitles-Detail 2 2 3 6 3 4" xfId="42901"/>
    <cellStyle name="RowTitles-Detail 2 2 3 6 3 5" xfId="42902"/>
    <cellStyle name="RowTitles-Detail 2 2 3 6 3_Tertiary Salaries Survey" xfId="17933"/>
    <cellStyle name="RowTitles-Detail 2 2 3 6 4" xfId="17934"/>
    <cellStyle name="RowTitles-Detail 2 2 3 6 4 2" xfId="42903"/>
    <cellStyle name="RowTitles-Detail 2 2 3 6 4 3" xfId="42904"/>
    <cellStyle name="RowTitles-Detail 2 2 3 6 5" xfId="17935"/>
    <cellStyle name="RowTitles-Detail 2 2 3 6 5 2" xfId="42905"/>
    <cellStyle name="RowTitles-Detail 2 2 3 6 5 3" xfId="42906"/>
    <cellStyle name="RowTitles-Detail 2 2 3 6 6" xfId="42907"/>
    <cellStyle name="RowTitles-Detail 2 2 3 6 7" xfId="42908"/>
    <cellStyle name="RowTitles-Detail 2 2 3 6_Tertiary Salaries Survey" xfId="17936"/>
    <cellStyle name="RowTitles-Detail 2 2 3 7" xfId="17937"/>
    <cellStyle name="RowTitles-Detail 2 2 3 7 2" xfId="17938"/>
    <cellStyle name="RowTitles-Detail 2 2 3 7 2 2" xfId="17939"/>
    <cellStyle name="RowTitles-Detail 2 2 3 7 2 2 2" xfId="17940"/>
    <cellStyle name="RowTitles-Detail 2 2 3 7 2 2 2 2" xfId="42909"/>
    <cellStyle name="RowTitles-Detail 2 2 3 7 2 2 2 3" xfId="42910"/>
    <cellStyle name="RowTitles-Detail 2 2 3 7 2 2 3" xfId="42911"/>
    <cellStyle name="RowTitles-Detail 2 2 3 7 2 2 4" xfId="42912"/>
    <cellStyle name="RowTitles-Detail 2 2 3 7 2 2_Tertiary Salaries Survey" xfId="17941"/>
    <cellStyle name="RowTitles-Detail 2 2 3 7 2 3" xfId="17942"/>
    <cellStyle name="RowTitles-Detail 2 2 3 7 2 3 2" xfId="42913"/>
    <cellStyle name="RowTitles-Detail 2 2 3 7 2 3 3" xfId="42914"/>
    <cellStyle name="RowTitles-Detail 2 2 3 7 2 4" xfId="42915"/>
    <cellStyle name="RowTitles-Detail 2 2 3 7 2 5" xfId="42916"/>
    <cellStyle name="RowTitles-Detail 2 2 3 7 2_Tertiary Salaries Survey" xfId="17943"/>
    <cellStyle name="RowTitles-Detail 2 2 3 7 3" xfId="17944"/>
    <cellStyle name="RowTitles-Detail 2 2 3 7 3 2" xfId="17945"/>
    <cellStyle name="RowTitles-Detail 2 2 3 7 3 2 2" xfId="17946"/>
    <cellStyle name="RowTitles-Detail 2 2 3 7 3 2 2 2" xfId="42917"/>
    <cellStyle name="RowTitles-Detail 2 2 3 7 3 2 2 3" xfId="42918"/>
    <cellStyle name="RowTitles-Detail 2 2 3 7 3 2 3" xfId="42919"/>
    <cellStyle name="RowTitles-Detail 2 2 3 7 3 2 4" xfId="42920"/>
    <cellStyle name="RowTitles-Detail 2 2 3 7 3 2_Tertiary Salaries Survey" xfId="17947"/>
    <cellStyle name="RowTitles-Detail 2 2 3 7 3 3" xfId="17948"/>
    <cellStyle name="RowTitles-Detail 2 2 3 7 3 3 2" xfId="42921"/>
    <cellStyle name="RowTitles-Detail 2 2 3 7 3 3 3" xfId="42922"/>
    <cellStyle name="RowTitles-Detail 2 2 3 7 3 4" xfId="42923"/>
    <cellStyle name="RowTitles-Detail 2 2 3 7 3 5" xfId="42924"/>
    <cellStyle name="RowTitles-Detail 2 2 3 7 3_Tertiary Salaries Survey" xfId="17949"/>
    <cellStyle name="RowTitles-Detail 2 2 3 7 4" xfId="17950"/>
    <cellStyle name="RowTitles-Detail 2 2 3 7 4 2" xfId="42925"/>
    <cellStyle name="RowTitles-Detail 2 2 3 7 4 3" xfId="42926"/>
    <cellStyle name="RowTitles-Detail 2 2 3 7 5" xfId="17951"/>
    <cellStyle name="RowTitles-Detail 2 2 3 7 5 2" xfId="17952"/>
    <cellStyle name="RowTitles-Detail 2 2 3 7 5 2 2" xfId="42927"/>
    <cellStyle name="RowTitles-Detail 2 2 3 7 5 2 3" xfId="42928"/>
    <cellStyle name="RowTitles-Detail 2 2 3 7 5 3" xfId="42929"/>
    <cellStyle name="RowTitles-Detail 2 2 3 7 5 4" xfId="42930"/>
    <cellStyle name="RowTitles-Detail 2 2 3 7 5_Tertiary Salaries Survey" xfId="17953"/>
    <cellStyle name="RowTitles-Detail 2 2 3 7 6" xfId="17954"/>
    <cellStyle name="RowTitles-Detail 2 2 3 7 6 2" xfId="42931"/>
    <cellStyle name="RowTitles-Detail 2 2 3 7 6 3" xfId="42932"/>
    <cellStyle name="RowTitles-Detail 2 2 3 7 7" xfId="42933"/>
    <cellStyle name="RowTitles-Detail 2 2 3 7 8" xfId="42934"/>
    <cellStyle name="RowTitles-Detail 2 2 3 7_Tertiary Salaries Survey" xfId="17955"/>
    <cellStyle name="RowTitles-Detail 2 2 3 8" xfId="17956"/>
    <cellStyle name="RowTitles-Detail 2 2 3 8 2" xfId="17957"/>
    <cellStyle name="RowTitles-Detail 2 2 3 8 2 2" xfId="17958"/>
    <cellStyle name="RowTitles-Detail 2 2 3 8 2 2 2" xfId="17959"/>
    <cellStyle name="RowTitles-Detail 2 2 3 8 2 2 2 2" xfId="42935"/>
    <cellStyle name="RowTitles-Detail 2 2 3 8 2 2 2 3" xfId="42936"/>
    <cellStyle name="RowTitles-Detail 2 2 3 8 2 2 3" xfId="42937"/>
    <cellStyle name="RowTitles-Detail 2 2 3 8 2 2 4" xfId="42938"/>
    <cellStyle name="RowTitles-Detail 2 2 3 8 2 2_Tertiary Salaries Survey" xfId="17960"/>
    <cellStyle name="RowTitles-Detail 2 2 3 8 2 3" xfId="17961"/>
    <cellStyle name="RowTitles-Detail 2 2 3 8 2 3 2" xfId="42939"/>
    <cellStyle name="RowTitles-Detail 2 2 3 8 2 3 3" xfId="42940"/>
    <cellStyle name="RowTitles-Detail 2 2 3 8 2 4" xfId="42941"/>
    <cellStyle name="RowTitles-Detail 2 2 3 8 2 5" xfId="42942"/>
    <cellStyle name="RowTitles-Detail 2 2 3 8 2_Tertiary Salaries Survey" xfId="17962"/>
    <cellStyle name="RowTitles-Detail 2 2 3 8 3" xfId="17963"/>
    <cellStyle name="RowTitles-Detail 2 2 3 8 3 2" xfId="17964"/>
    <cellStyle name="RowTitles-Detail 2 2 3 8 3 2 2" xfId="17965"/>
    <cellStyle name="RowTitles-Detail 2 2 3 8 3 2 2 2" xfId="42943"/>
    <cellStyle name="RowTitles-Detail 2 2 3 8 3 2 2 3" xfId="42944"/>
    <cellStyle name="RowTitles-Detail 2 2 3 8 3 2 3" xfId="42945"/>
    <cellStyle name="RowTitles-Detail 2 2 3 8 3 2 4" xfId="42946"/>
    <cellStyle name="RowTitles-Detail 2 2 3 8 3 2_Tertiary Salaries Survey" xfId="17966"/>
    <cellStyle name="RowTitles-Detail 2 2 3 8 3 3" xfId="17967"/>
    <cellStyle name="RowTitles-Detail 2 2 3 8 3 3 2" xfId="42947"/>
    <cellStyle name="RowTitles-Detail 2 2 3 8 3 3 3" xfId="42948"/>
    <cellStyle name="RowTitles-Detail 2 2 3 8 3 4" xfId="42949"/>
    <cellStyle name="RowTitles-Detail 2 2 3 8 3 5" xfId="42950"/>
    <cellStyle name="RowTitles-Detail 2 2 3 8 3_Tertiary Salaries Survey" xfId="17968"/>
    <cellStyle name="RowTitles-Detail 2 2 3 8 4" xfId="17969"/>
    <cellStyle name="RowTitles-Detail 2 2 3 8 4 2" xfId="17970"/>
    <cellStyle name="RowTitles-Detail 2 2 3 8 4 2 2" xfId="42951"/>
    <cellStyle name="RowTitles-Detail 2 2 3 8 4 2 3" xfId="42952"/>
    <cellStyle name="RowTitles-Detail 2 2 3 8 4 3" xfId="42953"/>
    <cellStyle name="RowTitles-Detail 2 2 3 8 4 4" xfId="42954"/>
    <cellStyle name="RowTitles-Detail 2 2 3 8 4_Tertiary Salaries Survey" xfId="17971"/>
    <cellStyle name="RowTitles-Detail 2 2 3 8 5" xfId="17972"/>
    <cellStyle name="RowTitles-Detail 2 2 3 8 5 2" xfId="42955"/>
    <cellStyle name="RowTitles-Detail 2 2 3 8 5 3" xfId="42956"/>
    <cellStyle name="RowTitles-Detail 2 2 3 8 6" xfId="42957"/>
    <cellStyle name="RowTitles-Detail 2 2 3 8 7" xfId="42958"/>
    <cellStyle name="RowTitles-Detail 2 2 3 8_Tertiary Salaries Survey" xfId="17973"/>
    <cellStyle name="RowTitles-Detail 2 2 3 9" xfId="17974"/>
    <cellStyle name="RowTitles-Detail 2 2 3 9 2" xfId="17975"/>
    <cellStyle name="RowTitles-Detail 2 2 3 9 2 2" xfId="17976"/>
    <cellStyle name="RowTitles-Detail 2 2 3 9 2 2 2" xfId="17977"/>
    <cellStyle name="RowTitles-Detail 2 2 3 9 2 2 2 2" xfId="42959"/>
    <cellStyle name="RowTitles-Detail 2 2 3 9 2 2 2 3" xfId="42960"/>
    <cellStyle name="RowTitles-Detail 2 2 3 9 2 2 3" xfId="42961"/>
    <cellStyle name="RowTitles-Detail 2 2 3 9 2 2 4" xfId="42962"/>
    <cellStyle name="RowTitles-Detail 2 2 3 9 2 2_Tertiary Salaries Survey" xfId="17978"/>
    <cellStyle name="RowTitles-Detail 2 2 3 9 2 3" xfId="17979"/>
    <cellStyle name="RowTitles-Detail 2 2 3 9 2 3 2" xfId="42963"/>
    <cellStyle name="RowTitles-Detail 2 2 3 9 2 3 3" xfId="42964"/>
    <cellStyle name="RowTitles-Detail 2 2 3 9 2 4" xfId="42965"/>
    <cellStyle name="RowTitles-Detail 2 2 3 9 2 5" xfId="42966"/>
    <cellStyle name="RowTitles-Detail 2 2 3 9 2_Tertiary Salaries Survey" xfId="17980"/>
    <cellStyle name="RowTitles-Detail 2 2 3 9 3" xfId="17981"/>
    <cellStyle name="RowTitles-Detail 2 2 3 9 3 2" xfId="17982"/>
    <cellStyle name="RowTitles-Detail 2 2 3 9 3 2 2" xfId="17983"/>
    <cellStyle name="RowTitles-Detail 2 2 3 9 3 2 2 2" xfId="42967"/>
    <cellStyle name="RowTitles-Detail 2 2 3 9 3 2 2 3" xfId="42968"/>
    <cellStyle name="RowTitles-Detail 2 2 3 9 3 2 3" xfId="42969"/>
    <cellStyle name="RowTitles-Detail 2 2 3 9 3 2 4" xfId="42970"/>
    <cellStyle name="RowTitles-Detail 2 2 3 9 3 2_Tertiary Salaries Survey" xfId="17984"/>
    <cellStyle name="RowTitles-Detail 2 2 3 9 3 3" xfId="17985"/>
    <cellStyle name="RowTitles-Detail 2 2 3 9 3 3 2" xfId="42971"/>
    <cellStyle name="RowTitles-Detail 2 2 3 9 3 3 3" xfId="42972"/>
    <cellStyle name="RowTitles-Detail 2 2 3 9 3 4" xfId="42973"/>
    <cellStyle name="RowTitles-Detail 2 2 3 9 3 5" xfId="42974"/>
    <cellStyle name="RowTitles-Detail 2 2 3 9 3_Tertiary Salaries Survey" xfId="17986"/>
    <cellStyle name="RowTitles-Detail 2 2 3 9 4" xfId="17987"/>
    <cellStyle name="RowTitles-Detail 2 2 3 9 4 2" xfId="17988"/>
    <cellStyle name="RowTitles-Detail 2 2 3 9 4 2 2" xfId="42975"/>
    <cellStyle name="RowTitles-Detail 2 2 3 9 4 2 3" xfId="42976"/>
    <cellStyle name="RowTitles-Detail 2 2 3 9 4 3" xfId="42977"/>
    <cellStyle name="RowTitles-Detail 2 2 3 9 4 4" xfId="42978"/>
    <cellStyle name="RowTitles-Detail 2 2 3 9 4_Tertiary Salaries Survey" xfId="17989"/>
    <cellStyle name="RowTitles-Detail 2 2 3 9 5" xfId="17990"/>
    <cellStyle name="RowTitles-Detail 2 2 3 9 5 2" xfId="42979"/>
    <cellStyle name="RowTitles-Detail 2 2 3 9 5 3" xfId="42980"/>
    <cellStyle name="RowTitles-Detail 2 2 3 9 6" xfId="42981"/>
    <cellStyle name="RowTitles-Detail 2 2 3 9 7" xfId="42982"/>
    <cellStyle name="RowTitles-Detail 2 2 3 9_Tertiary Salaries Survey" xfId="17991"/>
    <cellStyle name="RowTitles-Detail 2 2 3_STUD aligned by INSTIT" xfId="17992"/>
    <cellStyle name="RowTitles-Detail 2 2 4" xfId="17993"/>
    <cellStyle name="RowTitles-Detail 2 2 4 10" xfId="17994"/>
    <cellStyle name="RowTitles-Detail 2 2 4 2" xfId="17995"/>
    <cellStyle name="RowTitles-Detail 2 2 4 2 2" xfId="17996"/>
    <cellStyle name="RowTitles-Detail 2 2 4 2 2 2" xfId="17997"/>
    <cellStyle name="RowTitles-Detail 2 2 4 2 2 2 2" xfId="17998"/>
    <cellStyle name="RowTitles-Detail 2 2 4 2 2 2 2 2" xfId="42983"/>
    <cellStyle name="RowTitles-Detail 2 2 4 2 2 2 2 3" xfId="42984"/>
    <cellStyle name="RowTitles-Detail 2 2 4 2 2 2 3" xfId="42985"/>
    <cellStyle name="RowTitles-Detail 2 2 4 2 2 2 4" xfId="42986"/>
    <cellStyle name="RowTitles-Detail 2 2 4 2 2 2_Tertiary Salaries Survey" xfId="17999"/>
    <cellStyle name="RowTitles-Detail 2 2 4 2 2 3" xfId="18000"/>
    <cellStyle name="RowTitles-Detail 2 2 4 2 2 3 2" xfId="42987"/>
    <cellStyle name="RowTitles-Detail 2 2 4 2 2 3 3" xfId="42988"/>
    <cellStyle name="RowTitles-Detail 2 2 4 2 2 4" xfId="18001"/>
    <cellStyle name="RowTitles-Detail 2 2 4 2 2 5" xfId="42989"/>
    <cellStyle name="RowTitles-Detail 2 2 4 2 2_Tertiary Salaries Survey" xfId="18002"/>
    <cellStyle name="RowTitles-Detail 2 2 4 2 3" xfId="18003"/>
    <cellStyle name="RowTitles-Detail 2 2 4 2 3 2" xfId="18004"/>
    <cellStyle name="RowTitles-Detail 2 2 4 2 3 2 2" xfId="18005"/>
    <cellStyle name="RowTitles-Detail 2 2 4 2 3 2 2 2" xfId="42990"/>
    <cellStyle name="RowTitles-Detail 2 2 4 2 3 2 2 3" xfId="42991"/>
    <cellStyle name="RowTitles-Detail 2 2 4 2 3 2 3" xfId="42992"/>
    <cellStyle name="RowTitles-Detail 2 2 4 2 3 2 4" xfId="42993"/>
    <cellStyle name="RowTitles-Detail 2 2 4 2 3 2_Tertiary Salaries Survey" xfId="18006"/>
    <cellStyle name="RowTitles-Detail 2 2 4 2 3 3" xfId="18007"/>
    <cellStyle name="RowTitles-Detail 2 2 4 2 3 3 2" xfId="42994"/>
    <cellStyle name="RowTitles-Detail 2 2 4 2 3 3 3" xfId="42995"/>
    <cellStyle name="RowTitles-Detail 2 2 4 2 3 4" xfId="42996"/>
    <cellStyle name="RowTitles-Detail 2 2 4 2 3 5" xfId="42997"/>
    <cellStyle name="RowTitles-Detail 2 2 4 2 3_Tertiary Salaries Survey" xfId="18008"/>
    <cellStyle name="RowTitles-Detail 2 2 4 2 4" xfId="18009"/>
    <cellStyle name="RowTitles-Detail 2 2 4 2 4 2" xfId="42998"/>
    <cellStyle name="RowTitles-Detail 2 2 4 2 4 3" xfId="42999"/>
    <cellStyle name="RowTitles-Detail 2 2 4 2 5" xfId="18010"/>
    <cellStyle name="RowTitles-Detail 2 2 4 2 5 2" xfId="43000"/>
    <cellStyle name="RowTitles-Detail 2 2 4 2 5 3" xfId="43001"/>
    <cellStyle name="RowTitles-Detail 2 2 4 2 6" xfId="18011"/>
    <cellStyle name="RowTitles-Detail 2 2 4 2 7" xfId="43002"/>
    <cellStyle name="RowTitles-Detail 2 2 4 2_Tertiary Salaries Survey" xfId="18012"/>
    <cellStyle name="RowTitles-Detail 2 2 4 3" xfId="18013"/>
    <cellStyle name="RowTitles-Detail 2 2 4 3 2" xfId="18014"/>
    <cellStyle name="RowTitles-Detail 2 2 4 3 2 2" xfId="18015"/>
    <cellStyle name="RowTitles-Detail 2 2 4 3 2 2 2" xfId="18016"/>
    <cellStyle name="RowTitles-Detail 2 2 4 3 2 2 2 2" xfId="43003"/>
    <cellStyle name="RowTitles-Detail 2 2 4 3 2 2 2 3" xfId="43004"/>
    <cellStyle name="RowTitles-Detail 2 2 4 3 2 2 3" xfId="43005"/>
    <cellStyle name="RowTitles-Detail 2 2 4 3 2 2 4" xfId="43006"/>
    <cellStyle name="RowTitles-Detail 2 2 4 3 2 2_Tertiary Salaries Survey" xfId="18017"/>
    <cellStyle name="RowTitles-Detail 2 2 4 3 2 3" xfId="18018"/>
    <cellStyle name="RowTitles-Detail 2 2 4 3 2 3 2" xfId="43007"/>
    <cellStyle name="RowTitles-Detail 2 2 4 3 2 3 3" xfId="43008"/>
    <cellStyle name="RowTitles-Detail 2 2 4 3 2 4" xfId="43009"/>
    <cellStyle name="RowTitles-Detail 2 2 4 3 2 5" xfId="43010"/>
    <cellStyle name="RowTitles-Detail 2 2 4 3 2_Tertiary Salaries Survey" xfId="18019"/>
    <cellStyle name="RowTitles-Detail 2 2 4 3 3" xfId="18020"/>
    <cellStyle name="RowTitles-Detail 2 2 4 3 3 2" xfId="18021"/>
    <cellStyle name="RowTitles-Detail 2 2 4 3 3 2 2" xfId="18022"/>
    <cellStyle name="RowTitles-Detail 2 2 4 3 3 2 2 2" xfId="43011"/>
    <cellStyle name="RowTitles-Detail 2 2 4 3 3 2 2 3" xfId="43012"/>
    <cellStyle name="RowTitles-Detail 2 2 4 3 3 2 3" xfId="43013"/>
    <cellStyle name="RowTitles-Detail 2 2 4 3 3 2 4" xfId="43014"/>
    <cellStyle name="RowTitles-Detail 2 2 4 3 3 2_Tertiary Salaries Survey" xfId="18023"/>
    <cellStyle name="RowTitles-Detail 2 2 4 3 3 3" xfId="18024"/>
    <cellStyle name="RowTitles-Detail 2 2 4 3 3 3 2" xfId="43015"/>
    <cellStyle name="RowTitles-Detail 2 2 4 3 3 3 3" xfId="43016"/>
    <cellStyle name="RowTitles-Detail 2 2 4 3 3 4" xfId="43017"/>
    <cellStyle name="RowTitles-Detail 2 2 4 3 3 5" xfId="43018"/>
    <cellStyle name="RowTitles-Detail 2 2 4 3 3_Tertiary Salaries Survey" xfId="18025"/>
    <cellStyle name="RowTitles-Detail 2 2 4 3 4" xfId="18026"/>
    <cellStyle name="RowTitles-Detail 2 2 4 3 4 2" xfId="43019"/>
    <cellStyle name="RowTitles-Detail 2 2 4 3 4 3" xfId="43020"/>
    <cellStyle name="RowTitles-Detail 2 2 4 3 5" xfId="18027"/>
    <cellStyle name="RowTitles-Detail 2 2 4 3 5 2" xfId="18028"/>
    <cellStyle name="RowTitles-Detail 2 2 4 3 5 2 2" xfId="43021"/>
    <cellStyle name="RowTitles-Detail 2 2 4 3 5 2 3" xfId="43022"/>
    <cellStyle name="RowTitles-Detail 2 2 4 3 5 3" xfId="43023"/>
    <cellStyle name="RowTitles-Detail 2 2 4 3 5 4" xfId="43024"/>
    <cellStyle name="RowTitles-Detail 2 2 4 3 5_Tertiary Salaries Survey" xfId="18029"/>
    <cellStyle name="RowTitles-Detail 2 2 4 3 6" xfId="18030"/>
    <cellStyle name="RowTitles-Detail 2 2 4 3 6 2" xfId="43025"/>
    <cellStyle name="RowTitles-Detail 2 2 4 3 6 3" xfId="43026"/>
    <cellStyle name="RowTitles-Detail 2 2 4 3 7" xfId="43027"/>
    <cellStyle name="RowTitles-Detail 2 2 4 3 8" xfId="43028"/>
    <cellStyle name="RowTitles-Detail 2 2 4 3_Tertiary Salaries Survey" xfId="18031"/>
    <cellStyle name="RowTitles-Detail 2 2 4 4" xfId="18032"/>
    <cellStyle name="RowTitles-Detail 2 2 4 4 2" xfId="18033"/>
    <cellStyle name="RowTitles-Detail 2 2 4 4 2 2" xfId="18034"/>
    <cellStyle name="RowTitles-Detail 2 2 4 4 2 2 2" xfId="18035"/>
    <cellStyle name="RowTitles-Detail 2 2 4 4 2 2 2 2" xfId="43029"/>
    <cellStyle name="RowTitles-Detail 2 2 4 4 2 2 2 3" xfId="43030"/>
    <cellStyle name="RowTitles-Detail 2 2 4 4 2 2 3" xfId="43031"/>
    <cellStyle name="RowTitles-Detail 2 2 4 4 2 2 4" xfId="43032"/>
    <cellStyle name="RowTitles-Detail 2 2 4 4 2 2_Tertiary Salaries Survey" xfId="18036"/>
    <cellStyle name="RowTitles-Detail 2 2 4 4 2 3" xfId="18037"/>
    <cellStyle name="RowTitles-Detail 2 2 4 4 2 3 2" xfId="43033"/>
    <cellStyle name="RowTitles-Detail 2 2 4 4 2 3 3" xfId="43034"/>
    <cellStyle name="RowTitles-Detail 2 2 4 4 2 4" xfId="43035"/>
    <cellStyle name="RowTitles-Detail 2 2 4 4 2 5" xfId="43036"/>
    <cellStyle name="RowTitles-Detail 2 2 4 4 2_Tertiary Salaries Survey" xfId="18038"/>
    <cellStyle name="RowTitles-Detail 2 2 4 4 3" xfId="18039"/>
    <cellStyle name="RowTitles-Detail 2 2 4 4 3 2" xfId="18040"/>
    <cellStyle name="RowTitles-Detail 2 2 4 4 3 2 2" xfId="18041"/>
    <cellStyle name="RowTitles-Detail 2 2 4 4 3 2 2 2" xfId="43037"/>
    <cellStyle name="RowTitles-Detail 2 2 4 4 3 2 2 3" xfId="43038"/>
    <cellStyle name="RowTitles-Detail 2 2 4 4 3 2 3" xfId="43039"/>
    <cellStyle name="RowTitles-Detail 2 2 4 4 3 2 4" xfId="43040"/>
    <cellStyle name="RowTitles-Detail 2 2 4 4 3 2_Tertiary Salaries Survey" xfId="18042"/>
    <cellStyle name="RowTitles-Detail 2 2 4 4 3 3" xfId="18043"/>
    <cellStyle name="RowTitles-Detail 2 2 4 4 3 3 2" xfId="43041"/>
    <cellStyle name="RowTitles-Detail 2 2 4 4 3 3 3" xfId="43042"/>
    <cellStyle name="RowTitles-Detail 2 2 4 4 3 4" xfId="43043"/>
    <cellStyle name="RowTitles-Detail 2 2 4 4 3 5" xfId="43044"/>
    <cellStyle name="RowTitles-Detail 2 2 4 4 3_Tertiary Salaries Survey" xfId="18044"/>
    <cellStyle name="RowTitles-Detail 2 2 4 4 4" xfId="18045"/>
    <cellStyle name="RowTitles-Detail 2 2 4 4 4 2" xfId="18046"/>
    <cellStyle name="RowTitles-Detail 2 2 4 4 4 2 2" xfId="43045"/>
    <cellStyle name="RowTitles-Detail 2 2 4 4 4 2 3" xfId="43046"/>
    <cellStyle name="RowTitles-Detail 2 2 4 4 4 3" xfId="43047"/>
    <cellStyle name="RowTitles-Detail 2 2 4 4 4 4" xfId="43048"/>
    <cellStyle name="RowTitles-Detail 2 2 4 4 4_Tertiary Salaries Survey" xfId="18047"/>
    <cellStyle name="RowTitles-Detail 2 2 4 4 5" xfId="18048"/>
    <cellStyle name="RowTitles-Detail 2 2 4 4 5 2" xfId="43049"/>
    <cellStyle name="RowTitles-Detail 2 2 4 4 5 3" xfId="43050"/>
    <cellStyle name="RowTitles-Detail 2 2 4 4 6" xfId="43051"/>
    <cellStyle name="RowTitles-Detail 2 2 4 4 7" xfId="43052"/>
    <cellStyle name="RowTitles-Detail 2 2 4 4_Tertiary Salaries Survey" xfId="18049"/>
    <cellStyle name="RowTitles-Detail 2 2 4 5" xfId="18050"/>
    <cellStyle name="RowTitles-Detail 2 2 4 5 2" xfId="18051"/>
    <cellStyle name="RowTitles-Detail 2 2 4 5 2 2" xfId="18052"/>
    <cellStyle name="RowTitles-Detail 2 2 4 5 2 2 2" xfId="18053"/>
    <cellStyle name="RowTitles-Detail 2 2 4 5 2 2 2 2" xfId="43053"/>
    <cellStyle name="RowTitles-Detail 2 2 4 5 2 2 2 3" xfId="43054"/>
    <cellStyle name="RowTitles-Detail 2 2 4 5 2 2 3" xfId="43055"/>
    <cellStyle name="RowTitles-Detail 2 2 4 5 2 2 4" xfId="43056"/>
    <cellStyle name="RowTitles-Detail 2 2 4 5 2 2_Tertiary Salaries Survey" xfId="18054"/>
    <cellStyle name="RowTitles-Detail 2 2 4 5 2 3" xfId="18055"/>
    <cellStyle name="RowTitles-Detail 2 2 4 5 2 3 2" xfId="43057"/>
    <cellStyle name="RowTitles-Detail 2 2 4 5 2 3 3" xfId="43058"/>
    <cellStyle name="RowTitles-Detail 2 2 4 5 2 4" xfId="43059"/>
    <cellStyle name="RowTitles-Detail 2 2 4 5 2 5" xfId="43060"/>
    <cellStyle name="RowTitles-Detail 2 2 4 5 2_Tertiary Salaries Survey" xfId="18056"/>
    <cellStyle name="RowTitles-Detail 2 2 4 5 3" xfId="18057"/>
    <cellStyle name="RowTitles-Detail 2 2 4 5 3 2" xfId="18058"/>
    <cellStyle name="RowTitles-Detail 2 2 4 5 3 2 2" xfId="18059"/>
    <cellStyle name="RowTitles-Detail 2 2 4 5 3 2 2 2" xfId="43061"/>
    <cellStyle name="RowTitles-Detail 2 2 4 5 3 2 2 3" xfId="43062"/>
    <cellStyle name="RowTitles-Detail 2 2 4 5 3 2 3" xfId="43063"/>
    <cellStyle name="RowTitles-Detail 2 2 4 5 3 2 4" xfId="43064"/>
    <cellStyle name="RowTitles-Detail 2 2 4 5 3 2_Tertiary Salaries Survey" xfId="18060"/>
    <cellStyle name="RowTitles-Detail 2 2 4 5 3 3" xfId="18061"/>
    <cellStyle name="RowTitles-Detail 2 2 4 5 3 3 2" xfId="43065"/>
    <cellStyle name="RowTitles-Detail 2 2 4 5 3 3 3" xfId="43066"/>
    <cellStyle name="RowTitles-Detail 2 2 4 5 3 4" xfId="43067"/>
    <cellStyle name="RowTitles-Detail 2 2 4 5 3 5" xfId="43068"/>
    <cellStyle name="RowTitles-Detail 2 2 4 5 3_Tertiary Salaries Survey" xfId="18062"/>
    <cellStyle name="RowTitles-Detail 2 2 4 5 4" xfId="18063"/>
    <cellStyle name="RowTitles-Detail 2 2 4 5 4 2" xfId="18064"/>
    <cellStyle name="RowTitles-Detail 2 2 4 5 4 2 2" xfId="43069"/>
    <cellStyle name="RowTitles-Detail 2 2 4 5 4 2 3" xfId="43070"/>
    <cellStyle name="RowTitles-Detail 2 2 4 5 4 3" xfId="43071"/>
    <cellStyle name="RowTitles-Detail 2 2 4 5 4 4" xfId="43072"/>
    <cellStyle name="RowTitles-Detail 2 2 4 5 4_Tertiary Salaries Survey" xfId="18065"/>
    <cellStyle name="RowTitles-Detail 2 2 4 5 5" xfId="18066"/>
    <cellStyle name="RowTitles-Detail 2 2 4 5 5 2" xfId="43073"/>
    <cellStyle name="RowTitles-Detail 2 2 4 5 5 3" xfId="43074"/>
    <cellStyle name="RowTitles-Detail 2 2 4 5 6" xfId="43075"/>
    <cellStyle name="RowTitles-Detail 2 2 4 5 7" xfId="43076"/>
    <cellStyle name="RowTitles-Detail 2 2 4 5_Tertiary Salaries Survey" xfId="18067"/>
    <cellStyle name="RowTitles-Detail 2 2 4 6" xfId="18068"/>
    <cellStyle name="RowTitles-Detail 2 2 4 6 2" xfId="18069"/>
    <cellStyle name="RowTitles-Detail 2 2 4 6 2 2" xfId="18070"/>
    <cellStyle name="RowTitles-Detail 2 2 4 6 2 2 2" xfId="18071"/>
    <cellStyle name="RowTitles-Detail 2 2 4 6 2 2 2 2" xfId="43077"/>
    <cellStyle name="RowTitles-Detail 2 2 4 6 2 2 2 3" xfId="43078"/>
    <cellStyle name="RowTitles-Detail 2 2 4 6 2 2 3" xfId="43079"/>
    <cellStyle name="RowTitles-Detail 2 2 4 6 2 2 4" xfId="43080"/>
    <cellStyle name="RowTitles-Detail 2 2 4 6 2 2_Tertiary Salaries Survey" xfId="18072"/>
    <cellStyle name="RowTitles-Detail 2 2 4 6 2 3" xfId="18073"/>
    <cellStyle name="RowTitles-Detail 2 2 4 6 2 3 2" xfId="43081"/>
    <cellStyle name="RowTitles-Detail 2 2 4 6 2 3 3" xfId="43082"/>
    <cellStyle name="RowTitles-Detail 2 2 4 6 2 4" xfId="43083"/>
    <cellStyle name="RowTitles-Detail 2 2 4 6 2 5" xfId="43084"/>
    <cellStyle name="RowTitles-Detail 2 2 4 6 2_Tertiary Salaries Survey" xfId="18074"/>
    <cellStyle name="RowTitles-Detail 2 2 4 6 3" xfId="18075"/>
    <cellStyle name="RowTitles-Detail 2 2 4 6 3 2" xfId="18076"/>
    <cellStyle name="RowTitles-Detail 2 2 4 6 3 2 2" xfId="18077"/>
    <cellStyle name="RowTitles-Detail 2 2 4 6 3 2 2 2" xfId="43085"/>
    <cellStyle name="RowTitles-Detail 2 2 4 6 3 2 2 3" xfId="43086"/>
    <cellStyle name="RowTitles-Detail 2 2 4 6 3 2 3" xfId="43087"/>
    <cellStyle name="RowTitles-Detail 2 2 4 6 3 2 4" xfId="43088"/>
    <cellStyle name="RowTitles-Detail 2 2 4 6 3 2_Tertiary Salaries Survey" xfId="18078"/>
    <cellStyle name="RowTitles-Detail 2 2 4 6 3 3" xfId="18079"/>
    <cellStyle name="RowTitles-Detail 2 2 4 6 3 3 2" xfId="43089"/>
    <cellStyle name="RowTitles-Detail 2 2 4 6 3 3 3" xfId="43090"/>
    <cellStyle name="RowTitles-Detail 2 2 4 6 3 4" xfId="43091"/>
    <cellStyle name="RowTitles-Detail 2 2 4 6 3 5" xfId="43092"/>
    <cellStyle name="RowTitles-Detail 2 2 4 6 3_Tertiary Salaries Survey" xfId="18080"/>
    <cellStyle name="RowTitles-Detail 2 2 4 6 4" xfId="18081"/>
    <cellStyle name="RowTitles-Detail 2 2 4 6 4 2" xfId="18082"/>
    <cellStyle name="RowTitles-Detail 2 2 4 6 4 2 2" xfId="43093"/>
    <cellStyle name="RowTitles-Detail 2 2 4 6 4 2 3" xfId="43094"/>
    <cellStyle name="RowTitles-Detail 2 2 4 6 4 3" xfId="43095"/>
    <cellStyle name="RowTitles-Detail 2 2 4 6 4 4" xfId="43096"/>
    <cellStyle name="RowTitles-Detail 2 2 4 6 4_Tertiary Salaries Survey" xfId="18083"/>
    <cellStyle name="RowTitles-Detail 2 2 4 6 5" xfId="18084"/>
    <cellStyle name="RowTitles-Detail 2 2 4 6 5 2" xfId="43097"/>
    <cellStyle name="RowTitles-Detail 2 2 4 6 5 3" xfId="43098"/>
    <cellStyle name="RowTitles-Detail 2 2 4 6 6" xfId="43099"/>
    <cellStyle name="RowTitles-Detail 2 2 4 6 7" xfId="43100"/>
    <cellStyle name="RowTitles-Detail 2 2 4 6_Tertiary Salaries Survey" xfId="18085"/>
    <cellStyle name="RowTitles-Detail 2 2 4 7" xfId="18086"/>
    <cellStyle name="RowTitles-Detail 2 2 4 7 2" xfId="18087"/>
    <cellStyle name="RowTitles-Detail 2 2 4 7 2 2" xfId="18088"/>
    <cellStyle name="RowTitles-Detail 2 2 4 7 2 2 2" xfId="43101"/>
    <cellStyle name="RowTitles-Detail 2 2 4 7 2 2 3" xfId="43102"/>
    <cellStyle name="RowTitles-Detail 2 2 4 7 2 3" xfId="43103"/>
    <cellStyle name="RowTitles-Detail 2 2 4 7 2 4" xfId="43104"/>
    <cellStyle name="RowTitles-Detail 2 2 4 7 2_Tertiary Salaries Survey" xfId="18089"/>
    <cellStyle name="RowTitles-Detail 2 2 4 7 3" xfId="18090"/>
    <cellStyle name="RowTitles-Detail 2 2 4 7 3 2" xfId="43105"/>
    <cellStyle name="RowTitles-Detail 2 2 4 7 3 3" xfId="43106"/>
    <cellStyle name="RowTitles-Detail 2 2 4 7 4" xfId="43107"/>
    <cellStyle name="RowTitles-Detail 2 2 4 7 5" xfId="43108"/>
    <cellStyle name="RowTitles-Detail 2 2 4 7_Tertiary Salaries Survey" xfId="18091"/>
    <cellStyle name="RowTitles-Detail 2 2 4 8" xfId="18092"/>
    <cellStyle name="RowTitles-Detail 2 2 4 8 2" xfId="43109"/>
    <cellStyle name="RowTitles-Detail 2 2 4 8 3" xfId="43110"/>
    <cellStyle name="RowTitles-Detail 2 2 4 9" xfId="18093"/>
    <cellStyle name="RowTitles-Detail 2 2 4 9 2" xfId="43111"/>
    <cellStyle name="RowTitles-Detail 2 2 4 9 3" xfId="43112"/>
    <cellStyle name="RowTitles-Detail 2 2 4_STUD aligned by INSTIT" xfId="18094"/>
    <cellStyle name="RowTitles-Detail 2 2 5" xfId="18095"/>
    <cellStyle name="RowTitles-Detail 2 2 5 10" xfId="18096"/>
    <cellStyle name="RowTitles-Detail 2 2 5 2" xfId="18097"/>
    <cellStyle name="RowTitles-Detail 2 2 5 2 2" xfId="18098"/>
    <cellStyle name="RowTitles-Detail 2 2 5 2 2 2" xfId="18099"/>
    <cellStyle name="RowTitles-Detail 2 2 5 2 2 2 2" xfId="18100"/>
    <cellStyle name="RowTitles-Detail 2 2 5 2 2 2 2 2" xfId="43113"/>
    <cellStyle name="RowTitles-Detail 2 2 5 2 2 2 2 3" xfId="43114"/>
    <cellStyle name="RowTitles-Detail 2 2 5 2 2 2 3" xfId="43115"/>
    <cellStyle name="RowTitles-Detail 2 2 5 2 2 2 4" xfId="43116"/>
    <cellStyle name="RowTitles-Detail 2 2 5 2 2 2_Tertiary Salaries Survey" xfId="18101"/>
    <cellStyle name="RowTitles-Detail 2 2 5 2 2 3" xfId="18102"/>
    <cellStyle name="RowTitles-Detail 2 2 5 2 2 3 2" xfId="43117"/>
    <cellStyle name="RowTitles-Detail 2 2 5 2 2 3 3" xfId="43118"/>
    <cellStyle name="RowTitles-Detail 2 2 5 2 2 4" xfId="18103"/>
    <cellStyle name="RowTitles-Detail 2 2 5 2 2 5" xfId="43119"/>
    <cellStyle name="RowTitles-Detail 2 2 5 2 2_Tertiary Salaries Survey" xfId="18104"/>
    <cellStyle name="RowTitles-Detail 2 2 5 2 3" xfId="18105"/>
    <cellStyle name="RowTitles-Detail 2 2 5 2 3 2" xfId="18106"/>
    <cellStyle name="RowTitles-Detail 2 2 5 2 3 2 2" xfId="18107"/>
    <cellStyle name="RowTitles-Detail 2 2 5 2 3 2 2 2" xfId="43120"/>
    <cellStyle name="RowTitles-Detail 2 2 5 2 3 2 2 3" xfId="43121"/>
    <cellStyle name="RowTitles-Detail 2 2 5 2 3 2 3" xfId="43122"/>
    <cellStyle name="RowTitles-Detail 2 2 5 2 3 2 4" xfId="43123"/>
    <cellStyle name="RowTitles-Detail 2 2 5 2 3 2_Tertiary Salaries Survey" xfId="18108"/>
    <cellStyle name="RowTitles-Detail 2 2 5 2 3 3" xfId="18109"/>
    <cellStyle name="RowTitles-Detail 2 2 5 2 3 3 2" xfId="43124"/>
    <cellStyle name="RowTitles-Detail 2 2 5 2 3 3 3" xfId="43125"/>
    <cellStyle name="RowTitles-Detail 2 2 5 2 3 4" xfId="43126"/>
    <cellStyle name="RowTitles-Detail 2 2 5 2 3 5" xfId="43127"/>
    <cellStyle name="RowTitles-Detail 2 2 5 2 3_Tertiary Salaries Survey" xfId="18110"/>
    <cellStyle name="RowTitles-Detail 2 2 5 2 4" xfId="18111"/>
    <cellStyle name="RowTitles-Detail 2 2 5 2 4 2" xfId="43128"/>
    <cellStyle name="RowTitles-Detail 2 2 5 2 4 3" xfId="43129"/>
    <cellStyle name="RowTitles-Detail 2 2 5 2 5" xfId="18112"/>
    <cellStyle name="RowTitles-Detail 2 2 5 2 5 2" xfId="18113"/>
    <cellStyle name="RowTitles-Detail 2 2 5 2 5 2 2" xfId="43130"/>
    <cellStyle name="RowTitles-Detail 2 2 5 2 5 2 3" xfId="43131"/>
    <cellStyle name="RowTitles-Detail 2 2 5 2 5 3" xfId="43132"/>
    <cellStyle name="RowTitles-Detail 2 2 5 2 5 4" xfId="43133"/>
    <cellStyle name="RowTitles-Detail 2 2 5 2 5_Tertiary Salaries Survey" xfId="18114"/>
    <cellStyle name="RowTitles-Detail 2 2 5 2 6" xfId="18115"/>
    <cellStyle name="RowTitles-Detail 2 2 5 2 6 2" xfId="43134"/>
    <cellStyle name="RowTitles-Detail 2 2 5 2 6 3" xfId="43135"/>
    <cellStyle name="RowTitles-Detail 2 2 5 2 7" xfId="18116"/>
    <cellStyle name="RowTitles-Detail 2 2 5 2 8" xfId="43136"/>
    <cellStyle name="RowTitles-Detail 2 2 5 2_Tertiary Salaries Survey" xfId="18117"/>
    <cellStyle name="RowTitles-Detail 2 2 5 3" xfId="18118"/>
    <cellStyle name="RowTitles-Detail 2 2 5 3 2" xfId="18119"/>
    <cellStyle name="RowTitles-Detail 2 2 5 3 2 2" xfId="18120"/>
    <cellStyle name="RowTitles-Detail 2 2 5 3 2 2 2" xfId="18121"/>
    <cellStyle name="RowTitles-Detail 2 2 5 3 2 2 2 2" xfId="43137"/>
    <cellStyle name="RowTitles-Detail 2 2 5 3 2 2 2 3" xfId="43138"/>
    <cellStyle name="RowTitles-Detail 2 2 5 3 2 2 3" xfId="43139"/>
    <cellStyle name="RowTitles-Detail 2 2 5 3 2 2 4" xfId="43140"/>
    <cellStyle name="RowTitles-Detail 2 2 5 3 2 2_Tertiary Salaries Survey" xfId="18122"/>
    <cellStyle name="RowTitles-Detail 2 2 5 3 2 3" xfId="18123"/>
    <cellStyle name="RowTitles-Detail 2 2 5 3 2 3 2" xfId="43141"/>
    <cellStyle name="RowTitles-Detail 2 2 5 3 2 3 3" xfId="43142"/>
    <cellStyle name="RowTitles-Detail 2 2 5 3 2 4" xfId="43143"/>
    <cellStyle name="RowTitles-Detail 2 2 5 3 2 5" xfId="43144"/>
    <cellStyle name="RowTitles-Detail 2 2 5 3 2_Tertiary Salaries Survey" xfId="18124"/>
    <cellStyle name="RowTitles-Detail 2 2 5 3 3" xfId="18125"/>
    <cellStyle name="RowTitles-Detail 2 2 5 3 3 2" xfId="18126"/>
    <cellStyle name="RowTitles-Detail 2 2 5 3 3 2 2" xfId="18127"/>
    <cellStyle name="RowTitles-Detail 2 2 5 3 3 2 2 2" xfId="43145"/>
    <cellStyle name="RowTitles-Detail 2 2 5 3 3 2 2 3" xfId="43146"/>
    <cellStyle name="RowTitles-Detail 2 2 5 3 3 2 3" xfId="43147"/>
    <cellStyle name="RowTitles-Detail 2 2 5 3 3 2 4" xfId="43148"/>
    <cellStyle name="RowTitles-Detail 2 2 5 3 3 2_Tertiary Salaries Survey" xfId="18128"/>
    <cellStyle name="RowTitles-Detail 2 2 5 3 3 3" xfId="18129"/>
    <cellStyle name="RowTitles-Detail 2 2 5 3 3 3 2" xfId="43149"/>
    <cellStyle name="RowTitles-Detail 2 2 5 3 3 3 3" xfId="43150"/>
    <cellStyle name="RowTitles-Detail 2 2 5 3 3 4" xfId="43151"/>
    <cellStyle name="RowTitles-Detail 2 2 5 3 3 5" xfId="43152"/>
    <cellStyle name="RowTitles-Detail 2 2 5 3 3_Tertiary Salaries Survey" xfId="18130"/>
    <cellStyle name="RowTitles-Detail 2 2 5 3 4" xfId="18131"/>
    <cellStyle name="RowTitles-Detail 2 2 5 3 4 2" xfId="43153"/>
    <cellStyle name="RowTitles-Detail 2 2 5 3 4 3" xfId="43154"/>
    <cellStyle name="RowTitles-Detail 2 2 5 3 5" xfId="18132"/>
    <cellStyle name="RowTitles-Detail 2 2 5 3 5 2" xfId="43155"/>
    <cellStyle name="RowTitles-Detail 2 2 5 3 5 3" xfId="43156"/>
    <cellStyle name="RowTitles-Detail 2 2 5 3 6" xfId="43157"/>
    <cellStyle name="RowTitles-Detail 2 2 5 3 7" xfId="43158"/>
    <cellStyle name="RowTitles-Detail 2 2 5 3_Tertiary Salaries Survey" xfId="18133"/>
    <cellStyle name="RowTitles-Detail 2 2 5 4" xfId="18134"/>
    <cellStyle name="RowTitles-Detail 2 2 5 4 2" xfId="18135"/>
    <cellStyle name="RowTitles-Detail 2 2 5 4 2 2" xfId="18136"/>
    <cellStyle name="RowTitles-Detail 2 2 5 4 2 2 2" xfId="18137"/>
    <cellStyle name="RowTitles-Detail 2 2 5 4 2 2 2 2" xfId="43159"/>
    <cellStyle name="RowTitles-Detail 2 2 5 4 2 2 2 3" xfId="43160"/>
    <cellStyle name="RowTitles-Detail 2 2 5 4 2 2 3" xfId="43161"/>
    <cellStyle name="RowTitles-Detail 2 2 5 4 2 2 4" xfId="43162"/>
    <cellStyle name="RowTitles-Detail 2 2 5 4 2 2_Tertiary Salaries Survey" xfId="18138"/>
    <cellStyle name="RowTitles-Detail 2 2 5 4 2 3" xfId="18139"/>
    <cellStyle name="RowTitles-Detail 2 2 5 4 2 3 2" xfId="43163"/>
    <cellStyle name="RowTitles-Detail 2 2 5 4 2 3 3" xfId="43164"/>
    <cellStyle name="RowTitles-Detail 2 2 5 4 2 4" xfId="43165"/>
    <cellStyle name="RowTitles-Detail 2 2 5 4 2 5" xfId="43166"/>
    <cellStyle name="RowTitles-Detail 2 2 5 4 2_Tertiary Salaries Survey" xfId="18140"/>
    <cellStyle name="RowTitles-Detail 2 2 5 4 3" xfId="18141"/>
    <cellStyle name="RowTitles-Detail 2 2 5 4 3 2" xfId="18142"/>
    <cellStyle name="RowTitles-Detail 2 2 5 4 3 2 2" xfId="18143"/>
    <cellStyle name="RowTitles-Detail 2 2 5 4 3 2 2 2" xfId="43167"/>
    <cellStyle name="RowTitles-Detail 2 2 5 4 3 2 2 3" xfId="43168"/>
    <cellStyle name="RowTitles-Detail 2 2 5 4 3 2 3" xfId="43169"/>
    <cellStyle name="RowTitles-Detail 2 2 5 4 3 2 4" xfId="43170"/>
    <cellStyle name="RowTitles-Detail 2 2 5 4 3 2_Tertiary Salaries Survey" xfId="18144"/>
    <cellStyle name="RowTitles-Detail 2 2 5 4 3 3" xfId="18145"/>
    <cellStyle name="RowTitles-Detail 2 2 5 4 3 3 2" xfId="43171"/>
    <cellStyle name="RowTitles-Detail 2 2 5 4 3 3 3" xfId="43172"/>
    <cellStyle name="RowTitles-Detail 2 2 5 4 3 4" xfId="43173"/>
    <cellStyle name="RowTitles-Detail 2 2 5 4 3 5" xfId="43174"/>
    <cellStyle name="RowTitles-Detail 2 2 5 4 3_Tertiary Salaries Survey" xfId="18146"/>
    <cellStyle name="RowTitles-Detail 2 2 5 4 4" xfId="18147"/>
    <cellStyle name="RowTitles-Detail 2 2 5 4 4 2" xfId="18148"/>
    <cellStyle name="RowTitles-Detail 2 2 5 4 4 2 2" xfId="43175"/>
    <cellStyle name="RowTitles-Detail 2 2 5 4 4 2 3" xfId="43176"/>
    <cellStyle name="RowTitles-Detail 2 2 5 4 4 3" xfId="43177"/>
    <cellStyle name="RowTitles-Detail 2 2 5 4 4 4" xfId="43178"/>
    <cellStyle name="RowTitles-Detail 2 2 5 4 4_Tertiary Salaries Survey" xfId="18149"/>
    <cellStyle name="RowTitles-Detail 2 2 5 4 5" xfId="18150"/>
    <cellStyle name="RowTitles-Detail 2 2 5 4 5 2" xfId="43179"/>
    <cellStyle name="RowTitles-Detail 2 2 5 4 5 3" xfId="43180"/>
    <cellStyle name="RowTitles-Detail 2 2 5 4 6" xfId="43181"/>
    <cellStyle name="RowTitles-Detail 2 2 5 4 7" xfId="43182"/>
    <cellStyle name="RowTitles-Detail 2 2 5 4_Tertiary Salaries Survey" xfId="18151"/>
    <cellStyle name="RowTitles-Detail 2 2 5 5" xfId="18152"/>
    <cellStyle name="RowTitles-Detail 2 2 5 5 2" xfId="18153"/>
    <cellStyle name="RowTitles-Detail 2 2 5 5 2 2" xfId="18154"/>
    <cellStyle name="RowTitles-Detail 2 2 5 5 2 2 2" xfId="18155"/>
    <cellStyle name="RowTitles-Detail 2 2 5 5 2 2 2 2" xfId="43183"/>
    <cellStyle name="RowTitles-Detail 2 2 5 5 2 2 2 3" xfId="43184"/>
    <cellStyle name="RowTitles-Detail 2 2 5 5 2 2 3" xfId="43185"/>
    <cellStyle name="RowTitles-Detail 2 2 5 5 2 2 4" xfId="43186"/>
    <cellStyle name="RowTitles-Detail 2 2 5 5 2 2_Tertiary Salaries Survey" xfId="18156"/>
    <cellStyle name="RowTitles-Detail 2 2 5 5 2 3" xfId="18157"/>
    <cellStyle name="RowTitles-Detail 2 2 5 5 2 3 2" xfId="43187"/>
    <cellStyle name="RowTitles-Detail 2 2 5 5 2 3 3" xfId="43188"/>
    <cellStyle name="RowTitles-Detail 2 2 5 5 2 4" xfId="43189"/>
    <cellStyle name="RowTitles-Detail 2 2 5 5 2 5" xfId="43190"/>
    <cellStyle name="RowTitles-Detail 2 2 5 5 2_Tertiary Salaries Survey" xfId="18158"/>
    <cellStyle name="RowTitles-Detail 2 2 5 5 3" xfId="18159"/>
    <cellStyle name="RowTitles-Detail 2 2 5 5 3 2" xfId="18160"/>
    <cellStyle name="RowTitles-Detail 2 2 5 5 3 2 2" xfId="18161"/>
    <cellStyle name="RowTitles-Detail 2 2 5 5 3 2 2 2" xfId="43191"/>
    <cellStyle name="RowTitles-Detail 2 2 5 5 3 2 2 3" xfId="43192"/>
    <cellStyle name="RowTitles-Detail 2 2 5 5 3 2 3" xfId="43193"/>
    <cellStyle name="RowTitles-Detail 2 2 5 5 3 2 4" xfId="43194"/>
    <cellStyle name="RowTitles-Detail 2 2 5 5 3 2_Tertiary Salaries Survey" xfId="18162"/>
    <cellStyle name="RowTitles-Detail 2 2 5 5 3 3" xfId="18163"/>
    <cellStyle name="RowTitles-Detail 2 2 5 5 3 3 2" xfId="43195"/>
    <cellStyle name="RowTitles-Detail 2 2 5 5 3 3 3" xfId="43196"/>
    <cellStyle name="RowTitles-Detail 2 2 5 5 3 4" xfId="43197"/>
    <cellStyle name="RowTitles-Detail 2 2 5 5 3 5" xfId="43198"/>
    <cellStyle name="RowTitles-Detail 2 2 5 5 3_Tertiary Salaries Survey" xfId="18164"/>
    <cellStyle name="RowTitles-Detail 2 2 5 5 4" xfId="18165"/>
    <cellStyle name="RowTitles-Detail 2 2 5 5 4 2" xfId="18166"/>
    <cellStyle name="RowTitles-Detail 2 2 5 5 4 2 2" xfId="43199"/>
    <cellStyle name="RowTitles-Detail 2 2 5 5 4 2 3" xfId="43200"/>
    <cellStyle name="RowTitles-Detail 2 2 5 5 4 3" xfId="43201"/>
    <cellStyle name="RowTitles-Detail 2 2 5 5 4 4" xfId="43202"/>
    <cellStyle name="RowTitles-Detail 2 2 5 5 4_Tertiary Salaries Survey" xfId="18167"/>
    <cellStyle name="RowTitles-Detail 2 2 5 5 5" xfId="18168"/>
    <cellStyle name="RowTitles-Detail 2 2 5 5 5 2" xfId="43203"/>
    <cellStyle name="RowTitles-Detail 2 2 5 5 5 3" xfId="43204"/>
    <cellStyle name="RowTitles-Detail 2 2 5 5 6" xfId="43205"/>
    <cellStyle name="RowTitles-Detail 2 2 5 5 7" xfId="43206"/>
    <cellStyle name="RowTitles-Detail 2 2 5 5_Tertiary Salaries Survey" xfId="18169"/>
    <cellStyle name="RowTitles-Detail 2 2 5 6" xfId="18170"/>
    <cellStyle name="RowTitles-Detail 2 2 5 6 2" xfId="18171"/>
    <cellStyle name="RowTitles-Detail 2 2 5 6 2 2" xfId="18172"/>
    <cellStyle name="RowTitles-Detail 2 2 5 6 2 2 2" xfId="18173"/>
    <cellStyle name="RowTitles-Detail 2 2 5 6 2 2 2 2" xfId="43207"/>
    <cellStyle name="RowTitles-Detail 2 2 5 6 2 2 2 3" xfId="43208"/>
    <cellStyle name="RowTitles-Detail 2 2 5 6 2 2 3" xfId="43209"/>
    <cellStyle name="RowTitles-Detail 2 2 5 6 2 2 4" xfId="43210"/>
    <cellStyle name="RowTitles-Detail 2 2 5 6 2 2_Tertiary Salaries Survey" xfId="18174"/>
    <cellStyle name="RowTitles-Detail 2 2 5 6 2 3" xfId="18175"/>
    <cellStyle name="RowTitles-Detail 2 2 5 6 2 3 2" xfId="43211"/>
    <cellStyle name="RowTitles-Detail 2 2 5 6 2 3 3" xfId="43212"/>
    <cellStyle name="RowTitles-Detail 2 2 5 6 2 4" xfId="43213"/>
    <cellStyle name="RowTitles-Detail 2 2 5 6 2 5" xfId="43214"/>
    <cellStyle name="RowTitles-Detail 2 2 5 6 2_Tertiary Salaries Survey" xfId="18176"/>
    <cellStyle name="RowTitles-Detail 2 2 5 6 3" xfId="18177"/>
    <cellStyle name="RowTitles-Detail 2 2 5 6 3 2" xfId="18178"/>
    <cellStyle name="RowTitles-Detail 2 2 5 6 3 2 2" xfId="18179"/>
    <cellStyle name="RowTitles-Detail 2 2 5 6 3 2 2 2" xfId="43215"/>
    <cellStyle name="RowTitles-Detail 2 2 5 6 3 2 2 3" xfId="43216"/>
    <cellStyle name="RowTitles-Detail 2 2 5 6 3 2 3" xfId="43217"/>
    <cellStyle name="RowTitles-Detail 2 2 5 6 3 2 4" xfId="43218"/>
    <cellStyle name="RowTitles-Detail 2 2 5 6 3 2_Tertiary Salaries Survey" xfId="18180"/>
    <cellStyle name="RowTitles-Detail 2 2 5 6 3 3" xfId="18181"/>
    <cellStyle name="RowTitles-Detail 2 2 5 6 3 3 2" xfId="43219"/>
    <cellStyle name="RowTitles-Detail 2 2 5 6 3 3 3" xfId="43220"/>
    <cellStyle name="RowTitles-Detail 2 2 5 6 3 4" xfId="43221"/>
    <cellStyle name="RowTitles-Detail 2 2 5 6 3 5" xfId="43222"/>
    <cellStyle name="RowTitles-Detail 2 2 5 6 3_Tertiary Salaries Survey" xfId="18182"/>
    <cellStyle name="RowTitles-Detail 2 2 5 6 4" xfId="18183"/>
    <cellStyle name="RowTitles-Detail 2 2 5 6 4 2" xfId="18184"/>
    <cellStyle name="RowTitles-Detail 2 2 5 6 4 2 2" xfId="43223"/>
    <cellStyle name="RowTitles-Detail 2 2 5 6 4 2 3" xfId="43224"/>
    <cellStyle name="RowTitles-Detail 2 2 5 6 4 3" xfId="43225"/>
    <cellStyle name="RowTitles-Detail 2 2 5 6 4 4" xfId="43226"/>
    <cellStyle name="RowTitles-Detail 2 2 5 6 4_Tertiary Salaries Survey" xfId="18185"/>
    <cellStyle name="RowTitles-Detail 2 2 5 6 5" xfId="18186"/>
    <cellStyle name="RowTitles-Detail 2 2 5 6 5 2" xfId="43227"/>
    <cellStyle name="RowTitles-Detail 2 2 5 6 5 3" xfId="43228"/>
    <cellStyle name="RowTitles-Detail 2 2 5 6 6" xfId="43229"/>
    <cellStyle name="RowTitles-Detail 2 2 5 6 7" xfId="43230"/>
    <cellStyle name="RowTitles-Detail 2 2 5 6_Tertiary Salaries Survey" xfId="18187"/>
    <cellStyle name="RowTitles-Detail 2 2 5 7" xfId="18188"/>
    <cellStyle name="RowTitles-Detail 2 2 5 7 2" xfId="18189"/>
    <cellStyle name="RowTitles-Detail 2 2 5 7 2 2" xfId="18190"/>
    <cellStyle name="RowTitles-Detail 2 2 5 7 2 2 2" xfId="43231"/>
    <cellStyle name="RowTitles-Detail 2 2 5 7 2 2 3" xfId="43232"/>
    <cellStyle name="RowTitles-Detail 2 2 5 7 2 3" xfId="43233"/>
    <cellStyle name="RowTitles-Detail 2 2 5 7 2 4" xfId="43234"/>
    <cellStyle name="RowTitles-Detail 2 2 5 7 2_Tertiary Salaries Survey" xfId="18191"/>
    <cellStyle name="RowTitles-Detail 2 2 5 7 3" xfId="18192"/>
    <cellStyle name="RowTitles-Detail 2 2 5 7 3 2" xfId="43235"/>
    <cellStyle name="RowTitles-Detail 2 2 5 7 3 3" xfId="43236"/>
    <cellStyle name="RowTitles-Detail 2 2 5 7 4" xfId="43237"/>
    <cellStyle name="RowTitles-Detail 2 2 5 7 5" xfId="43238"/>
    <cellStyle name="RowTitles-Detail 2 2 5 7_Tertiary Salaries Survey" xfId="18193"/>
    <cellStyle name="RowTitles-Detail 2 2 5 8" xfId="18194"/>
    <cellStyle name="RowTitles-Detail 2 2 5 8 2" xfId="18195"/>
    <cellStyle name="RowTitles-Detail 2 2 5 8 2 2" xfId="18196"/>
    <cellStyle name="RowTitles-Detail 2 2 5 8 2 2 2" xfId="43239"/>
    <cellStyle name="RowTitles-Detail 2 2 5 8 2 2 3" xfId="43240"/>
    <cellStyle name="RowTitles-Detail 2 2 5 8 2 3" xfId="43241"/>
    <cellStyle name="RowTitles-Detail 2 2 5 8 2 4" xfId="43242"/>
    <cellStyle name="RowTitles-Detail 2 2 5 8 2_Tertiary Salaries Survey" xfId="18197"/>
    <cellStyle name="RowTitles-Detail 2 2 5 8 3" xfId="18198"/>
    <cellStyle name="RowTitles-Detail 2 2 5 8 3 2" xfId="43243"/>
    <cellStyle name="RowTitles-Detail 2 2 5 8 3 3" xfId="43244"/>
    <cellStyle name="RowTitles-Detail 2 2 5 8 4" xfId="43245"/>
    <cellStyle name="RowTitles-Detail 2 2 5 8 5" xfId="43246"/>
    <cellStyle name="RowTitles-Detail 2 2 5 8_Tertiary Salaries Survey" xfId="18199"/>
    <cellStyle name="RowTitles-Detail 2 2 5 9" xfId="18200"/>
    <cellStyle name="RowTitles-Detail 2 2 5 9 2" xfId="43247"/>
    <cellStyle name="RowTitles-Detail 2 2 5 9 3" xfId="43248"/>
    <cellStyle name="RowTitles-Detail 2 2 5_STUD aligned by INSTIT" xfId="18201"/>
    <cellStyle name="RowTitles-Detail 2 2 6" xfId="18202"/>
    <cellStyle name="RowTitles-Detail 2 2 6 10" xfId="18203"/>
    <cellStyle name="RowTitles-Detail 2 2 6 2" xfId="18204"/>
    <cellStyle name="RowTitles-Detail 2 2 6 2 2" xfId="18205"/>
    <cellStyle name="RowTitles-Detail 2 2 6 2 2 2" xfId="18206"/>
    <cellStyle name="RowTitles-Detail 2 2 6 2 2 2 2" xfId="18207"/>
    <cellStyle name="RowTitles-Detail 2 2 6 2 2 2 2 2" xfId="43249"/>
    <cellStyle name="RowTitles-Detail 2 2 6 2 2 2 2 3" xfId="43250"/>
    <cellStyle name="RowTitles-Detail 2 2 6 2 2 2 3" xfId="43251"/>
    <cellStyle name="RowTitles-Detail 2 2 6 2 2 2 4" xfId="43252"/>
    <cellStyle name="RowTitles-Detail 2 2 6 2 2 2_Tertiary Salaries Survey" xfId="18208"/>
    <cellStyle name="RowTitles-Detail 2 2 6 2 2 3" xfId="18209"/>
    <cellStyle name="RowTitles-Detail 2 2 6 2 2 3 2" xfId="43253"/>
    <cellStyle name="RowTitles-Detail 2 2 6 2 2 3 3" xfId="43254"/>
    <cellStyle name="RowTitles-Detail 2 2 6 2 2 4" xfId="18210"/>
    <cellStyle name="RowTitles-Detail 2 2 6 2 2 5" xfId="43255"/>
    <cellStyle name="RowTitles-Detail 2 2 6 2 2_Tertiary Salaries Survey" xfId="18211"/>
    <cellStyle name="RowTitles-Detail 2 2 6 2 3" xfId="18212"/>
    <cellStyle name="RowTitles-Detail 2 2 6 2 3 2" xfId="18213"/>
    <cellStyle name="RowTitles-Detail 2 2 6 2 3 2 2" xfId="18214"/>
    <cellStyle name="RowTitles-Detail 2 2 6 2 3 2 2 2" xfId="43256"/>
    <cellStyle name="RowTitles-Detail 2 2 6 2 3 2 2 3" xfId="43257"/>
    <cellStyle name="RowTitles-Detail 2 2 6 2 3 2 3" xfId="43258"/>
    <cellStyle name="RowTitles-Detail 2 2 6 2 3 2 4" xfId="43259"/>
    <cellStyle name="RowTitles-Detail 2 2 6 2 3 2_Tertiary Salaries Survey" xfId="18215"/>
    <cellStyle name="RowTitles-Detail 2 2 6 2 3 3" xfId="18216"/>
    <cellStyle name="RowTitles-Detail 2 2 6 2 3 3 2" xfId="43260"/>
    <cellStyle name="RowTitles-Detail 2 2 6 2 3 3 3" xfId="43261"/>
    <cellStyle name="RowTitles-Detail 2 2 6 2 3 4" xfId="43262"/>
    <cellStyle name="RowTitles-Detail 2 2 6 2 3 5" xfId="43263"/>
    <cellStyle name="RowTitles-Detail 2 2 6 2 3_Tertiary Salaries Survey" xfId="18217"/>
    <cellStyle name="RowTitles-Detail 2 2 6 2 4" xfId="18218"/>
    <cellStyle name="RowTitles-Detail 2 2 6 2 4 2" xfId="43264"/>
    <cellStyle name="RowTitles-Detail 2 2 6 2 4 3" xfId="43265"/>
    <cellStyle name="RowTitles-Detail 2 2 6 2 5" xfId="18219"/>
    <cellStyle name="RowTitles-Detail 2 2 6 2 5 2" xfId="18220"/>
    <cellStyle name="RowTitles-Detail 2 2 6 2 5 2 2" xfId="43266"/>
    <cellStyle name="RowTitles-Detail 2 2 6 2 5 2 3" xfId="43267"/>
    <cellStyle name="RowTitles-Detail 2 2 6 2 5 3" xfId="43268"/>
    <cellStyle name="RowTitles-Detail 2 2 6 2 5 4" xfId="43269"/>
    <cellStyle name="RowTitles-Detail 2 2 6 2 5_Tertiary Salaries Survey" xfId="18221"/>
    <cellStyle name="RowTitles-Detail 2 2 6 2 6" xfId="18222"/>
    <cellStyle name="RowTitles-Detail 2 2 6 2 6 2" xfId="43270"/>
    <cellStyle name="RowTitles-Detail 2 2 6 2 6 3" xfId="43271"/>
    <cellStyle name="RowTitles-Detail 2 2 6 2 7" xfId="18223"/>
    <cellStyle name="RowTitles-Detail 2 2 6 2 8" xfId="43272"/>
    <cellStyle name="RowTitles-Detail 2 2 6 2_Tertiary Salaries Survey" xfId="18224"/>
    <cellStyle name="RowTitles-Detail 2 2 6 3" xfId="18225"/>
    <cellStyle name="RowTitles-Detail 2 2 6 3 2" xfId="18226"/>
    <cellStyle name="RowTitles-Detail 2 2 6 3 2 2" xfId="18227"/>
    <cellStyle name="RowTitles-Detail 2 2 6 3 2 2 2" xfId="18228"/>
    <cellStyle name="RowTitles-Detail 2 2 6 3 2 2 2 2" xfId="43273"/>
    <cellStyle name="RowTitles-Detail 2 2 6 3 2 2 2 3" xfId="43274"/>
    <cellStyle name="RowTitles-Detail 2 2 6 3 2 2 3" xfId="43275"/>
    <cellStyle name="RowTitles-Detail 2 2 6 3 2 2 4" xfId="43276"/>
    <cellStyle name="RowTitles-Detail 2 2 6 3 2 2_Tertiary Salaries Survey" xfId="18229"/>
    <cellStyle name="RowTitles-Detail 2 2 6 3 2 3" xfId="18230"/>
    <cellStyle name="RowTitles-Detail 2 2 6 3 2 3 2" xfId="43277"/>
    <cellStyle name="RowTitles-Detail 2 2 6 3 2 3 3" xfId="43278"/>
    <cellStyle name="RowTitles-Detail 2 2 6 3 2 4" xfId="43279"/>
    <cellStyle name="RowTitles-Detail 2 2 6 3 2 5" xfId="43280"/>
    <cellStyle name="RowTitles-Detail 2 2 6 3 2_Tertiary Salaries Survey" xfId="18231"/>
    <cellStyle name="RowTitles-Detail 2 2 6 3 3" xfId="18232"/>
    <cellStyle name="RowTitles-Detail 2 2 6 3 3 2" xfId="18233"/>
    <cellStyle name="RowTitles-Detail 2 2 6 3 3 2 2" xfId="18234"/>
    <cellStyle name="RowTitles-Detail 2 2 6 3 3 2 2 2" xfId="43281"/>
    <cellStyle name="RowTitles-Detail 2 2 6 3 3 2 2 3" xfId="43282"/>
    <cellStyle name="RowTitles-Detail 2 2 6 3 3 2 3" xfId="43283"/>
    <cellStyle name="RowTitles-Detail 2 2 6 3 3 2 4" xfId="43284"/>
    <cellStyle name="RowTitles-Detail 2 2 6 3 3 2_Tertiary Salaries Survey" xfId="18235"/>
    <cellStyle name="RowTitles-Detail 2 2 6 3 3 3" xfId="18236"/>
    <cellStyle name="RowTitles-Detail 2 2 6 3 3 3 2" xfId="43285"/>
    <cellStyle name="RowTitles-Detail 2 2 6 3 3 3 3" xfId="43286"/>
    <cellStyle name="RowTitles-Detail 2 2 6 3 3 4" xfId="43287"/>
    <cellStyle name="RowTitles-Detail 2 2 6 3 3 5" xfId="43288"/>
    <cellStyle name="RowTitles-Detail 2 2 6 3 3_Tertiary Salaries Survey" xfId="18237"/>
    <cellStyle name="RowTitles-Detail 2 2 6 3 4" xfId="18238"/>
    <cellStyle name="RowTitles-Detail 2 2 6 3 4 2" xfId="43289"/>
    <cellStyle name="RowTitles-Detail 2 2 6 3 4 3" xfId="43290"/>
    <cellStyle name="RowTitles-Detail 2 2 6 3 5" xfId="18239"/>
    <cellStyle name="RowTitles-Detail 2 2 6 3 5 2" xfId="43291"/>
    <cellStyle name="RowTitles-Detail 2 2 6 3 5 3" xfId="43292"/>
    <cellStyle name="RowTitles-Detail 2 2 6 3 6" xfId="43293"/>
    <cellStyle name="RowTitles-Detail 2 2 6 3 7" xfId="43294"/>
    <cellStyle name="RowTitles-Detail 2 2 6 3_Tertiary Salaries Survey" xfId="18240"/>
    <cellStyle name="RowTitles-Detail 2 2 6 4" xfId="18241"/>
    <cellStyle name="RowTitles-Detail 2 2 6 4 2" xfId="18242"/>
    <cellStyle name="RowTitles-Detail 2 2 6 4 2 2" xfId="18243"/>
    <cellStyle name="RowTitles-Detail 2 2 6 4 2 2 2" xfId="18244"/>
    <cellStyle name="RowTitles-Detail 2 2 6 4 2 2 2 2" xfId="43295"/>
    <cellStyle name="RowTitles-Detail 2 2 6 4 2 2 2 3" xfId="43296"/>
    <cellStyle name="RowTitles-Detail 2 2 6 4 2 2 3" xfId="43297"/>
    <cellStyle name="RowTitles-Detail 2 2 6 4 2 2 4" xfId="43298"/>
    <cellStyle name="RowTitles-Detail 2 2 6 4 2 2_Tertiary Salaries Survey" xfId="18245"/>
    <cellStyle name="RowTitles-Detail 2 2 6 4 2 3" xfId="18246"/>
    <cellStyle name="RowTitles-Detail 2 2 6 4 2 3 2" xfId="43299"/>
    <cellStyle name="RowTitles-Detail 2 2 6 4 2 3 3" xfId="43300"/>
    <cellStyle name="RowTitles-Detail 2 2 6 4 2 4" xfId="43301"/>
    <cellStyle name="RowTitles-Detail 2 2 6 4 2 5" xfId="43302"/>
    <cellStyle name="RowTitles-Detail 2 2 6 4 2_Tertiary Salaries Survey" xfId="18247"/>
    <cellStyle name="RowTitles-Detail 2 2 6 4 3" xfId="18248"/>
    <cellStyle name="RowTitles-Detail 2 2 6 4 3 2" xfId="18249"/>
    <cellStyle name="RowTitles-Detail 2 2 6 4 3 2 2" xfId="18250"/>
    <cellStyle name="RowTitles-Detail 2 2 6 4 3 2 2 2" xfId="43303"/>
    <cellStyle name="RowTitles-Detail 2 2 6 4 3 2 2 3" xfId="43304"/>
    <cellStyle name="RowTitles-Detail 2 2 6 4 3 2 3" xfId="43305"/>
    <cellStyle name="RowTitles-Detail 2 2 6 4 3 2 4" xfId="43306"/>
    <cellStyle name="RowTitles-Detail 2 2 6 4 3 2_Tertiary Salaries Survey" xfId="18251"/>
    <cellStyle name="RowTitles-Detail 2 2 6 4 3 3" xfId="18252"/>
    <cellStyle name="RowTitles-Detail 2 2 6 4 3 3 2" xfId="43307"/>
    <cellStyle name="RowTitles-Detail 2 2 6 4 3 3 3" xfId="43308"/>
    <cellStyle name="RowTitles-Detail 2 2 6 4 3 4" xfId="43309"/>
    <cellStyle name="RowTitles-Detail 2 2 6 4 3 5" xfId="43310"/>
    <cellStyle name="RowTitles-Detail 2 2 6 4 3_Tertiary Salaries Survey" xfId="18253"/>
    <cellStyle name="RowTitles-Detail 2 2 6 4 4" xfId="18254"/>
    <cellStyle name="RowTitles-Detail 2 2 6 4 4 2" xfId="43311"/>
    <cellStyle name="RowTitles-Detail 2 2 6 4 4 3" xfId="43312"/>
    <cellStyle name="RowTitles-Detail 2 2 6 4 5" xfId="18255"/>
    <cellStyle name="RowTitles-Detail 2 2 6 4 5 2" xfId="18256"/>
    <cellStyle name="RowTitles-Detail 2 2 6 4 5 2 2" xfId="43313"/>
    <cellStyle name="RowTitles-Detail 2 2 6 4 5 2 3" xfId="43314"/>
    <cellStyle name="RowTitles-Detail 2 2 6 4 5 3" xfId="43315"/>
    <cellStyle name="RowTitles-Detail 2 2 6 4 5 4" xfId="43316"/>
    <cellStyle name="RowTitles-Detail 2 2 6 4 5_Tertiary Salaries Survey" xfId="18257"/>
    <cellStyle name="RowTitles-Detail 2 2 6 4 6" xfId="18258"/>
    <cellStyle name="RowTitles-Detail 2 2 6 4 6 2" xfId="43317"/>
    <cellStyle name="RowTitles-Detail 2 2 6 4 6 3" xfId="43318"/>
    <cellStyle name="RowTitles-Detail 2 2 6 4 7" xfId="43319"/>
    <cellStyle name="RowTitles-Detail 2 2 6 4 8" xfId="43320"/>
    <cellStyle name="RowTitles-Detail 2 2 6 4_Tertiary Salaries Survey" xfId="18259"/>
    <cellStyle name="RowTitles-Detail 2 2 6 5" xfId="18260"/>
    <cellStyle name="RowTitles-Detail 2 2 6 5 2" xfId="18261"/>
    <cellStyle name="RowTitles-Detail 2 2 6 5 2 2" xfId="18262"/>
    <cellStyle name="RowTitles-Detail 2 2 6 5 2 2 2" xfId="18263"/>
    <cellStyle name="RowTitles-Detail 2 2 6 5 2 2 2 2" xfId="43321"/>
    <cellStyle name="RowTitles-Detail 2 2 6 5 2 2 2 3" xfId="43322"/>
    <cellStyle name="RowTitles-Detail 2 2 6 5 2 2 3" xfId="43323"/>
    <cellStyle name="RowTitles-Detail 2 2 6 5 2 2 4" xfId="43324"/>
    <cellStyle name="RowTitles-Detail 2 2 6 5 2 2_Tertiary Salaries Survey" xfId="18264"/>
    <cellStyle name="RowTitles-Detail 2 2 6 5 2 3" xfId="18265"/>
    <cellStyle name="RowTitles-Detail 2 2 6 5 2 3 2" xfId="43325"/>
    <cellStyle name="RowTitles-Detail 2 2 6 5 2 3 3" xfId="43326"/>
    <cellStyle name="RowTitles-Detail 2 2 6 5 2 4" xfId="43327"/>
    <cellStyle name="RowTitles-Detail 2 2 6 5 2 5" xfId="43328"/>
    <cellStyle name="RowTitles-Detail 2 2 6 5 2_Tertiary Salaries Survey" xfId="18266"/>
    <cellStyle name="RowTitles-Detail 2 2 6 5 3" xfId="18267"/>
    <cellStyle name="RowTitles-Detail 2 2 6 5 3 2" xfId="18268"/>
    <cellStyle name="RowTitles-Detail 2 2 6 5 3 2 2" xfId="18269"/>
    <cellStyle name="RowTitles-Detail 2 2 6 5 3 2 2 2" xfId="43329"/>
    <cellStyle name="RowTitles-Detail 2 2 6 5 3 2 2 3" xfId="43330"/>
    <cellStyle name="RowTitles-Detail 2 2 6 5 3 2 3" xfId="43331"/>
    <cellStyle name="RowTitles-Detail 2 2 6 5 3 2 4" xfId="43332"/>
    <cellStyle name="RowTitles-Detail 2 2 6 5 3 2_Tertiary Salaries Survey" xfId="18270"/>
    <cellStyle name="RowTitles-Detail 2 2 6 5 3 3" xfId="18271"/>
    <cellStyle name="RowTitles-Detail 2 2 6 5 3 3 2" xfId="43333"/>
    <cellStyle name="RowTitles-Detail 2 2 6 5 3 3 3" xfId="43334"/>
    <cellStyle name="RowTitles-Detail 2 2 6 5 3 4" xfId="43335"/>
    <cellStyle name="RowTitles-Detail 2 2 6 5 3 5" xfId="43336"/>
    <cellStyle name="RowTitles-Detail 2 2 6 5 3_Tertiary Salaries Survey" xfId="18272"/>
    <cellStyle name="RowTitles-Detail 2 2 6 5 4" xfId="18273"/>
    <cellStyle name="RowTitles-Detail 2 2 6 5 4 2" xfId="18274"/>
    <cellStyle name="RowTitles-Detail 2 2 6 5 4 2 2" xfId="43337"/>
    <cellStyle name="RowTitles-Detail 2 2 6 5 4 2 3" xfId="43338"/>
    <cellStyle name="RowTitles-Detail 2 2 6 5 4 3" xfId="43339"/>
    <cellStyle name="RowTitles-Detail 2 2 6 5 4 4" xfId="43340"/>
    <cellStyle name="RowTitles-Detail 2 2 6 5 4_Tertiary Salaries Survey" xfId="18275"/>
    <cellStyle name="RowTitles-Detail 2 2 6 5 5" xfId="18276"/>
    <cellStyle name="RowTitles-Detail 2 2 6 5 5 2" xfId="43341"/>
    <cellStyle name="RowTitles-Detail 2 2 6 5 5 3" xfId="43342"/>
    <cellStyle name="RowTitles-Detail 2 2 6 5 6" xfId="43343"/>
    <cellStyle name="RowTitles-Detail 2 2 6 5 7" xfId="43344"/>
    <cellStyle name="RowTitles-Detail 2 2 6 5_Tertiary Salaries Survey" xfId="18277"/>
    <cellStyle name="RowTitles-Detail 2 2 6 6" xfId="18278"/>
    <cellStyle name="RowTitles-Detail 2 2 6 6 2" xfId="18279"/>
    <cellStyle name="RowTitles-Detail 2 2 6 6 2 2" xfId="18280"/>
    <cellStyle name="RowTitles-Detail 2 2 6 6 2 2 2" xfId="18281"/>
    <cellStyle name="RowTitles-Detail 2 2 6 6 2 2 2 2" xfId="43345"/>
    <cellStyle name="RowTitles-Detail 2 2 6 6 2 2 2 3" xfId="43346"/>
    <cellStyle name="RowTitles-Detail 2 2 6 6 2 2 3" xfId="43347"/>
    <cellStyle name="RowTitles-Detail 2 2 6 6 2 2 4" xfId="43348"/>
    <cellStyle name="RowTitles-Detail 2 2 6 6 2 2_Tertiary Salaries Survey" xfId="18282"/>
    <cellStyle name="RowTitles-Detail 2 2 6 6 2 3" xfId="18283"/>
    <cellStyle name="RowTitles-Detail 2 2 6 6 2 3 2" xfId="43349"/>
    <cellStyle name="RowTitles-Detail 2 2 6 6 2 3 3" xfId="43350"/>
    <cellStyle name="RowTitles-Detail 2 2 6 6 2 4" xfId="43351"/>
    <cellStyle name="RowTitles-Detail 2 2 6 6 2 5" xfId="43352"/>
    <cellStyle name="RowTitles-Detail 2 2 6 6 2_Tertiary Salaries Survey" xfId="18284"/>
    <cellStyle name="RowTitles-Detail 2 2 6 6 3" xfId="18285"/>
    <cellStyle name="RowTitles-Detail 2 2 6 6 3 2" xfId="18286"/>
    <cellStyle name="RowTitles-Detail 2 2 6 6 3 2 2" xfId="18287"/>
    <cellStyle name="RowTitles-Detail 2 2 6 6 3 2 2 2" xfId="43353"/>
    <cellStyle name="RowTitles-Detail 2 2 6 6 3 2 2 3" xfId="43354"/>
    <cellStyle name="RowTitles-Detail 2 2 6 6 3 2 3" xfId="43355"/>
    <cellStyle name="RowTitles-Detail 2 2 6 6 3 2 4" xfId="43356"/>
    <cellStyle name="RowTitles-Detail 2 2 6 6 3 2_Tertiary Salaries Survey" xfId="18288"/>
    <cellStyle name="RowTitles-Detail 2 2 6 6 3 3" xfId="18289"/>
    <cellStyle name="RowTitles-Detail 2 2 6 6 3 3 2" xfId="43357"/>
    <cellStyle name="RowTitles-Detail 2 2 6 6 3 3 3" xfId="43358"/>
    <cellStyle name="RowTitles-Detail 2 2 6 6 3 4" xfId="43359"/>
    <cellStyle name="RowTitles-Detail 2 2 6 6 3 5" xfId="43360"/>
    <cellStyle name="RowTitles-Detail 2 2 6 6 3_Tertiary Salaries Survey" xfId="18290"/>
    <cellStyle name="RowTitles-Detail 2 2 6 6 4" xfId="18291"/>
    <cellStyle name="RowTitles-Detail 2 2 6 6 4 2" xfId="18292"/>
    <cellStyle name="RowTitles-Detail 2 2 6 6 4 2 2" xfId="43361"/>
    <cellStyle name="RowTitles-Detail 2 2 6 6 4 2 3" xfId="43362"/>
    <cellStyle name="RowTitles-Detail 2 2 6 6 4 3" xfId="43363"/>
    <cellStyle name="RowTitles-Detail 2 2 6 6 4 4" xfId="43364"/>
    <cellStyle name="RowTitles-Detail 2 2 6 6 4_Tertiary Salaries Survey" xfId="18293"/>
    <cellStyle name="RowTitles-Detail 2 2 6 6 5" xfId="18294"/>
    <cellStyle name="RowTitles-Detail 2 2 6 6 5 2" xfId="43365"/>
    <cellStyle name="RowTitles-Detail 2 2 6 6 5 3" xfId="43366"/>
    <cellStyle name="RowTitles-Detail 2 2 6 6 6" xfId="43367"/>
    <cellStyle name="RowTitles-Detail 2 2 6 6 7" xfId="43368"/>
    <cellStyle name="RowTitles-Detail 2 2 6 6_Tertiary Salaries Survey" xfId="18295"/>
    <cellStyle name="RowTitles-Detail 2 2 6 7" xfId="18296"/>
    <cellStyle name="RowTitles-Detail 2 2 6 7 2" xfId="18297"/>
    <cellStyle name="RowTitles-Detail 2 2 6 7 2 2" xfId="18298"/>
    <cellStyle name="RowTitles-Detail 2 2 6 7 2 2 2" xfId="43369"/>
    <cellStyle name="RowTitles-Detail 2 2 6 7 2 2 3" xfId="43370"/>
    <cellStyle name="RowTitles-Detail 2 2 6 7 2 3" xfId="43371"/>
    <cellStyle name="RowTitles-Detail 2 2 6 7 2 4" xfId="43372"/>
    <cellStyle name="RowTitles-Detail 2 2 6 7 2_Tertiary Salaries Survey" xfId="18299"/>
    <cellStyle name="RowTitles-Detail 2 2 6 7 3" xfId="18300"/>
    <cellStyle name="RowTitles-Detail 2 2 6 7 3 2" xfId="43373"/>
    <cellStyle name="RowTitles-Detail 2 2 6 7 3 3" xfId="43374"/>
    <cellStyle name="RowTitles-Detail 2 2 6 7 4" xfId="43375"/>
    <cellStyle name="RowTitles-Detail 2 2 6 7 5" xfId="43376"/>
    <cellStyle name="RowTitles-Detail 2 2 6 7_Tertiary Salaries Survey" xfId="18301"/>
    <cellStyle name="RowTitles-Detail 2 2 6 8" xfId="18302"/>
    <cellStyle name="RowTitles-Detail 2 2 6 8 2" xfId="43377"/>
    <cellStyle name="RowTitles-Detail 2 2 6 8 3" xfId="43378"/>
    <cellStyle name="RowTitles-Detail 2 2 6 9" xfId="18303"/>
    <cellStyle name="RowTitles-Detail 2 2 6 9 2" xfId="43379"/>
    <cellStyle name="RowTitles-Detail 2 2 6 9 3" xfId="43380"/>
    <cellStyle name="RowTitles-Detail 2 2 6_STUD aligned by INSTIT" xfId="18304"/>
    <cellStyle name="RowTitles-Detail 2 2 7" xfId="18305"/>
    <cellStyle name="RowTitles-Detail 2 2 7 2" xfId="18306"/>
    <cellStyle name="RowTitles-Detail 2 2 7 2 2" xfId="18307"/>
    <cellStyle name="RowTitles-Detail 2 2 7 2 2 2" xfId="18308"/>
    <cellStyle name="RowTitles-Detail 2 2 7 2 2 2 2" xfId="43381"/>
    <cellStyle name="RowTitles-Detail 2 2 7 2 2 2 3" xfId="43382"/>
    <cellStyle name="RowTitles-Detail 2 2 7 2 2 3" xfId="43383"/>
    <cellStyle name="RowTitles-Detail 2 2 7 2 2 4" xfId="43384"/>
    <cellStyle name="RowTitles-Detail 2 2 7 2 2_Tertiary Salaries Survey" xfId="18309"/>
    <cellStyle name="RowTitles-Detail 2 2 7 2 3" xfId="18310"/>
    <cellStyle name="RowTitles-Detail 2 2 7 2 3 2" xfId="43385"/>
    <cellStyle name="RowTitles-Detail 2 2 7 2 3 3" xfId="43386"/>
    <cellStyle name="RowTitles-Detail 2 2 7 2 4" xfId="18311"/>
    <cellStyle name="RowTitles-Detail 2 2 7 2 5" xfId="43387"/>
    <cellStyle name="RowTitles-Detail 2 2 7 2_Tertiary Salaries Survey" xfId="18312"/>
    <cellStyle name="RowTitles-Detail 2 2 7 3" xfId="18313"/>
    <cellStyle name="RowTitles-Detail 2 2 7 3 2" xfId="18314"/>
    <cellStyle name="RowTitles-Detail 2 2 7 3 2 2" xfId="18315"/>
    <cellStyle name="RowTitles-Detail 2 2 7 3 2 2 2" xfId="43388"/>
    <cellStyle name="RowTitles-Detail 2 2 7 3 2 2 3" xfId="43389"/>
    <cellStyle name="RowTitles-Detail 2 2 7 3 2 3" xfId="43390"/>
    <cellStyle name="RowTitles-Detail 2 2 7 3 2 4" xfId="43391"/>
    <cellStyle name="RowTitles-Detail 2 2 7 3 2_Tertiary Salaries Survey" xfId="18316"/>
    <cellStyle name="RowTitles-Detail 2 2 7 3 3" xfId="18317"/>
    <cellStyle name="RowTitles-Detail 2 2 7 3 3 2" xfId="43392"/>
    <cellStyle name="RowTitles-Detail 2 2 7 3 3 3" xfId="43393"/>
    <cellStyle name="RowTitles-Detail 2 2 7 3 4" xfId="43394"/>
    <cellStyle name="RowTitles-Detail 2 2 7 3 5" xfId="43395"/>
    <cellStyle name="RowTitles-Detail 2 2 7 3_Tertiary Salaries Survey" xfId="18318"/>
    <cellStyle name="RowTitles-Detail 2 2 7 4" xfId="18319"/>
    <cellStyle name="RowTitles-Detail 2 2 7 4 2" xfId="43396"/>
    <cellStyle name="RowTitles-Detail 2 2 7 4 3" xfId="43397"/>
    <cellStyle name="RowTitles-Detail 2 2 7 5" xfId="18320"/>
    <cellStyle name="RowTitles-Detail 2 2 7 5 2" xfId="18321"/>
    <cellStyle name="RowTitles-Detail 2 2 7 5 2 2" xfId="43398"/>
    <cellStyle name="RowTitles-Detail 2 2 7 5 2 3" xfId="43399"/>
    <cellStyle name="RowTitles-Detail 2 2 7 5 3" xfId="43400"/>
    <cellStyle name="RowTitles-Detail 2 2 7 5 4" xfId="43401"/>
    <cellStyle name="RowTitles-Detail 2 2 7 5_Tertiary Salaries Survey" xfId="18322"/>
    <cellStyle name="RowTitles-Detail 2 2 7 6" xfId="18323"/>
    <cellStyle name="RowTitles-Detail 2 2 7 6 2" xfId="43402"/>
    <cellStyle name="RowTitles-Detail 2 2 7 6 3" xfId="43403"/>
    <cellStyle name="RowTitles-Detail 2 2 7 7" xfId="18324"/>
    <cellStyle name="RowTitles-Detail 2 2 7 8" xfId="43404"/>
    <cellStyle name="RowTitles-Detail 2 2 7_Tertiary Salaries Survey" xfId="18325"/>
    <cellStyle name="RowTitles-Detail 2 2 8" xfId="18326"/>
    <cellStyle name="RowTitles-Detail 2 2 8 2" xfId="18327"/>
    <cellStyle name="RowTitles-Detail 2 2 8 2 2" xfId="18328"/>
    <cellStyle name="RowTitles-Detail 2 2 8 2 2 2" xfId="18329"/>
    <cellStyle name="RowTitles-Detail 2 2 8 2 2 2 2" xfId="43405"/>
    <cellStyle name="RowTitles-Detail 2 2 8 2 2 2 3" xfId="43406"/>
    <cellStyle name="RowTitles-Detail 2 2 8 2 2 3" xfId="43407"/>
    <cellStyle name="RowTitles-Detail 2 2 8 2 2 4" xfId="43408"/>
    <cellStyle name="RowTitles-Detail 2 2 8 2 2_Tertiary Salaries Survey" xfId="18330"/>
    <cellStyle name="RowTitles-Detail 2 2 8 2 3" xfId="18331"/>
    <cellStyle name="RowTitles-Detail 2 2 8 2 3 2" xfId="43409"/>
    <cellStyle name="RowTitles-Detail 2 2 8 2 3 3" xfId="43410"/>
    <cellStyle name="RowTitles-Detail 2 2 8 2 4" xfId="43411"/>
    <cellStyle name="RowTitles-Detail 2 2 8 2 5" xfId="43412"/>
    <cellStyle name="RowTitles-Detail 2 2 8 2_Tertiary Salaries Survey" xfId="18332"/>
    <cellStyle name="RowTitles-Detail 2 2 8 3" xfId="18333"/>
    <cellStyle name="RowTitles-Detail 2 2 8 3 2" xfId="18334"/>
    <cellStyle name="RowTitles-Detail 2 2 8 3 2 2" xfId="18335"/>
    <cellStyle name="RowTitles-Detail 2 2 8 3 2 2 2" xfId="43413"/>
    <cellStyle name="RowTitles-Detail 2 2 8 3 2 2 3" xfId="43414"/>
    <cellStyle name="RowTitles-Detail 2 2 8 3 2 3" xfId="43415"/>
    <cellStyle name="RowTitles-Detail 2 2 8 3 2 4" xfId="43416"/>
    <cellStyle name="RowTitles-Detail 2 2 8 3 2_Tertiary Salaries Survey" xfId="18336"/>
    <cellStyle name="RowTitles-Detail 2 2 8 3 3" xfId="18337"/>
    <cellStyle name="RowTitles-Detail 2 2 8 3 3 2" xfId="43417"/>
    <cellStyle name="RowTitles-Detail 2 2 8 3 3 3" xfId="43418"/>
    <cellStyle name="RowTitles-Detail 2 2 8 3 4" xfId="43419"/>
    <cellStyle name="RowTitles-Detail 2 2 8 3 5" xfId="43420"/>
    <cellStyle name="RowTitles-Detail 2 2 8 3_Tertiary Salaries Survey" xfId="18338"/>
    <cellStyle name="RowTitles-Detail 2 2 8 4" xfId="18339"/>
    <cellStyle name="RowTitles-Detail 2 2 8 4 2" xfId="43421"/>
    <cellStyle name="RowTitles-Detail 2 2 8 4 3" xfId="43422"/>
    <cellStyle name="RowTitles-Detail 2 2 8 5" xfId="18340"/>
    <cellStyle name="RowTitles-Detail 2 2 8 5 2" xfId="43423"/>
    <cellStyle name="RowTitles-Detail 2 2 8 5 3" xfId="43424"/>
    <cellStyle name="RowTitles-Detail 2 2 8 6" xfId="43425"/>
    <cellStyle name="RowTitles-Detail 2 2 8 7" xfId="43426"/>
    <cellStyle name="RowTitles-Detail 2 2 8_Tertiary Salaries Survey" xfId="18341"/>
    <cellStyle name="RowTitles-Detail 2 2 9" xfId="18342"/>
    <cellStyle name="RowTitles-Detail 2 2 9 2" xfId="18343"/>
    <cellStyle name="RowTitles-Detail 2 2 9 2 2" xfId="18344"/>
    <cellStyle name="RowTitles-Detail 2 2 9 2 2 2" xfId="18345"/>
    <cellStyle name="RowTitles-Detail 2 2 9 2 2 2 2" xfId="43427"/>
    <cellStyle name="RowTitles-Detail 2 2 9 2 2 2 3" xfId="43428"/>
    <cellStyle name="RowTitles-Detail 2 2 9 2 2 3" xfId="43429"/>
    <cellStyle name="RowTitles-Detail 2 2 9 2 2 4" xfId="43430"/>
    <cellStyle name="RowTitles-Detail 2 2 9 2 2_Tertiary Salaries Survey" xfId="18346"/>
    <cellStyle name="RowTitles-Detail 2 2 9 2 3" xfId="18347"/>
    <cellStyle name="RowTitles-Detail 2 2 9 2 3 2" xfId="43431"/>
    <cellStyle name="RowTitles-Detail 2 2 9 2 3 3" xfId="43432"/>
    <cellStyle name="RowTitles-Detail 2 2 9 2 4" xfId="43433"/>
    <cellStyle name="RowTitles-Detail 2 2 9 2 5" xfId="43434"/>
    <cellStyle name="RowTitles-Detail 2 2 9 2_Tertiary Salaries Survey" xfId="18348"/>
    <cellStyle name="RowTitles-Detail 2 2 9 3" xfId="18349"/>
    <cellStyle name="RowTitles-Detail 2 2 9 3 2" xfId="18350"/>
    <cellStyle name="RowTitles-Detail 2 2 9 3 2 2" xfId="18351"/>
    <cellStyle name="RowTitles-Detail 2 2 9 3 2 2 2" xfId="43435"/>
    <cellStyle name="RowTitles-Detail 2 2 9 3 2 2 3" xfId="43436"/>
    <cellStyle name="RowTitles-Detail 2 2 9 3 2 3" xfId="43437"/>
    <cellStyle name="RowTitles-Detail 2 2 9 3 2 4" xfId="43438"/>
    <cellStyle name="RowTitles-Detail 2 2 9 3 2_Tertiary Salaries Survey" xfId="18352"/>
    <cellStyle name="RowTitles-Detail 2 2 9 3 3" xfId="18353"/>
    <cellStyle name="RowTitles-Detail 2 2 9 3 3 2" xfId="43439"/>
    <cellStyle name="RowTitles-Detail 2 2 9 3 3 3" xfId="43440"/>
    <cellStyle name="RowTitles-Detail 2 2 9 3 4" xfId="43441"/>
    <cellStyle name="RowTitles-Detail 2 2 9 3 5" xfId="43442"/>
    <cellStyle name="RowTitles-Detail 2 2 9 3_Tertiary Salaries Survey" xfId="18354"/>
    <cellStyle name="RowTitles-Detail 2 2 9 4" xfId="18355"/>
    <cellStyle name="RowTitles-Detail 2 2 9 4 2" xfId="43443"/>
    <cellStyle name="RowTitles-Detail 2 2 9 4 3" xfId="43444"/>
    <cellStyle name="RowTitles-Detail 2 2 9 5" xfId="18356"/>
    <cellStyle name="RowTitles-Detail 2 2 9 5 2" xfId="18357"/>
    <cellStyle name="RowTitles-Detail 2 2 9 5 2 2" xfId="43445"/>
    <cellStyle name="RowTitles-Detail 2 2 9 5 2 3" xfId="43446"/>
    <cellStyle name="RowTitles-Detail 2 2 9 5 3" xfId="43447"/>
    <cellStyle name="RowTitles-Detail 2 2 9 5 4" xfId="43448"/>
    <cellStyle name="RowTitles-Detail 2 2 9 5_Tertiary Salaries Survey" xfId="18358"/>
    <cellStyle name="RowTitles-Detail 2 2 9 6" xfId="18359"/>
    <cellStyle name="RowTitles-Detail 2 2 9 6 2" xfId="43449"/>
    <cellStyle name="RowTitles-Detail 2 2 9 6 3" xfId="43450"/>
    <cellStyle name="RowTitles-Detail 2 2 9 7" xfId="43451"/>
    <cellStyle name="RowTitles-Detail 2 2 9 8" xfId="43452"/>
    <cellStyle name="RowTitles-Detail 2 2 9_Tertiary Salaries Survey" xfId="18360"/>
    <cellStyle name="RowTitles-Detail 2 2_STUD aligned by INSTIT" xfId="18361"/>
    <cellStyle name="RowTitles-Detail 2 3" xfId="18362"/>
    <cellStyle name="RowTitles-Detail 2 3 10" xfId="18363"/>
    <cellStyle name="RowTitles-Detail 2 3 10 2" xfId="18364"/>
    <cellStyle name="RowTitles-Detail 2 3 10 2 2" xfId="18365"/>
    <cellStyle name="RowTitles-Detail 2 3 10 2 2 2" xfId="18366"/>
    <cellStyle name="RowTitles-Detail 2 3 10 2 2 2 2" xfId="43453"/>
    <cellStyle name="RowTitles-Detail 2 3 10 2 2 2 3" xfId="43454"/>
    <cellStyle name="RowTitles-Detail 2 3 10 2 2 3" xfId="43455"/>
    <cellStyle name="RowTitles-Detail 2 3 10 2 2 4" xfId="43456"/>
    <cellStyle name="RowTitles-Detail 2 3 10 2 2_Tertiary Salaries Survey" xfId="18367"/>
    <cellStyle name="RowTitles-Detail 2 3 10 2 3" xfId="18368"/>
    <cellStyle name="RowTitles-Detail 2 3 10 2 3 2" xfId="43457"/>
    <cellStyle name="RowTitles-Detail 2 3 10 2 3 3" xfId="43458"/>
    <cellStyle name="RowTitles-Detail 2 3 10 2 4" xfId="43459"/>
    <cellStyle name="RowTitles-Detail 2 3 10 2 5" xfId="43460"/>
    <cellStyle name="RowTitles-Detail 2 3 10 2_Tertiary Salaries Survey" xfId="18369"/>
    <cellStyle name="RowTitles-Detail 2 3 10 3" xfId="18370"/>
    <cellStyle name="RowTitles-Detail 2 3 10 3 2" xfId="18371"/>
    <cellStyle name="RowTitles-Detail 2 3 10 3 2 2" xfId="18372"/>
    <cellStyle name="RowTitles-Detail 2 3 10 3 2 2 2" xfId="43461"/>
    <cellStyle name="RowTitles-Detail 2 3 10 3 2 2 3" xfId="43462"/>
    <cellStyle name="RowTitles-Detail 2 3 10 3 2 3" xfId="43463"/>
    <cellStyle name="RowTitles-Detail 2 3 10 3 2 4" xfId="43464"/>
    <cellStyle name="RowTitles-Detail 2 3 10 3 2_Tertiary Salaries Survey" xfId="18373"/>
    <cellStyle name="RowTitles-Detail 2 3 10 3 3" xfId="18374"/>
    <cellStyle name="RowTitles-Detail 2 3 10 3 3 2" xfId="43465"/>
    <cellStyle name="RowTitles-Detail 2 3 10 3 3 3" xfId="43466"/>
    <cellStyle name="RowTitles-Detail 2 3 10 3 4" xfId="43467"/>
    <cellStyle name="RowTitles-Detail 2 3 10 3 5" xfId="43468"/>
    <cellStyle name="RowTitles-Detail 2 3 10 3_Tertiary Salaries Survey" xfId="18375"/>
    <cellStyle name="RowTitles-Detail 2 3 10 4" xfId="18376"/>
    <cellStyle name="RowTitles-Detail 2 3 10 4 2" xfId="18377"/>
    <cellStyle name="RowTitles-Detail 2 3 10 4 2 2" xfId="43469"/>
    <cellStyle name="RowTitles-Detail 2 3 10 4 2 3" xfId="43470"/>
    <cellStyle name="RowTitles-Detail 2 3 10 4 3" xfId="43471"/>
    <cellStyle name="RowTitles-Detail 2 3 10 4 4" xfId="43472"/>
    <cellStyle name="RowTitles-Detail 2 3 10 4_Tertiary Salaries Survey" xfId="18378"/>
    <cellStyle name="RowTitles-Detail 2 3 10 5" xfId="18379"/>
    <cellStyle name="RowTitles-Detail 2 3 10 5 2" xfId="43473"/>
    <cellStyle name="RowTitles-Detail 2 3 10 5 3" xfId="43474"/>
    <cellStyle name="RowTitles-Detail 2 3 10 6" xfId="43475"/>
    <cellStyle name="RowTitles-Detail 2 3 10 7" xfId="43476"/>
    <cellStyle name="RowTitles-Detail 2 3 10_Tertiary Salaries Survey" xfId="18380"/>
    <cellStyle name="RowTitles-Detail 2 3 11" xfId="18381"/>
    <cellStyle name="RowTitles-Detail 2 3 11 2" xfId="18382"/>
    <cellStyle name="RowTitles-Detail 2 3 11 2 2" xfId="18383"/>
    <cellStyle name="RowTitles-Detail 2 3 11 2 2 2" xfId="18384"/>
    <cellStyle name="RowTitles-Detail 2 3 11 2 2 2 2" xfId="43477"/>
    <cellStyle name="RowTitles-Detail 2 3 11 2 2 2 3" xfId="43478"/>
    <cellStyle name="RowTitles-Detail 2 3 11 2 2 3" xfId="43479"/>
    <cellStyle name="RowTitles-Detail 2 3 11 2 2 4" xfId="43480"/>
    <cellStyle name="RowTitles-Detail 2 3 11 2 2_Tertiary Salaries Survey" xfId="18385"/>
    <cellStyle name="RowTitles-Detail 2 3 11 2 3" xfId="18386"/>
    <cellStyle name="RowTitles-Detail 2 3 11 2 3 2" xfId="43481"/>
    <cellStyle name="RowTitles-Detail 2 3 11 2 3 3" xfId="43482"/>
    <cellStyle name="RowTitles-Detail 2 3 11 2 4" xfId="43483"/>
    <cellStyle name="RowTitles-Detail 2 3 11 2 5" xfId="43484"/>
    <cellStyle name="RowTitles-Detail 2 3 11 2_Tertiary Salaries Survey" xfId="18387"/>
    <cellStyle name="RowTitles-Detail 2 3 11 3" xfId="18388"/>
    <cellStyle name="RowTitles-Detail 2 3 11 3 2" xfId="18389"/>
    <cellStyle name="RowTitles-Detail 2 3 11 3 2 2" xfId="18390"/>
    <cellStyle name="RowTitles-Detail 2 3 11 3 2 2 2" xfId="43485"/>
    <cellStyle name="RowTitles-Detail 2 3 11 3 2 2 3" xfId="43486"/>
    <cellStyle name="RowTitles-Detail 2 3 11 3 2 3" xfId="43487"/>
    <cellStyle name="RowTitles-Detail 2 3 11 3 2 4" xfId="43488"/>
    <cellStyle name="RowTitles-Detail 2 3 11 3 2_Tertiary Salaries Survey" xfId="18391"/>
    <cellStyle name="RowTitles-Detail 2 3 11 3 3" xfId="18392"/>
    <cellStyle name="RowTitles-Detail 2 3 11 3 3 2" xfId="43489"/>
    <cellStyle name="RowTitles-Detail 2 3 11 3 3 3" xfId="43490"/>
    <cellStyle name="RowTitles-Detail 2 3 11 3 4" xfId="43491"/>
    <cellStyle name="RowTitles-Detail 2 3 11 3 5" xfId="43492"/>
    <cellStyle name="RowTitles-Detail 2 3 11 3_Tertiary Salaries Survey" xfId="18393"/>
    <cellStyle name="RowTitles-Detail 2 3 11 4" xfId="18394"/>
    <cellStyle name="RowTitles-Detail 2 3 11 4 2" xfId="18395"/>
    <cellStyle name="RowTitles-Detail 2 3 11 4 2 2" xfId="43493"/>
    <cellStyle name="RowTitles-Detail 2 3 11 4 2 3" xfId="43494"/>
    <cellStyle name="RowTitles-Detail 2 3 11 4 3" xfId="43495"/>
    <cellStyle name="RowTitles-Detail 2 3 11 4 4" xfId="43496"/>
    <cellStyle name="RowTitles-Detail 2 3 11 4_Tertiary Salaries Survey" xfId="18396"/>
    <cellStyle name="RowTitles-Detail 2 3 11 5" xfId="18397"/>
    <cellStyle name="RowTitles-Detail 2 3 11 5 2" xfId="43497"/>
    <cellStyle name="RowTitles-Detail 2 3 11 5 3" xfId="43498"/>
    <cellStyle name="RowTitles-Detail 2 3 11 6" xfId="43499"/>
    <cellStyle name="RowTitles-Detail 2 3 11 7" xfId="43500"/>
    <cellStyle name="RowTitles-Detail 2 3 11_Tertiary Salaries Survey" xfId="18398"/>
    <cellStyle name="RowTitles-Detail 2 3 12" xfId="18399"/>
    <cellStyle name="RowTitles-Detail 2 3 12 2" xfId="18400"/>
    <cellStyle name="RowTitles-Detail 2 3 12 2 2" xfId="18401"/>
    <cellStyle name="RowTitles-Detail 2 3 12 2 2 2" xfId="43501"/>
    <cellStyle name="RowTitles-Detail 2 3 12 2 2 3" xfId="43502"/>
    <cellStyle name="RowTitles-Detail 2 3 12 2 3" xfId="43503"/>
    <cellStyle name="RowTitles-Detail 2 3 12 2 4" xfId="43504"/>
    <cellStyle name="RowTitles-Detail 2 3 12 2_Tertiary Salaries Survey" xfId="18402"/>
    <cellStyle name="RowTitles-Detail 2 3 12 3" xfId="18403"/>
    <cellStyle name="RowTitles-Detail 2 3 12 3 2" xfId="43505"/>
    <cellStyle name="RowTitles-Detail 2 3 12 3 3" xfId="43506"/>
    <cellStyle name="RowTitles-Detail 2 3 12 4" xfId="43507"/>
    <cellStyle name="RowTitles-Detail 2 3 12 5" xfId="43508"/>
    <cellStyle name="RowTitles-Detail 2 3 12_Tertiary Salaries Survey" xfId="18404"/>
    <cellStyle name="RowTitles-Detail 2 3 13" xfId="18405"/>
    <cellStyle name="RowTitles-Detail 2 3 13 2" xfId="43509"/>
    <cellStyle name="RowTitles-Detail 2 3 13 3" xfId="43510"/>
    <cellStyle name="RowTitles-Detail 2 3 14" xfId="18406"/>
    <cellStyle name="RowTitles-Detail 2 3 14 2" xfId="43511"/>
    <cellStyle name="RowTitles-Detail 2 3 14 3" xfId="43512"/>
    <cellStyle name="RowTitles-Detail 2 3 15" xfId="18407"/>
    <cellStyle name="RowTitles-Detail 2 3 15 2" xfId="43513"/>
    <cellStyle name="RowTitles-Detail 2 3 15 3" xfId="43514"/>
    <cellStyle name="RowTitles-Detail 2 3 16" xfId="18408"/>
    <cellStyle name="RowTitles-Detail 2 3 17" xfId="43515"/>
    <cellStyle name="RowTitles-Detail 2 3 2" xfId="18409"/>
    <cellStyle name="RowTitles-Detail 2 3 2 10" xfId="18410"/>
    <cellStyle name="RowTitles-Detail 2 3 2 10 2" xfId="18411"/>
    <cellStyle name="RowTitles-Detail 2 3 2 10 2 2" xfId="18412"/>
    <cellStyle name="RowTitles-Detail 2 3 2 10 2 2 2" xfId="18413"/>
    <cellStyle name="RowTitles-Detail 2 3 2 10 2 2 2 2" xfId="43516"/>
    <cellStyle name="RowTitles-Detail 2 3 2 10 2 2 2 3" xfId="43517"/>
    <cellStyle name="RowTitles-Detail 2 3 2 10 2 2 3" xfId="43518"/>
    <cellStyle name="RowTitles-Detail 2 3 2 10 2 2 4" xfId="43519"/>
    <cellStyle name="RowTitles-Detail 2 3 2 10 2 2_Tertiary Salaries Survey" xfId="18414"/>
    <cellStyle name="RowTitles-Detail 2 3 2 10 2 3" xfId="18415"/>
    <cellStyle name="RowTitles-Detail 2 3 2 10 2 3 2" xfId="43520"/>
    <cellStyle name="RowTitles-Detail 2 3 2 10 2 3 3" xfId="43521"/>
    <cellStyle name="RowTitles-Detail 2 3 2 10 2 4" xfId="43522"/>
    <cellStyle name="RowTitles-Detail 2 3 2 10 2 5" xfId="43523"/>
    <cellStyle name="RowTitles-Detail 2 3 2 10 2_Tertiary Salaries Survey" xfId="18416"/>
    <cellStyle name="RowTitles-Detail 2 3 2 10 3" xfId="18417"/>
    <cellStyle name="RowTitles-Detail 2 3 2 10 3 2" xfId="18418"/>
    <cellStyle name="RowTitles-Detail 2 3 2 10 3 2 2" xfId="18419"/>
    <cellStyle name="RowTitles-Detail 2 3 2 10 3 2 2 2" xfId="43524"/>
    <cellStyle name="RowTitles-Detail 2 3 2 10 3 2 2 3" xfId="43525"/>
    <cellStyle name="RowTitles-Detail 2 3 2 10 3 2 3" xfId="43526"/>
    <cellStyle name="RowTitles-Detail 2 3 2 10 3 2 4" xfId="43527"/>
    <cellStyle name="RowTitles-Detail 2 3 2 10 3 2_Tertiary Salaries Survey" xfId="18420"/>
    <cellStyle name="RowTitles-Detail 2 3 2 10 3 3" xfId="18421"/>
    <cellStyle name="RowTitles-Detail 2 3 2 10 3 3 2" xfId="43528"/>
    <cellStyle name="RowTitles-Detail 2 3 2 10 3 3 3" xfId="43529"/>
    <cellStyle name="RowTitles-Detail 2 3 2 10 3 4" xfId="43530"/>
    <cellStyle name="RowTitles-Detail 2 3 2 10 3 5" xfId="43531"/>
    <cellStyle name="RowTitles-Detail 2 3 2 10 3_Tertiary Salaries Survey" xfId="18422"/>
    <cellStyle name="RowTitles-Detail 2 3 2 10 4" xfId="18423"/>
    <cellStyle name="RowTitles-Detail 2 3 2 10 4 2" xfId="18424"/>
    <cellStyle name="RowTitles-Detail 2 3 2 10 4 2 2" xfId="43532"/>
    <cellStyle name="RowTitles-Detail 2 3 2 10 4 2 3" xfId="43533"/>
    <cellStyle name="RowTitles-Detail 2 3 2 10 4 3" xfId="43534"/>
    <cellStyle name="RowTitles-Detail 2 3 2 10 4 4" xfId="43535"/>
    <cellStyle name="RowTitles-Detail 2 3 2 10 4_Tertiary Salaries Survey" xfId="18425"/>
    <cellStyle name="RowTitles-Detail 2 3 2 10 5" xfId="18426"/>
    <cellStyle name="RowTitles-Detail 2 3 2 10 5 2" xfId="43536"/>
    <cellStyle name="RowTitles-Detail 2 3 2 10 5 3" xfId="43537"/>
    <cellStyle name="RowTitles-Detail 2 3 2 10 6" xfId="43538"/>
    <cellStyle name="RowTitles-Detail 2 3 2 10 7" xfId="43539"/>
    <cellStyle name="RowTitles-Detail 2 3 2 10_Tertiary Salaries Survey" xfId="18427"/>
    <cellStyle name="RowTitles-Detail 2 3 2 11" xfId="18428"/>
    <cellStyle name="RowTitles-Detail 2 3 2 11 2" xfId="18429"/>
    <cellStyle name="RowTitles-Detail 2 3 2 11 2 2" xfId="18430"/>
    <cellStyle name="RowTitles-Detail 2 3 2 11 2 2 2" xfId="43540"/>
    <cellStyle name="RowTitles-Detail 2 3 2 11 2 2 3" xfId="43541"/>
    <cellStyle name="RowTitles-Detail 2 3 2 11 2 3" xfId="43542"/>
    <cellStyle name="RowTitles-Detail 2 3 2 11 2 4" xfId="43543"/>
    <cellStyle name="RowTitles-Detail 2 3 2 11 2_Tertiary Salaries Survey" xfId="18431"/>
    <cellStyle name="RowTitles-Detail 2 3 2 11 3" xfId="18432"/>
    <cellStyle name="RowTitles-Detail 2 3 2 11 3 2" xfId="43544"/>
    <cellStyle name="RowTitles-Detail 2 3 2 11 3 3" xfId="43545"/>
    <cellStyle name="RowTitles-Detail 2 3 2 11 4" xfId="43546"/>
    <cellStyle name="RowTitles-Detail 2 3 2 11 5" xfId="43547"/>
    <cellStyle name="RowTitles-Detail 2 3 2 11_Tertiary Salaries Survey" xfId="18433"/>
    <cellStyle name="RowTitles-Detail 2 3 2 12" xfId="18434"/>
    <cellStyle name="RowTitles-Detail 2 3 2 12 2" xfId="43548"/>
    <cellStyle name="RowTitles-Detail 2 3 2 12 3" xfId="43549"/>
    <cellStyle name="RowTitles-Detail 2 3 2 13" xfId="18435"/>
    <cellStyle name="RowTitles-Detail 2 3 2 13 2" xfId="43550"/>
    <cellStyle name="RowTitles-Detail 2 3 2 13 3" xfId="43551"/>
    <cellStyle name="RowTitles-Detail 2 3 2 14" xfId="18436"/>
    <cellStyle name="RowTitles-Detail 2 3 2 15" xfId="43552"/>
    <cellStyle name="RowTitles-Detail 2 3 2 2" xfId="18437"/>
    <cellStyle name="RowTitles-Detail 2 3 2 2 10" xfId="18438"/>
    <cellStyle name="RowTitles-Detail 2 3 2 2 10 2" xfId="18439"/>
    <cellStyle name="RowTitles-Detail 2 3 2 2 10 2 2" xfId="18440"/>
    <cellStyle name="RowTitles-Detail 2 3 2 2 10 2 2 2" xfId="43553"/>
    <cellStyle name="RowTitles-Detail 2 3 2 2 10 2 2 3" xfId="43554"/>
    <cellStyle name="RowTitles-Detail 2 3 2 2 10 2 3" xfId="43555"/>
    <cellStyle name="RowTitles-Detail 2 3 2 2 10 2 4" xfId="43556"/>
    <cellStyle name="RowTitles-Detail 2 3 2 2 10 2_Tertiary Salaries Survey" xfId="18441"/>
    <cellStyle name="RowTitles-Detail 2 3 2 2 10 3" xfId="18442"/>
    <cellStyle name="RowTitles-Detail 2 3 2 2 10 3 2" xfId="43557"/>
    <cellStyle name="RowTitles-Detail 2 3 2 2 10 3 3" xfId="43558"/>
    <cellStyle name="RowTitles-Detail 2 3 2 2 10 4" xfId="43559"/>
    <cellStyle name="RowTitles-Detail 2 3 2 2 10 5" xfId="43560"/>
    <cellStyle name="RowTitles-Detail 2 3 2 2 10_Tertiary Salaries Survey" xfId="18443"/>
    <cellStyle name="RowTitles-Detail 2 3 2 2 11" xfId="18444"/>
    <cellStyle name="RowTitles-Detail 2 3 2 2 11 2" xfId="43561"/>
    <cellStyle name="RowTitles-Detail 2 3 2 2 11 3" xfId="43562"/>
    <cellStyle name="RowTitles-Detail 2 3 2 2 12" xfId="18445"/>
    <cellStyle name="RowTitles-Detail 2 3 2 2 12 2" xfId="43563"/>
    <cellStyle name="RowTitles-Detail 2 3 2 2 12 3" xfId="43564"/>
    <cellStyle name="RowTitles-Detail 2 3 2 2 13" xfId="18446"/>
    <cellStyle name="RowTitles-Detail 2 3 2 2 14" xfId="43565"/>
    <cellStyle name="RowTitles-Detail 2 3 2 2 2" xfId="18447"/>
    <cellStyle name="RowTitles-Detail 2 3 2 2 2 10" xfId="18448"/>
    <cellStyle name="RowTitles-Detail 2 3 2 2 2 2" xfId="18449"/>
    <cellStyle name="RowTitles-Detail 2 3 2 2 2 2 2" xfId="18450"/>
    <cellStyle name="RowTitles-Detail 2 3 2 2 2 2 2 2" xfId="18451"/>
    <cellStyle name="RowTitles-Detail 2 3 2 2 2 2 2 2 2" xfId="18452"/>
    <cellStyle name="RowTitles-Detail 2 3 2 2 2 2 2 2 2 2" xfId="43566"/>
    <cellStyle name="RowTitles-Detail 2 3 2 2 2 2 2 2 2 3" xfId="43567"/>
    <cellStyle name="RowTitles-Detail 2 3 2 2 2 2 2 2 3" xfId="43568"/>
    <cellStyle name="RowTitles-Detail 2 3 2 2 2 2 2 2 4" xfId="43569"/>
    <cellStyle name="RowTitles-Detail 2 3 2 2 2 2 2 2_Tertiary Salaries Survey" xfId="18453"/>
    <cellStyle name="RowTitles-Detail 2 3 2 2 2 2 2 3" xfId="18454"/>
    <cellStyle name="RowTitles-Detail 2 3 2 2 2 2 2 3 2" xfId="43570"/>
    <cellStyle name="RowTitles-Detail 2 3 2 2 2 2 2 3 3" xfId="43571"/>
    <cellStyle name="RowTitles-Detail 2 3 2 2 2 2 2 4" xfId="18455"/>
    <cellStyle name="RowTitles-Detail 2 3 2 2 2 2 2 5" xfId="43572"/>
    <cellStyle name="RowTitles-Detail 2 3 2 2 2 2 2_Tertiary Salaries Survey" xfId="18456"/>
    <cellStyle name="RowTitles-Detail 2 3 2 2 2 2 3" xfId="18457"/>
    <cellStyle name="RowTitles-Detail 2 3 2 2 2 2 3 2" xfId="18458"/>
    <cellStyle name="RowTitles-Detail 2 3 2 2 2 2 3 2 2" xfId="18459"/>
    <cellStyle name="RowTitles-Detail 2 3 2 2 2 2 3 2 2 2" xfId="43573"/>
    <cellStyle name="RowTitles-Detail 2 3 2 2 2 2 3 2 2 3" xfId="43574"/>
    <cellStyle name="RowTitles-Detail 2 3 2 2 2 2 3 2 3" xfId="43575"/>
    <cellStyle name="RowTitles-Detail 2 3 2 2 2 2 3 2 4" xfId="43576"/>
    <cellStyle name="RowTitles-Detail 2 3 2 2 2 2 3 2_Tertiary Salaries Survey" xfId="18460"/>
    <cellStyle name="RowTitles-Detail 2 3 2 2 2 2 3 3" xfId="18461"/>
    <cellStyle name="RowTitles-Detail 2 3 2 2 2 2 3 3 2" xfId="43577"/>
    <cellStyle name="RowTitles-Detail 2 3 2 2 2 2 3 3 3" xfId="43578"/>
    <cellStyle name="RowTitles-Detail 2 3 2 2 2 2 3 4" xfId="43579"/>
    <cellStyle name="RowTitles-Detail 2 3 2 2 2 2 3 5" xfId="43580"/>
    <cellStyle name="RowTitles-Detail 2 3 2 2 2 2 3_Tertiary Salaries Survey" xfId="18462"/>
    <cellStyle name="RowTitles-Detail 2 3 2 2 2 2 4" xfId="18463"/>
    <cellStyle name="RowTitles-Detail 2 3 2 2 2 2 4 2" xfId="43581"/>
    <cellStyle name="RowTitles-Detail 2 3 2 2 2 2 4 3" xfId="43582"/>
    <cellStyle name="RowTitles-Detail 2 3 2 2 2 2 5" xfId="18464"/>
    <cellStyle name="RowTitles-Detail 2 3 2 2 2 2 5 2" xfId="43583"/>
    <cellStyle name="RowTitles-Detail 2 3 2 2 2 2 5 3" xfId="43584"/>
    <cellStyle name="RowTitles-Detail 2 3 2 2 2 2 6" xfId="18465"/>
    <cellStyle name="RowTitles-Detail 2 3 2 2 2 2 7" xfId="43585"/>
    <cellStyle name="RowTitles-Detail 2 3 2 2 2 2_Tertiary Salaries Survey" xfId="18466"/>
    <cellStyle name="RowTitles-Detail 2 3 2 2 2 3" xfId="18467"/>
    <cellStyle name="RowTitles-Detail 2 3 2 2 2 3 2" xfId="18468"/>
    <cellStyle name="RowTitles-Detail 2 3 2 2 2 3 2 2" xfId="18469"/>
    <cellStyle name="RowTitles-Detail 2 3 2 2 2 3 2 2 2" xfId="18470"/>
    <cellStyle name="RowTitles-Detail 2 3 2 2 2 3 2 2 2 2" xfId="43586"/>
    <cellStyle name="RowTitles-Detail 2 3 2 2 2 3 2 2 2 3" xfId="43587"/>
    <cellStyle name="RowTitles-Detail 2 3 2 2 2 3 2 2 3" xfId="43588"/>
    <cellStyle name="RowTitles-Detail 2 3 2 2 2 3 2 2 4" xfId="43589"/>
    <cellStyle name="RowTitles-Detail 2 3 2 2 2 3 2 2_Tertiary Salaries Survey" xfId="18471"/>
    <cellStyle name="RowTitles-Detail 2 3 2 2 2 3 2 3" xfId="18472"/>
    <cellStyle name="RowTitles-Detail 2 3 2 2 2 3 2 3 2" xfId="43590"/>
    <cellStyle name="RowTitles-Detail 2 3 2 2 2 3 2 3 3" xfId="43591"/>
    <cellStyle name="RowTitles-Detail 2 3 2 2 2 3 2 4" xfId="43592"/>
    <cellStyle name="RowTitles-Detail 2 3 2 2 2 3 2 5" xfId="43593"/>
    <cellStyle name="RowTitles-Detail 2 3 2 2 2 3 2_Tertiary Salaries Survey" xfId="18473"/>
    <cellStyle name="RowTitles-Detail 2 3 2 2 2 3 3" xfId="18474"/>
    <cellStyle name="RowTitles-Detail 2 3 2 2 2 3 3 2" xfId="18475"/>
    <cellStyle name="RowTitles-Detail 2 3 2 2 2 3 3 2 2" xfId="18476"/>
    <cellStyle name="RowTitles-Detail 2 3 2 2 2 3 3 2 2 2" xfId="43594"/>
    <cellStyle name="RowTitles-Detail 2 3 2 2 2 3 3 2 2 3" xfId="43595"/>
    <cellStyle name="RowTitles-Detail 2 3 2 2 2 3 3 2 3" xfId="43596"/>
    <cellStyle name="RowTitles-Detail 2 3 2 2 2 3 3 2 4" xfId="43597"/>
    <cellStyle name="RowTitles-Detail 2 3 2 2 2 3 3 2_Tertiary Salaries Survey" xfId="18477"/>
    <cellStyle name="RowTitles-Detail 2 3 2 2 2 3 3 3" xfId="18478"/>
    <cellStyle name="RowTitles-Detail 2 3 2 2 2 3 3 3 2" xfId="43598"/>
    <cellStyle name="RowTitles-Detail 2 3 2 2 2 3 3 3 3" xfId="43599"/>
    <cellStyle name="RowTitles-Detail 2 3 2 2 2 3 3 4" xfId="43600"/>
    <cellStyle name="RowTitles-Detail 2 3 2 2 2 3 3 5" xfId="43601"/>
    <cellStyle name="RowTitles-Detail 2 3 2 2 2 3 3_Tertiary Salaries Survey" xfId="18479"/>
    <cellStyle name="RowTitles-Detail 2 3 2 2 2 3 4" xfId="18480"/>
    <cellStyle name="RowTitles-Detail 2 3 2 2 2 3 4 2" xfId="43602"/>
    <cellStyle name="RowTitles-Detail 2 3 2 2 2 3 4 3" xfId="43603"/>
    <cellStyle name="RowTitles-Detail 2 3 2 2 2 3 5" xfId="18481"/>
    <cellStyle name="RowTitles-Detail 2 3 2 2 2 3 5 2" xfId="18482"/>
    <cellStyle name="RowTitles-Detail 2 3 2 2 2 3 5 2 2" xfId="43604"/>
    <cellStyle name="RowTitles-Detail 2 3 2 2 2 3 5 2 3" xfId="43605"/>
    <cellStyle name="RowTitles-Detail 2 3 2 2 2 3 5 3" xfId="43606"/>
    <cellStyle name="RowTitles-Detail 2 3 2 2 2 3 5 4" xfId="43607"/>
    <cellStyle name="RowTitles-Detail 2 3 2 2 2 3 5_Tertiary Salaries Survey" xfId="18483"/>
    <cellStyle name="RowTitles-Detail 2 3 2 2 2 3 6" xfId="18484"/>
    <cellStyle name="RowTitles-Detail 2 3 2 2 2 3 6 2" xfId="43608"/>
    <cellStyle name="RowTitles-Detail 2 3 2 2 2 3 6 3" xfId="43609"/>
    <cellStyle name="RowTitles-Detail 2 3 2 2 2 3 7" xfId="43610"/>
    <cellStyle name="RowTitles-Detail 2 3 2 2 2 3 8" xfId="43611"/>
    <cellStyle name="RowTitles-Detail 2 3 2 2 2 3_Tertiary Salaries Survey" xfId="18485"/>
    <cellStyle name="RowTitles-Detail 2 3 2 2 2 4" xfId="18486"/>
    <cellStyle name="RowTitles-Detail 2 3 2 2 2 4 2" xfId="18487"/>
    <cellStyle name="RowTitles-Detail 2 3 2 2 2 4 2 2" xfId="18488"/>
    <cellStyle name="RowTitles-Detail 2 3 2 2 2 4 2 2 2" xfId="18489"/>
    <cellStyle name="RowTitles-Detail 2 3 2 2 2 4 2 2 2 2" xfId="43612"/>
    <cellStyle name="RowTitles-Detail 2 3 2 2 2 4 2 2 2 3" xfId="43613"/>
    <cellStyle name="RowTitles-Detail 2 3 2 2 2 4 2 2 3" xfId="43614"/>
    <cellStyle name="RowTitles-Detail 2 3 2 2 2 4 2 2 4" xfId="43615"/>
    <cellStyle name="RowTitles-Detail 2 3 2 2 2 4 2 2_Tertiary Salaries Survey" xfId="18490"/>
    <cellStyle name="RowTitles-Detail 2 3 2 2 2 4 2 3" xfId="18491"/>
    <cellStyle name="RowTitles-Detail 2 3 2 2 2 4 2 3 2" xfId="43616"/>
    <cellStyle name="RowTitles-Detail 2 3 2 2 2 4 2 3 3" xfId="43617"/>
    <cellStyle name="RowTitles-Detail 2 3 2 2 2 4 2 4" xfId="43618"/>
    <cellStyle name="RowTitles-Detail 2 3 2 2 2 4 2 5" xfId="43619"/>
    <cellStyle name="RowTitles-Detail 2 3 2 2 2 4 2_Tertiary Salaries Survey" xfId="18492"/>
    <cellStyle name="RowTitles-Detail 2 3 2 2 2 4 3" xfId="18493"/>
    <cellStyle name="RowTitles-Detail 2 3 2 2 2 4 3 2" xfId="18494"/>
    <cellStyle name="RowTitles-Detail 2 3 2 2 2 4 3 2 2" xfId="18495"/>
    <cellStyle name="RowTitles-Detail 2 3 2 2 2 4 3 2 2 2" xfId="43620"/>
    <cellStyle name="RowTitles-Detail 2 3 2 2 2 4 3 2 2 3" xfId="43621"/>
    <cellStyle name="RowTitles-Detail 2 3 2 2 2 4 3 2 3" xfId="43622"/>
    <cellStyle name="RowTitles-Detail 2 3 2 2 2 4 3 2 4" xfId="43623"/>
    <cellStyle name="RowTitles-Detail 2 3 2 2 2 4 3 2_Tertiary Salaries Survey" xfId="18496"/>
    <cellStyle name="RowTitles-Detail 2 3 2 2 2 4 3 3" xfId="18497"/>
    <cellStyle name="RowTitles-Detail 2 3 2 2 2 4 3 3 2" xfId="43624"/>
    <cellStyle name="RowTitles-Detail 2 3 2 2 2 4 3 3 3" xfId="43625"/>
    <cellStyle name="RowTitles-Detail 2 3 2 2 2 4 3 4" xfId="43626"/>
    <cellStyle name="RowTitles-Detail 2 3 2 2 2 4 3 5" xfId="43627"/>
    <cellStyle name="RowTitles-Detail 2 3 2 2 2 4 3_Tertiary Salaries Survey" xfId="18498"/>
    <cellStyle name="RowTitles-Detail 2 3 2 2 2 4 4" xfId="18499"/>
    <cellStyle name="RowTitles-Detail 2 3 2 2 2 4 4 2" xfId="18500"/>
    <cellStyle name="RowTitles-Detail 2 3 2 2 2 4 4 2 2" xfId="43628"/>
    <cellStyle name="RowTitles-Detail 2 3 2 2 2 4 4 2 3" xfId="43629"/>
    <cellStyle name="RowTitles-Detail 2 3 2 2 2 4 4 3" xfId="43630"/>
    <cellStyle name="RowTitles-Detail 2 3 2 2 2 4 4 4" xfId="43631"/>
    <cellStyle name="RowTitles-Detail 2 3 2 2 2 4 4_Tertiary Salaries Survey" xfId="18501"/>
    <cellStyle name="RowTitles-Detail 2 3 2 2 2 4 5" xfId="18502"/>
    <cellStyle name="RowTitles-Detail 2 3 2 2 2 4 5 2" xfId="43632"/>
    <cellStyle name="RowTitles-Detail 2 3 2 2 2 4 5 3" xfId="43633"/>
    <cellStyle name="RowTitles-Detail 2 3 2 2 2 4 6" xfId="43634"/>
    <cellStyle name="RowTitles-Detail 2 3 2 2 2 4 7" xfId="43635"/>
    <cellStyle name="RowTitles-Detail 2 3 2 2 2 4_Tertiary Salaries Survey" xfId="18503"/>
    <cellStyle name="RowTitles-Detail 2 3 2 2 2 5" xfId="18504"/>
    <cellStyle name="RowTitles-Detail 2 3 2 2 2 5 2" xfId="18505"/>
    <cellStyle name="RowTitles-Detail 2 3 2 2 2 5 2 2" xfId="18506"/>
    <cellStyle name="RowTitles-Detail 2 3 2 2 2 5 2 2 2" xfId="18507"/>
    <cellStyle name="RowTitles-Detail 2 3 2 2 2 5 2 2 2 2" xfId="43636"/>
    <cellStyle name="RowTitles-Detail 2 3 2 2 2 5 2 2 2 3" xfId="43637"/>
    <cellStyle name="RowTitles-Detail 2 3 2 2 2 5 2 2 3" xfId="43638"/>
    <cellStyle name="RowTitles-Detail 2 3 2 2 2 5 2 2 4" xfId="43639"/>
    <cellStyle name="RowTitles-Detail 2 3 2 2 2 5 2 2_Tertiary Salaries Survey" xfId="18508"/>
    <cellStyle name="RowTitles-Detail 2 3 2 2 2 5 2 3" xfId="18509"/>
    <cellStyle name="RowTitles-Detail 2 3 2 2 2 5 2 3 2" xfId="43640"/>
    <cellStyle name="RowTitles-Detail 2 3 2 2 2 5 2 3 3" xfId="43641"/>
    <cellStyle name="RowTitles-Detail 2 3 2 2 2 5 2 4" xfId="43642"/>
    <cellStyle name="RowTitles-Detail 2 3 2 2 2 5 2 5" xfId="43643"/>
    <cellStyle name="RowTitles-Detail 2 3 2 2 2 5 2_Tertiary Salaries Survey" xfId="18510"/>
    <cellStyle name="RowTitles-Detail 2 3 2 2 2 5 3" xfId="18511"/>
    <cellStyle name="RowTitles-Detail 2 3 2 2 2 5 3 2" xfId="18512"/>
    <cellStyle name="RowTitles-Detail 2 3 2 2 2 5 3 2 2" xfId="18513"/>
    <cellStyle name="RowTitles-Detail 2 3 2 2 2 5 3 2 2 2" xfId="43644"/>
    <cellStyle name="RowTitles-Detail 2 3 2 2 2 5 3 2 2 3" xfId="43645"/>
    <cellStyle name="RowTitles-Detail 2 3 2 2 2 5 3 2 3" xfId="43646"/>
    <cellStyle name="RowTitles-Detail 2 3 2 2 2 5 3 2 4" xfId="43647"/>
    <cellStyle name="RowTitles-Detail 2 3 2 2 2 5 3 2_Tertiary Salaries Survey" xfId="18514"/>
    <cellStyle name="RowTitles-Detail 2 3 2 2 2 5 3 3" xfId="18515"/>
    <cellStyle name="RowTitles-Detail 2 3 2 2 2 5 3 3 2" xfId="43648"/>
    <cellStyle name="RowTitles-Detail 2 3 2 2 2 5 3 3 3" xfId="43649"/>
    <cellStyle name="RowTitles-Detail 2 3 2 2 2 5 3 4" xfId="43650"/>
    <cellStyle name="RowTitles-Detail 2 3 2 2 2 5 3 5" xfId="43651"/>
    <cellStyle name="RowTitles-Detail 2 3 2 2 2 5 3_Tertiary Salaries Survey" xfId="18516"/>
    <cellStyle name="RowTitles-Detail 2 3 2 2 2 5 4" xfId="18517"/>
    <cellStyle name="RowTitles-Detail 2 3 2 2 2 5 4 2" xfId="18518"/>
    <cellStyle name="RowTitles-Detail 2 3 2 2 2 5 4 2 2" xfId="43652"/>
    <cellStyle name="RowTitles-Detail 2 3 2 2 2 5 4 2 3" xfId="43653"/>
    <cellStyle name="RowTitles-Detail 2 3 2 2 2 5 4 3" xfId="43654"/>
    <cellStyle name="RowTitles-Detail 2 3 2 2 2 5 4 4" xfId="43655"/>
    <cellStyle name="RowTitles-Detail 2 3 2 2 2 5 4_Tertiary Salaries Survey" xfId="18519"/>
    <cellStyle name="RowTitles-Detail 2 3 2 2 2 5 5" xfId="18520"/>
    <cellStyle name="RowTitles-Detail 2 3 2 2 2 5 5 2" xfId="43656"/>
    <cellStyle name="RowTitles-Detail 2 3 2 2 2 5 5 3" xfId="43657"/>
    <cellStyle name="RowTitles-Detail 2 3 2 2 2 5 6" xfId="43658"/>
    <cellStyle name="RowTitles-Detail 2 3 2 2 2 5 7" xfId="43659"/>
    <cellStyle name="RowTitles-Detail 2 3 2 2 2 5_Tertiary Salaries Survey" xfId="18521"/>
    <cellStyle name="RowTitles-Detail 2 3 2 2 2 6" xfId="18522"/>
    <cellStyle name="RowTitles-Detail 2 3 2 2 2 6 2" xfId="18523"/>
    <cellStyle name="RowTitles-Detail 2 3 2 2 2 6 2 2" xfId="18524"/>
    <cellStyle name="RowTitles-Detail 2 3 2 2 2 6 2 2 2" xfId="18525"/>
    <cellStyle name="RowTitles-Detail 2 3 2 2 2 6 2 2 2 2" xfId="43660"/>
    <cellStyle name="RowTitles-Detail 2 3 2 2 2 6 2 2 2 3" xfId="43661"/>
    <cellStyle name="RowTitles-Detail 2 3 2 2 2 6 2 2 3" xfId="43662"/>
    <cellStyle name="RowTitles-Detail 2 3 2 2 2 6 2 2 4" xfId="43663"/>
    <cellStyle name="RowTitles-Detail 2 3 2 2 2 6 2 2_Tertiary Salaries Survey" xfId="18526"/>
    <cellStyle name="RowTitles-Detail 2 3 2 2 2 6 2 3" xfId="18527"/>
    <cellStyle name="RowTitles-Detail 2 3 2 2 2 6 2 3 2" xfId="43664"/>
    <cellStyle name="RowTitles-Detail 2 3 2 2 2 6 2 3 3" xfId="43665"/>
    <cellStyle name="RowTitles-Detail 2 3 2 2 2 6 2 4" xfId="43666"/>
    <cellStyle name="RowTitles-Detail 2 3 2 2 2 6 2 5" xfId="43667"/>
    <cellStyle name="RowTitles-Detail 2 3 2 2 2 6 2_Tertiary Salaries Survey" xfId="18528"/>
    <cellStyle name="RowTitles-Detail 2 3 2 2 2 6 3" xfId="18529"/>
    <cellStyle name="RowTitles-Detail 2 3 2 2 2 6 3 2" xfId="18530"/>
    <cellStyle name="RowTitles-Detail 2 3 2 2 2 6 3 2 2" xfId="18531"/>
    <cellStyle name="RowTitles-Detail 2 3 2 2 2 6 3 2 2 2" xfId="43668"/>
    <cellStyle name="RowTitles-Detail 2 3 2 2 2 6 3 2 2 3" xfId="43669"/>
    <cellStyle name="RowTitles-Detail 2 3 2 2 2 6 3 2 3" xfId="43670"/>
    <cellStyle name="RowTitles-Detail 2 3 2 2 2 6 3 2 4" xfId="43671"/>
    <cellStyle name="RowTitles-Detail 2 3 2 2 2 6 3 2_Tertiary Salaries Survey" xfId="18532"/>
    <cellStyle name="RowTitles-Detail 2 3 2 2 2 6 3 3" xfId="18533"/>
    <cellStyle name="RowTitles-Detail 2 3 2 2 2 6 3 3 2" xfId="43672"/>
    <cellStyle name="RowTitles-Detail 2 3 2 2 2 6 3 3 3" xfId="43673"/>
    <cellStyle name="RowTitles-Detail 2 3 2 2 2 6 3 4" xfId="43674"/>
    <cellStyle name="RowTitles-Detail 2 3 2 2 2 6 3 5" xfId="43675"/>
    <cellStyle name="RowTitles-Detail 2 3 2 2 2 6 3_Tertiary Salaries Survey" xfId="18534"/>
    <cellStyle name="RowTitles-Detail 2 3 2 2 2 6 4" xfId="18535"/>
    <cellStyle name="RowTitles-Detail 2 3 2 2 2 6 4 2" xfId="18536"/>
    <cellStyle name="RowTitles-Detail 2 3 2 2 2 6 4 2 2" xfId="43676"/>
    <cellStyle name="RowTitles-Detail 2 3 2 2 2 6 4 2 3" xfId="43677"/>
    <cellStyle name="RowTitles-Detail 2 3 2 2 2 6 4 3" xfId="43678"/>
    <cellStyle name="RowTitles-Detail 2 3 2 2 2 6 4 4" xfId="43679"/>
    <cellStyle name="RowTitles-Detail 2 3 2 2 2 6 4_Tertiary Salaries Survey" xfId="18537"/>
    <cellStyle name="RowTitles-Detail 2 3 2 2 2 6 5" xfId="18538"/>
    <cellStyle name="RowTitles-Detail 2 3 2 2 2 6 5 2" xfId="43680"/>
    <cellStyle name="RowTitles-Detail 2 3 2 2 2 6 5 3" xfId="43681"/>
    <cellStyle name="RowTitles-Detail 2 3 2 2 2 6 6" xfId="43682"/>
    <cellStyle name="RowTitles-Detail 2 3 2 2 2 6 7" xfId="43683"/>
    <cellStyle name="RowTitles-Detail 2 3 2 2 2 6_Tertiary Salaries Survey" xfId="18539"/>
    <cellStyle name="RowTitles-Detail 2 3 2 2 2 7" xfId="18540"/>
    <cellStyle name="RowTitles-Detail 2 3 2 2 2 7 2" xfId="18541"/>
    <cellStyle name="RowTitles-Detail 2 3 2 2 2 7 2 2" xfId="18542"/>
    <cellStyle name="RowTitles-Detail 2 3 2 2 2 7 2 2 2" xfId="43684"/>
    <cellStyle name="RowTitles-Detail 2 3 2 2 2 7 2 2 3" xfId="43685"/>
    <cellStyle name="RowTitles-Detail 2 3 2 2 2 7 2 3" xfId="43686"/>
    <cellStyle name="RowTitles-Detail 2 3 2 2 2 7 2 4" xfId="43687"/>
    <cellStyle name="RowTitles-Detail 2 3 2 2 2 7 2_Tertiary Salaries Survey" xfId="18543"/>
    <cellStyle name="RowTitles-Detail 2 3 2 2 2 7 3" xfId="18544"/>
    <cellStyle name="RowTitles-Detail 2 3 2 2 2 7 3 2" xfId="43688"/>
    <cellStyle name="RowTitles-Detail 2 3 2 2 2 7 3 3" xfId="43689"/>
    <cellStyle name="RowTitles-Detail 2 3 2 2 2 7 4" xfId="43690"/>
    <cellStyle name="RowTitles-Detail 2 3 2 2 2 7 5" xfId="43691"/>
    <cellStyle name="RowTitles-Detail 2 3 2 2 2 7_Tertiary Salaries Survey" xfId="18545"/>
    <cellStyle name="RowTitles-Detail 2 3 2 2 2 8" xfId="18546"/>
    <cellStyle name="RowTitles-Detail 2 3 2 2 2 8 2" xfId="43692"/>
    <cellStyle name="RowTitles-Detail 2 3 2 2 2 8 3" xfId="43693"/>
    <cellStyle name="RowTitles-Detail 2 3 2 2 2 9" xfId="18547"/>
    <cellStyle name="RowTitles-Detail 2 3 2 2 2 9 2" xfId="43694"/>
    <cellStyle name="RowTitles-Detail 2 3 2 2 2 9 3" xfId="43695"/>
    <cellStyle name="RowTitles-Detail 2 3 2 2 2_STUD aligned by INSTIT" xfId="18548"/>
    <cellStyle name="RowTitles-Detail 2 3 2 2 3" xfId="18549"/>
    <cellStyle name="RowTitles-Detail 2 3 2 2 3 10" xfId="18550"/>
    <cellStyle name="RowTitles-Detail 2 3 2 2 3 2" xfId="18551"/>
    <cellStyle name="RowTitles-Detail 2 3 2 2 3 2 2" xfId="18552"/>
    <cellStyle name="RowTitles-Detail 2 3 2 2 3 2 2 2" xfId="18553"/>
    <cellStyle name="RowTitles-Detail 2 3 2 2 3 2 2 2 2" xfId="18554"/>
    <cellStyle name="RowTitles-Detail 2 3 2 2 3 2 2 2 2 2" xfId="43696"/>
    <cellStyle name="RowTitles-Detail 2 3 2 2 3 2 2 2 2 3" xfId="43697"/>
    <cellStyle name="RowTitles-Detail 2 3 2 2 3 2 2 2 3" xfId="43698"/>
    <cellStyle name="RowTitles-Detail 2 3 2 2 3 2 2 2 4" xfId="43699"/>
    <cellStyle name="RowTitles-Detail 2 3 2 2 3 2 2 2_Tertiary Salaries Survey" xfId="18555"/>
    <cellStyle name="RowTitles-Detail 2 3 2 2 3 2 2 3" xfId="18556"/>
    <cellStyle name="RowTitles-Detail 2 3 2 2 3 2 2 3 2" xfId="43700"/>
    <cellStyle name="RowTitles-Detail 2 3 2 2 3 2 2 3 3" xfId="43701"/>
    <cellStyle name="RowTitles-Detail 2 3 2 2 3 2 2 4" xfId="18557"/>
    <cellStyle name="RowTitles-Detail 2 3 2 2 3 2 2 5" xfId="43702"/>
    <cellStyle name="RowTitles-Detail 2 3 2 2 3 2 2_Tertiary Salaries Survey" xfId="18558"/>
    <cellStyle name="RowTitles-Detail 2 3 2 2 3 2 3" xfId="18559"/>
    <cellStyle name="RowTitles-Detail 2 3 2 2 3 2 3 2" xfId="18560"/>
    <cellStyle name="RowTitles-Detail 2 3 2 2 3 2 3 2 2" xfId="18561"/>
    <cellStyle name="RowTitles-Detail 2 3 2 2 3 2 3 2 2 2" xfId="43703"/>
    <cellStyle name="RowTitles-Detail 2 3 2 2 3 2 3 2 2 3" xfId="43704"/>
    <cellStyle name="RowTitles-Detail 2 3 2 2 3 2 3 2 3" xfId="43705"/>
    <cellStyle name="RowTitles-Detail 2 3 2 2 3 2 3 2 4" xfId="43706"/>
    <cellStyle name="RowTitles-Detail 2 3 2 2 3 2 3 2_Tertiary Salaries Survey" xfId="18562"/>
    <cellStyle name="RowTitles-Detail 2 3 2 2 3 2 3 3" xfId="18563"/>
    <cellStyle name="RowTitles-Detail 2 3 2 2 3 2 3 3 2" xfId="43707"/>
    <cellStyle name="RowTitles-Detail 2 3 2 2 3 2 3 3 3" xfId="43708"/>
    <cellStyle name="RowTitles-Detail 2 3 2 2 3 2 3 4" xfId="43709"/>
    <cellStyle name="RowTitles-Detail 2 3 2 2 3 2 3 5" xfId="43710"/>
    <cellStyle name="RowTitles-Detail 2 3 2 2 3 2 3_Tertiary Salaries Survey" xfId="18564"/>
    <cellStyle name="RowTitles-Detail 2 3 2 2 3 2 4" xfId="18565"/>
    <cellStyle name="RowTitles-Detail 2 3 2 2 3 2 4 2" xfId="43711"/>
    <cellStyle name="RowTitles-Detail 2 3 2 2 3 2 4 3" xfId="43712"/>
    <cellStyle name="RowTitles-Detail 2 3 2 2 3 2 5" xfId="18566"/>
    <cellStyle name="RowTitles-Detail 2 3 2 2 3 2 5 2" xfId="18567"/>
    <cellStyle name="RowTitles-Detail 2 3 2 2 3 2 5 2 2" xfId="43713"/>
    <cellStyle name="RowTitles-Detail 2 3 2 2 3 2 5 2 3" xfId="43714"/>
    <cellStyle name="RowTitles-Detail 2 3 2 2 3 2 5 3" xfId="43715"/>
    <cellStyle name="RowTitles-Detail 2 3 2 2 3 2 5 4" xfId="43716"/>
    <cellStyle name="RowTitles-Detail 2 3 2 2 3 2 5_Tertiary Salaries Survey" xfId="18568"/>
    <cellStyle name="RowTitles-Detail 2 3 2 2 3 2 6" xfId="18569"/>
    <cellStyle name="RowTitles-Detail 2 3 2 2 3 2 6 2" xfId="43717"/>
    <cellStyle name="RowTitles-Detail 2 3 2 2 3 2 6 3" xfId="43718"/>
    <cellStyle name="RowTitles-Detail 2 3 2 2 3 2 7" xfId="18570"/>
    <cellStyle name="RowTitles-Detail 2 3 2 2 3 2 8" xfId="43719"/>
    <cellStyle name="RowTitles-Detail 2 3 2 2 3 2_Tertiary Salaries Survey" xfId="18571"/>
    <cellStyle name="RowTitles-Detail 2 3 2 2 3 3" xfId="18572"/>
    <cellStyle name="RowTitles-Detail 2 3 2 2 3 3 2" xfId="18573"/>
    <cellStyle name="RowTitles-Detail 2 3 2 2 3 3 2 2" xfId="18574"/>
    <cellStyle name="RowTitles-Detail 2 3 2 2 3 3 2 2 2" xfId="18575"/>
    <cellStyle name="RowTitles-Detail 2 3 2 2 3 3 2 2 2 2" xfId="43720"/>
    <cellStyle name="RowTitles-Detail 2 3 2 2 3 3 2 2 2 3" xfId="43721"/>
    <cellStyle name="RowTitles-Detail 2 3 2 2 3 3 2 2 3" xfId="43722"/>
    <cellStyle name="RowTitles-Detail 2 3 2 2 3 3 2 2 4" xfId="43723"/>
    <cellStyle name="RowTitles-Detail 2 3 2 2 3 3 2 2_Tertiary Salaries Survey" xfId="18576"/>
    <cellStyle name="RowTitles-Detail 2 3 2 2 3 3 2 3" xfId="18577"/>
    <cellStyle name="RowTitles-Detail 2 3 2 2 3 3 2 3 2" xfId="43724"/>
    <cellStyle name="RowTitles-Detail 2 3 2 2 3 3 2 3 3" xfId="43725"/>
    <cellStyle name="RowTitles-Detail 2 3 2 2 3 3 2 4" xfId="43726"/>
    <cellStyle name="RowTitles-Detail 2 3 2 2 3 3 2 5" xfId="43727"/>
    <cellStyle name="RowTitles-Detail 2 3 2 2 3 3 2_Tertiary Salaries Survey" xfId="18578"/>
    <cellStyle name="RowTitles-Detail 2 3 2 2 3 3 3" xfId="18579"/>
    <cellStyle name="RowTitles-Detail 2 3 2 2 3 3 3 2" xfId="18580"/>
    <cellStyle name="RowTitles-Detail 2 3 2 2 3 3 3 2 2" xfId="18581"/>
    <cellStyle name="RowTitles-Detail 2 3 2 2 3 3 3 2 2 2" xfId="43728"/>
    <cellStyle name="RowTitles-Detail 2 3 2 2 3 3 3 2 2 3" xfId="43729"/>
    <cellStyle name="RowTitles-Detail 2 3 2 2 3 3 3 2 3" xfId="43730"/>
    <cellStyle name="RowTitles-Detail 2 3 2 2 3 3 3 2 4" xfId="43731"/>
    <cellStyle name="RowTitles-Detail 2 3 2 2 3 3 3 2_Tertiary Salaries Survey" xfId="18582"/>
    <cellStyle name="RowTitles-Detail 2 3 2 2 3 3 3 3" xfId="18583"/>
    <cellStyle name="RowTitles-Detail 2 3 2 2 3 3 3 3 2" xfId="43732"/>
    <cellStyle name="RowTitles-Detail 2 3 2 2 3 3 3 3 3" xfId="43733"/>
    <cellStyle name="RowTitles-Detail 2 3 2 2 3 3 3 4" xfId="43734"/>
    <cellStyle name="RowTitles-Detail 2 3 2 2 3 3 3 5" xfId="43735"/>
    <cellStyle name="RowTitles-Detail 2 3 2 2 3 3 3_Tertiary Salaries Survey" xfId="18584"/>
    <cellStyle name="RowTitles-Detail 2 3 2 2 3 3 4" xfId="18585"/>
    <cellStyle name="RowTitles-Detail 2 3 2 2 3 3 4 2" xfId="43736"/>
    <cellStyle name="RowTitles-Detail 2 3 2 2 3 3 4 3" xfId="43737"/>
    <cellStyle name="RowTitles-Detail 2 3 2 2 3 3 5" xfId="18586"/>
    <cellStyle name="RowTitles-Detail 2 3 2 2 3 3 5 2" xfId="43738"/>
    <cellStyle name="RowTitles-Detail 2 3 2 2 3 3 5 3" xfId="43739"/>
    <cellStyle name="RowTitles-Detail 2 3 2 2 3 3 6" xfId="43740"/>
    <cellStyle name="RowTitles-Detail 2 3 2 2 3 3 7" xfId="43741"/>
    <cellStyle name="RowTitles-Detail 2 3 2 2 3 3_Tertiary Salaries Survey" xfId="18587"/>
    <cellStyle name="RowTitles-Detail 2 3 2 2 3 4" xfId="18588"/>
    <cellStyle name="RowTitles-Detail 2 3 2 2 3 4 2" xfId="18589"/>
    <cellStyle name="RowTitles-Detail 2 3 2 2 3 4 2 2" xfId="18590"/>
    <cellStyle name="RowTitles-Detail 2 3 2 2 3 4 2 2 2" xfId="18591"/>
    <cellStyle name="RowTitles-Detail 2 3 2 2 3 4 2 2 2 2" xfId="43742"/>
    <cellStyle name="RowTitles-Detail 2 3 2 2 3 4 2 2 2 3" xfId="43743"/>
    <cellStyle name="RowTitles-Detail 2 3 2 2 3 4 2 2 3" xfId="43744"/>
    <cellStyle name="RowTitles-Detail 2 3 2 2 3 4 2 2 4" xfId="43745"/>
    <cellStyle name="RowTitles-Detail 2 3 2 2 3 4 2 2_Tertiary Salaries Survey" xfId="18592"/>
    <cellStyle name="RowTitles-Detail 2 3 2 2 3 4 2 3" xfId="18593"/>
    <cellStyle name="RowTitles-Detail 2 3 2 2 3 4 2 3 2" xfId="43746"/>
    <cellStyle name="RowTitles-Detail 2 3 2 2 3 4 2 3 3" xfId="43747"/>
    <cellStyle name="RowTitles-Detail 2 3 2 2 3 4 2 4" xfId="43748"/>
    <cellStyle name="RowTitles-Detail 2 3 2 2 3 4 2 5" xfId="43749"/>
    <cellStyle name="RowTitles-Detail 2 3 2 2 3 4 2_Tertiary Salaries Survey" xfId="18594"/>
    <cellStyle name="RowTitles-Detail 2 3 2 2 3 4 3" xfId="18595"/>
    <cellStyle name="RowTitles-Detail 2 3 2 2 3 4 3 2" xfId="18596"/>
    <cellStyle name="RowTitles-Detail 2 3 2 2 3 4 3 2 2" xfId="18597"/>
    <cellStyle name="RowTitles-Detail 2 3 2 2 3 4 3 2 2 2" xfId="43750"/>
    <cellStyle name="RowTitles-Detail 2 3 2 2 3 4 3 2 2 3" xfId="43751"/>
    <cellStyle name="RowTitles-Detail 2 3 2 2 3 4 3 2 3" xfId="43752"/>
    <cellStyle name="RowTitles-Detail 2 3 2 2 3 4 3 2 4" xfId="43753"/>
    <cellStyle name="RowTitles-Detail 2 3 2 2 3 4 3 2_Tertiary Salaries Survey" xfId="18598"/>
    <cellStyle name="RowTitles-Detail 2 3 2 2 3 4 3 3" xfId="18599"/>
    <cellStyle name="RowTitles-Detail 2 3 2 2 3 4 3 3 2" xfId="43754"/>
    <cellStyle name="RowTitles-Detail 2 3 2 2 3 4 3 3 3" xfId="43755"/>
    <cellStyle name="RowTitles-Detail 2 3 2 2 3 4 3 4" xfId="43756"/>
    <cellStyle name="RowTitles-Detail 2 3 2 2 3 4 3 5" xfId="43757"/>
    <cellStyle name="RowTitles-Detail 2 3 2 2 3 4 3_Tertiary Salaries Survey" xfId="18600"/>
    <cellStyle name="RowTitles-Detail 2 3 2 2 3 4 4" xfId="18601"/>
    <cellStyle name="RowTitles-Detail 2 3 2 2 3 4 4 2" xfId="18602"/>
    <cellStyle name="RowTitles-Detail 2 3 2 2 3 4 4 2 2" xfId="43758"/>
    <cellStyle name="RowTitles-Detail 2 3 2 2 3 4 4 2 3" xfId="43759"/>
    <cellStyle name="RowTitles-Detail 2 3 2 2 3 4 4 3" xfId="43760"/>
    <cellStyle name="RowTitles-Detail 2 3 2 2 3 4 4 4" xfId="43761"/>
    <cellStyle name="RowTitles-Detail 2 3 2 2 3 4 4_Tertiary Salaries Survey" xfId="18603"/>
    <cellStyle name="RowTitles-Detail 2 3 2 2 3 4 5" xfId="18604"/>
    <cellStyle name="RowTitles-Detail 2 3 2 2 3 4 5 2" xfId="43762"/>
    <cellStyle name="RowTitles-Detail 2 3 2 2 3 4 5 3" xfId="43763"/>
    <cellStyle name="RowTitles-Detail 2 3 2 2 3 4 6" xfId="43764"/>
    <cellStyle name="RowTitles-Detail 2 3 2 2 3 4 7" xfId="43765"/>
    <cellStyle name="RowTitles-Detail 2 3 2 2 3 4_Tertiary Salaries Survey" xfId="18605"/>
    <cellStyle name="RowTitles-Detail 2 3 2 2 3 5" xfId="18606"/>
    <cellStyle name="RowTitles-Detail 2 3 2 2 3 5 2" xfId="18607"/>
    <cellStyle name="RowTitles-Detail 2 3 2 2 3 5 2 2" xfId="18608"/>
    <cellStyle name="RowTitles-Detail 2 3 2 2 3 5 2 2 2" xfId="18609"/>
    <cellStyle name="RowTitles-Detail 2 3 2 2 3 5 2 2 2 2" xfId="43766"/>
    <cellStyle name="RowTitles-Detail 2 3 2 2 3 5 2 2 2 3" xfId="43767"/>
    <cellStyle name="RowTitles-Detail 2 3 2 2 3 5 2 2 3" xfId="43768"/>
    <cellStyle name="RowTitles-Detail 2 3 2 2 3 5 2 2 4" xfId="43769"/>
    <cellStyle name="RowTitles-Detail 2 3 2 2 3 5 2 2_Tertiary Salaries Survey" xfId="18610"/>
    <cellStyle name="RowTitles-Detail 2 3 2 2 3 5 2 3" xfId="18611"/>
    <cellStyle name="RowTitles-Detail 2 3 2 2 3 5 2 3 2" xfId="43770"/>
    <cellStyle name="RowTitles-Detail 2 3 2 2 3 5 2 3 3" xfId="43771"/>
    <cellStyle name="RowTitles-Detail 2 3 2 2 3 5 2 4" xfId="43772"/>
    <cellStyle name="RowTitles-Detail 2 3 2 2 3 5 2 5" xfId="43773"/>
    <cellStyle name="RowTitles-Detail 2 3 2 2 3 5 2_Tertiary Salaries Survey" xfId="18612"/>
    <cellStyle name="RowTitles-Detail 2 3 2 2 3 5 3" xfId="18613"/>
    <cellStyle name="RowTitles-Detail 2 3 2 2 3 5 3 2" xfId="18614"/>
    <cellStyle name="RowTitles-Detail 2 3 2 2 3 5 3 2 2" xfId="18615"/>
    <cellStyle name="RowTitles-Detail 2 3 2 2 3 5 3 2 2 2" xfId="43774"/>
    <cellStyle name="RowTitles-Detail 2 3 2 2 3 5 3 2 2 3" xfId="43775"/>
    <cellStyle name="RowTitles-Detail 2 3 2 2 3 5 3 2 3" xfId="43776"/>
    <cellStyle name="RowTitles-Detail 2 3 2 2 3 5 3 2 4" xfId="43777"/>
    <cellStyle name="RowTitles-Detail 2 3 2 2 3 5 3 2_Tertiary Salaries Survey" xfId="18616"/>
    <cellStyle name="RowTitles-Detail 2 3 2 2 3 5 3 3" xfId="18617"/>
    <cellStyle name="RowTitles-Detail 2 3 2 2 3 5 3 3 2" xfId="43778"/>
    <cellStyle name="RowTitles-Detail 2 3 2 2 3 5 3 3 3" xfId="43779"/>
    <cellStyle name="RowTitles-Detail 2 3 2 2 3 5 3 4" xfId="43780"/>
    <cellStyle name="RowTitles-Detail 2 3 2 2 3 5 3 5" xfId="43781"/>
    <cellStyle name="RowTitles-Detail 2 3 2 2 3 5 3_Tertiary Salaries Survey" xfId="18618"/>
    <cellStyle name="RowTitles-Detail 2 3 2 2 3 5 4" xfId="18619"/>
    <cellStyle name="RowTitles-Detail 2 3 2 2 3 5 4 2" xfId="18620"/>
    <cellStyle name="RowTitles-Detail 2 3 2 2 3 5 4 2 2" xfId="43782"/>
    <cellStyle name="RowTitles-Detail 2 3 2 2 3 5 4 2 3" xfId="43783"/>
    <cellStyle name="RowTitles-Detail 2 3 2 2 3 5 4 3" xfId="43784"/>
    <cellStyle name="RowTitles-Detail 2 3 2 2 3 5 4 4" xfId="43785"/>
    <cellStyle name="RowTitles-Detail 2 3 2 2 3 5 4_Tertiary Salaries Survey" xfId="18621"/>
    <cellStyle name="RowTitles-Detail 2 3 2 2 3 5 5" xfId="18622"/>
    <cellStyle name="RowTitles-Detail 2 3 2 2 3 5 5 2" xfId="43786"/>
    <cellStyle name="RowTitles-Detail 2 3 2 2 3 5 5 3" xfId="43787"/>
    <cellStyle name="RowTitles-Detail 2 3 2 2 3 5 6" xfId="43788"/>
    <cellStyle name="RowTitles-Detail 2 3 2 2 3 5 7" xfId="43789"/>
    <cellStyle name="RowTitles-Detail 2 3 2 2 3 5_Tertiary Salaries Survey" xfId="18623"/>
    <cellStyle name="RowTitles-Detail 2 3 2 2 3 6" xfId="18624"/>
    <cellStyle name="RowTitles-Detail 2 3 2 2 3 6 2" xfId="18625"/>
    <cellStyle name="RowTitles-Detail 2 3 2 2 3 6 2 2" xfId="18626"/>
    <cellStyle name="RowTitles-Detail 2 3 2 2 3 6 2 2 2" xfId="18627"/>
    <cellStyle name="RowTitles-Detail 2 3 2 2 3 6 2 2 2 2" xfId="43790"/>
    <cellStyle name="RowTitles-Detail 2 3 2 2 3 6 2 2 2 3" xfId="43791"/>
    <cellStyle name="RowTitles-Detail 2 3 2 2 3 6 2 2 3" xfId="43792"/>
    <cellStyle name="RowTitles-Detail 2 3 2 2 3 6 2 2 4" xfId="43793"/>
    <cellStyle name="RowTitles-Detail 2 3 2 2 3 6 2 2_Tertiary Salaries Survey" xfId="18628"/>
    <cellStyle name="RowTitles-Detail 2 3 2 2 3 6 2 3" xfId="18629"/>
    <cellStyle name="RowTitles-Detail 2 3 2 2 3 6 2 3 2" xfId="43794"/>
    <cellStyle name="RowTitles-Detail 2 3 2 2 3 6 2 3 3" xfId="43795"/>
    <cellStyle name="RowTitles-Detail 2 3 2 2 3 6 2 4" xfId="43796"/>
    <cellStyle name="RowTitles-Detail 2 3 2 2 3 6 2 5" xfId="43797"/>
    <cellStyle name="RowTitles-Detail 2 3 2 2 3 6 2_Tertiary Salaries Survey" xfId="18630"/>
    <cellStyle name="RowTitles-Detail 2 3 2 2 3 6 3" xfId="18631"/>
    <cellStyle name="RowTitles-Detail 2 3 2 2 3 6 3 2" xfId="18632"/>
    <cellStyle name="RowTitles-Detail 2 3 2 2 3 6 3 2 2" xfId="18633"/>
    <cellStyle name="RowTitles-Detail 2 3 2 2 3 6 3 2 2 2" xfId="43798"/>
    <cellStyle name="RowTitles-Detail 2 3 2 2 3 6 3 2 2 3" xfId="43799"/>
    <cellStyle name="RowTitles-Detail 2 3 2 2 3 6 3 2 3" xfId="43800"/>
    <cellStyle name="RowTitles-Detail 2 3 2 2 3 6 3 2 4" xfId="43801"/>
    <cellStyle name="RowTitles-Detail 2 3 2 2 3 6 3 2_Tertiary Salaries Survey" xfId="18634"/>
    <cellStyle name="RowTitles-Detail 2 3 2 2 3 6 3 3" xfId="18635"/>
    <cellStyle name="RowTitles-Detail 2 3 2 2 3 6 3 3 2" xfId="43802"/>
    <cellStyle name="RowTitles-Detail 2 3 2 2 3 6 3 3 3" xfId="43803"/>
    <cellStyle name="RowTitles-Detail 2 3 2 2 3 6 3 4" xfId="43804"/>
    <cellStyle name="RowTitles-Detail 2 3 2 2 3 6 3 5" xfId="43805"/>
    <cellStyle name="RowTitles-Detail 2 3 2 2 3 6 3_Tertiary Salaries Survey" xfId="18636"/>
    <cellStyle name="RowTitles-Detail 2 3 2 2 3 6 4" xfId="18637"/>
    <cellStyle name="RowTitles-Detail 2 3 2 2 3 6 4 2" xfId="18638"/>
    <cellStyle name="RowTitles-Detail 2 3 2 2 3 6 4 2 2" xfId="43806"/>
    <cellStyle name="RowTitles-Detail 2 3 2 2 3 6 4 2 3" xfId="43807"/>
    <cellStyle name="RowTitles-Detail 2 3 2 2 3 6 4 3" xfId="43808"/>
    <cellStyle name="RowTitles-Detail 2 3 2 2 3 6 4 4" xfId="43809"/>
    <cellStyle name="RowTitles-Detail 2 3 2 2 3 6 4_Tertiary Salaries Survey" xfId="18639"/>
    <cellStyle name="RowTitles-Detail 2 3 2 2 3 6 5" xfId="18640"/>
    <cellStyle name="RowTitles-Detail 2 3 2 2 3 6 5 2" xfId="43810"/>
    <cellStyle name="RowTitles-Detail 2 3 2 2 3 6 5 3" xfId="43811"/>
    <cellStyle name="RowTitles-Detail 2 3 2 2 3 6 6" xfId="43812"/>
    <cellStyle name="RowTitles-Detail 2 3 2 2 3 6 7" xfId="43813"/>
    <cellStyle name="RowTitles-Detail 2 3 2 2 3 6_Tertiary Salaries Survey" xfId="18641"/>
    <cellStyle name="RowTitles-Detail 2 3 2 2 3 7" xfId="18642"/>
    <cellStyle name="RowTitles-Detail 2 3 2 2 3 7 2" xfId="18643"/>
    <cellStyle name="RowTitles-Detail 2 3 2 2 3 7 2 2" xfId="18644"/>
    <cellStyle name="RowTitles-Detail 2 3 2 2 3 7 2 2 2" xfId="43814"/>
    <cellStyle name="RowTitles-Detail 2 3 2 2 3 7 2 2 3" xfId="43815"/>
    <cellStyle name="RowTitles-Detail 2 3 2 2 3 7 2 3" xfId="43816"/>
    <cellStyle name="RowTitles-Detail 2 3 2 2 3 7 2 4" xfId="43817"/>
    <cellStyle name="RowTitles-Detail 2 3 2 2 3 7 2_Tertiary Salaries Survey" xfId="18645"/>
    <cellStyle name="RowTitles-Detail 2 3 2 2 3 7 3" xfId="18646"/>
    <cellStyle name="RowTitles-Detail 2 3 2 2 3 7 3 2" xfId="43818"/>
    <cellStyle name="RowTitles-Detail 2 3 2 2 3 7 3 3" xfId="43819"/>
    <cellStyle name="RowTitles-Detail 2 3 2 2 3 7 4" xfId="43820"/>
    <cellStyle name="RowTitles-Detail 2 3 2 2 3 7 5" xfId="43821"/>
    <cellStyle name="RowTitles-Detail 2 3 2 2 3 7_Tertiary Salaries Survey" xfId="18647"/>
    <cellStyle name="RowTitles-Detail 2 3 2 2 3 8" xfId="18648"/>
    <cellStyle name="RowTitles-Detail 2 3 2 2 3 8 2" xfId="18649"/>
    <cellStyle name="RowTitles-Detail 2 3 2 2 3 8 2 2" xfId="18650"/>
    <cellStyle name="RowTitles-Detail 2 3 2 2 3 8 2 2 2" xfId="43822"/>
    <cellStyle name="RowTitles-Detail 2 3 2 2 3 8 2 2 3" xfId="43823"/>
    <cellStyle name="RowTitles-Detail 2 3 2 2 3 8 2 3" xfId="43824"/>
    <cellStyle name="RowTitles-Detail 2 3 2 2 3 8 2 4" xfId="43825"/>
    <cellStyle name="RowTitles-Detail 2 3 2 2 3 8 2_Tertiary Salaries Survey" xfId="18651"/>
    <cellStyle name="RowTitles-Detail 2 3 2 2 3 8 3" xfId="18652"/>
    <cellStyle name="RowTitles-Detail 2 3 2 2 3 8 3 2" xfId="43826"/>
    <cellStyle name="RowTitles-Detail 2 3 2 2 3 8 3 3" xfId="43827"/>
    <cellStyle name="RowTitles-Detail 2 3 2 2 3 8 4" xfId="43828"/>
    <cellStyle name="RowTitles-Detail 2 3 2 2 3 8 5" xfId="43829"/>
    <cellStyle name="RowTitles-Detail 2 3 2 2 3 8_Tertiary Salaries Survey" xfId="18653"/>
    <cellStyle name="RowTitles-Detail 2 3 2 2 3 9" xfId="18654"/>
    <cellStyle name="RowTitles-Detail 2 3 2 2 3 9 2" xfId="43830"/>
    <cellStyle name="RowTitles-Detail 2 3 2 2 3 9 3" xfId="43831"/>
    <cellStyle name="RowTitles-Detail 2 3 2 2 3_STUD aligned by INSTIT" xfId="18655"/>
    <cellStyle name="RowTitles-Detail 2 3 2 2 4" xfId="18656"/>
    <cellStyle name="RowTitles-Detail 2 3 2 2 4 10" xfId="18657"/>
    <cellStyle name="RowTitles-Detail 2 3 2 2 4 2" xfId="18658"/>
    <cellStyle name="RowTitles-Detail 2 3 2 2 4 2 2" xfId="18659"/>
    <cellStyle name="RowTitles-Detail 2 3 2 2 4 2 2 2" xfId="18660"/>
    <cellStyle name="RowTitles-Detail 2 3 2 2 4 2 2 2 2" xfId="18661"/>
    <cellStyle name="RowTitles-Detail 2 3 2 2 4 2 2 2 2 2" xfId="43832"/>
    <cellStyle name="RowTitles-Detail 2 3 2 2 4 2 2 2 2 3" xfId="43833"/>
    <cellStyle name="RowTitles-Detail 2 3 2 2 4 2 2 2 3" xfId="43834"/>
    <cellStyle name="RowTitles-Detail 2 3 2 2 4 2 2 2 4" xfId="43835"/>
    <cellStyle name="RowTitles-Detail 2 3 2 2 4 2 2 2_Tertiary Salaries Survey" xfId="18662"/>
    <cellStyle name="RowTitles-Detail 2 3 2 2 4 2 2 3" xfId="18663"/>
    <cellStyle name="RowTitles-Detail 2 3 2 2 4 2 2 3 2" xfId="43836"/>
    <cellStyle name="RowTitles-Detail 2 3 2 2 4 2 2 3 3" xfId="43837"/>
    <cellStyle name="RowTitles-Detail 2 3 2 2 4 2 2 4" xfId="18664"/>
    <cellStyle name="RowTitles-Detail 2 3 2 2 4 2 2 5" xfId="43838"/>
    <cellStyle name="RowTitles-Detail 2 3 2 2 4 2 2_Tertiary Salaries Survey" xfId="18665"/>
    <cellStyle name="RowTitles-Detail 2 3 2 2 4 2 3" xfId="18666"/>
    <cellStyle name="RowTitles-Detail 2 3 2 2 4 2 3 2" xfId="18667"/>
    <cellStyle name="RowTitles-Detail 2 3 2 2 4 2 3 2 2" xfId="18668"/>
    <cellStyle name="RowTitles-Detail 2 3 2 2 4 2 3 2 2 2" xfId="43839"/>
    <cellStyle name="RowTitles-Detail 2 3 2 2 4 2 3 2 2 3" xfId="43840"/>
    <cellStyle name="RowTitles-Detail 2 3 2 2 4 2 3 2 3" xfId="43841"/>
    <cellStyle name="RowTitles-Detail 2 3 2 2 4 2 3 2 4" xfId="43842"/>
    <cellStyle name="RowTitles-Detail 2 3 2 2 4 2 3 2_Tertiary Salaries Survey" xfId="18669"/>
    <cellStyle name="RowTitles-Detail 2 3 2 2 4 2 3 3" xfId="18670"/>
    <cellStyle name="RowTitles-Detail 2 3 2 2 4 2 3 3 2" xfId="43843"/>
    <cellStyle name="RowTitles-Detail 2 3 2 2 4 2 3 3 3" xfId="43844"/>
    <cellStyle name="RowTitles-Detail 2 3 2 2 4 2 3 4" xfId="43845"/>
    <cellStyle name="RowTitles-Detail 2 3 2 2 4 2 3 5" xfId="43846"/>
    <cellStyle name="RowTitles-Detail 2 3 2 2 4 2 3_Tertiary Salaries Survey" xfId="18671"/>
    <cellStyle name="RowTitles-Detail 2 3 2 2 4 2 4" xfId="18672"/>
    <cellStyle name="RowTitles-Detail 2 3 2 2 4 2 4 2" xfId="43847"/>
    <cellStyle name="RowTitles-Detail 2 3 2 2 4 2 4 3" xfId="43848"/>
    <cellStyle name="RowTitles-Detail 2 3 2 2 4 2 5" xfId="18673"/>
    <cellStyle name="RowTitles-Detail 2 3 2 2 4 2 5 2" xfId="18674"/>
    <cellStyle name="RowTitles-Detail 2 3 2 2 4 2 5 2 2" xfId="43849"/>
    <cellStyle name="RowTitles-Detail 2 3 2 2 4 2 5 2 3" xfId="43850"/>
    <cellStyle name="RowTitles-Detail 2 3 2 2 4 2 5 3" xfId="43851"/>
    <cellStyle name="RowTitles-Detail 2 3 2 2 4 2 5 4" xfId="43852"/>
    <cellStyle name="RowTitles-Detail 2 3 2 2 4 2 5_Tertiary Salaries Survey" xfId="18675"/>
    <cellStyle name="RowTitles-Detail 2 3 2 2 4 2 6" xfId="18676"/>
    <cellStyle name="RowTitles-Detail 2 3 2 2 4 2 6 2" xfId="43853"/>
    <cellStyle name="RowTitles-Detail 2 3 2 2 4 2 6 3" xfId="43854"/>
    <cellStyle name="RowTitles-Detail 2 3 2 2 4 2 7" xfId="18677"/>
    <cellStyle name="RowTitles-Detail 2 3 2 2 4 2 8" xfId="43855"/>
    <cellStyle name="RowTitles-Detail 2 3 2 2 4 2_Tertiary Salaries Survey" xfId="18678"/>
    <cellStyle name="RowTitles-Detail 2 3 2 2 4 3" xfId="18679"/>
    <cellStyle name="RowTitles-Detail 2 3 2 2 4 3 2" xfId="18680"/>
    <cellStyle name="RowTitles-Detail 2 3 2 2 4 3 2 2" xfId="18681"/>
    <cellStyle name="RowTitles-Detail 2 3 2 2 4 3 2 2 2" xfId="18682"/>
    <cellStyle name="RowTitles-Detail 2 3 2 2 4 3 2 2 2 2" xfId="43856"/>
    <cellStyle name="RowTitles-Detail 2 3 2 2 4 3 2 2 2 3" xfId="43857"/>
    <cellStyle name="RowTitles-Detail 2 3 2 2 4 3 2 2 3" xfId="43858"/>
    <cellStyle name="RowTitles-Detail 2 3 2 2 4 3 2 2 4" xfId="43859"/>
    <cellStyle name="RowTitles-Detail 2 3 2 2 4 3 2 2_Tertiary Salaries Survey" xfId="18683"/>
    <cellStyle name="RowTitles-Detail 2 3 2 2 4 3 2 3" xfId="18684"/>
    <cellStyle name="RowTitles-Detail 2 3 2 2 4 3 2 3 2" xfId="43860"/>
    <cellStyle name="RowTitles-Detail 2 3 2 2 4 3 2 3 3" xfId="43861"/>
    <cellStyle name="RowTitles-Detail 2 3 2 2 4 3 2 4" xfId="43862"/>
    <cellStyle name="RowTitles-Detail 2 3 2 2 4 3 2 5" xfId="43863"/>
    <cellStyle name="RowTitles-Detail 2 3 2 2 4 3 2_Tertiary Salaries Survey" xfId="18685"/>
    <cellStyle name="RowTitles-Detail 2 3 2 2 4 3 3" xfId="18686"/>
    <cellStyle name="RowTitles-Detail 2 3 2 2 4 3 3 2" xfId="18687"/>
    <cellStyle name="RowTitles-Detail 2 3 2 2 4 3 3 2 2" xfId="18688"/>
    <cellStyle name="RowTitles-Detail 2 3 2 2 4 3 3 2 2 2" xfId="43864"/>
    <cellStyle name="RowTitles-Detail 2 3 2 2 4 3 3 2 2 3" xfId="43865"/>
    <cellStyle name="RowTitles-Detail 2 3 2 2 4 3 3 2 3" xfId="43866"/>
    <cellStyle name="RowTitles-Detail 2 3 2 2 4 3 3 2 4" xfId="43867"/>
    <cellStyle name="RowTitles-Detail 2 3 2 2 4 3 3 2_Tertiary Salaries Survey" xfId="18689"/>
    <cellStyle name="RowTitles-Detail 2 3 2 2 4 3 3 3" xfId="18690"/>
    <cellStyle name="RowTitles-Detail 2 3 2 2 4 3 3 3 2" xfId="43868"/>
    <cellStyle name="RowTitles-Detail 2 3 2 2 4 3 3 3 3" xfId="43869"/>
    <cellStyle name="RowTitles-Detail 2 3 2 2 4 3 3 4" xfId="43870"/>
    <cellStyle name="RowTitles-Detail 2 3 2 2 4 3 3 5" xfId="43871"/>
    <cellStyle name="RowTitles-Detail 2 3 2 2 4 3 3_Tertiary Salaries Survey" xfId="18691"/>
    <cellStyle name="RowTitles-Detail 2 3 2 2 4 3 4" xfId="18692"/>
    <cellStyle name="RowTitles-Detail 2 3 2 2 4 3 4 2" xfId="43872"/>
    <cellStyle name="RowTitles-Detail 2 3 2 2 4 3 4 3" xfId="43873"/>
    <cellStyle name="RowTitles-Detail 2 3 2 2 4 3 5" xfId="18693"/>
    <cellStyle name="RowTitles-Detail 2 3 2 2 4 3 5 2" xfId="43874"/>
    <cellStyle name="RowTitles-Detail 2 3 2 2 4 3 5 3" xfId="43875"/>
    <cellStyle name="RowTitles-Detail 2 3 2 2 4 3 6" xfId="43876"/>
    <cellStyle name="RowTitles-Detail 2 3 2 2 4 3 7" xfId="43877"/>
    <cellStyle name="RowTitles-Detail 2 3 2 2 4 3_Tertiary Salaries Survey" xfId="18694"/>
    <cellStyle name="RowTitles-Detail 2 3 2 2 4 4" xfId="18695"/>
    <cellStyle name="RowTitles-Detail 2 3 2 2 4 4 2" xfId="18696"/>
    <cellStyle name="RowTitles-Detail 2 3 2 2 4 4 2 2" xfId="18697"/>
    <cellStyle name="RowTitles-Detail 2 3 2 2 4 4 2 2 2" xfId="18698"/>
    <cellStyle name="RowTitles-Detail 2 3 2 2 4 4 2 2 2 2" xfId="43878"/>
    <cellStyle name="RowTitles-Detail 2 3 2 2 4 4 2 2 2 3" xfId="43879"/>
    <cellStyle name="RowTitles-Detail 2 3 2 2 4 4 2 2 3" xfId="43880"/>
    <cellStyle name="RowTitles-Detail 2 3 2 2 4 4 2 2 4" xfId="43881"/>
    <cellStyle name="RowTitles-Detail 2 3 2 2 4 4 2 2_Tertiary Salaries Survey" xfId="18699"/>
    <cellStyle name="RowTitles-Detail 2 3 2 2 4 4 2 3" xfId="18700"/>
    <cellStyle name="RowTitles-Detail 2 3 2 2 4 4 2 3 2" xfId="43882"/>
    <cellStyle name="RowTitles-Detail 2 3 2 2 4 4 2 3 3" xfId="43883"/>
    <cellStyle name="RowTitles-Detail 2 3 2 2 4 4 2 4" xfId="43884"/>
    <cellStyle name="RowTitles-Detail 2 3 2 2 4 4 2 5" xfId="43885"/>
    <cellStyle name="RowTitles-Detail 2 3 2 2 4 4 2_Tertiary Salaries Survey" xfId="18701"/>
    <cellStyle name="RowTitles-Detail 2 3 2 2 4 4 3" xfId="18702"/>
    <cellStyle name="RowTitles-Detail 2 3 2 2 4 4 3 2" xfId="18703"/>
    <cellStyle name="RowTitles-Detail 2 3 2 2 4 4 3 2 2" xfId="18704"/>
    <cellStyle name="RowTitles-Detail 2 3 2 2 4 4 3 2 2 2" xfId="43886"/>
    <cellStyle name="RowTitles-Detail 2 3 2 2 4 4 3 2 2 3" xfId="43887"/>
    <cellStyle name="RowTitles-Detail 2 3 2 2 4 4 3 2 3" xfId="43888"/>
    <cellStyle name="RowTitles-Detail 2 3 2 2 4 4 3 2 4" xfId="43889"/>
    <cellStyle name="RowTitles-Detail 2 3 2 2 4 4 3 2_Tertiary Salaries Survey" xfId="18705"/>
    <cellStyle name="RowTitles-Detail 2 3 2 2 4 4 3 3" xfId="18706"/>
    <cellStyle name="RowTitles-Detail 2 3 2 2 4 4 3 3 2" xfId="43890"/>
    <cellStyle name="RowTitles-Detail 2 3 2 2 4 4 3 3 3" xfId="43891"/>
    <cellStyle name="RowTitles-Detail 2 3 2 2 4 4 3 4" xfId="43892"/>
    <cellStyle name="RowTitles-Detail 2 3 2 2 4 4 3 5" xfId="43893"/>
    <cellStyle name="RowTitles-Detail 2 3 2 2 4 4 3_Tertiary Salaries Survey" xfId="18707"/>
    <cellStyle name="RowTitles-Detail 2 3 2 2 4 4 4" xfId="18708"/>
    <cellStyle name="RowTitles-Detail 2 3 2 2 4 4 4 2" xfId="43894"/>
    <cellStyle name="RowTitles-Detail 2 3 2 2 4 4 4 3" xfId="43895"/>
    <cellStyle name="RowTitles-Detail 2 3 2 2 4 4 5" xfId="18709"/>
    <cellStyle name="RowTitles-Detail 2 3 2 2 4 4 5 2" xfId="18710"/>
    <cellStyle name="RowTitles-Detail 2 3 2 2 4 4 5 2 2" xfId="43896"/>
    <cellStyle name="RowTitles-Detail 2 3 2 2 4 4 5 2 3" xfId="43897"/>
    <cellStyle name="RowTitles-Detail 2 3 2 2 4 4 5 3" xfId="43898"/>
    <cellStyle name="RowTitles-Detail 2 3 2 2 4 4 5 4" xfId="43899"/>
    <cellStyle name="RowTitles-Detail 2 3 2 2 4 4 5_Tertiary Salaries Survey" xfId="18711"/>
    <cellStyle name="RowTitles-Detail 2 3 2 2 4 4 6" xfId="18712"/>
    <cellStyle name="RowTitles-Detail 2 3 2 2 4 4 6 2" xfId="43900"/>
    <cellStyle name="RowTitles-Detail 2 3 2 2 4 4 6 3" xfId="43901"/>
    <cellStyle name="RowTitles-Detail 2 3 2 2 4 4 7" xfId="43902"/>
    <cellStyle name="RowTitles-Detail 2 3 2 2 4 4 8" xfId="43903"/>
    <cellStyle name="RowTitles-Detail 2 3 2 2 4 4_Tertiary Salaries Survey" xfId="18713"/>
    <cellStyle name="RowTitles-Detail 2 3 2 2 4 5" xfId="18714"/>
    <cellStyle name="RowTitles-Detail 2 3 2 2 4 5 2" xfId="18715"/>
    <cellStyle name="RowTitles-Detail 2 3 2 2 4 5 2 2" xfId="18716"/>
    <cellStyle name="RowTitles-Detail 2 3 2 2 4 5 2 2 2" xfId="18717"/>
    <cellStyle name="RowTitles-Detail 2 3 2 2 4 5 2 2 2 2" xfId="43904"/>
    <cellStyle name="RowTitles-Detail 2 3 2 2 4 5 2 2 2 3" xfId="43905"/>
    <cellStyle name="RowTitles-Detail 2 3 2 2 4 5 2 2 3" xfId="43906"/>
    <cellStyle name="RowTitles-Detail 2 3 2 2 4 5 2 2 4" xfId="43907"/>
    <cellStyle name="RowTitles-Detail 2 3 2 2 4 5 2 2_Tertiary Salaries Survey" xfId="18718"/>
    <cellStyle name="RowTitles-Detail 2 3 2 2 4 5 2 3" xfId="18719"/>
    <cellStyle name="RowTitles-Detail 2 3 2 2 4 5 2 3 2" xfId="43908"/>
    <cellStyle name="RowTitles-Detail 2 3 2 2 4 5 2 3 3" xfId="43909"/>
    <cellStyle name="RowTitles-Detail 2 3 2 2 4 5 2 4" xfId="43910"/>
    <cellStyle name="RowTitles-Detail 2 3 2 2 4 5 2 5" xfId="43911"/>
    <cellStyle name="RowTitles-Detail 2 3 2 2 4 5 2_Tertiary Salaries Survey" xfId="18720"/>
    <cellStyle name="RowTitles-Detail 2 3 2 2 4 5 3" xfId="18721"/>
    <cellStyle name="RowTitles-Detail 2 3 2 2 4 5 3 2" xfId="18722"/>
    <cellStyle name="RowTitles-Detail 2 3 2 2 4 5 3 2 2" xfId="18723"/>
    <cellStyle name="RowTitles-Detail 2 3 2 2 4 5 3 2 2 2" xfId="43912"/>
    <cellStyle name="RowTitles-Detail 2 3 2 2 4 5 3 2 2 3" xfId="43913"/>
    <cellStyle name="RowTitles-Detail 2 3 2 2 4 5 3 2 3" xfId="43914"/>
    <cellStyle name="RowTitles-Detail 2 3 2 2 4 5 3 2 4" xfId="43915"/>
    <cellStyle name="RowTitles-Detail 2 3 2 2 4 5 3 2_Tertiary Salaries Survey" xfId="18724"/>
    <cellStyle name="RowTitles-Detail 2 3 2 2 4 5 3 3" xfId="18725"/>
    <cellStyle name="RowTitles-Detail 2 3 2 2 4 5 3 3 2" xfId="43916"/>
    <cellStyle name="RowTitles-Detail 2 3 2 2 4 5 3 3 3" xfId="43917"/>
    <cellStyle name="RowTitles-Detail 2 3 2 2 4 5 3 4" xfId="43918"/>
    <cellStyle name="RowTitles-Detail 2 3 2 2 4 5 3 5" xfId="43919"/>
    <cellStyle name="RowTitles-Detail 2 3 2 2 4 5 3_Tertiary Salaries Survey" xfId="18726"/>
    <cellStyle name="RowTitles-Detail 2 3 2 2 4 5 4" xfId="18727"/>
    <cellStyle name="RowTitles-Detail 2 3 2 2 4 5 4 2" xfId="18728"/>
    <cellStyle name="RowTitles-Detail 2 3 2 2 4 5 4 2 2" xfId="43920"/>
    <cellStyle name="RowTitles-Detail 2 3 2 2 4 5 4 2 3" xfId="43921"/>
    <cellStyle name="RowTitles-Detail 2 3 2 2 4 5 4 3" xfId="43922"/>
    <cellStyle name="RowTitles-Detail 2 3 2 2 4 5 4 4" xfId="43923"/>
    <cellStyle name="RowTitles-Detail 2 3 2 2 4 5 4_Tertiary Salaries Survey" xfId="18729"/>
    <cellStyle name="RowTitles-Detail 2 3 2 2 4 5 5" xfId="18730"/>
    <cellStyle name="RowTitles-Detail 2 3 2 2 4 5 5 2" xfId="43924"/>
    <cellStyle name="RowTitles-Detail 2 3 2 2 4 5 5 3" xfId="43925"/>
    <cellStyle name="RowTitles-Detail 2 3 2 2 4 5 6" xfId="43926"/>
    <cellStyle name="RowTitles-Detail 2 3 2 2 4 5 7" xfId="43927"/>
    <cellStyle name="RowTitles-Detail 2 3 2 2 4 5_Tertiary Salaries Survey" xfId="18731"/>
    <cellStyle name="RowTitles-Detail 2 3 2 2 4 6" xfId="18732"/>
    <cellStyle name="RowTitles-Detail 2 3 2 2 4 6 2" xfId="18733"/>
    <cellStyle name="RowTitles-Detail 2 3 2 2 4 6 2 2" xfId="18734"/>
    <cellStyle name="RowTitles-Detail 2 3 2 2 4 6 2 2 2" xfId="18735"/>
    <cellStyle name="RowTitles-Detail 2 3 2 2 4 6 2 2 2 2" xfId="43928"/>
    <cellStyle name="RowTitles-Detail 2 3 2 2 4 6 2 2 2 3" xfId="43929"/>
    <cellStyle name="RowTitles-Detail 2 3 2 2 4 6 2 2 3" xfId="43930"/>
    <cellStyle name="RowTitles-Detail 2 3 2 2 4 6 2 2 4" xfId="43931"/>
    <cellStyle name="RowTitles-Detail 2 3 2 2 4 6 2 2_Tertiary Salaries Survey" xfId="18736"/>
    <cellStyle name="RowTitles-Detail 2 3 2 2 4 6 2 3" xfId="18737"/>
    <cellStyle name="RowTitles-Detail 2 3 2 2 4 6 2 3 2" xfId="43932"/>
    <cellStyle name="RowTitles-Detail 2 3 2 2 4 6 2 3 3" xfId="43933"/>
    <cellStyle name="RowTitles-Detail 2 3 2 2 4 6 2 4" xfId="43934"/>
    <cellStyle name="RowTitles-Detail 2 3 2 2 4 6 2 5" xfId="43935"/>
    <cellStyle name="RowTitles-Detail 2 3 2 2 4 6 2_Tertiary Salaries Survey" xfId="18738"/>
    <cellStyle name="RowTitles-Detail 2 3 2 2 4 6 3" xfId="18739"/>
    <cellStyle name="RowTitles-Detail 2 3 2 2 4 6 3 2" xfId="18740"/>
    <cellStyle name="RowTitles-Detail 2 3 2 2 4 6 3 2 2" xfId="18741"/>
    <cellStyle name="RowTitles-Detail 2 3 2 2 4 6 3 2 2 2" xfId="43936"/>
    <cellStyle name="RowTitles-Detail 2 3 2 2 4 6 3 2 2 3" xfId="43937"/>
    <cellStyle name="RowTitles-Detail 2 3 2 2 4 6 3 2 3" xfId="43938"/>
    <cellStyle name="RowTitles-Detail 2 3 2 2 4 6 3 2 4" xfId="43939"/>
    <cellStyle name="RowTitles-Detail 2 3 2 2 4 6 3 2_Tertiary Salaries Survey" xfId="18742"/>
    <cellStyle name="RowTitles-Detail 2 3 2 2 4 6 3 3" xfId="18743"/>
    <cellStyle name="RowTitles-Detail 2 3 2 2 4 6 3 3 2" xfId="43940"/>
    <cellStyle name="RowTitles-Detail 2 3 2 2 4 6 3 3 3" xfId="43941"/>
    <cellStyle name="RowTitles-Detail 2 3 2 2 4 6 3 4" xfId="43942"/>
    <cellStyle name="RowTitles-Detail 2 3 2 2 4 6 3 5" xfId="43943"/>
    <cellStyle name="RowTitles-Detail 2 3 2 2 4 6 3_Tertiary Salaries Survey" xfId="18744"/>
    <cellStyle name="RowTitles-Detail 2 3 2 2 4 6 4" xfId="18745"/>
    <cellStyle name="RowTitles-Detail 2 3 2 2 4 6 4 2" xfId="18746"/>
    <cellStyle name="RowTitles-Detail 2 3 2 2 4 6 4 2 2" xfId="43944"/>
    <cellStyle name="RowTitles-Detail 2 3 2 2 4 6 4 2 3" xfId="43945"/>
    <cellStyle name="RowTitles-Detail 2 3 2 2 4 6 4 3" xfId="43946"/>
    <cellStyle name="RowTitles-Detail 2 3 2 2 4 6 4 4" xfId="43947"/>
    <cellStyle name="RowTitles-Detail 2 3 2 2 4 6 4_Tertiary Salaries Survey" xfId="18747"/>
    <cellStyle name="RowTitles-Detail 2 3 2 2 4 6 5" xfId="18748"/>
    <cellStyle name="RowTitles-Detail 2 3 2 2 4 6 5 2" xfId="43948"/>
    <cellStyle name="RowTitles-Detail 2 3 2 2 4 6 5 3" xfId="43949"/>
    <cellStyle name="RowTitles-Detail 2 3 2 2 4 6 6" xfId="43950"/>
    <cellStyle name="RowTitles-Detail 2 3 2 2 4 6 7" xfId="43951"/>
    <cellStyle name="RowTitles-Detail 2 3 2 2 4 6_Tertiary Salaries Survey" xfId="18749"/>
    <cellStyle name="RowTitles-Detail 2 3 2 2 4 7" xfId="18750"/>
    <cellStyle name="RowTitles-Detail 2 3 2 2 4 7 2" xfId="18751"/>
    <cellStyle name="RowTitles-Detail 2 3 2 2 4 7 2 2" xfId="18752"/>
    <cellStyle name="RowTitles-Detail 2 3 2 2 4 7 2 2 2" xfId="43952"/>
    <cellStyle name="RowTitles-Detail 2 3 2 2 4 7 2 2 3" xfId="43953"/>
    <cellStyle name="RowTitles-Detail 2 3 2 2 4 7 2 3" xfId="43954"/>
    <cellStyle name="RowTitles-Detail 2 3 2 2 4 7 2 4" xfId="43955"/>
    <cellStyle name="RowTitles-Detail 2 3 2 2 4 7 2_Tertiary Salaries Survey" xfId="18753"/>
    <cellStyle name="RowTitles-Detail 2 3 2 2 4 7 3" xfId="18754"/>
    <cellStyle name="RowTitles-Detail 2 3 2 2 4 7 3 2" xfId="43956"/>
    <cellStyle name="RowTitles-Detail 2 3 2 2 4 7 3 3" xfId="43957"/>
    <cellStyle name="RowTitles-Detail 2 3 2 2 4 7 4" xfId="43958"/>
    <cellStyle name="RowTitles-Detail 2 3 2 2 4 7 5" xfId="43959"/>
    <cellStyle name="RowTitles-Detail 2 3 2 2 4 7_Tertiary Salaries Survey" xfId="18755"/>
    <cellStyle name="RowTitles-Detail 2 3 2 2 4 8" xfId="18756"/>
    <cellStyle name="RowTitles-Detail 2 3 2 2 4 8 2" xfId="43960"/>
    <cellStyle name="RowTitles-Detail 2 3 2 2 4 8 3" xfId="43961"/>
    <cellStyle name="RowTitles-Detail 2 3 2 2 4 9" xfId="18757"/>
    <cellStyle name="RowTitles-Detail 2 3 2 2 4 9 2" xfId="43962"/>
    <cellStyle name="RowTitles-Detail 2 3 2 2 4 9 3" xfId="43963"/>
    <cellStyle name="RowTitles-Detail 2 3 2 2 4_STUD aligned by INSTIT" xfId="18758"/>
    <cellStyle name="RowTitles-Detail 2 3 2 2 5" xfId="18759"/>
    <cellStyle name="RowTitles-Detail 2 3 2 2 5 2" xfId="18760"/>
    <cellStyle name="RowTitles-Detail 2 3 2 2 5 2 2" xfId="18761"/>
    <cellStyle name="RowTitles-Detail 2 3 2 2 5 2 2 2" xfId="18762"/>
    <cellStyle name="RowTitles-Detail 2 3 2 2 5 2 2 2 2" xfId="43964"/>
    <cellStyle name="RowTitles-Detail 2 3 2 2 5 2 2 2 3" xfId="43965"/>
    <cellStyle name="RowTitles-Detail 2 3 2 2 5 2 2 3" xfId="43966"/>
    <cellStyle name="RowTitles-Detail 2 3 2 2 5 2 2 4" xfId="43967"/>
    <cellStyle name="RowTitles-Detail 2 3 2 2 5 2 2_Tertiary Salaries Survey" xfId="18763"/>
    <cellStyle name="RowTitles-Detail 2 3 2 2 5 2 3" xfId="18764"/>
    <cellStyle name="RowTitles-Detail 2 3 2 2 5 2 3 2" xfId="43968"/>
    <cellStyle name="RowTitles-Detail 2 3 2 2 5 2 3 3" xfId="43969"/>
    <cellStyle name="RowTitles-Detail 2 3 2 2 5 2 4" xfId="18765"/>
    <cellStyle name="RowTitles-Detail 2 3 2 2 5 2 5" xfId="43970"/>
    <cellStyle name="RowTitles-Detail 2 3 2 2 5 2_Tertiary Salaries Survey" xfId="18766"/>
    <cellStyle name="RowTitles-Detail 2 3 2 2 5 3" xfId="18767"/>
    <cellStyle name="RowTitles-Detail 2 3 2 2 5 3 2" xfId="18768"/>
    <cellStyle name="RowTitles-Detail 2 3 2 2 5 3 2 2" xfId="18769"/>
    <cellStyle name="RowTitles-Detail 2 3 2 2 5 3 2 2 2" xfId="43971"/>
    <cellStyle name="RowTitles-Detail 2 3 2 2 5 3 2 2 3" xfId="43972"/>
    <cellStyle name="RowTitles-Detail 2 3 2 2 5 3 2 3" xfId="43973"/>
    <cellStyle name="RowTitles-Detail 2 3 2 2 5 3 2 4" xfId="43974"/>
    <cellStyle name="RowTitles-Detail 2 3 2 2 5 3 2_Tertiary Salaries Survey" xfId="18770"/>
    <cellStyle name="RowTitles-Detail 2 3 2 2 5 3 3" xfId="18771"/>
    <cellStyle name="RowTitles-Detail 2 3 2 2 5 3 3 2" xfId="43975"/>
    <cellStyle name="RowTitles-Detail 2 3 2 2 5 3 3 3" xfId="43976"/>
    <cellStyle name="RowTitles-Detail 2 3 2 2 5 3 4" xfId="43977"/>
    <cellStyle name="RowTitles-Detail 2 3 2 2 5 3 5" xfId="43978"/>
    <cellStyle name="RowTitles-Detail 2 3 2 2 5 3_Tertiary Salaries Survey" xfId="18772"/>
    <cellStyle name="RowTitles-Detail 2 3 2 2 5 4" xfId="18773"/>
    <cellStyle name="RowTitles-Detail 2 3 2 2 5 4 2" xfId="43979"/>
    <cellStyle name="RowTitles-Detail 2 3 2 2 5 4 3" xfId="43980"/>
    <cellStyle name="RowTitles-Detail 2 3 2 2 5 5" xfId="18774"/>
    <cellStyle name="RowTitles-Detail 2 3 2 2 5 5 2" xfId="18775"/>
    <cellStyle name="RowTitles-Detail 2 3 2 2 5 5 2 2" xfId="43981"/>
    <cellStyle name="RowTitles-Detail 2 3 2 2 5 5 2 3" xfId="43982"/>
    <cellStyle name="RowTitles-Detail 2 3 2 2 5 5 3" xfId="43983"/>
    <cellStyle name="RowTitles-Detail 2 3 2 2 5 5 4" xfId="43984"/>
    <cellStyle name="RowTitles-Detail 2 3 2 2 5 5_Tertiary Salaries Survey" xfId="18776"/>
    <cellStyle name="RowTitles-Detail 2 3 2 2 5 6" xfId="18777"/>
    <cellStyle name="RowTitles-Detail 2 3 2 2 5 6 2" xfId="43985"/>
    <cellStyle name="RowTitles-Detail 2 3 2 2 5 6 3" xfId="43986"/>
    <cellStyle name="RowTitles-Detail 2 3 2 2 5 7" xfId="18778"/>
    <cellStyle name="RowTitles-Detail 2 3 2 2 5 8" xfId="43987"/>
    <cellStyle name="RowTitles-Detail 2 3 2 2 5_Tertiary Salaries Survey" xfId="18779"/>
    <cellStyle name="RowTitles-Detail 2 3 2 2 6" xfId="18780"/>
    <cellStyle name="RowTitles-Detail 2 3 2 2 6 2" xfId="18781"/>
    <cellStyle name="RowTitles-Detail 2 3 2 2 6 2 2" xfId="18782"/>
    <cellStyle name="RowTitles-Detail 2 3 2 2 6 2 2 2" xfId="18783"/>
    <cellStyle name="RowTitles-Detail 2 3 2 2 6 2 2 2 2" xfId="43988"/>
    <cellStyle name="RowTitles-Detail 2 3 2 2 6 2 2 2 3" xfId="43989"/>
    <cellStyle name="RowTitles-Detail 2 3 2 2 6 2 2 3" xfId="43990"/>
    <cellStyle name="RowTitles-Detail 2 3 2 2 6 2 2 4" xfId="43991"/>
    <cellStyle name="RowTitles-Detail 2 3 2 2 6 2 2_Tertiary Salaries Survey" xfId="18784"/>
    <cellStyle name="RowTitles-Detail 2 3 2 2 6 2 3" xfId="18785"/>
    <cellStyle name="RowTitles-Detail 2 3 2 2 6 2 3 2" xfId="43992"/>
    <cellStyle name="RowTitles-Detail 2 3 2 2 6 2 3 3" xfId="43993"/>
    <cellStyle name="RowTitles-Detail 2 3 2 2 6 2 4" xfId="43994"/>
    <cellStyle name="RowTitles-Detail 2 3 2 2 6 2 5" xfId="43995"/>
    <cellStyle name="RowTitles-Detail 2 3 2 2 6 2_Tertiary Salaries Survey" xfId="18786"/>
    <cellStyle name="RowTitles-Detail 2 3 2 2 6 3" xfId="18787"/>
    <cellStyle name="RowTitles-Detail 2 3 2 2 6 3 2" xfId="18788"/>
    <cellStyle name="RowTitles-Detail 2 3 2 2 6 3 2 2" xfId="18789"/>
    <cellStyle name="RowTitles-Detail 2 3 2 2 6 3 2 2 2" xfId="43996"/>
    <cellStyle name="RowTitles-Detail 2 3 2 2 6 3 2 2 3" xfId="43997"/>
    <cellStyle name="RowTitles-Detail 2 3 2 2 6 3 2 3" xfId="43998"/>
    <cellStyle name="RowTitles-Detail 2 3 2 2 6 3 2 4" xfId="43999"/>
    <cellStyle name="RowTitles-Detail 2 3 2 2 6 3 2_Tertiary Salaries Survey" xfId="18790"/>
    <cellStyle name="RowTitles-Detail 2 3 2 2 6 3 3" xfId="18791"/>
    <cellStyle name="RowTitles-Detail 2 3 2 2 6 3 3 2" xfId="44000"/>
    <cellStyle name="RowTitles-Detail 2 3 2 2 6 3 3 3" xfId="44001"/>
    <cellStyle name="RowTitles-Detail 2 3 2 2 6 3 4" xfId="44002"/>
    <cellStyle name="RowTitles-Detail 2 3 2 2 6 3 5" xfId="44003"/>
    <cellStyle name="RowTitles-Detail 2 3 2 2 6 3_Tertiary Salaries Survey" xfId="18792"/>
    <cellStyle name="RowTitles-Detail 2 3 2 2 6 4" xfId="18793"/>
    <cellStyle name="RowTitles-Detail 2 3 2 2 6 4 2" xfId="44004"/>
    <cellStyle name="RowTitles-Detail 2 3 2 2 6 4 3" xfId="44005"/>
    <cellStyle name="RowTitles-Detail 2 3 2 2 6 5" xfId="18794"/>
    <cellStyle name="RowTitles-Detail 2 3 2 2 6 5 2" xfId="44006"/>
    <cellStyle name="RowTitles-Detail 2 3 2 2 6 5 3" xfId="44007"/>
    <cellStyle name="RowTitles-Detail 2 3 2 2 6 6" xfId="44008"/>
    <cellStyle name="RowTitles-Detail 2 3 2 2 6 7" xfId="44009"/>
    <cellStyle name="RowTitles-Detail 2 3 2 2 6_Tertiary Salaries Survey" xfId="18795"/>
    <cellStyle name="RowTitles-Detail 2 3 2 2 7" xfId="18796"/>
    <cellStyle name="RowTitles-Detail 2 3 2 2 7 2" xfId="18797"/>
    <cellStyle name="RowTitles-Detail 2 3 2 2 7 2 2" xfId="18798"/>
    <cellStyle name="RowTitles-Detail 2 3 2 2 7 2 2 2" xfId="18799"/>
    <cellStyle name="RowTitles-Detail 2 3 2 2 7 2 2 2 2" xfId="44010"/>
    <cellStyle name="RowTitles-Detail 2 3 2 2 7 2 2 2 3" xfId="44011"/>
    <cellStyle name="RowTitles-Detail 2 3 2 2 7 2 2 3" xfId="44012"/>
    <cellStyle name="RowTitles-Detail 2 3 2 2 7 2 2 4" xfId="44013"/>
    <cellStyle name="RowTitles-Detail 2 3 2 2 7 2 2_Tertiary Salaries Survey" xfId="18800"/>
    <cellStyle name="RowTitles-Detail 2 3 2 2 7 2 3" xfId="18801"/>
    <cellStyle name="RowTitles-Detail 2 3 2 2 7 2 3 2" xfId="44014"/>
    <cellStyle name="RowTitles-Detail 2 3 2 2 7 2 3 3" xfId="44015"/>
    <cellStyle name="RowTitles-Detail 2 3 2 2 7 2 4" xfId="44016"/>
    <cellStyle name="RowTitles-Detail 2 3 2 2 7 2 5" xfId="44017"/>
    <cellStyle name="RowTitles-Detail 2 3 2 2 7 2_Tertiary Salaries Survey" xfId="18802"/>
    <cellStyle name="RowTitles-Detail 2 3 2 2 7 3" xfId="18803"/>
    <cellStyle name="RowTitles-Detail 2 3 2 2 7 3 2" xfId="18804"/>
    <cellStyle name="RowTitles-Detail 2 3 2 2 7 3 2 2" xfId="18805"/>
    <cellStyle name="RowTitles-Detail 2 3 2 2 7 3 2 2 2" xfId="44018"/>
    <cellStyle name="RowTitles-Detail 2 3 2 2 7 3 2 2 3" xfId="44019"/>
    <cellStyle name="RowTitles-Detail 2 3 2 2 7 3 2 3" xfId="44020"/>
    <cellStyle name="RowTitles-Detail 2 3 2 2 7 3 2 4" xfId="44021"/>
    <cellStyle name="RowTitles-Detail 2 3 2 2 7 3 2_Tertiary Salaries Survey" xfId="18806"/>
    <cellStyle name="RowTitles-Detail 2 3 2 2 7 3 3" xfId="18807"/>
    <cellStyle name="RowTitles-Detail 2 3 2 2 7 3 3 2" xfId="44022"/>
    <cellStyle name="RowTitles-Detail 2 3 2 2 7 3 3 3" xfId="44023"/>
    <cellStyle name="RowTitles-Detail 2 3 2 2 7 3 4" xfId="44024"/>
    <cellStyle name="RowTitles-Detail 2 3 2 2 7 3 5" xfId="44025"/>
    <cellStyle name="RowTitles-Detail 2 3 2 2 7 3_Tertiary Salaries Survey" xfId="18808"/>
    <cellStyle name="RowTitles-Detail 2 3 2 2 7 4" xfId="18809"/>
    <cellStyle name="RowTitles-Detail 2 3 2 2 7 4 2" xfId="44026"/>
    <cellStyle name="RowTitles-Detail 2 3 2 2 7 4 3" xfId="44027"/>
    <cellStyle name="RowTitles-Detail 2 3 2 2 7 5" xfId="18810"/>
    <cellStyle name="RowTitles-Detail 2 3 2 2 7 5 2" xfId="18811"/>
    <cellStyle name="RowTitles-Detail 2 3 2 2 7 5 2 2" xfId="44028"/>
    <cellStyle name="RowTitles-Detail 2 3 2 2 7 5 2 3" xfId="44029"/>
    <cellStyle name="RowTitles-Detail 2 3 2 2 7 5 3" xfId="44030"/>
    <cellStyle name="RowTitles-Detail 2 3 2 2 7 5 4" xfId="44031"/>
    <cellStyle name="RowTitles-Detail 2 3 2 2 7 5_Tertiary Salaries Survey" xfId="18812"/>
    <cellStyle name="RowTitles-Detail 2 3 2 2 7 6" xfId="18813"/>
    <cellStyle name="RowTitles-Detail 2 3 2 2 7 6 2" xfId="44032"/>
    <cellStyle name="RowTitles-Detail 2 3 2 2 7 6 3" xfId="44033"/>
    <cellStyle name="RowTitles-Detail 2 3 2 2 7 7" xfId="44034"/>
    <cellStyle name="RowTitles-Detail 2 3 2 2 7 8" xfId="44035"/>
    <cellStyle name="RowTitles-Detail 2 3 2 2 7_Tertiary Salaries Survey" xfId="18814"/>
    <cellStyle name="RowTitles-Detail 2 3 2 2 8" xfId="18815"/>
    <cellStyle name="RowTitles-Detail 2 3 2 2 8 2" xfId="18816"/>
    <cellStyle name="RowTitles-Detail 2 3 2 2 8 2 2" xfId="18817"/>
    <cellStyle name="RowTitles-Detail 2 3 2 2 8 2 2 2" xfId="18818"/>
    <cellStyle name="RowTitles-Detail 2 3 2 2 8 2 2 2 2" xfId="44036"/>
    <cellStyle name="RowTitles-Detail 2 3 2 2 8 2 2 2 3" xfId="44037"/>
    <cellStyle name="RowTitles-Detail 2 3 2 2 8 2 2 3" xfId="44038"/>
    <cellStyle name="RowTitles-Detail 2 3 2 2 8 2 2 4" xfId="44039"/>
    <cellStyle name="RowTitles-Detail 2 3 2 2 8 2 2_Tertiary Salaries Survey" xfId="18819"/>
    <cellStyle name="RowTitles-Detail 2 3 2 2 8 2 3" xfId="18820"/>
    <cellStyle name="RowTitles-Detail 2 3 2 2 8 2 3 2" xfId="44040"/>
    <cellStyle name="RowTitles-Detail 2 3 2 2 8 2 3 3" xfId="44041"/>
    <cellStyle name="RowTitles-Detail 2 3 2 2 8 2 4" xfId="44042"/>
    <cellStyle name="RowTitles-Detail 2 3 2 2 8 2 5" xfId="44043"/>
    <cellStyle name="RowTitles-Detail 2 3 2 2 8 2_Tertiary Salaries Survey" xfId="18821"/>
    <cellStyle name="RowTitles-Detail 2 3 2 2 8 3" xfId="18822"/>
    <cellStyle name="RowTitles-Detail 2 3 2 2 8 3 2" xfId="18823"/>
    <cellStyle name="RowTitles-Detail 2 3 2 2 8 3 2 2" xfId="18824"/>
    <cellStyle name="RowTitles-Detail 2 3 2 2 8 3 2 2 2" xfId="44044"/>
    <cellStyle name="RowTitles-Detail 2 3 2 2 8 3 2 2 3" xfId="44045"/>
    <cellStyle name="RowTitles-Detail 2 3 2 2 8 3 2 3" xfId="44046"/>
    <cellStyle name="RowTitles-Detail 2 3 2 2 8 3 2 4" xfId="44047"/>
    <cellStyle name="RowTitles-Detail 2 3 2 2 8 3 2_Tertiary Salaries Survey" xfId="18825"/>
    <cellStyle name="RowTitles-Detail 2 3 2 2 8 3 3" xfId="18826"/>
    <cellStyle name="RowTitles-Detail 2 3 2 2 8 3 3 2" xfId="44048"/>
    <cellStyle name="RowTitles-Detail 2 3 2 2 8 3 3 3" xfId="44049"/>
    <cellStyle name="RowTitles-Detail 2 3 2 2 8 3 4" xfId="44050"/>
    <cellStyle name="RowTitles-Detail 2 3 2 2 8 3 5" xfId="44051"/>
    <cellStyle name="RowTitles-Detail 2 3 2 2 8 3_Tertiary Salaries Survey" xfId="18827"/>
    <cellStyle name="RowTitles-Detail 2 3 2 2 8 4" xfId="18828"/>
    <cellStyle name="RowTitles-Detail 2 3 2 2 8 4 2" xfId="18829"/>
    <cellStyle name="RowTitles-Detail 2 3 2 2 8 4 2 2" xfId="44052"/>
    <cellStyle name="RowTitles-Detail 2 3 2 2 8 4 2 3" xfId="44053"/>
    <cellStyle name="RowTitles-Detail 2 3 2 2 8 4 3" xfId="44054"/>
    <cellStyle name="RowTitles-Detail 2 3 2 2 8 4 4" xfId="44055"/>
    <cellStyle name="RowTitles-Detail 2 3 2 2 8 4_Tertiary Salaries Survey" xfId="18830"/>
    <cellStyle name="RowTitles-Detail 2 3 2 2 8 5" xfId="18831"/>
    <cellStyle name="RowTitles-Detail 2 3 2 2 8 5 2" xfId="44056"/>
    <cellStyle name="RowTitles-Detail 2 3 2 2 8 5 3" xfId="44057"/>
    <cellStyle name="RowTitles-Detail 2 3 2 2 8 6" xfId="44058"/>
    <cellStyle name="RowTitles-Detail 2 3 2 2 8 7" xfId="44059"/>
    <cellStyle name="RowTitles-Detail 2 3 2 2 8_Tertiary Salaries Survey" xfId="18832"/>
    <cellStyle name="RowTitles-Detail 2 3 2 2 9" xfId="18833"/>
    <cellStyle name="RowTitles-Detail 2 3 2 2 9 2" xfId="18834"/>
    <cellStyle name="RowTitles-Detail 2 3 2 2 9 2 2" xfId="18835"/>
    <cellStyle name="RowTitles-Detail 2 3 2 2 9 2 2 2" xfId="18836"/>
    <cellStyle name="RowTitles-Detail 2 3 2 2 9 2 2 2 2" xfId="44060"/>
    <cellStyle name="RowTitles-Detail 2 3 2 2 9 2 2 2 3" xfId="44061"/>
    <cellStyle name="RowTitles-Detail 2 3 2 2 9 2 2 3" xfId="44062"/>
    <cellStyle name="RowTitles-Detail 2 3 2 2 9 2 2 4" xfId="44063"/>
    <cellStyle name="RowTitles-Detail 2 3 2 2 9 2 2_Tertiary Salaries Survey" xfId="18837"/>
    <cellStyle name="RowTitles-Detail 2 3 2 2 9 2 3" xfId="18838"/>
    <cellStyle name="RowTitles-Detail 2 3 2 2 9 2 3 2" xfId="44064"/>
    <cellStyle name="RowTitles-Detail 2 3 2 2 9 2 3 3" xfId="44065"/>
    <cellStyle name="RowTitles-Detail 2 3 2 2 9 2 4" xfId="44066"/>
    <cellStyle name="RowTitles-Detail 2 3 2 2 9 2 5" xfId="44067"/>
    <cellStyle name="RowTitles-Detail 2 3 2 2 9 2_Tertiary Salaries Survey" xfId="18839"/>
    <cellStyle name="RowTitles-Detail 2 3 2 2 9 3" xfId="18840"/>
    <cellStyle name="RowTitles-Detail 2 3 2 2 9 3 2" xfId="18841"/>
    <cellStyle name="RowTitles-Detail 2 3 2 2 9 3 2 2" xfId="18842"/>
    <cellStyle name="RowTitles-Detail 2 3 2 2 9 3 2 2 2" xfId="44068"/>
    <cellStyle name="RowTitles-Detail 2 3 2 2 9 3 2 2 3" xfId="44069"/>
    <cellStyle name="RowTitles-Detail 2 3 2 2 9 3 2 3" xfId="44070"/>
    <cellStyle name="RowTitles-Detail 2 3 2 2 9 3 2 4" xfId="44071"/>
    <cellStyle name="RowTitles-Detail 2 3 2 2 9 3 2_Tertiary Salaries Survey" xfId="18843"/>
    <cellStyle name="RowTitles-Detail 2 3 2 2 9 3 3" xfId="18844"/>
    <cellStyle name="RowTitles-Detail 2 3 2 2 9 3 3 2" xfId="44072"/>
    <cellStyle name="RowTitles-Detail 2 3 2 2 9 3 3 3" xfId="44073"/>
    <cellStyle name="RowTitles-Detail 2 3 2 2 9 3 4" xfId="44074"/>
    <cellStyle name="RowTitles-Detail 2 3 2 2 9 3 5" xfId="44075"/>
    <cellStyle name="RowTitles-Detail 2 3 2 2 9 3_Tertiary Salaries Survey" xfId="18845"/>
    <cellStyle name="RowTitles-Detail 2 3 2 2 9 4" xfId="18846"/>
    <cellStyle name="RowTitles-Detail 2 3 2 2 9 4 2" xfId="18847"/>
    <cellStyle name="RowTitles-Detail 2 3 2 2 9 4 2 2" xfId="44076"/>
    <cellStyle name="RowTitles-Detail 2 3 2 2 9 4 2 3" xfId="44077"/>
    <cellStyle name="RowTitles-Detail 2 3 2 2 9 4 3" xfId="44078"/>
    <cellStyle name="RowTitles-Detail 2 3 2 2 9 4 4" xfId="44079"/>
    <cellStyle name="RowTitles-Detail 2 3 2 2 9 4_Tertiary Salaries Survey" xfId="18848"/>
    <cellStyle name="RowTitles-Detail 2 3 2 2 9 5" xfId="18849"/>
    <cellStyle name="RowTitles-Detail 2 3 2 2 9 5 2" xfId="44080"/>
    <cellStyle name="RowTitles-Detail 2 3 2 2 9 5 3" xfId="44081"/>
    <cellStyle name="RowTitles-Detail 2 3 2 2 9 6" xfId="44082"/>
    <cellStyle name="RowTitles-Detail 2 3 2 2 9 7" xfId="44083"/>
    <cellStyle name="RowTitles-Detail 2 3 2 2 9_Tertiary Salaries Survey" xfId="18850"/>
    <cellStyle name="RowTitles-Detail 2 3 2 2_STUD aligned by INSTIT" xfId="18851"/>
    <cellStyle name="RowTitles-Detail 2 3 2 3" xfId="18852"/>
    <cellStyle name="RowTitles-Detail 2 3 2 3 10" xfId="18853"/>
    <cellStyle name="RowTitles-Detail 2 3 2 3 2" xfId="18854"/>
    <cellStyle name="RowTitles-Detail 2 3 2 3 2 2" xfId="18855"/>
    <cellStyle name="RowTitles-Detail 2 3 2 3 2 2 2" xfId="18856"/>
    <cellStyle name="RowTitles-Detail 2 3 2 3 2 2 2 2" xfId="18857"/>
    <cellStyle name="RowTitles-Detail 2 3 2 3 2 2 2 2 2" xfId="44084"/>
    <cellStyle name="RowTitles-Detail 2 3 2 3 2 2 2 2 3" xfId="44085"/>
    <cellStyle name="RowTitles-Detail 2 3 2 3 2 2 2 3" xfId="44086"/>
    <cellStyle name="RowTitles-Detail 2 3 2 3 2 2 2 4" xfId="44087"/>
    <cellStyle name="RowTitles-Detail 2 3 2 3 2 2 2_Tertiary Salaries Survey" xfId="18858"/>
    <cellStyle name="RowTitles-Detail 2 3 2 3 2 2 3" xfId="18859"/>
    <cellStyle name="RowTitles-Detail 2 3 2 3 2 2 3 2" xfId="44088"/>
    <cellStyle name="RowTitles-Detail 2 3 2 3 2 2 3 3" xfId="44089"/>
    <cellStyle name="RowTitles-Detail 2 3 2 3 2 2 4" xfId="18860"/>
    <cellStyle name="RowTitles-Detail 2 3 2 3 2 2 5" xfId="44090"/>
    <cellStyle name="RowTitles-Detail 2 3 2 3 2 2_Tertiary Salaries Survey" xfId="18861"/>
    <cellStyle name="RowTitles-Detail 2 3 2 3 2 3" xfId="18862"/>
    <cellStyle name="RowTitles-Detail 2 3 2 3 2 3 2" xfId="18863"/>
    <cellStyle name="RowTitles-Detail 2 3 2 3 2 3 2 2" xfId="18864"/>
    <cellStyle name="RowTitles-Detail 2 3 2 3 2 3 2 2 2" xfId="44091"/>
    <cellStyle name="RowTitles-Detail 2 3 2 3 2 3 2 2 3" xfId="44092"/>
    <cellStyle name="RowTitles-Detail 2 3 2 3 2 3 2 3" xfId="44093"/>
    <cellStyle name="RowTitles-Detail 2 3 2 3 2 3 2 4" xfId="44094"/>
    <cellStyle name="RowTitles-Detail 2 3 2 3 2 3 2_Tertiary Salaries Survey" xfId="18865"/>
    <cellStyle name="RowTitles-Detail 2 3 2 3 2 3 3" xfId="18866"/>
    <cellStyle name="RowTitles-Detail 2 3 2 3 2 3 3 2" xfId="44095"/>
    <cellStyle name="RowTitles-Detail 2 3 2 3 2 3 3 3" xfId="44096"/>
    <cellStyle name="RowTitles-Detail 2 3 2 3 2 3 4" xfId="44097"/>
    <cellStyle name="RowTitles-Detail 2 3 2 3 2 3 5" xfId="44098"/>
    <cellStyle name="RowTitles-Detail 2 3 2 3 2 3_Tertiary Salaries Survey" xfId="18867"/>
    <cellStyle name="RowTitles-Detail 2 3 2 3 2 4" xfId="18868"/>
    <cellStyle name="RowTitles-Detail 2 3 2 3 2 4 2" xfId="44099"/>
    <cellStyle name="RowTitles-Detail 2 3 2 3 2 4 3" xfId="44100"/>
    <cellStyle name="RowTitles-Detail 2 3 2 3 2 5" xfId="18869"/>
    <cellStyle name="RowTitles-Detail 2 3 2 3 2 5 2" xfId="44101"/>
    <cellStyle name="RowTitles-Detail 2 3 2 3 2 5 3" xfId="44102"/>
    <cellStyle name="RowTitles-Detail 2 3 2 3 2 6" xfId="18870"/>
    <cellStyle name="RowTitles-Detail 2 3 2 3 2 7" xfId="44103"/>
    <cellStyle name="RowTitles-Detail 2 3 2 3 2_Tertiary Salaries Survey" xfId="18871"/>
    <cellStyle name="RowTitles-Detail 2 3 2 3 3" xfId="18872"/>
    <cellStyle name="RowTitles-Detail 2 3 2 3 3 2" xfId="18873"/>
    <cellStyle name="RowTitles-Detail 2 3 2 3 3 2 2" xfId="18874"/>
    <cellStyle name="RowTitles-Detail 2 3 2 3 3 2 2 2" xfId="18875"/>
    <cellStyle name="RowTitles-Detail 2 3 2 3 3 2 2 2 2" xfId="44104"/>
    <cellStyle name="RowTitles-Detail 2 3 2 3 3 2 2 2 3" xfId="44105"/>
    <cellStyle name="RowTitles-Detail 2 3 2 3 3 2 2 3" xfId="44106"/>
    <cellStyle name="RowTitles-Detail 2 3 2 3 3 2 2 4" xfId="44107"/>
    <cellStyle name="RowTitles-Detail 2 3 2 3 3 2 2_Tertiary Salaries Survey" xfId="18876"/>
    <cellStyle name="RowTitles-Detail 2 3 2 3 3 2 3" xfId="18877"/>
    <cellStyle name="RowTitles-Detail 2 3 2 3 3 2 3 2" xfId="44108"/>
    <cellStyle name="RowTitles-Detail 2 3 2 3 3 2 3 3" xfId="44109"/>
    <cellStyle name="RowTitles-Detail 2 3 2 3 3 2 4" xfId="44110"/>
    <cellStyle name="RowTitles-Detail 2 3 2 3 3 2 5" xfId="44111"/>
    <cellStyle name="RowTitles-Detail 2 3 2 3 3 2_Tertiary Salaries Survey" xfId="18878"/>
    <cellStyle name="RowTitles-Detail 2 3 2 3 3 3" xfId="18879"/>
    <cellStyle name="RowTitles-Detail 2 3 2 3 3 3 2" xfId="18880"/>
    <cellStyle name="RowTitles-Detail 2 3 2 3 3 3 2 2" xfId="18881"/>
    <cellStyle name="RowTitles-Detail 2 3 2 3 3 3 2 2 2" xfId="44112"/>
    <cellStyle name="RowTitles-Detail 2 3 2 3 3 3 2 2 3" xfId="44113"/>
    <cellStyle name="RowTitles-Detail 2 3 2 3 3 3 2 3" xfId="44114"/>
    <cellStyle name="RowTitles-Detail 2 3 2 3 3 3 2 4" xfId="44115"/>
    <cellStyle name="RowTitles-Detail 2 3 2 3 3 3 2_Tertiary Salaries Survey" xfId="18882"/>
    <cellStyle name="RowTitles-Detail 2 3 2 3 3 3 3" xfId="18883"/>
    <cellStyle name="RowTitles-Detail 2 3 2 3 3 3 3 2" xfId="44116"/>
    <cellStyle name="RowTitles-Detail 2 3 2 3 3 3 3 3" xfId="44117"/>
    <cellStyle name="RowTitles-Detail 2 3 2 3 3 3 4" xfId="44118"/>
    <cellStyle name="RowTitles-Detail 2 3 2 3 3 3 5" xfId="44119"/>
    <cellStyle name="RowTitles-Detail 2 3 2 3 3 3_Tertiary Salaries Survey" xfId="18884"/>
    <cellStyle name="RowTitles-Detail 2 3 2 3 3 4" xfId="18885"/>
    <cellStyle name="RowTitles-Detail 2 3 2 3 3 4 2" xfId="44120"/>
    <cellStyle name="RowTitles-Detail 2 3 2 3 3 4 3" xfId="44121"/>
    <cellStyle name="RowTitles-Detail 2 3 2 3 3 5" xfId="18886"/>
    <cellStyle name="RowTitles-Detail 2 3 2 3 3 5 2" xfId="18887"/>
    <cellStyle name="RowTitles-Detail 2 3 2 3 3 5 2 2" xfId="44122"/>
    <cellStyle name="RowTitles-Detail 2 3 2 3 3 5 2 3" xfId="44123"/>
    <cellStyle name="RowTitles-Detail 2 3 2 3 3 5 3" xfId="44124"/>
    <cellStyle name="RowTitles-Detail 2 3 2 3 3 5 4" xfId="44125"/>
    <cellStyle name="RowTitles-Detail 2 3 2 3 3 5_Tertiary Salaries Survey" xfId="18888"/>
    <cellStyle name="RowTitles-Detail 2 3 2 3 3 6" xfId="18889"/>
    <cellStyle name="RowTitles-Detail 2 3 2 3 3 6 2" xfId="44126"/>
    <cellStyle name="RowTitles-Detail 2 3 2 3 3 6 3" xfId="44127"/>
    <cellStyle name="RowTitles-Detail 2 3 2 3 3 7" xfId="44128"/>
    <cellStyle name="RowTitles-Detail 2 3 2 3 3 8" xfId="44129"/>
    <cellStyle name="RowTitles-Detail 2 3 2 3 3_Tertiary Salaries Survey" xfId="18890"/>
    <cellStyle name="RowTitles-Detail 2 3 2 3 4" xfId="18891"/>
    <cellStyle name="RowTitles-Detail 2 3 2 3 4 2" xfId="18892"/>
    <cellStyle name="RowTitles-Detail 2 3 2 3 4 2 2" xfId="18893"/>
    <cellStyle name="RowTitles-Detail 2 3 2 3 4 2 2 2" xfId="18894"/>
    <cellStyle name="RowTitles-Detail 2 3 2 3 4 2 2 2 2" xfId="44130"/>
    <cellStyle name="RowTitles-Detail 2 3 2 3 4 2 2 2 3" xfId="44131"/>
    <cellStyle name="RowTitles-Detail 2 3 2 3 4 2 2 3" xfId="44132"/>
    <cellStyle name="RowTitles-Detail 2 3 2 3 4 2 2 4" xfId="44133"/>
    <cellStyle name="RowTitles-Detail 2 3 2 3 4 2 2_Tertiary Salaries Survey" xfId="18895"/>
    <cellStyle name="RowTitles-Detail 2 3 2 3 4 2 3" xfId="18896"/>
    <cellStyle name="RowTitles-Detail 2 3 2 3 4 2 3 2" xfId="44134"/>
    <cellStyle name="RowTitles-Detail 2 3 2 3 4 2 3 3" xfId="44135"/>
    <cellStyle name="RowTitles-Detail 2 3 2 3 4 2 4" xfId="44136"/>
    <cellStyle name="RowTitles-Detail 2 3 2 3 4 2 5" xfId="44137"/>
    <cellStyle name="RowTitles-Detail 2 3 2 3 4 2_Tertiary Salaries Survey" xfId="18897"/>
    <cellStyle name="RowTitles-Detail 2 3 2 3 4 3" xfId="18898"/>
    <cellStyle name="RowTitles-Detail 2 3 2 3 4 3 2" xfId="18899"/>
    <cellStyle name="RowTitles-Detail 2 3 2 3 4 3 2 2" xfId="18900"/>
    <cellStyle name="RowTitles-Detail 2 3 2 3 4 3 2 2 2" xfId="44138"/>
    <cellStyle name="RowTitles-Detail 2 3 2 3 4 3 2 2 3" xfId="44139"/>
    <cellStyle name="RowTitles-Detail 2 3 2 3 4 3 2 3" xfId="44140"/>
    <cellStyle name="RowTitles-Detail 2 3 2 3 4 3 2 4" xfId="44141"/>
    <cellStyle name="RowTitles-Detail 2 3 2 3 4 3 2_Tertiary Salaries Survey" xfId="18901"/>
    <cellStyle name="RowTitles-Detail 2 3 2 3 4 3 3" xfId="18902"/>
    <cellStyle name="RowTitles-Detail 2 3 2 3 4 3 3 2" xfId="44142"/>
    <cellStyle name="RowTitles-Detail 2 3 2 3 4 3 3 3" xfId="44143"/>
    <cellStyle name="RowTitles-Detail 2 3 2 3 4 3 4" xfId="44144"/>
    <cellStyle name="RowTitles-Detail 2 3 2 3 4 3 5" xfId="44145"/>
    <cellStyle name="RowTitles-Detail 2 3 2 3 4 3_Tertiary Salaries Survey" xfId="18903"/>
    <cellStyle name="RowTitles-Detail 2 3 2 3 4 4" xfId="18904"/>
    <cellStyle name="RowTitles-Detail 2 3 2 3 4 4 2" xfId="18905"/>
    <cellStyle name="RowTitles-Detail 2 3 2 3 4 4 2 2" xfId="44146"/>
    <cellStyle name="RowTitles-Detail 2 3 2 3 4 4 2 3" xfId="44147"/>
    <cellStyle name="RowTitles-Detail 2 3 2 3 4 4 3" xfId="44148"/>
    <cellStyle name="RowTitles-Detail 2 3 2 3 4 4 4" xfId="44149"/>
    <cellStyle name="RowTitles-Detail 2 3 2 3 4 4_Tertiary Salaries Survey" xfId="18906"/>
    <cellStyle name="RowTitles-Detail 2 3 2 3 4 5" xfId="18907"/>
    <cellStyle name="RowTitles-Detail 2 3 2 3 4 5 2" xfId="44150"/>
    <cellStyle name="RowTitles-Detail 2 3 2 3 4 5 3" xfId="44151"/>
    <cellStyle name="RowTitles-Detail 2 3 2 3 4 6" xfId="44152"/>
    <cellStyle name="RowTitles-Detail 2 3 2 3 4 7" xfId="44153"/>
    <cellStyle name="RowTitles-Detail 2 3 2 3 4_Tertiary Salaries Survey" xfId="18908"/>
    <cellStyle name="RowTitles-Detail 2 3 2 3 5" xfId="18909"/>
    <cellStyle name="RowTitles-Detail 2 3 2 3 5 2" xfId="18910"/>
    <cellStyle name="RowTitles-Detail 2 3 2 3 5 2 2" xfId="18911"/>
    <cellStyle name="RowTitles-Detail 2 3 2 3 5 2 2 2" xfId="18912"/>
    <cellStyle name="RowTitles-Detail 2 3 2 3 5 2 2 2 2" xfId="44154"/>
    <cellStyle name="RowTitles-Detail 2 3 2 3 5 2 2 2 3" xfId="44155"/>
    <cellStyle name="RowTitles-Detail 2 3 2 3 5 2 2 3" xfId="44156"/>
    <cellStyle name="RowTitles-Detail 2 3 2 3 5 2 2 4" xfId="44157"/>
    <cellStyle name="RowTitles-Detail 2 3 2 3 5 2 2_Tertiary Salaries Survey" xfId="18913"/>
    <cellStyle name="RowTitles-Detail 2 3 2 3 5 2 3" xfId="18914"/>
    <cellStyle name="RowTitles-Detail 2 3 2 3 5 2 3 2" xfId="44158"/>
    <cellStyle name="RowTitles-Detail 2 3 2 3 5 2 3 3" xfId="44159"/>
    <cellStyle name="RowTitles-Detail 2 3 2 3 5 2 4" xfId="44160"/>
    <cellStyle name="RowTitles-Detail 2 3 2 3 5 2 5" xfId="44161"/>
    <cellStyle name="RowTitles-Detail 2 3 2 3 5 2_Tertiary Salaries Survey" xfId="18915"/>
    <cellStyle name="RowTitles-Detail 2 3 2 3 5 3" xfId="18916"/>
    <cellStyle name="RowTitles-Detail 2 3 2 3 5 3 2" xfId="18917"/>
    <cellStyle name="RowTitles-Detail 2 3 2 3 5 3 2 2" xfId="18918"/>
    <cellStyle name="RowTitles-Detail 2 3 2 3 5 3 2 2 2" xfId="44162"/>
    <cellStyle name="RowTitles-Detail 2 3 2 3 5 3 2 2 3" xfId="44163"/>
    <cellStyle name="RowTitles-Detail 2 3 2 3 5 3 2 3" xfId="44164"/>
    <cellStyle name="RowTitles-Detail 2 3 2 3 5 3 2 4" xfId="44165"/>
    <cellStyle name="RowTitles-Detail 2 3 2 3 5 3 2_Tertiary Salaries Survey" xfId="18919"/>
    <cellStyle name="RowTitles-Detail 2 3 2 3 5 3 3" xfId="18920"/>
    <cellStyle name="RowTitles-Detail 2 3 2 3 5 3 3 2" xfId="44166"/>
    <cellStyle name="RowTitles-Detail 2 3 2 3 5 3 3 3" xfId="44167"/>
    <cellStyle name="RowTitles-Detail 2 3 2 3 5 3 4" xfId="44168"/>
    <cellStyle name="RowTitles-Detail 2 3 2 3 5 3 5" xfId="44169"/>
    <cellStyle name="RowTitles-Detail 2 3 2 3 5 3_Tertiary Salaries Survey" xfId="18921"/>
    <cellStyle name="RowTitles-Detail 2 3 2 3 5 4" xfId="18922"/>
    <cellStyle name="RowTitles-Detail 2 3 2 3 5 4 2" xfId="18923"/>
    <cellStyle name="RowTitles-Detail 2 3 2 3 5 4 2 2" xfId="44170"/>
    <cellStyle name="RowTitles-Detail 2 3 2 3 5 4 2 3" xfId="44171"/>
    <cellStyle name="RowTitles-Detail 2 3 2 3 5 4 3" xfId="44172"/>
    <cellStyle name="RowTitles-Detail 2 3 2 3 5 4 4" xfId="44173"/>
    <cellStyle name="RowTitles-Detail 2 3 2 3 5 4_Tertiary Salaries Survey" xfId="18924"/>
    <cellStyle name="RowTitles-Detail 2 3 2 3 5 5" xfId="18925"/>
    <cellStyle name="RowTitles-Detail 2 3 2 3 5 5 2" xfId="44174"/>
    <cellStyle name="RowTitles-Detail 2 3 2 3 5 5 3" xfId="44175"/>
    <cellStyle name="RowTitles-Detail 2 3 2 3 5 6" xfId="44176"/>
    <cellStyle name="RowTitles-Detail 2 3 2 3 5 7" xfId="44177"/>
    <cellStyle name="RowTitles-Detail 2 3 2 3 5_Tertiary Salaries Survey" xfId="18926"/>
    <cellStyle name="RowTitles-Detail 2 3 2 3 6" xfId="18927"/>
    <cellStyle name="RowTitles-Detail 2 3 2 3 6 2" xfId="18928"/>
    <cellStyle name="RowTitles-Detail 2 3 2 3 6 2 2" xfId="18929"/>
    <cellStyle name="RowTitles-Detail 2 3 2 3 6 2 2 2" xfId="18930"/>
    <cellStyle name="RowTitles-Detail 2 3 2 3 6 2 2 2 2" xfId="44178"/>
    <cellStyle name="RowTitles-Detail 2 3 2 3 6 2 2 2 3" xfId="44179"/>
    <cellStyle name="RowTitles-Detail 2 3 2 3 6 2 2 3" xfId="44180"/>
    <cellStyle name="RowTitles-Detail 2 3 2 3 6 2 2 4" xfId="44181"/>
    <cellStyle name="RowTitles-Detail 2 3 2 3 6 2 2_Tertiary Salaries Survey" xfId="18931"/>
    <cellStyle name="RowTitles-Detail 2 3 2 3 6 2 3" xfId="18932"/>
    <cellStyle name="RowTitles-Detail 2 3 2 3 6 2 3 2" xfId="44182"/>
    <cellStyle name="RowTitles-Detail 2 3 2 3 6 2 3 3" xfId="44183"/>
    <cellStyle name="RowTitles-Detail 2 3 2 3 6 2 4" xfId="44184"/>
    <cellStyle name="RowTitles-Detail 2 3 2 3 6 2 5" xfId="44185"/>
    <cellStyle name="RowTitles-Detail 2 3 2 3 6 2_Tertiary Salaries Survey" xfId="18933"/>
    <cellStyle name="RowTitles-Detail 2 3 2 3 6 3" xfId="18934"/>
    <cellStyle name="RowTitles-Detail 2 3 2 3 6 3 2" xfId="18935"/>
    <cellStyle name="RowTitles-Detail 2 3 2 3 6 3 2 2" xfId="18936"/>
    <cellStyle name="RowTitles-Detail 2 3 2 3 6 3 2 2 2" xfId="44186"/>
    <cellStyle name="RowTitles-Detail 2 3 2 3 6 3 2 2 3" xfId="44187"/>
    <cellStyle name="RowTitles-Detail 2 3 2 3 6 3 2 3" xfId="44188"/>
    <cellStyle name="RowTitles-Detail 2 3 2 3 6 3 2 4" xfId="44189"/>
    <cellStyle name="RowTitles-Detail 2 3 2 3 6 3 2_Tertiary Salaries Survey" xfId="18937"/>
    <cellStyle name="RowTitles-Detail 2 3 2 3 6 3 3" xfId="18938"/>
    <cellStyle name="RowTitles-Detail 2 3 2 3 6 3 3 2" xfId="44190"/>
    <cellStyle name="RowTitles-Detail 2 3 2 3 6 3 3 3" xfId="44191"/>
    <cellStyle name="RowTitles-Detail 2 3 2 3 6 3 4" xfId="44192"/>
    <cellStyle name="RowTitles-Detail 2 3 2 3 6 3 5" xfId="44193"/>
    <cellStyle name="RowTitles-Detail 2 3 2 3 6 3_Tertiary Salaries Survey" xfId="18939"/>
    <cellStyle name="RowTitles-Detail 2 3 2 3 6 4" xfId="18940"/>
    <cellStyle name="RowTitles-Detail 2 3 2 3 6 4 2" xfId="18941"/>
    <cellStyle name="RowTitles-Detail 2 3 2 3 6 4 2 2" xfId="44194"/>
    <cellStyle name="RowTitles-Detail 2 3 2 3 6 4 2 3" xfId="44195"/>
    <cellStyle name="RowTitles-Detail 2 3 2 3 6 4 3" xfId="44196"/>
    <cellStyle name="RowTitles-Detail 2 3 2 3 6 4 4" xfId="44197"/>
    <cellStyle name="RowTitles-Detail 2 3 2 3 6 4_Tertiary Salaries Survey" xfId="18942"/>
    <cellStyle name="RowTitles-Detail 2 3 2 3 6 5" xfId="18943"/>
    <cellStyle name="RowTitles-Detail 2 3 2 3 6 5 2" xfId="44198"/>
    <cellStyle name="RowTitles-Detail 2 3 2 3 6 5 3" xfId="44199"/>
    <cellStyle name="RowTitles-Detail 2 3 2 3 6 6" xfId="44200"/>
    <cellStyle name="RowTitles-Detail 2 3 2 3 6 7" xfId="44201"/>
    <cellStyle name="RowTitles-Detail 2 3 2 3 6_Tertiary Salaries Survey" xfId="18944"/>
    <cellStyle name="RowTitles-Detail 2 3 2 3 7" xfId="18945"/>
    <cellStyle name="RowTitles-Detail 2 3 2 3 7 2" xfId="18946"/>
    <cellStyle name="RowTitles-Detail 2 3 2 3 7 2 2" xfId="18947"/>
    <cellStyle name="RowTitles-Detail 2 3 2 3 7 2 2 2" xfId="44202"/>
    <cellStyle name="RowTitles-Detail 2 3 2 3 7 2 2 3" xfId="44203"/>
    <cellStyle name="RowTitles-Detail 2 3 2 3 7 2 3" xfId="44204"/>
    <cellStyle name="RowTitles-Detail 2 3 2 3 7 2 4" xfId="44205"/>
    <cellStyle name="RowTitles-Detail 2 3 2 3 7 2_Tertiary Salaries Survey" xfId="18948"/>
    <cellStyle name="RowTitles-Detail 2 3 2 3 7 3" xfId="18949"/>
    <cellStyle name="RowTitles-Detail 2 3 2 3 7 3 2" xfId="44206"/>
    <cellStyle name="RowTitles-Detail 2 3 2 3 7 3 3" xfId="44207"/>
    <cellStyle name="RowTitles-Detail 2 3 2 3 7 4" xfId="44208"/>
    <cellStyle name="RowTitles-Detail 2 3 2 3 7 5" xfId="44209"/>
    <cellStyle name="RowTitles-Detail 2 3 2 3 7_Tertiary Salaries Survey" xfId="18950"/>
    <cellStyle name="RowTitles-Detail 2 3 2 3 8" xfId="18951"/>
    <cellStyle name="RowTitles-Detail 2 3 2 3 8 2" xfId="44210"/>
    <cellStyle name="RowTitles-Detail 2 3 2 3 8 3" xfId="44211"/>
    <cellStyle name="RowTitles-Detail 2 3 2 3 9" xfId="18952"/>
    <cellStyle name="RowTitles-Detail 2 3 2 3 9 2" xfId="44212"/>
    <cellStyle name="RowTitles-Detail 2 3 2 3 9 3" xfId="44213"/>
    <cellStyle name="RowTitles-Detail 2 3 2 3_STUD aligned by INSTIT" xfId="18953"/>
    <cellStyle name="RowTitles-Detail 2 3 2 4" xfId="18954"/>
    <cellStyle name="RowTitles-Detail 2 3 2 4 10" xfId="18955"/>
    <cellStyle name="RowTitles-Detail 2 3 2 4 2" xfId="18956"/>
    <cellStyle name="RowTitles-Detail 2 3 2 4 2 2" xfId="18957"/>
    <cellStyle name="RowTitles-Detail 2 3 2 4 2 2 2" xfId="18958"/>
    <cellStyle name="RowTitles-Detail 2 3 2 4 2 2 2 2" xfId="18959"/>
    <cellStyle name="RowTitles-Detail 2 3 2 4 2 2 2 2 2" xfId="44214"/>
    <cellStyle name="RowTitles-Detail 2 3 2 4 2 2 2 2 3" xfId="44215"/>
    <cellStyle name="RowTitles-Detail 2 3 2 4 2 2 2 3" xfId="44216"/>
    <cellStyle name="RowTitles-Detail 2 3 2 4 2 2 2 4" xfId="44217"/>
    <cellStyle name="RowTitles-Detail 2 3 2 4 2 2 2_Tertiary Salaries Survey" xfId="18960"/>
    <cellStyle name="RowTitles-Detail 2 3 2 4 2 2 3" xfId="18961"/>
    <cellStyle name="RowTitles-Detail 2 3 2 4 2 2 3 2" xfId="44218"/>
    <cellStyle name="RowTitles-Detail 2 3 2 4 2 2 3 3" xfId="44219"/>
    <cellStyle name="RowTitles-Detail 2 3 2 4 2 2 4" xfId="18962"/>
    <cellStyle name="RowTitles-Detail 2 3 2 4 2 2 5" xfId="44220"/>
    <cellStyle name="RowTitles-Detail 2 3 2 4 2 2_Tertiary Salaries Survey" xfId="18963"/>
    <cellStyle name="RowTitles-Detail 2 3 2 4 2 3" xfId="18964"/>
    <cellStyle name="RowTitles-Detail 2 3 2 4 2 3 2" xfId="18965"/>
    <cellStyle name="RowTitles-Detail 2 3 2 4 2 3 2 2" xfId="18966"/>
    <cellStyle name="RowTitles-Detail 2 3 2 4 2 3 2 2 2" xfId="44221"/>
    <cellStyle name="RowTitles-Detail 2 3 2 4 2 3 2 2 3" xfId="44222"/>
    <cellStyle name="RowTitles-Detail 2 3 2 4 2 3 2 3" xfId="44223"/>
    <cellStyle name="RowTitles-Detail 2 3 2 4 2 3 2 4" xfId="44224"/>
    <cellStyle name="RowTitles-Detail 2 3 2 4 2 3 2_Tertiary Salaries Survey" xfId="18967"/>
    <cellStyle name="RowTitles-Detail 2 3 2 4 2 3 3" xfId="18968"/>
    <cellStyle name="RowTitles-Detail 2 3 2 4 2 3 3 2" xfId="44225"/>
    <cellStyle name="RowTitles-Detail 2 3 2 4 2 3 3 3" xfId="44226"/>
    <cellStyle name="RowTitles-Detail 2 3 2 4 2 3 4" xfId="44227"/>
    <cellStyle name="RowTitles-Detail 2 3 2 4 2 3 5" xfId="44228"/>
    <cellStyle name="RowTitles-Detail 2 3 2 4 2 3_Tertiary Salaries Survey" xfId="18969"/>
    <cellStyle name="RowTitles-Detail 2 3 2 4 2 4" xfId="18970"/>
    <cellStyle name="RowTitles-Detail 2 3 2 4 2 4 2" xfId="44229"/>
    <cellStyle name="RowTitles-Detail 2 3 2 4 2 4 3" xfId="44230"/>
    <cellStyle name="RowTitles-Detail 2 3 2 4 2 5" xfId="18971"/>
    <cellStyle name="RowTitles-Detail 2 3 2 4 2 5 2" xfId="18972"/>
    <cellStyle name="RowTitles-Detail 2 3 2 4 2 5 2 2" xfId="44231"/>
    <cellStyle name="RowTitles-Detail 2 3 2 4 2 5 2 3" xfId="44232"/>
    <cellStyle name="RowTitles-Detail 2 3 2 4 2 5 3" xfId="44233"/>
    <cellStyle name="RowTitles-Detail 2 3 2 4 2 5 4" xfId="44234"/>
    <cellStyle name="RowTitles-Detail 2 3 2 4 2 5_Tertiary Salaries Survey" xfId="18973"/>
    <cellStyle name="RowTitles-Detail 2 3 2 4 2 6" xfId="18974"/>
    <cellStyle name="RowTitles-Detail 2 3 2 4 2 6 2" xfId="44235"/>
    <cellStyle name="RowTitles-Detail 2 3 2 4 2 6 3" xfId="44236"/>
    <cellStyle name="RowTitles-Detail 2 3 2 4 2 7" xfId="18975"/>
    <cellStyle name="RowTitles-Detail 2 3 2 4 2 8" xfId="44237"/>
    <cellStyle name="RowTitles-Detail 2 3 2 4 2_Tertiary Salaries Survey" xfId="18976"/>
    <cellStyle name="RowTitles-Detail 2 3 2 4 3" xfId="18977"/>
    <cellStyle name="RowTitles-Detail 2 3 2 4 3 2" xfId="18978"/>
    <cellStyle name="RowTitles-Detail 2 3 2 4 3 2 2" xfId="18979"/>
    <cellStyle name="RowTitles-Detail 2 3 2 4 3 2 2 2" xfId="18980"/>
    <cellStyle name="RowTitles-Detail 2 3 2 4 3 2 2 2 2" xfId="44238"/>
    <cellStyle name="RowTitles-Detail 2 3 2 4 3 2 2 2 3" xfId="44239"/>
    <cellStyle name="RowTitles-Detail 2 3 2 4 3 2 2 3" xfId="44240"/>
    <cellStyle name="RowTitles-Detail 2 3 2 4 3 2 2 4" xfId="44241"/>
    <cellStyle name="RowTitles-Detail 2 3 2 4 3 2 2_Tertiary Salaries Survey" xfId="18981"/>
    <cellStyle name="RowTitles-Detail 2 3 2 4 3 2 3" xfId="18982"/>
    <cellStyle name="RowTitles-Detail 2 3 2 4 3 2 3 2" xfId="44242"/>
    <cellStyle name="RowTitles-Detail 2 3 2 4 3 2 3 3" xfId="44243"/>
    <cellStyle name="RowTitles-Detail 2 3 2 4 3 2 4" xfId="44244"/>
    <cellStyle name="RowTitles-Detail 2 3 2 4 3 2 5" xfId="44245"/>
    <cellStyle name="RowTitles-Detail 2 3 2 4 3 2_Tertiary Salaries Survey" xfId="18983"/>
    <cellStyle name="RowTitles-Detail 2 3 2 4 3 3" xfId="18984"/>
    <cellStyle name="RowTitles-Detail 2 3 2 4 3 3 2" xfId="18985"/>
    <cellStyle name="RowTitles-Detail 2 3 2 4 3 3 2 2" xfId="18986"/>
    <cellStyle name="RowTitles-Detail 2 3 2 4 3 3 2 2 2" xfId="44246"/>
    <cellStyle name="RowTitles-Detail 2 3 2 4 3 3 2 2 3" xfId="44247"/>
    <cellStyle name="RowTitles-Detail 2 3 2 4 3 3 2 3" xfId="44248"/>
    <cellStyle name="RowTitles-Detail 2 3 2 4 3 3 2 4" xfId="44249"/>
    <cellStyle name="RowTitles-Detail 2 3 2 4 3 3 2_Tertiary Salaries Survey" xfId="18987"/>
    <cellStyle name="RowTitles-Detail 2 3 2 4 3 3 3" xfId="18988"/>
    <cellStyle name="RowTitles-Detail 2 3 2 4 3 3 3 2" xfId="44250"/>
    <cellStyle name="RowTitles-Detail 2 3 2 4 3 3 3 3" xfId="44251"/>
    <cellStyle name="RowTitles-Detail 2 3 2 4 3 3 4" xfId="44252"/>
    <cellStyle name="RowTitles-Detail 2 3 2 4 3 3 5" xfId="44253"/>
    <cellStyle name="RowTitles-Detail 2 3 2 4 3 3_Tertiary Salaries Survey" xfId="18989"/>
    <cellStyle name="RowTitles-Detail 2 3 2 4 3 4" xfId="18990"/>
    <cellStyle name="RowTitles-Detail 2 3 2 4 3 4 2" xfId="44254"/>
    <cellStyle name="RowTitles-Detail 2 3 2 4 3 4 3" xfId="44255"/>
    <cellStyle name="RowTitles-Detail 2 3 2 4 3 5" xfId="18991"/>
    <cellStyle name="RowTitles-Detail 2 3 2 4 3 5 2" xfId="44256"/>
    <cellStyle name="RowTitles-Detail 2 3 2 4 3 5 3" xfId="44257"/>
    <cellStyle name="RowTitles-Detail 2 3 2 4 3 6" xfId="44258"/>
    <cellStyle name="RowTitles-Detail 2 3 2 4 3 7" xfId="44259"/>
    <cellStyle name="RowTitles-Detail 2 3 2 4 3_Tertiary Salaries Survey" xfId="18992"/>
    <cellStyle name="RowTitles-Detail 2 3 2 4 4" xfId="18993"/>
    <cellStyle name="RowTitles-Detail 2 3 2 4 4 2" xfId="18994"/>
    <cellStyle name="RowTitles-Detail 2 3 2 4 4 2 2" xfId="18995"/>
    <cellStyle name="RowTitles-Detail 2 3 2 4 4 2 2 2" xfId="18996"/>
    <cellStyle name="RowTitles-Detail 2 3 2 4 4 2 2 2 2" xfId="44260"/>
    <cellStyle name="RowTitles-Detail 2 3 2 4 4 2 2 2 3" xfId="44261"/>
    <cellStyle name="RowTitles-Detail 2 3 2 4 4 2 2 3" xfId="44262"/>
    <cellStyle name="RowTitles-Detail 2 3 2 4 4 2 2 4" xfId="44263"/>
    <cellStyle name="RowTitles-Detail 2 3 2 4 4 2 2_Tertiary Salaries Survey" xfId="18997"/>
    <cellStyle name="RowTitles-Detail 2 3 2 4 4 2 3" xfId="18998"/>
    <cellStyle name="RowTitles-Detail 2 3 2 4 4 2 3 2" xfId="44264"/>
    <cellStyle name="RowTitles-Detail 2 3 2 4 4 2 3 3" xfId="44265"/>
    <cellStyle name="RowTitles-Detail 2 3 2 4 4 2 4" xfId="44266"/>
    <cellStyle name="RowTitles-Detail 2 3 2 4 4 2 5" xfId="44267"/>
    <cellStyle name="RowTitles-Detail 2 3 2 4 4 2_Tertiary Salaries Survey" xfId="18999"/>
    <cellStyle name="RowTitles-Detail 2 3 2 4 4 3" xfId="19000"/>
    <cellStyle name="RowTitles-Detail 2 3 2 4 4 3 2" xfId="19001"/>
    <cellStyle name="RowTitles-Detail 2 3 2 4 4 3 2 2" xfId="19002"/>
    <cellStyle name="RowTitles-Detail 2 3 2 4 4 3 2 2 2" xfId="44268"/>
    <cellStyle name="RowTitles-Detail 2 3 2 4 4 3 2 2 3" xfId="44269"/>
    <cellStyle name="RowTitles-Detail 2 3 2 4 4 3 2 3" xfId="44270"/>
    <cellStyle name="RowTitles-Detail 2 3 2 4 4 3 2 4" xfId="44271"/>
    <cellStyle name="RowTitles-Detail 2 3 2 4 4 3 2_Tertiary Salaries Survey" xfId="19003"/>
    <cellStyle name="RowTitles-Detail 2 3 2 4 4 3 3" xfId="19004"/>
    <cellStyle name="RowTitles-Detail 2 3 2 4 4 3 3 2" xfId="44272"/>
    <cellStyle name="RowTitles-Detail 2 3 2 4 4 3 3 3" xfId="44273"/>
    <cellStyle name="RowTitles-Detail 2 3 2 4 4 3 4" xfId="44274"/>
    <cellStyle name="RowTitles-Detail 2 3 2 4 4 3 5" xfId="44275"/>
    <cellStyle name="RowTitles-Detail 2 3 2 4 4 3_Tertiary Salaries Survey" xfId="19005"/>
    <cellStyle name="RowTitles-Detail 2 3 2 4 4 4" xfId="19006"/>
    <cellStyle name="RowTitles-Detail 2 3 2 4 4 4 2" xfId="19007"/>
    <cellStyle name="RowTitles-Detail 2 3 2 4 4 4 2 2" xfId="44276"/>
    <cellStyle name="RowTitles-Detail 2 3 2 4 4 4 2 3" xfId="44277"/>
    <cellStyle name="RowTitles-Detail 2 3 2 4 4 4 3" xfId="44278"/>
    <cellStyle name="RowTitles-Detail 2 3 2 4 4 4 4" xfId="44279"/>
    <cellStyle name="RowTitles-Detail 2 3 2 4 4 4_Tertiary Salaries Survey" xfId="19008"/>
    <cellStyle name="RowTitles-Detail 2 3 2 4 4 5" xfId="19009"/>
    <cellStyle name="RowTitles-Detail 2 3 2 4 4 5 2" xfId="44280"/>
    <cellStyle name="RowTitles-Detail 2 3 2 4 4 5 3" xfId="44281"/>
    <cellStyle name="RowTitles-Detail 2 3 2 4 4 6" xfId="44282"/>
    <cellStyle name="RowTitles-Detail 2 3 2 4 4 7" xfId="44283"/>
    <cellStyle name="RowTitles-Detail 2 3 2 4 4_Tertiary Salaries Survey" xfId="19010"/>
    <cellStyle name="RowTitles-Detail 2 3 2 4 5" xfId="19011"/>
    <cellStyle name="RowTitles-Detail 2 3 2 4 5 2" xfId="19012"/>
    <cellStyle name="RowTitles-Detail 2 3 2 4 5 2 2" xfId="19013"/>
    <cellStyle name="RowTitles-Detail 2 3 2 4 5 2 2 2" xfId="19014"/>
    <cellStyle name="RowTitles-Detail 2 3 2 4 5 2 2 2 2" xfId="44284"/>
    <cellStyle name="RowTitles-Detail 2 3 2 4 5 2 2 2 3" xfId="44285"/>
    <cellStyle name="RowTitles-Detail 2 3 2 4 5 2 2 3" xfId="44286"/>
    <cellStyle name="RowTitles-Detail 2 3 2 4 5 2 2 4" xfId="44287"/>
    <cellStyle name="RowTitles-Detail 2 3 2 4 5 2 2_Tertiary Salaries Survey" xfId="19015"/>
    <cellStyle name="RowTitles-Detail 2 3 2 4 5 2 3" xfId="19016"/>
    <cellStyle name="RowTitles-Detail 2 3 2 4 5 2 3 2" xfId="44288"/>
    <cellStyle name="RowTitles-Detail 2 3 2 4 5 2 3 3" xfId="44289"/>
    <cellStyle name="RowTitles-Detail 2 3 2 4 5 2 4" xfId="44290"/>
    <cellStyle name="RowTitles-Detail 2 3 2 4 5 2 5" xfId="44291"/>
    <cellStyle name="RowTitles-Detail 2 3 2 4 5 2_Tertiary Salaries Survey" xfId="19017"/>
    <cellStyle name="RowTitles-Detail 2 3 2 4 5 3" xfId="19018"/>
    <cellStyle name="RowTitles-Detail 2 3 2 4 5 3 2" xfId="19019"/>
    <cellStyle name="RowTitles-Detail 2 3 2 4 5 3 2 2" xfId="19020"/>
    <cellStyle name="RowTitles-Detail 2 3 2 4 5 3 2 2 2" xfId="44292"/>
    <cellStyle name="RowTitles-Detail 2 3 2 4 5 3 2 2 3" xfId="44293"/>
    <cellStyle name="RowTitles-Detail 2 3 2 4 5 3 2 3" xfId="44294"/>
    <cellStyle name="RowTitles-Detail 2 3 2 4 5 3 2 4" xfId="44295"/>
    <cellStyle name="RowTitles-Detail 2 3 2 4 5 3 2_Tertiary Salaries Survey" xfId="19021"/>
    <cellStyle name="RowTitles-Detail 2 3 2 4 5 3 3" xfId="19022"/>
    <cellStyle name="RowTitles-Detail 2 3 2 4 5 3 3 2" xfId="44296"/>
    <cellStyle name="RowTitles-Detail 2 3 2 4 5 3 3 3" xfId="44297"/>
    <cellStyle name="RowTitles-Detail 2 3 2 4 5 3 4" xfId="44298"/>
    <cellStyle name="RowTitles-Detail 2 3 2 4 5 3 5" xfId="44299"/>
    <cellStyle name="RowTitles-Detail 2 3 2 4 5 3_Tertiary Salaries Survey" xfId="19023"/>
    <cellStyle name="RowTitles-Detail 2 3 2 4 5 4" xfId="19024"/>
    <cellStyle name="RowTitles-Detail 2 3 2 4 5 4 2" xfId="19025"/>
    <cellStyle name="RowTitles-Detail 2 3 2 4 5 4 2 2" xfId="44300"/>
    <cellStyle name="RowTitles-Detail 2 3 2 4 5 4 2 3" xfId="44301"/>
    <cellStyle name="RowTitles-Detail 2 3 2 4 5 4 3" xfId="44302"/>
    <cellStyle name="RowTitles-Detail 2 3 2 4 5 4 4" xfId="44303"/>
    <cellStyle name="RowTitles-Detail 2 3 2 4 5 4_Tertiary Salaries Survey" xfId="19026"/>
    <cellStyle name="RowTitles-Detail 2 3 2 4 5 5" xfId="19027"/>
    <cellStyle name="RowTitles-Detail 2 3 2 4 5 5 2" xfId="44304"/>
    <cellStyle name="RowTitles-Detail 2 3 2 4 5 5 3" xfId="44305"/>
    <cellStyle name="RowTitles-Detail 2 3 2 4 5 6" xfId="44306"/>
    <cellStyle name="RowTitles-Detail 2 3 2 4 5 7" xfId="44307"/>
    <cellStyle name="RowTitles-Detail 2 3 2 4 5_Tertiary Salaries Survey" xfId="19028"/>
    <cellStyle name="RowTitles-Detail 2 3 2 4 6" xfId="19029"/>
    <cellStyle name="RowTitles-Detail 2 3 2 4 6 2" xfId="19030"/>
    <cellStyle name="RowTitles-Detail 2 3 2 4 6 2 2" xfId="19031"/>
    <cellStyle name="RowTitles-Detail 2 3 2 4 6 2 2 2" xfId="19032"/>
    <cellStyle name="RowTitles-Detail 2 3 2 4 6 2 2 2 2" xfId="44308"/>
    <cellStyle name="RowTitles-Detail 2 3 2 4 6 2 2 2 3" xfId="44309"/>
    <cellStyle name="RowTitles-Detail 2 3 2 4 6 2 2 3" xfId="44310"/>
    <cellStyle name="RowTitles-Detail 2 3 2 4 6 2 2 4" xfId="44311"/>
    <cellStyle name="RowTitles-Detail 2 3 2 4 6 2 2_Tertiary Salaries Survey" xfId="19033"/>
    <cellStyle name="RowTitles-Detail 2 3 2 4 6 2 3" xfId="19034"/>
    <cellStyle name="RowTitles-Detail 2 3 2 4 6 2 3 2" xfId="44312"/>
    <cellStyle name="RowTitles-Detail 2 3 2 4 6 2 3 3" xfId="44313"/>
    <cellStyle name="RowTitles-Detail 2 3 2 4 6 2 4" xfId="44314"/>
    <cellStyle name="RowTitles-Detail 2 3 2 4 6 2 5" xfId="44315"/>
    <cellStyle name="RowTitles-Detail 2 3 2 4 6 2_Tertiary Salaries Survey" xfId="19035"/>
    <cellStyle name="RowTitles-Detail 2 3 2 4 6 3" xfId="19036"/>
    <cellStyle name="RowTitles-Detail 2 3 2 4 6 3 2" xfId="19037"/>
    <cellStyle name="RowTitles-Detail 2 3 2 4 6 3 2 2" xfId="19038"/>
    <cellStyle name="RowTitles-Detail 2 3 2 4 6 3 2 2 2" xfId="44316"/>
    <cellStyle name="RowTitles-Detail 2 3 2 4 6 3 2 2 3" xfId="44317"/>
    <cellStyle name="RowTitles-Detail 2 3 2 4 6 3 2 3" xfId="44318"/>
    <cellStyle name="RowTitles-Detail 2 3 2 4 6 3 2 4" xfId="44319"/>
    <cellStyle name="RowTitles-Detail 2 3 2 4 6 3 2_Tertiary Salaries Survey" xfId="19039"/>
    <cellStyle name="RowTitles-Detail 2 3 2 4 6 3 3" xfId="19040"/>
    <cellStyle name="RowTitles-Detail 2 3 2 4 6 3 3 2" xfId="44320"/>
    <cellStyle name="RowTitles-Detail 2 3 2 4 6 3 3 3" xfId="44321"/>
    <cellStyle name="RowTitles-Detail 2 3 2 4 6 3 4" xfId="44322"/>
    <cellStyle name="RowTitles-Detail 2 3 2 4 6 3 5" xfId="44323"/>
    <cellStyle name="RowTitles-Detail 2 3 2 4 6 3_Tertiary Salaries Survey" xfId="19041"/>
    <cellStyle name="RowTitles-Detail 2 3 2 4 6 4" xfId="19042"/>
    <cellStyle name="RowTitles-Detail 2 3 2 4 6 4 2" xfId="19043"/>
    <cellStyle name="RowTitles-Detail 2 3 2 4 6 4 2 2" xfId="44324"/>
    <cellStyle name="RowTitles-Detail 2 3 2 4 6 4 2 3" xfId="44325"/>
    <cellStyle name="RowTitles-Detail 2 3 2 4 6 4 3" xfId="44326"/>
    <cellStyle name="RowTitles-Detail 2 3 2 4 6 4 4" xfId="44327"/>
    <cellStyle name="RowTitles-Detail 2 3 2 4 6 4_Tertiary Salaries Survey" xfId="19044"/>
    <cellStyle name="RowTitles-Detail 2 3 2 4 6 5" xfId="19045"/>
    <cellStyle name="RowTitles-Detail 2 3 2 4 6 5 2" xfId="44328"/>
    <cellStyle name="RowTitles-Detail 2 3 2 4 6 5 3" xfId="44329"/>
    <cellStyle name="RowTitles-Detail 2 3 2 4 6 6" xfId="44330"/>
    <cellStyle name="RowTitles-Detail 2 3 2 4 6 7" xfId="44331"/>
    <cellStyle name="RowTitles-Detail 2 3 2 4 6_Tertiary Salaries Survey" xfId="19046"/>
    <cellStyle name="RowTitles-Detail 2 3 2 4 7" xfId="19047"/>
    <cellStyle name="RowTitles-Detail 2 3 2 4 7 2" xfId="19048"/>
    <cellStyle name="RowTitles-Detail 2 3 2 4 7 2 2" xfId="19049"/>
    <cellStyle name="RowTitles-Detail 2 3 2 4 7 2 2 2" xfId="44332"/>
    <cellStyle name="RowTitles-Detail 2 3 2 4 7 2 2 3" xfId="44333"/>
    <cellStyle name="RowTitles-Detail 2 3 2 4 7 2 3" xfId="44334"/>
    <cellStyle name="RowTitles-Detail 2 3 2 4 7 2 4" xfId="44335"/>
    <cellStyle name="RowTitles-Detail 2 3 2 4 7 2_Tertiary Salaries Survey" xfId="19050"/>
    <cellStyle name="RowTitles-Detail 2 3 2 4 7 3" xfId="19051"/>
    <cellStyle name="RowTitles-Detail 2 3 2 4 7 3 2" xfId="44336"/>
    <cellStyle name="RowTitles-Detail 2 3 2 4 7 3 3" xfId="44337"/>
    <cellStyle name="RowTitles-Detail 2 3 2 4 7 4" xfId="44338"/>
    <cellStyle name="RowTitles-Detail 2 3 2 4 7 5" xfId="44339"/>
    <cellStyle name="RowTitles-Detail 2 3 2 4 7_Tertiary Salaries Survey" xfId="19052"/>
    <cellStyle name="RowTitles-Detail 2 3 2 4 8" xfId="19053"/>
    <cellStyle name="RowTitles-Detail 2 3 2 4 8 2" xfId="19054"/>
    <cellStyle name="RowTitles-Detail 2 3 2 4 8 2 2" xfId="19055"/>
    <cellStyle name="RowTitles-Detail 2 3 2 4 8 2 2 2" xfId="44340"/>
    <cellStyle name="RowTitles-Detail 2 3 2 4 8 2 2 3" xfId="44341"/>
    <cellStyle name="RowTitles-Detail 2 3 2 4 8 2 3" xfId="44342"/>
    <cellStyle name="RowTitles-Detail 2 3 2 4 8 2 4" xfId="44343"/>
    <cellStyle name="RowTitles-Detail 2 3 2 4 8 2_Tertiary Salaries Survey" xfId="19056"/>
    <cellStyle name="RowTitles-Detail 2 3 2 4 8 3" xfId="19057"/>
    <cellStyle name="RowTitles-Detail 2 3 2 4 8 3 2" xfId="44344"/>
    <cellStyle name="RowTitles-Detail 2 3 2 4 8 3 3" xfId="44345"/>
    <cellStyle name="RowTitles-Detail 2 3 2 4 8 4" xfId="44346"/>
    <cellStyle name="RowTitles-Detail 2 3 2 4 8 5" xfId="44347"/>
    <cellStyle name="RowTitles-Detail 2 3 2 4 8_Tertiary Salaries Survey" xfId="19058"/>
    <cellStyle name="RowTitles-Detail 2 3 2 4 9" xfId="19059"/>
    <cellStyle name="RowTitles-Detail 2 3 2 4 9 2" xfId="44348"/>
    <cellStyle name="RowTitles-Detail 2 3 2 4 9 3" xfId="44349"/>
    <cellStyle name="RowTitles-Detail 2 3 2 4_STUD aligned by INSTIT" xfId="19060"/>
    <cellStyle name="RowTitles-Detail 2 3 2 5" xfId="19061"/>
    <cellStyle name="RowTitles-Detail 2 3 2 5 10" xfId="19062"/>
    <cellStyle name="RowTitles-Detail 2 3 2 5 2" xfId="19063"/>
    <cellStyle name="RowTitles-Detail 2 3 2 5 2 2" xfId="19064"/>
    <cellStyle name="RowTitles-Detail 2 3 2 5 2 2 2" xfId="19065"/>
    <cellStyle name="RowTitles-Detail 2 3 2 5 2 2 2 2" xfId="19066"/>
    <cellStyle name="RowTitles-Detail 2 3 2 5 2 2 2 2 2" xfId="44350"/>
    <cellStyle name="RowTitles-Detail 2 3 2 5 2 2 2 2 3" xfId="44351"/>
    <cellStyle name="RowTitles-Detail 2 3 2 5 2 2 2 3" xfId="44352"/>
    <cellStyle name="RowTitles-Detail 2 3 2 5 2 2 2 4" xfId="44353"/>
    <cellStyle name="RowTitles-Detail 2 3 2 5 2 2 2_Tertiary Salaries Survey" xfId="19067"/>
    <cellStyle name="RowTitles-Detail 2 3 2 5 2 2 3" xfId="19068"/>
    <cellStyle name="RowTitles-Detail 2 3 2 5 2 2 3 2" xfId="44354"/>
    <cellStyle name="RowTitles-Detail 2 3 2 5 2 2 3 3" xfId="44355"/>
    <cellStyle name="RowTitles-Detail 2 3 2 5 2 2 4" xfId="19069"/>
    <cellStyle name="RowTitles-Detail 2 3 2 5 2 2 5" xfId="44356"/>
    <cellStyle name="RowTitles-Detail 2 3 2 5 2 2_Tertiary Salaries Survey" xfId="19070"/>
    <cellStyle name="RowTitles-Detail 2 3 2 5 2 3" xfId="19071"/>
    <cellStyle name="RowTitles-Detail 2 3 2 5 2 3 2" xfId="19072"/>
    <cellStyle name="RowTitles-Detail 2 3 2 5 2 3 2 2" xfId="19073"/>
    <cellStyle name="RowTitles-Detail 2 3 2 5 2 3 2 2 2" xfId="44357"/>
    <cellStyle name="RowTitles-Detail 2 3 2 5 2 3 2 2 3" xfId="44358"/>
    <cellStyle name="RowTitles-Detail 2 3 2 5 2 3 2 3" xfId="44359"/>
    <cellStyle name="RowTitles-Detail 2 3 2 5 2 3 2 4" xfId="44360"/>
    <cellStyle name="RowTitles-Detail 2 3 2 5 2 3 2_Tertiary Salaries Survey" xfId="19074"/>
    <cellStyle name="RowTitles-Detail 2 3 2 5 2 3 3" xfId="19075"/>
    <cellStyle name="RowTitles-Detail 2 3 2 5 2 3 3 2" xfId="44361"/>
    <cellStyle name="RowTitles-Detail 2 3 2 5 2 3 3 3" xfId="44362"/>
    <cellStyle name="RowTitles-Detail 2 3 2 5 2 3 4" xfId="44363"/>
    <cellStyle name="RowTitles-Detail 2 3 2 5 2 3 5" xfId="44364"/>
    <cellStyle name="RowTitles-Detail 2 3 2 5 2 3_Tertiary Salaries Survey" xfId="19076"/>
    <cellStyle name="RowTitles-Detail 2 3 2 5 2 4" xfId="19077"/>
    <cellStyle name="RowTitles-Detail 2 3 2 5 2 4 2" xfId="44365"/>
    <cellStyle name="RowTitles-Detail 2 3 2 5 2 4 3" xfId="44366"/>
    <cellStyle name="RowTitles-Detail 2 3 2 5 2 5" xfId="19078"/>
    <cellStyle name="RowTitles-Detail 2 3 2 5 2 5 2" xfId="19079"/>
    <cellStyle name="RowTitles-Detail 2 3 2 5 2 5 2 2" xfId="44367"/>
    <cellStyle name="RowTitles-Detail 2 3 2 5 2 5 2 3" xfId="44368"/>
    <cellStyle name="RowTitles-Detail 2 3 2 5 2 5 3" xfId="44369"/>
    <cellStyle name="RowTitles-Detail 2 3 2 5 2 5 4" xfId="44370"/>
    <cellStyle name="RowTitles-Detail 2 3 2 5 2 5_Tertiary Salaries Survey" xfId="19080"/>
    <cellStyle name="RowTitles-Detail 2 3 2 5 2 6" xfId="19081"/>
    <cellStyle name="RowTitles-Detail 2 3 2 5 2 6 2" xfId="44371"/>
    <cellStyle name="RowTitles-Detail 2 3 2 5 2 6 3" xfId="44372"/>
    <cellStyle name="RowTitles-Detail 2 3 2 5 2 7" xfId="19082"/>
    <cellStyle name="RowTitles-Detail 2 3 2 5 2 8" xfId="44373"/>
    <cellStyle name="RowTitles-Detail 2 3 2 5 2_Tertiary Salaries Survey" xfId="19083"/>
    <cellStyle name="RowTitles-Detail 2 3 2 5 3" xfId="19084"/>
    <cellStyle name="RowTitles-Detail 2 3 2 5 3 2" xfId="19085"/>
    <cellStyle name="RowTitles-Detail 2 3 2 5 3 2 2" xfId="19086"/>
    <cellStyle name="RowTitles-Detail 2 3 2 5 3 2 2 2" xfId="19087"/>
    <cellStyle name="RowTitles-Detail 2 3 2 5 3 2 2 2 2" xfId="44374"/>
    <cellStyle name="RowTitles-Detail 2 3 2 5 3 2 2 2 3" xfId="44375"/>
    <cellStyle name="RowTitles-Detail 2 3 2 5 3 2 2 3" xfId="44376"/>
    <cellStyle name="RowTitles-Detail 2 3 2 5 3 2 2 4" xfId="44377"/>
    <cellStyle name="RowTitles-Detail 2 3 2 5 3 2 2_Tertiary Salaries Survey" xfId="19088"/>
    <cellStyle name="RowTitles-Detail 2 3 2 5 3 2 3" xfId="19089"/>
    <cellStyle name="RowTitles-Detail 2 3 2 5 3 2 3 2" xfId="44378"/>
    <cellStyle name="RowTitles-Detail 2 3 2 5 3 2 3 3" xfId="44379"/>
    <cellStyle name="RowTitles-Detail 2 3 2 5 3 2 4" xfId="44380"/>
    <cellStyle name="RowTitles-Detail 2 3 2 5 3 2 5" xfId="44381"/>
    <cellStyle name="RowTitles-Detail 2 3 2 5 3 2_Tertiary Salaries Survey" xfId="19090"/>
    <cellStyle name="RowTitles-Detail 2 3 2 5 3 3" xfId="19091"/>
    <cellStyle name="RowTitles-Detail 2 3 2 5 3 3 2" xfId="19092"/>
    <cellStyle name="RowTitles-Detail 2 3 2 5 3 3 2 2" xfId="19093"/>
    <cellStyle name="RowTitles-Detail 2 3 2 5 3 3 2 2 2" xfId="44382"/>
    <cellStyle name="RowTitles-Detail 2 3 2 5 3 3 2 2 3" xfId="44383"/>
    <cellStyle name="RowTitles-Detail 2 3 2 5 3 3 2 3" xfId="44384"/>
    <cellStyle name="RowTitles-Detail 2 3 2 5 3 3 2 4" xfId="44385"/>
    <cellStyle name="RowTitles-Detail 2 3 2 5 3 3 2_Tertiary Salaries Survey" xfId="19094"/>
    <cellStyle name="RowTitles-Detail 2 3 2 5 3 3 3" xfId="19095"/>
    <cellStyle name="RowTitles-Detail 2 3 2 5 3 3 3 2" xfId="44386"/>
    <cellStyle name="RowTitles-Detail 2 3 2 5 3 3 3 3" xfId="44387"/>
    <cellStyle name="RowTitles-Detail 2 3 2 5 3 3 4" xfId="44388"/>
    <cellStyle name="RowTitles-Detail 2 3 2 5 3 3 5" xfId="44389"/>
    <cellStyle name="RowTitles-Detail 2 3 2 5 3 3_Tertiary Salaries Survey" xfId="19096"/>
    <cellStyle name="RowTitles-Detail 2 3 2 5 3 4" xfId="19097"/>
    <cellStyle name="RowTitles-Detail 2 3 2 5 3 4 2" xfId="44390"/>
    <cellStyle name="RowTitles-Detail 2 3 2 5 3 4 3" xfId="44391"/>
    <cellStyle name="RowTitles-Detail 2 3 2 5 3 5" xfId="19098"/>
    <cellStyle name="RowTitles-Detail 2 3 2 5 3 5 2" xfId="44392"/>
    <cellStyle name="RowTitles-Detail 2 3 2 5 3 5 3" xfId="44393"/>
    <cellStyle name="RowTitles-Detail 2 3 2 5 3 6" xfId="44394"/>
    <cellStyle name="RowTitles-Detail 2 3 2 5 3 7" xfId="44395"/>
    <cellStyle name="RowTitles-Detail 2 3 2 5 3_Tertiary Salaries Survey" xfId="19099"/>
    <cellStyle name="RowTitles-Detail 2 3 2 5 4" xfId="19100"/>
    <cellStyle name="RowTitles-Detail 2 3 2 5 4 2" xfId="19101"/>
    <cellStyle name="RowTitles-Detail 2 3 2 5 4 2 2" xfId="19102"/>
    <cellStyle name="RowTitles-Detail 2 3 2 5 4 2 2 2" xfId="19103"/>
    <cellStyle name="RowTitles-Detail 2 3 2 5 4 2 2 2 2" xfId="44396"/>
    <cellStyle name="RowTitles-Detail 2 3 2 5 4 2 2 2 3" xfId="44397"/>
    <cellStyle name="RowTitles-Detail 2 3 2 5 4 2 2 3" xfId="44398"/>
    <cellStyle name="RowTitles-Detail 2 3 2 5 4 2 2 4" xfId="44399"/>
    <cellStyle name="RowTitles-Detail 2 3 2 5 4 2 2_Tertiary Salaries Survey" xfId="19104"/>
    <cellStyle name="RowTitles-Detail 2 3 2 5 4 2 3" xfId="19105"/>
    <cellStyle name="RowTitles-Detail 2 3 2 5 4 2 3 2" xfId="44400"/>
    <cellStyle name="RowTitles-Detail 2 3 2 5 4 2 3 3" xfId="44401"/>
    <cellStyle name="RowTitles-Detail 2 3 2 5 4 2 4" xfId="44402"/>
    <cellStyle name="RowTitles-Detail 2 3 2 5 4 2 5" xfId="44403"/>
    <cellStyle name="RowTitles-Detail 2 3 2 5 4 2_Tertiary Salaries Survey" xfId="19106"/>
    <cellStyle name="RowTitles-Detail 2 3 2 5 4 3" xfId="19107"/>
    <cellStyle name="RowTitles-Detail 2 3 2 5 4 3 2" xfId="19108"/>
    <cellStyle name="RowTitles-Detail 2 3 2 5 4 3 2 2" xfId="19109"/>
    <cellStyle name="RowTitles-Detail 2 3 2 5 4 3 2 2 2" xfId="44404"/>
    <cellStyle name="RowTitles-Detail 2 3 2 5 4 3 2 2 3" xfId="44405"/>
    <cellStyle name="RowTitles-Detail 2 3 2 5 4 3 2 3" xfId="44406"/>
    <cellStyle name="RowTitles-Detail 2 3 2 5 4 3 2 4" xfId="44407"/>
    <cellStyle name="RowTitles-Detail 2 3 2 5 4 3 2_Tertiary Salaries Survey" xfId="19110"/>
    <cellStyle name="RowTitles-Detail 2 3 2 5 4 3 3" xfId="19111"/>
    <cellStyle name="RowTitles-Detail 2 3 2 5 4 3 3 2" xfId="44408"/>
    <cellStyle name="RowTitles-Detail 2 3 2 5 4 3 3 3" xfId="44409"/>
    <cellStyle name="RowTitles-Detail 2 3 2 5 4 3 4" xfId="44410"/>
    <cellStyle name="RowTitles-Detail 2 3 2 5 4 3 5" xfId="44411"/>
    <cellStyle name="RowTitles-Detail 2 3 2 5 4 3_Tertiary Salaries Survey" xfId="19112"/>
    <cellStyle name="RowTitles-Detail 2 3 2 5 4 4" xfId="19113"/>
    <cellStyle name="RowTitles-Detail 2 3 2 5 4 4 2" xfId="44412"/>
    <cellStyle name="RowTitles-Detail 2 3 2 5 4 4 3" xfId="44413"/>
    <cellStyle name="RowTitles-Detail 2 3 2 5 4 5" xfId="19114"/>
    <cellStyle name="RowTitles-Detail 2 3 2 5 4 5 2" xfId="19115"/>
    <cellStyle name="RowTitles-Detail 2 3 2 5 4 5 2 2" xfId="44414"/>
    <cellStyle name="RowTitles-Detail 2 3 2 5 4 5 2 3" xfId="44415"/>
    <cellStyle name="RowTitles-Detail 2 3 2 5 4 5 3" xfId="44416"/>
    <cellStyle name="RowTitles-Detail 2 3 2 5 4 5 4" xfId="44417"/>
    <cellStyle name="RowTitles-Detail 2 3 2 5 4 5_Tertiary Salaries Survey" xfId="19116"/>
    <cellStyle name="RowTitles-Detail 2 3 2 5 4 6" xfId="19117"/>
    <cellStyle name="RowTitles-Detail 2 3 2 5 4 6 2" xfId="44418"/>
    <cellStyle name="RowTitles-Detail 2 3 2 5 4 6 3" xfId="44419"/>
    <cellStyle name="RowTitles-Detail 2 3 2 5 4 7" xfId="44420"/>
    <cellStyle name="RowTitles-Detail 2 3 2 5 4 8" xfId="44421"/>
    <cellStyle name="RowTitles-Detail 2 3 2 5 4_Tertiary Salaries Survey" xfId="19118"/>
    <cellStyle name="RowTitles-Detail 2 3 2 5 5" xfId="19119"/>
    <cellStyle name="RowTitles-Detail 2 3 2 5 5 2" xfId="19120"/>
    <cellStyle name="RowTitles-Detail 2 3 2 5 5 2 2" xfId="19121"/>
    <cellStyle name="RowTitles-Detail 2 3 2 5 5 2 2 2" xfId="19122"/>
    <cellStyle name="RowTitles-Detail 2 3 2 5 5 2 2 2 2" xfId="44422"/>
    <cellStyle name="RowTitles-Detail 2 3 2 5 5 2 2 2 3" xfId="44423"/>
    <cellStyle name="RowTitles-Detail 2 3 2 5 5 2 2 3" xfId="44424"/>
    <cellStyle name="RowTitles-Detail 2 3 2 5 5 2 2 4" xfId="44425"/>
    <cellStyle name="RowTitles-Detail 2 3 2 5 5 2 2_Tertiary Salaries Survey" xfId="19123"/>
    <cellStyle name="RowTitles-Detail 2 3 2 5 5 2 3" xfId="19124"/>
    <cellStyle name="RowTitles-Detail 2 3 2 5 5 2 3 2" xfId="44426"/>
    <cellStyle name="RowTitles-Detail 2 3 2 5 5 2 3 3" xfId="44427"/>
    <cellStyle name="RowTitles-Detail 2 3 2 5 5 2 4" xfId="44428"/>
    <cellStyle name="RowTitles-Detail 2 3 2 5 5 2 5" xfId="44429"/>
    <cellStyle name="RowTitles-Detail 2 3 2 5 5 2_Tertiary Salaries Survey" xfId="19125"/>
    <cellStyle name="RowTitles-Detail 2 3 2 5 5 3" xfId="19126"/>
    <cellStyle name="RowTitles-Detail 2 3 2 5 5 3 2" xfId="19127"/>
    <cellStyle name="RowTitles-Detail 2 3 2 5 5 3 2 2" xfId="19128"/>
    <cellStyle name="RowTitles-Detail 2 3 2 5 5 3 2 2 2" xfId="44430"/>
    <cellStyle name="RowTitles-Detail 2 3 2 5 5 3 2 2 3" xfId="44431"/>
    <cellStyle name="RowTitles-Detail 2 3 2 5 5 3 2 3" xfId="44432"/>
    <cellStyle name="RowTitles-Detail 2 3 2 5 5 3 2 4" xfId="44433"/>
    <cellStyle name="RowTitles-Detail 2 3 2 5 5 3 2_Tertiary Salaries Survey" xfId="19129"/>
    <cellStyle name="RowTitles-Detail 2 3 2 5 5 3 3" xfId="19130"/>
    <cellStyle name="RowTitles-Detail 2 3 2 5 5 3 3 2" xfId="44434"/>
    <cellStyle name="RowTitles-Detail 2 3 2 5 5 3 3 3" xfId="44435"/>
    <cellStyle name="RowTitles-Detail 2 3 2 5 5 3 4" xfId="44436"/>
    <cellStyle name="RowTitles-Detail 2 3 2 5 5 3 5" xfId="44437"/>
    <cellStyle name="RowTitles-Detail 2 3 2 5 5 3_Tertiary Salaries Survey" xfId="19131"/>
    <cellStyle name="RowTitles-Detail 2 3 2 5 5 4" xfId="19132"/>
    <cellStyle name="RowTitles-Detail 2 3 2 5 5 4 2" xfId="19133"/>
    <cellStyle name="RowTitles-Detail 2 3 2 5 5 4 2 2" xfId="44438"/>
    <cellStyle name="RowTitles-Detail 2 3 2 5 5 4 2 3" xfId="44439"/>
    <cellStyle name="RowTitles-Detail 2 3 2 5 5 4 3" xfId="44440"/>
    <cellStyle name="RowTitles-Detail 2 3 2 5 5 4 4" xfId="44441"/>
    <cellStyle name="RowTitles-Detail 2 3 2 5 5 4_Tertiary Salaries Survey" xfId="19134"/>
    <cellStyle name="RowTitles-Detail 2 3 2 5 5 5" xfId="19135"/>
    <cellStyle name="RowTitles-Detail 2 3 2 5 5 5 2" xfId="44442"/>
    <cellStyle name="RowTitles-Detail 2 3 2 5 5 5 3" xfId="44443"/>
    <cellStyle name="RowTitles-Detail 2 3 2 5 5 6" xfId="44444"/>
    <cellStyle name="RowTitles-Detail 2 3 2 5 5 7" xfId="44445"/>
    <cellStyle name="RowTitles-Detail 2 3 2 5 5_Tertiary Salaries Survey" xfId="19136"/>
    <cellStyle name="RowTitles-Detail 2 3 2 5 6" xfId="19137"/>
    <cellStyle name="RowTitles-Detail 2 3 2 5 6 2" xfId="19138"/>
    <cellStyle name="RowTitles-Detail 2 3 2 5 6 2 2" xfId="19139"/>
    <cellStyle name="RowTitles-Detail 2 3 2 5 6 2 2 2" xfId="19140"/>
    <cellStyle name="RowTitles-Detail 2 3 2 5 6 2 2 2 2" xfId="44446"/>
    <cellStyle name="RowTitles-Detail 2 3 2 5 6 2 2 2 3" xfId="44447"/>
    <cellStyle name="RowTitles-Detail 2 3 2 5 6 2 2 3" xfId="44448"/>
    <cellStyle name="RowTitles-Detail 2 3 2 5 6 2 2 4" xfId="44449"/>
    <cellStyle name="RowTitles-Detail 2 3 2 5 6 2 2_Tertiary Salaries Survey" xfId="19141"/>
    <cellStyle name="RowTitles-Detail 2 3 2 5 6 2 3" xfId="19142"/>
    <cellStyle name="RowTitles-Detail 2 3 2 5 6 2 3 2" xfId="44450"/>
    <cellStyle name="RowTitles-Detail 2 3 2 5 6 2 3 3" xfId="44451"/>
    <cellStyle name="RowTitles-Detail 2 3 2 5 6 2 4" xfId="44452"/>
    <cellStyle name="RowTitles-Detail 2 3 2 5 6 2 5" xfId="44453"/>
    <cellStyle name="RowTitles-Detail 2 3 2 5 6 2_Tertiary Salaries Survey" xfId="19143"/>
    <cellStyle name="RowTitles-Detail 2 3 2 5 6 3" xfId="19144"/>
    <cellStyle name="RowTitles-Detail 2 3 2 5 6 3 2" xfId="19145"/>
    <cellStyle name="RowTitles-Detail 2 3 2 5 6 3 2 2" xfId="19146"/>
    <cellStyle name="RowTitles-Detail 2 3 2 5 6 3 2 2 2" xfId="44454"/>
    <cellStyle name="RowTitles-Detail 2 3 2 5 6 3 2 2 3" xfId="44455"/>
    <cellStyle name="RowTitles-Detail 2 3 2 5 6 3 2 3" xfId="44456"/>
    <cellStyle name="RowTitles-Detail 2 3 2 5 6 3 2 4" xfId="44457"/>
    <cellStyle name="RowTitles-Detail 2 3 2 5 6 3 2_Tertiary Salaries Survey" xfId="19147"/>
    <cellStyle name="RowTitles-Detail 2 3 2 5 6 3 3" xfId="19148"/>
    <cellStyle name="RowTitles-Detail 2 3 2 5 6 3 3 2" xfId="44458"/>
    <cellStyle name="RowTitles-Detail 2 3 2 5 6 3 3 3" xfId="44459"/>
    <cellStyle name="RowTitles-Detail 2 3 2 5 6 3 4" xfId="44460"/>
    <cellStyle name="RowTitles-Detail 2 3 2 5 6 3 5" xfId="44461"/>
    <cellStyle name="RowTitles-Detail 2 3 2 5 6 3_Tertiary Salaries Survey" xfId="19149"/>
    <cellStyle name="RowTitles-Detail 2 3 2 5 6 4" xfId="19150"/>
    <cellStyle name="RowTitles-Detail 2 3 2 5 6 4 2" xfId="19151"/>
    <cellStyle name="RowTitles-Detail 2 3 2 5 6 4 2 2" xfId="44462"/>
    <cellStyle name="RowTitles-Detail 2 3 2 5 6 4 2 3" xfId="44463"/>
    <cellStyle name="RowTitles-Detail 2 3 2 5 6 4 3" xfId="44464"/>
    <cellStyle name="RowTitles-Detail 2 3 2 5 6 4 4" xfId="44465"/>
    <cellStyle name="RowTitles-Detail 2 3 2 5 6 4_Tertiary Salaries Survey" xfId="19152"/>
    <cellStyle name="RowTitles-Detail 2 3 2 5 6 5" xfId="19153"/>
    <cellStyle name="RowTitles-Detail 2 3 2 5 6 5 2" xfId="44466"/>
    <cellStyle name="RowTitles-Detail 2 3 2 5 6 5 3" xfId="44467"/>
    <cellStyle name="RowTitles-Detail 2 3 2 5 6 6" xfId="44468"/>
    <cellStyle name="RowTitles-Detail 2 3 2 5 6 7" xfId="44469"/>
    <cellStyle name="RowTitles-Detail 2 3 2 5 6_Tertiary Salaries Survey" xfId="19154"/>
    <cellStyle name="RowTitles-Detail 2 3 2 5 7" xfId="19155"/>
    <cellStyle name="RowTitles-Detail 2 3 2 5 7 2" xfId="19156"/>
    <cellStyle name="RowTitles-Detail 2 3 2 5 7 2 2" xfId="19157"/>
    <cellStyle name="RowTitles-Detail 2 3 2 5 7 2 2 2" xfId="44470"/>
    <cellStyle name="RowTitles-Detail 2 3 2 5 7 2 2 3" xfId="44471"/>
    <cellStyle name="RowTitles-Detail 2 3 2 5 7 2 3" xfId="44472"/>
    <cellStyle name="RowTitles-Detail 2 3 2 5 7 2 4" xfId="44473"/>
    <cellStyle name="RowTitles-Detail 2 3 2 5 7 2_Tertiary Salaries Survey" xfId="19158"/>
    <cellStyle name="RowTitles-Detail 2 3 2 5 7 3" xfId="19159"/>
    <cellStyle name="RowTitles-Detail 2 3 2 5 7 3 2" xfId="44474"/>
    <cellStyle name="RowTitles-Detail 2 3 2 5 7 3 3" xfId="44475"/>
    <cellStyle name="RowTitles-Detail 2 3 2 5 7 4" xfId="44476"/>
    <cellStyle name="RowTitles-Detail 2 3 2 5 7 5" xfId="44477"/>
    <cellStyle name="RowTitles-Detail 2 3 2 5 7_Tertiary Salaries Survey" xfId="19160"/>
    <cellStyle name="RowTitles-Detail 2 3 2 5 8" xfId="19161"/>
    <cellStyle name="RowTitles-Detail 2 3 2 5 8 2" xfId="44478"/>
    <cellStyle name="RowTitles-Detail 2 3 2 5 8 3" xfId="44479"/>
    <cellStyle name="RowTitles-Detail 2 3 2 5 9" xfId="19162"/>
    <cellStyle name="RowTitles-Detail 2 3 2 5 9 2" xfId="44480"/>
    <cellStyle name="RowTitles-Detail 2 3 2 5 9 3" xfId="44481"/>
    <cellStyle name="RowTitles-Detail 2 3 2 5_STUD aligned by INSTIT" xfId="19163"/>
    <cellStyle name="RowTitles-Detail 2 3 2 6" xfId="19164"/>
    <cellStyle name="RowTitles-Detail 2 3 2 6 2" xfId="19165"/>
    <cellStyle name="RowTitles-Detail 2 3 2 6 2 2" xfId="19166"/>
    <cellStyle name="RowTitles-Detail 2 3 2 6 2 2 2" xfId="19167"/>
    <cellStyle name="RowTitles-Detail 2 3 2 6 2 2 2 2" xfId="44482"/>
    <cellStyle name="RowTitles-Detail 2 3 2 6 2 2 2 3" xfId="44483"/>
    <cellStyle name="RowTitles-Detail 2 3 2 6 2 2 3" xfId="44484"/>
    <cellStyle name="RowTitles-Detail 2 3 2 6 2 2 4" xfId="44485"/>
    <cellStyle name="RowTitles-Detail 2 3 2 6 2 2_Tertiary Salaries Survey" xfId="19168"/>
    <cellStyle name="RowTitles-Detail 2 3 2 6 2 3" xfId="19169"/>
    <cellStyle name="RowTitles-Detail 2 3 2 6 2 3 2" xfId="44486"/>
    <cellStyle name="RowTitles-Detail 2 3 2 6 2 3 3" xfId="44487"/>
    <cellStyle name="RowTitles-Detail 2 3 2 6 2 4" xfId="19170"/>
    <cellStyle name="RowTitles-Detail 2 3 2 6 2 5" xfId="44488"/>
    <cellStyle name="RowTitles-Detail 2 3 2 6 2_Tertiary Salaries Survey" xfId="19171"/>
    <cellStyle name="RowTitles-Detail 2 3 2 6 3" xfId="19172"/>
    <cellStyle name="RowTitles-Detail 2 3 2 6 3 2" xfId="19173"/>
    <cellStyle name="RowTitles-Detail 2 3 2 6 3 2 2" xfId="19174"/>
    <cellStyle name="RowTitles-Detail 2 3 2 6 3 2 2 2" xfId="44489"/>
    <cellStyle name="RowTitles-Detail 2 3 2 6 3 2 2 3" xfId="44490"/>
    <cellStyle name="RowTitles-Detail 2 3 2 6 3 2 3" xfId="44491"/>
    <cellStyle name="RowTitles-Detail 2 3 2 6 3 2 4" xfId="44492"/>
    <cellStyle name="RowTitles-Detail 2 3 2 6 3 2_Tertiary Salaries Survey" xfId="19175"/>
    <cellStyle name="RowTitles-Detail 2 3 2 6 3 3" xfId="19176"/>
    <cellStyle name="RowTitles-Detail 2 3 2 6 3 3 2" xfId="44493"/>
    <cellStyle name="RowTitles-Detail 2 3 2 6 3 3 3" xfId="44494"/>
    <cellStyle name="RowTitles-Detail 2 3 2 6 3 4" xfId="44495"/>
    <cellStyle name="RowTitles-Detail 2 3 2 6 3 5" xfId="44496"/>
    <cellStyle name="RowTitles-Detail 2 3 2 6 3_Tertiary Salaries Survey" xfId="19177"/>
    <cellStyle name="RowTitles-Detail 2 3 2 6 4" xfId="19178"/>
    <cellStyle name="RowTitles-Detail 2 3 2 6 4 2" xfId="44497"/>
    <cellStyle name="RowTitles-Detail 2 3 2 6 4 3" xfId="44498"/>
    <cellStyle name="RowTitles-Detail 2 3 2 6 5" xfId="19179"/>
    <cellStyle name="RowTitles-Detail 2 3 2 6 5 2" xfId="19180"/>
    <cellStyle name="RowTitles-Detail 2 3 2 6 5 2 2" xfId="44499"/>
    <cellStyle name="RowTitles-Detail 2 3 2 6 5 2 3" xfId="44500"/>
    <cellStyle name="RowTitles-Detail 2 3 2 6 5 3" xfId="44501"/>
    <cellStyle name="RowTitles-Detail 2 3 2 6 5 4" xfId="44502"/>
    <cellStyle name="RowTitles-Detail 2 3 2 6 5_Tertiary Salaries Survey" xfId="19181"/>
    <cellStyle name="RowTitles-Detail 2 3 2 6 6" xfId="19182"/>
    <cellStyle name="RowTitles-Detail 2 3 2 6 6 2" xfId="44503"/>
    <cellStyle name="RowTitles-Detail 2 3 2 6 6 3" xfId="44504"/>
    <cellStyle name="RowTitles-Detail 2 3 2 6 7" xfId="19183"/>
    <cellStyle name="RowTitles-Detail 2 3 2 6 8" xfId="44505"/>
    <cellStyle name="RowTitles-Detail 2 3 2 6_Tertiary Salaries Survey" xfId="19184"/>
    <cellStyle name="RowTitles-Detail 2 3 2 7" xfId="19185"/>
    <cellStyle name="RowTitles-Detail 2 3 2 7 2" xfId="19186"/>
    <cellStyle name="RowTitles-Detail 2 3 2 7 2 2" xfId="19187"/>
    <cellStyle name="RowTitles-Detail 2 3 2 7 2 2 2" xfId="19188"/>
    <cellStyle name="RowTitles-Detail 2 3 2 7 2 2 2 2" xfId="44506"/>
    <cellStyle name="RowTitles-Detail 2 3 2 7 2 2 2 3" xfId="44507"/>
    <cellStyle name="RowTitles-Detail 2 3 2 7 2 2 3" xfId="44508"/>
    <cellStyle name="RowTitles-Detail 2 3 2 7 2 2 4" xfId="44509"/>
    <cellStyle name="RowTitles-Detail 2 3 2 7 2 2_Tertiary Salaries Survey" xfId="19189"/>
    <cellStyle name="RowTitles-Detail 2 3 2 7 2 3" xfId="19190"/>
    <cellStyle name="RowTitles-Detail 2 3 2 7 2 3 2" xfId="44510"/>
    <cellStyle name="RowTitles-Detail 2 3 2 7 2 3 3" xfId="44511"/>
    <cellStyle name="RowTitles-Detail 2 3 2 7 2 4" xfId="44512"/>
    <cellStyle name="RowTitles-Detail 2 3 2 7 2 5" xfId="44513"/>
    <cellStyle name="RowTitles-Detail 2 3 2 7 2_Tertiary Salaries Survey" xfId="19191"/>
    <cellStyle name="RowTitles-Detail 2 3 2 7 3" xfId="19192"/>
    <cellStyle name="RowTitles-Detail 2 3 2 7 3 2" xfId="19193"/>
    <cellStyle name="RowTitles-Detail 2 3 2 7 3 2 2" xfId="19194"/>
    <cellStyle name="RowTitles-Detail 2 3 2 7 3 2 2 2" xfId="44514"/>
    <cellStyle name="RowTitles-Detail 2 3 2 7 3 2 2 3" xfId="44515"/>
    <cellStyle name="RowTitles-Detail 2 3 2 7 3 2 3" xfId="44516"/>
    <cellStyle name="RowTitles-Detail 2 3 2 7 3 2 4" xfId="44517"/>
    <cellStyle name="RowTitles-Detail 2 3 2 7 3 2_Tertiary Salaries Survey" xfId="19195"/>
    <cellStyle name="RowTitles-Detail 2 3 2 7 3 3" xfId="19196"/>
    <cellStyle name="RowTitles-Detail 2 3 2 7 3 3 2" xfId="44518"/>
    <cellStyle name="RowTitles-Detail 2 3 2 7 3 3 3" xfId="44519"/>
    <cellStyle name="RowTitles-Detail 2 3 2 7 3 4" xfId="44520"/>
    <cellStyle name="RowTitles-Detail 2 3 2 7 3 5" xfId="44521"/>
    <cellStyle name="RowTitles-Detail 2 3 2 7 3_Tertiary Salaries Survey" xfId="19197"/>
    <cellStyle name="RowTitles-Detail 2 3 2 7 4" xfId="19198"/>
    <cellStyle name="RowTitles-Detail 2 3 2 7 4 2" xfId="44522"/>
    <cellStyle name="RowTitles-Detail 2 3 2 7 4 3" xfId="44523"/>
    <cellStyle name="RowTitles-Detail 2 3 2 7 5" xfId="19199"/>
    <cellStyle name="RowTitles-Detail 2 3 2 7 5 2" xfId="44524"/>
    <cellStyle name="RowTitles-Detail 2 3 2 7 5 3" xfId="44525"/>
    <cellStyle name="RowTitles-Detail 2 3 2 7 6" xfId="44526"/>
    <cellStyle name="RowTitles-Detail 2 3 2 7 7" xfId="44527"/>
    <cellStyle name="RowTitles-Detail 2 3 2 7_Tertiary Salaries Survey" xfId="19200"/>
    <cellStyle name="RowTitles-Detail 2 3 2 8" xfId="19201"/>
    <cellStyle name="RowTitles-Detail 2 3 2 8 2" xfId="19202"/>
    <cellStyle name="RowTitles-Detail 2 3 2 8 2 2" xfId="19203"/>
    <cellStyle name="RowTitles-Detail 2 3 2 8 2 2 2" xfId="19204"/>
    <cellStyle name="RowTitles-Detail 2 3 2 8 2 2 2 2" xfId="44528"/>
    <cellStyle name="RowTitles-Detail 2 3 2 8 2 2 2 3" xfId="44529"/>
    <cellStyle name="RowTitles-Detail 2 3 2 8 2 2 3" xfId="44530"/>
    <cellStyle name="RowTitles-Detail 2 3 2 8 2 2 4" xfId="44531"/>
    <cellStyle name="RowTitles-Detail 2 3 2 8 2 2_Tertiary Salaries Survey" xfId="19205"/>
    <cellStyle name="RowTitles-Detail 2 3 2 8 2 3" xfId="19206"/>
    <cellStyle name="RowTitles-Detail 2 3 2 8 2 3 2" xfId="44532"/>
    <cellStyle name="RowTitles-Detail 2 3 2 8 2 3 3" xfId="44533"/>
    <cellStyle name="RowTitles-Detail 2 3 2 8 2 4" xfId="44534"/>
    <cellStyle name="RowTitles-Detail 2 3 2 8 2 5" xfId="44535"/>
    <cellStyle name="RowTitles-Detail 2 3 2 8 2_Tertiary Salaries Survey" xfId="19207"/>
    <cellStyle name="RowTitles-Detail 2 3 2 8 3" xfId="19208"/>
    <cellStyle name="RowTitles-Detail 2 3 2 8 3 2" xfId="19209"/>
    <cellStyle name="RowTitles-Detail 2 3 2 8 3 2 2" xfId="19210"/>
    <cellStyle name="RowTitles-Detail 2 3 2 8 3 2 2 2" xfId="44536"/>
    <cellStyle name="RowTitles-Detail 2 3 2 8 3 2 2 3" xfId="44537"/>
    <cellStyle name="RowTitles-Detail 2 3 2 8 3 2 3" xfId="44538"/>
    <cellStyle name="RowTitles-Detail 2 3 2 8 3 2 4" xfId="44539"/>
    <cellStyle name="RowTitles-Detail 2 3 2 8 3 2_Tertiary Salaries Survey" xfId="19211"/>
    <cellStyle name="RowTitles-Detail 2 3 2 8 3 3" xfId="19212"/>
    <cellStyle name="RowTitles-Detail 2 3 2 8 3 3 2" xfId="44540"/>
    <cellStyle name="RowTitles-Detail 2 3 2 8 3 3 3" xfId="44541"/>
    <cellStyle name="RowTitles-Detail 2 3 2 8 3 4" xfId="44542"/>
    <cellStyle name="RowTitles-Detail 2 3 2 8 3 5" xfId="44543"/>
    <cellStyle name="RowTitles-Detail 2 3 2 8 3_Tertiary Salaries Survey" xfId="19213"/>
    <cellStyle name="RowTitles-Detail 2 3 2 8 4" xfId="19214"/>
    <cellStyle name="RowTitles-Detail 2 3 2 8 4 2" xfId="44544"/>
    <cellStyle name="RowTitles-Detail 2 3 2 8 4 3" xfId="44545"/>
    <cellStyle name="RowTitles-Detail 2 3 2 8 5" xfId="19215"/>
    <cellStyle name="RowTitles-Detail 2 3 2 8 5 2" xfId="19216"/>
    <cellStyle name="RowTitles-Detail 2 3 2 8 5 2 2" xfId="44546"/>
    <cellStyle name="RowTitles-Detail 2 3 2 8 5 2 3" xfId="44547"/>
    <cellStyle name="RowTitles-Detail 2 3 2 8 5 3" xfId="44548"/>
    <cellStyle name="RowTitles-Detail 2 3 2 8 5 4" xfId="44549"/>
    <cellStyle name="RowTitles-Detail 2 3 2 8 5_Tertiary Salaries Survey" xfId="19217"/>
    <cellStyle name="RowTitles-Detail 2 3 2 8 6" xfId="19218"/>
    <cellStyle name="RowTitles-Detail 2 3 2 8 6 2" xfId="44550"/>
    <cellStyle name="RowTitles-Detail 2 3 2 8 6 3" xfId="44551"/>
    <cellStyle name="RowTitles-Detail 2 3 2 8 7" xfId="44552"/>
    <cellStyle name="RowTitles-Detail 2 3 2 8 8" xfId="44553"/>
    <cellStyle name="RowTitles-Detail 2 3 2 8_Tertiary Salaries Survey" xfId="19219"/>
    <cellStyle name="RowTitles-Detail 2 3 2 9" xfId="19220"/>
    <cellStyle name="RowTitles-Detail 2 3 2 9 2" xfId="19221"/>
    <cellStyle name="RowTitles-Detail 2 3 2 9 2 2" xfId="19222"/>
    <cellStyle name="RowTitles-Detail 2 3 2 9 2 2 2" xfId="19223"/>
    <cellStyle name="RowTitles-Detail 2 3 2 9 2 2 2 2" xfId="44554"/>
    <cellStyle name="RowTitles-Detail 2 3 2 9 2 2 2 3" xfId="44555"/>
    <cellStyle name="RowTitles-Detail 2 3 2 9 2 2 3" xfId="44556"/>
    <cellStyle name="RowTitles-Detail 2 3 2 9 2 2 4" xfId="44557"/>
    <cellStyle name="RowTitles-Detail 2 3 2 9 2 2_Tertiary Salaries Survey" xfId="19224"/>
    <cellStyle name="RowTitles-Detail 2 3 2 9 2 3" xfId="19225"/>
    <cellStyle name="RowTitles-Detail 2 3 2 9 2 3 2" xfId="44558"/>
    <cellStyle name="RowTitles-Detail 2 3 2 9 2 3 3" xfId="44559"/>
    <cellStyle name="RowTitles-Detail 2 3 2 9 2 4" xfId="44560"/>
    <cellStyle name="RowTitles-Detail 2 3 2 9 2 5" xfId="44561"/>
    <cellStyle name="RowTitles-Detail 2 3 2 9 2_Tertiary Salaries Survey" xfId="19226"/>
    <cellStyle name="RowTitles-Detail 2 3 2 9 3" xfId="19227"/>
    <cellStyle name="RowTitles-Detail 2 3 2 9 3 2" xfId="19228"/>
    <cellStyle name="RowTitles-Detail 2 3 2 9 3 2 2" xfId="19229"/>
    <cellStyle name="RowTitles-Detail 2 3 2 9 3 2 2 2" xfId="44562"/>
    <cellStyle name="RowTitles-Detail 2 3 2 9 3 2 2 3" xfId="44563"/>
    <cellStyle name="RowTitles-Detail 2 3 2 9 3 2 3" xfId="44564"/>
    <cellStyle name="RowTitles-Detail 2 3 2 9 3 2 4" xfId="44565"/>
    <cellStyle name="RowTitles-Detail 2 3 2 9 3 2_Tertiary Salaries Survey" xfId="19230"/>
    <cellStyle name="RowTitles-Detail 2 3 2 9 3 3" xfId="19231"/>
    <cellStyle name="RowTitles-Detail 2 3 2 9 3 3 2" xfId="44566"/>
    <cellStyle name="RowTitles-Detail 2 3 2 9 3 3 3" xfId="44567"/>
    <cellStyle name="RowTitles-Detail 2 3 2 9 3 4" xfId="44568"/>
    <cellStyle name="RowTitles-Detail 2 3 2 9 3 5" xfId="44569"/>
    <cellStyle name="RowTitles-Detail 2 3 2 9 3_Tertiary Salaries Survey" xfId="19232"/>
    <cellStyle name="RowTitles-Detail 2 3 2 9 4" xfId="19233"/>
    <cellStyle name="RowTitles-Detail 2 3 2 9 4 2" xfId="19234"/>
    <cellStyle name="RowTitles-Detail 2 3 2 9 4 2 2" xfId="44570"/>
    <cellStyle name="RowTitles-Detail 2 3 2 9 4 2 3" xfId="44571"/>
    <cellStyle name="RowTitles-Detail 2 3 2 9 4 3" xfId="44572"/>
    <cellStyle name="RowTitles-Detail 2 3 2 9 4 4" xfId="44573"/>
    <cellStyle name="RowTitles-Detail 2 3 2 9 4_Tertiary Salaries Survey" xfId="19235"/>
    <cellStyle name="RowTitles-Detail 2 3 2 9 5" xfId="19236"/>
    <cellStyle name="RowTitles-Detail 2 3 2 9 5 2" xfId="44574"/>
    <cellStyle name="RowTitles-Detail 2 3 2 9 5 3" xfId="44575"/>
    <cellStyle name="RowTitles-Detail 2 3 2 9 6" xfId="44576"/>
    <cellStyle name="RowTitles-Detail 2 3 2 9 7" xfId="44577"/>
    <cellStyle name="RowTitles-Detail 2 3 2 9_Tertiary Salaries Survey" xfId="19237"/>
    <cellStyle name="RowTitles-Detail 2 3 2_STUD aligned by INSTIT" xfId="19238"/>
    <cellStyle name="RowTitles-Detail 2 3 3" xfId="19239"/>
    <cellStyle name="RowTitles-Detail 2 3 3 10" xfId="19240"/>
    <cellStyle name="RowTitles-Detail 2 3 3 10 2" xfId="19241"/>
    <cellStyle name="RowTitles-Detail 2 3 3 10 2 2" xfId="19242"/>
    <cellStyle name="RowTitles-Detail 2 3 3 10 2 2 2" xfId="44578"/>
    <cellStyle name="RowTitles-Detail 2 3 3 10 2 2 3" xfId="44579"/>
    <cellStyle name="RowTitles-Detail 2 3 3 10 2 3" xfId="44580"/>
    <cellStyle name="RowTitles-Detail 2 3 3 10 2 4" xfId="44581"/>
    <cellStyle name="RowTitles-Detail 2 3 3 10 2_Tertiary Salaries Survey" xfId="19243"/>
    <cellStyle name="RowTitles-Detail 2 3 3 10 3" xfId="19244"/>
    <cellStyle name="RowTitles-Detail 2 3 3 10 3 2" xfId="44582"/>
    <cellStyle name="RowTitles-Detail 2 3 3 10 3 3" xfId="44583"/>
    <cellStyle name="RowTitles-Detail 2 3 3 10 4" xfId="44584"/>
    <cellStyle name="RowTitles-Detail 2 3 3 10 5" xfId="44585"/>
    <cellStyle name="RowTitles-Detail 2 3 3 10_Tertiary Salaries Survey" xfId="19245"/>
    <cellStyle name="RowTitles-Detail 2 3 3 11" xfId="19246"/>
    <cellStyle name="RowTitles-Detail 2 3 3 11 2" xfId="44586"/>
    <cellStyle name="RowTitles-Detail 2 3 3 11 3" xfId="44587"/>
    <cellStyle name="RowTitles-Detail 2 3 3 12" xfId="19247"/>
    <cellStyle name="RowTitles-Detail 2 3 3 12 2" xfId="44588"/>
    <cellStyle name="RowTitles-Detail 2 3 3 12 3" xfId="44589"/>
    <cellStyle name="RowTitles-Detail 2 3 3 13" xfId="19248"/>
    <cellStyle name="RowTitles-Detail 2 3 3 14" xfId="44590"/>
    <cellStyle name="RowTitles-Detail 2 3 3 2" xfId="19249"/>
    <cellStyle name="RowTitles-Detail 2 3 3 2 10" xfId="19250"/>
    <cellStyle name="RowTitles-Detail 2 3 3 2 2" xfId="19251"/>
    <cellStyle name="RowTitles-Detail 2 3 3 2 2 2" xfId="19252"/>
    <cellStyle name="RowTitles-Detail 2 3 3 2 2 2 2" xfId="19253"/>
    <cellStyle name="RowTitles-Detail 2 3 3 2 2 2 2 2" xfId="19254"/>
    <cellStyle name="RowTitles-Detail 2 3 3 2 2 2 2 2 2" xfId="44591"/>
    <cellStyle name="RowTitles-Detail 2 3 3 2 2 2 2 2 3" xfId="44592"/>
    <cellStyle name="RowTitles-Detail 2 3 3 2 2 2 2 3" xfId="44593"/>
    <cellStyle name="RowTitles-Detail 2 3 3 2 2 2 2 4" xfId="44594"/>
    <cellStyle name="RowTitles-Detail 2 3 3 2 2 2 2_Tertiary Salaries Survey" xfId="19255"/>
    <cellStyle name="RowTitles-Detail 2 3 3 2 2 2 3" xfId="19256"/>
    <cellStyle name="RowTitles-Detail 2 3 3 2 2 2 3 2" xfId="44595"/>
    <cellStyle name="RowTitles-Detail 2 3 3 2 2 2 3 3" xfId="44596"/>
    <cellStyle name="RowTitles-Detail 2 3 3 2 2 2 4" xfId="19257"/>
    <cellStyle name="RowTitles-Detail 2 3 3 2 2 2 5" xfId="44597"/>
    <cellStyle name="RowTitles-Detail 2 3 3 2 2 2_Tertiary Salaries Survey" xfId="19258"/>
    <cellStyle name="RowTitles-Detail 2 3 3 2 2 3" xfId="19259"/>
    <cellStyle name="RowTitles-Detail 2 3 3 2 2 3 2" xfId="19260"/>
    <cellStyle name="RowTitles-Detail 2 3 3 2 2 3 2 2" xfId="19261"/>
    <cellStyle name="RowTitles-Detail 2 3 3 2 2 3 2 2 2" xfId="44598"/>
    <cellStyle name="RowTitles-Detail 2 3 3 2 2 3 2 2 3" xfId="44599"/>
    <cellStyle name="RowTitles-Detail 2 3 3 2 2 3 2 3" xfId="44600"/>
    <cellStyle name="RowTitles-Detail 2 3 3 2 2 3 2 4" xfId="44601"/>
    <cellStyle name="RowTitles-Detail 2 3 3 2 2 3 2_Tertiary Salaries Survey" xfId="19262"/>
    <cellStyle name="RowTitles-Detail 2 3 3 2 2 3 3" xfId="19263"/>
    <cellStyle name="RowTitles-Detail 2 3 3 2 2 3 3 2" xfId="44602"/>
    <cellStyle name="RowTitles-Detail 2 3 3 2 2 3 3 3" xfId="44603"/>
    <cellStyle name="RowTitles-Detail 2 3 3 2 2 3 4" xfId="44604"/>
    <cellStyle name="RowTitles-Detail 2 3 3 2 2 3 5" xfId="44605"/>
    <cellStyle name="RowTitles-Detail 2 3 3 2 2 3_Tertiary Salaries Survey" xfId="19264"/>
    <cellStyle name="RowTitles-Detail 2 3 3 2 2 4" xfId="19265"/>
    <cellStyle name="RowTitles-Detail 2 3 3 2 2 4 2" xfId="44606"/>
    <cellStyle name="RowTitles-Detail 2 3 3 2 2 4 3" xfId="44607"/>
    <cellStyle name="RowTitles-Detail 2 3 3 2 2 5" xfId="19266"/>
    <cellStyle name="RowTitles-Detail 2 3 3 2 2 5 2" xfId="44608"/>
    <cellStyle name="RowTitles-Detail 2 3 3 2 2 5 3" xfId="44609"/>
    <cellStyle name="RowTitles-Detail 2 3 3 2 2 6" xfId="19267"/>
    <cellStyle name="RowTitles-Detail 2 3 3 2 2 7" xfId="44610"/>
    <cellStyle name="RowTitles-Detail 2 3 3 2 2_Tertiary Salaries Survey" xfId="19268"/>
    <cellStyle name="RowTitles-Detail 2 3 3 2 3" xfId="19269"/>
    <cellStyle name="RowTitles-Detail 2 3 3 2 3 2" xfId="19270"/>
    <cellStyle name="RowTitles-Detail 2 3 3 2 3 2 2" xfId="19271"/>
    <cellStyle name="RowTitles-Detail 2 3 3 2 3 2 2 2" xfId="19272"/>
    <cellStyle name="RowTitles-Detail 2 3 3 2 3 2 2 2 2" xfId="44611"/>
    <cellStyle name="RowTitles-Detail 2 3 3 2 3 2 2 2 3" xfId="44612"/>
    <cellStyle name="RowTitles-Detail 2 3 3 2 3 2 2 3" xfId="44613"/>
    <cellStyle name="RowTitles-Detail 2 3 3 2 3 2 2 4" xfId="44614"/>
    <cellStyle name="RowTitles-Detail 2 3 3 2 3 2 2_Tertiary Salaries Survey" xfId="19273"/>
    <cellStyle name="RowTitles-Detail 2 3 3 2 3 2 3" xfId="19274"/>
    <cellStyle name="RowTitles-Detail 2 3 3 2 3 2 3 2" xfId="44615"/>
    <cellStyle name="RowTitles-Detail 2 3 3 2 3 2 3 3" xfId="44616"/>
    <cellStyle name="RowTitles-Detail 2 3 3 2 3 2 4" xfId="44617"/>
    <cellStyle name="RowTitles-Detail 2 3 3 2 3 2 5" xfId="44618"/>
    <cellStyle name="RowTitles-Detail 2 3 3 2 3 2_Tertiary Salaries Survey" xfId="19275"/>
    <cellStyle name="RowTitles-Detail 2 3 3 2 3 3" xfId="19276"/>
    <cellStyle name="RowTitles-Detail 2 3 3 2 3 3 2" xfId="19277"/>
    <cellStyle name="RowTitles-Detail 2 3 3 2 3 3 2 2" xfId="19278"/>
    <cellStyle name="RowTitles-Detail 2 3 3 2 3 3 2 2 2" xfId="44619"/>
    <cellStyle name="RowTitles-Detail 2 3 3 2 3 3 2 2 3" xfId="44620"/>
    <cellStyle name="RowTitles-Detail 2 3 3 2 3 3 2 3" xfId="44621"/>
    <cellStyle name="RowTitles-Detail 2 3 3 2 3 3 2 4" xfId="44622"/>
    <cellStyle name="RowTitles-Detail 2 3 3 2 3 3 2_Tertiary Salaries Survey" xfId="19279"/>
    <cellStyle name="RowTitles-Detail 2 3 3 2 3 3 3" xfId="19280"/>
    <cellStyle name="RowTitles-Detail 2 3 3 2 3 3 3 2" xfId="44623"/>
    <cellStyle name="RowTitles-Detail 2 3 3 2 3 3 3 3" xfId="44624"/>
    <cellStyle name="RowTitles-Detail 2 3 3 2 3 3 4" xfId="44625"/>
    <cellStyle name="RowTitles-Detail 2 3 3 2 3 3 5" xfId="44626"/>
    <cellStyle name="RowTitles-Detail 2 3 3 2 3 3_Tertiary Salaries Survey" xfId="19281"/>
    <cellStyle name="RowTitles-Detail 2 3 3 2 3 4" xfId="19282"/>
    <cellStyle name="RowTitles-Detail 2 3 3 2 3 4 2" xfId="44627"/>
    <cellStyle name="RowTitles-Detail 2 3 3 2 3 4 3" xfId="44628"/>
    <cellStyle name="RowTitles-Detail 2 3 3 2 3 5" xfId="19283"/>
    <cellStyle name="RowTitles-Detail 2 3 3 2 3 5 2" xfId="19284"/>
    <cellStyle name="RowTitles-Detail 2 3 3 2 3 5 2 2" xfId="44629"/>
    <cellStyle name="RowTitles-Detail 2 3 3 2 3 5 2 3" xfId="44630"/>
    <cellStyle name="RowTitles-Detail 2 3 3 2 3 5 3" xfId="44631"/>
    <cellStyle name="RowTitles-Detail 2 3 3 2 3 5 4" xfId="44632"/>
    <cellStyle name="RowTitles-Detail 2 3 3 2 3 5_Tertiary Salaries Survey" xfId="19285"/>
    <cellStyle name="RowTitles-Detail 2 3 3 2 3 6" xfId="19286"/>
    <cellStyle name="RowTitles-Detail 2 3 3 2 3 6 2" xfId="44633"/>
    <cellStyle name="RowTitles-Detail 2 3 3 2 3 6 3" xfId="44634"/>
    <cellStyle name="RowTitles-Detail 2 3 3 2 3 7" xfId="44635"/>
    <cellStyle name="RowTitles-Detail 2 3 3 2 3 8" xfId="44636"/>
    <cellStyle name="RowTitles-Detail 2 3 3 2 3_Tertiary Salaries Survey" xfId="19287"/>
    <cellStyle name="RowTitles-Detail 2 3 3 2 4" xfId="19288"/>
    <cellStyle name="RowTitles-Detail 2 3 3 2 4 2" xfId="19289"/>
    <cellStyle name="RowTitles-Detail 2 3 3 2 4 2 2" xfId="19290"/>
    <cellStyle name="RowTitles-Detail 2 3 3 2 4 2 2 2" xfId="19291"/>
    <cellStyle name="RowTitles-Detail 2 3 3 2 4 2 2 2 2" xfId="44637"/>
    <cellStyle name="RowTitles-Detail 2 3 3 2 4 2 2 2 3" xfId="44638"/>
    <cellStyle name="RowTitles-Detail 2 3 3 2 4 2 2 3" xfId="44639"/>
    <cellStyle name="RowTitles-Detail 2 3 3 2 4 2 2 4" xfId="44640"/>
    <cellStyle name="RowTitles-Detail 2 3 3 2 4 2 2_Tertiary Salaries Survey" xfId="19292"/>
    <cellStyle name="RowTitles-Detail 2 3 3 2 4 2 3" xfId="19293"/>
    <cellStyle name="RowTitles-Detail 2 3 3 2 4 2 3 2" xfId="44641"/>
    <cellStyle name="RowTitles-Detail 2 3 3 2 4 2 3 3" xfId="44642"/>
    <cellStyle name="RowTitles-Detail 2 3 3 2 4 2 4" xfId="44643"/>
    <cellStyle name="RowTitles-Detail 2 3 3 2 4 2 5" xfId="44644"/>
    <cellStyle name="RowTitles-Detail 2 3 3 2 4 2_Tertiary Salaries Survey" xfId="19294"/>
    <cellStyle name="RowTitles-Detail 2 3 3 2 4 3" xfId="19295"/>
    <cellStyle name="RowTitles-Detail 2 3 3 2 4 3 2" xfId="19296"/>
    <cellStyle name="RowTitles-Detail 2 3 3 2 4 3 2 2" xfId="19297"/>
    <cellStyle name="RowTitles-Detail 2 3 3 2 4 3 2 2 2" xfId="44645"/>
    <cellStyle name="RowTitles-Detail 2 3 3 2 4 3 2 2 3" xfId="44646"/>
    <cellStyle name="RowTitles-Detail 2 3 3 2 4 3 2 3" xfId="44647"/>
    <cellStyle name="RowTitles-Detail 2 3 3 2 4 3 2 4" xfId="44648"/>
    <cellStyle name="RowTitles-Detail 2 3 3 2 4 3 2_Tertiary Salaries Survey" xfId="19298"/>
    <cellStyle name="RowTitles-Detail 2 3 3 2 4 3 3" xfId="19299"/>
    <cellStyle name="RowTitles-Detail 2 3 3 2 4 3 3 2" xfId="44649"/>
    <cellStyle name="RowTitles-Detail 2 3 3 2 4 3 3 3" xfId="44650"/>
    <cellStyle name="RowTitles-Detail 2 3 3 2 4 3 4" xfId="44651"/>
    <cellStyle name="RowTitles-Detail 2 3 3 2 4 3 5" xfId="44652"/>
    <cellStyle name="RowTitles-Detail 2 3 3 2 4 3_Tertiary Salaries Survey" xfId="19300"/>
    <cellStyle name="RowTitles-Detail 2 3 3 2 4 4" xfId="19301"/>
    <cellStyle name="RowTitles-Detail 2 3 3 2 4 4 2" xfId="19302"/>
    <cellStyle name="RowTitles-Detail 2 3 3 2 4 4 2 2" xfId="44653"/>
    <cellStyle name="RowTitles-Detail 2 3 3 2 4 4 2 3" xfId="44654"/>
    <cellStyle name="RowTitles-Detail 2 3 3 2 4 4 3" xfId="44655"/>
    <cellStyle name="RowTitles-Detail 2 3 3 2 4 4 4" xfId="44656"/>
    <cellStyle name="RowTitles-Detail 2 3 3 2 4 4_Tertiary Salaries Survey" xfId="19303"/>
    <cellStyle name="RowTitles-Detail 2 3 3 2 4 5" xfId="19304"/>
    <cellStyle name="RowTitles-Detail 2 3 3 2 4 5 2" xfId="44657"/>
    <cellStyle name="RowTitles-Detail 2 3 3 2 4 5 3" xfId="44658"/>
    <cellStyle name="RowTitles-Detail 2 3 3 2 4 6" xfId="44659"/>
    <cellStyle name="RowTitles-Detail 2 3 3 2 4 7" xfId="44660"/>
    <cellStyle name="RowTitles-Detail 2 3 3 2 4_Tertiary Salaries Survey" xfId="19305"/>
    <cellStyle name="RowTitles-Detail 2 3 3 2 5" xfId="19306"/>
    <cellStyle name="RowTitles-Detail 2 3 3 2 5 2" xfId="19307"/>
    <cellStyle name="RowTitles-Detail 2 3 3 2 5 2 2" xfId="19308"/>
    <cellStyle name="RowTitles-Detail 2 3 3 2 5 2 2 2" xfId="19309"/>
    <cellStyle name="RowTitles-Detail 2 3 3 2 5 2 2 2 2" xfId="44661"/>
    <cellStyle name="RowTitles-Detail 2 3 3 2 5 2 2 2 3" xfId="44662"/>
    <cellStyle name="RowTitles-Detail 2 3 3 2 5 2 2 3" xfId="44663"/>
    <cellStyle name="RowTitles-Detail 2 3 3 2 5 2 2 4" xfId="44664"/>
    <cellStyle name="RowTitles-Detail 2 3 3 2 5 2 2_Tertiary Salaries Survey" xfId="19310"/>
    <cellStyle name="RowTitles-Detail 2 3 3 2 5 2 3" xfId="19311"/>
    <cellStyle name="RowTitles-Detail 2 3 3 2 5 2 3 2" xfId="44665"/>
    <cellStyle name="RowTitles-Detail 2 3 3 2 5 2 3 3" xfId="44666"/>
    <cellStyle name="RowTitles-Detail 2 3 3 2 5 2 4" xfId="44667"/>
    <cellStyle name="RowTitles-Detail 2 3 3 2 5 2 5" xfId="44668"/>
    <cellStyle name="RowTitles-Detail 2 3 3 2 5 2_Tertiary Salaries Survey" xfId="19312"/>
    <cellStyle name="RowTitles-Detail 2 3 3 2 5 3" xfId="19313"/>
    <cellStyle name="RowTitles-Detail 2 3 3 2 5 3 2" xfId="19314"/>
    <cellStyle name="RowTitles-Detail 2 3 3 2 5 3 2 2" xfId="19315"/>
    <cellStyle name="RowTitles-Detail 2 3 3 2 5 3 2 2 2" xfId="44669"/>
    <cellStyle name="RowTitles-Detail 2 3 3 2 5 3 2 2 3" xfId="44670"/>
    <cellStyle name="RowTitles-Detail 2 3 3 2 5 3 2 3" xfId="44671"/>
    <cellStyle name="RowTitles-Detail 2 3 3 2 5 3 2 4" xfId="44672"/>
    <cellStyle name="RowTitles-Detail 2 3 3 2 5 3 2_Tertiary Salaries Survey" xfId="19316"/>
    <cellStyle name="RowTitles-Detail 2 3 3 2 5 3 3" xfId="19317"/>
    <cellStyle name="RowTitles-Detail 2 3 3 2 5 3 3 2" xfId="44673"/>
    <cellStyle name="RowTitles-Detail 2 3 3 2 5 3 3 3" xfId="44674"/>
    <cellStyle name="RowTitles-Detail 2 3 3 2 5 3 4" xfId="44675"/>
    <cellStyle name="RowTitles-Detail 2 3 3 2 5 3 5" xfId="44676"/>
    <cellStyle name="RowTitles-Detail 2 3 3 2 5 3_Tertiary Salaries Survey" xfId="19318"/>
    <cellStyle name="RowTitles-Detail 2 3 3 2 5 4" xfId="19319"/>
    <cellStyle name="RowTitles-Detail 2 3 3 2 5 4 2" xfId="19320"/>
    <cellStyle name="RowTitles-Detail 2 3 3 2 5 4 2 2" xfId="44677"/>
    <cellStyle name="RowTitles-Detail 2 3 3 2 5 4 2 3" xfId="44678"/>
    <cellStyle name="RowTitles-Detail 2 3 3 2 5 4 3" xfId="44679"/>
    <cellStyle name="RowTitles-Detail 2 3 3 2 5 4 4" xfId="44680"/>
    <cellStyle name="RowTitles-Detail 2 3 3 2 5 4_Tertiary Salaries Survey" xfId="19321"/>
    <cellStyle name="RowTitles-Detail 2 3 3 2 5 5" xfId="19322"/>
    <cellStyle name="RowTitles-Detail 2 3 3 2 5 5 2" xfId="44681"/>
    <cellStyle name="RowTitles-Detail 2 3 3 2 5 5 3" xfId="44682"/>
    <cellStyle name="RowTitles-Detail 2 3 3 2 5 6" xfId="44683"/>
    <cellStyle name="RowTitles-Detail 2 3 3 2 5 7" xfId="44684"/>
    <cellStyle name="RowTitles-Detail 2 3 3 2 5_Tertiary Salaries Survey" xfId="19323"/>
    <cellStyle name="RowTitles-Detail 2 3 3 2 6" xfId="19324"/>
    <cellStyle name="RowTitles-Detail 2 3 3 2 6 2" xfId="19325"/>
    <cellStyle name="RowTitles-Detail 2 3 3 2 6 2 2" xfId="19326"/>
    <cellStyle name="RowTitles-Detail 2 3 3 2 6 2 2 2" xfId="19327"/>
    <cellStyle name="RowTitles-Detail 2 3 3 2 6 2 2 2 2" xfId="44685"/>
    <cellStyle name="RowTitles-Detail 2 3 3 2 6 2 2 2 3" xfId="44686"/>
    <cellStyle name="RowTitles-Detail 2 3 3 2 6 2 2 3" xfId="44687"/>
    <cellStyle name="RowTitles-Detail 2 3 3 2 6 2 2 4" xfId="44688"/>
    <cellStyle name="RowTitles-Detail 2 3 3 2 6 2 2_Tertiary Salaries Survey" xfId="19328"/>
    <cellStyle name="RowTitles-Detail 2 3 3 2 6 2 3" xfId="19329"/>
    <cellStyle name="RowTitles-Detail 2 3 3 2 6 2 3 2" xfId="44689"/>
    <cellStyle name="RowTitles-Detail 2 3 3 2 6 2 3 3" xfId="44690"/>
    <cellStyle name="RowTitles-Detail 2 3 3 2 6 2 4" xfId="44691"/>
    <cellStyle name="RowTitles-Detail 2 3 3 2 6 2 5" xfId="44692"/>
    <cellStyle name="RowTitles-Detail 2 3 3 2 6 2_Tertiary Salaries Survey" xfId="19330"/>
    <cellStyle name="RowTitles-Detail 2 3 3 2 6 3" xfId="19331"/>
    <cellStyle name="RowTitles-Detail 2 3 3 2 6 3 2" xfId="19332"/>
    <cellStyle name="RowTitles-Detail 2 3 3 2 6 3 2 2" xfId="19333"/>
    <cellStyle name="RowTitles-Detail 2 3 3 2 6 3 2 2 2" xfId="44693"/>
    <cellStyle name="RowTitles-Detail 2 3 3 2 6 3 2 2 3" xfId="44694"/>
    <cellStyle name="RowTitles-Detail 2 3 3 2 6 3 2 3" xfId="44695"/>
    <cellStyle name="RowTitles-Detail 2 3 3 2 6 3 2 4" xfId="44696"/>
    <cellStyle name="RowTitles-Detail 2 3 3 2 6 3 2_Tertiary Salaries Survey" xfId="19334"/>
    <cellStyle name="RowTitles-Detail 2 3 3 2 6 3 3" xfId="19335"/>
    <cellStyle name="RowTitles-Detail 2 3 3 2 6 3 3 2" xfId="44697"/>
    <cellStyle name="RowTitles-Detail 2 3 3 2 6 3 3 3" xfId="44698"/>
    <cellStyle name="RowTitles-Detail 2 3 3 2 6 3 4" xfId="44699"/>
    <cellStyle name="RowTitles-Detail 2 3 3 2 6 3 5" xfId="44700"/>
    <cellStyle name="RowTitles-Detail 2 3 3 2 6 3_Tertiary Salaries Survey" xfId="19336"/>
    <cellStyle name="RowTitles-Detail 2 3 3 2 6 4" xfId="19337"/>
    <cellStyle name="RowTitles-Detail 2 3 3 2 6 4 2" xfId="19338"/>
    <cellStyle name="RowTitles-Detail 2 3 3 2 6 4 2 2" xfId="44701"/>
    <cellStyle name="RowTitles-Detail 2 3 3 2 6 4 2 3" xfId="44702"/>
    <cellStyle name="RowTitles-Detail 2 3 3 2 6 4 3" xfId="44703"/>
    <cellStyle name="RowTitles-Detail 2 3 3 2 6 4 4" xfId="44704"/>
    <cellStyle name="RowTitles-Detail 2 3 3 2 6 4_Tertiary Salaries Survey" xfId="19339"/>
    <cellStyle name="RowTitles-Detail 2 3 3 2 6 5" xfId="19340"/>
    <cellStyle name="RowTitles-Detail 2 3 3 2 6 5 2" xfId="44705"/>
    <cellStyle name="RowTitles-Detail 2 3 3 2 6 5 3" xfId="44706"/>
    <cellStyle name="RowTitles-Detail 2 3 3 2 6 6" xfId="44707"/>
    <cellStyle name="RowTitles-Detail 2 3 3 2 6 7" xfId="44708"/>
    <cellStyle name="RowTitles-Detail 2 3 3 2 6_Tertiary Salaries Survey" xfId="19341"/>
    <cellStyle name="RowTitles-Detail 2 3 3 2 7" xfId="19342"/>
    <cellStyle name="RowTitles-Detail 2 3 3 2 7 2" xfId="19343"/>
    <cellStyle name="RowTitles-Detail 2 3 3 2 7 2 2" xfId="19344"/>
    <cellStyle name="RowTitles-Detail 2 3 3 2 7 2 2 2" xfId="44709"/>
    <cellStyle name="RowTitles-Detail 2 3 3 2 7 2 2 3" xfId="44710"/>
    <cellStyle name="RowTitles-Detail 2 3 3 2 7 2 3" xfId="44711"/>
    <cellStyle name="RowTitles-Detail 2 3 3 2 7 2 4" xfId="44712"/>
    <cellStyle name="RowTitles-Detail 2 3 3 2 7 2_Tertiary Salaries Survey" xfId="19345"/>
    <cellStyle name="RowTitles-Detail 2 3 3 2 7 3" xfId="19346"/>
    <cellStyle name="RowTitles-Detail 2 3 3 2 7 3 2" xfId="44713"/>
    <cellStyle name="RowTitles-Detail 2 3 3 2 7 3 3" xfId="44714"/>
    <cellStyle name="RowTitles-Detail 2 3 3 2 7 4" xfId="44715"/>
    <cellStyle name="RowTitles-Detail 2 3 3 2 7 5" xfId="44716"/>
    <cellStyle name="RowTitles-Detail 2 3 3 2 7_Tertiary Salaries Survey" xfId="19347"/>
    <cellStyle name="RowTitles-Detail 2 3 3 2 8" xfId="19348"/>
    <cellStyle name="RowTitles-Detail 2 3 3 2 8 2" xfId="44717"/>
    <cellStyle name="RowTitles-Detail 2 3 3 2 8 3" xfId="44718"/>
    <cellStyle name="RowTitles-Detail 2 3 3 2 9" xfId="19349"/>
    <cellStyle name="RowTitles-Detail 2 3 3 2 9 2" xfId="44719"/>
    <cellStyle name="RowTitles-Detail 2 3 3 2 9 3" xfId="44720"/>
    <cellStyle name="RowTitles-Detail 2 3 3 2_STUD aligned by INSTIT" xfId="19350"/>
    <cellStyle name="RowTitles-Detail 2 3 3 3" xfId="19351"/>
    <cellStyle name="RowTitles-Detail 2 3 3 3 10" xfId="19352"/>
    <cellStyle name="RowTitles-Detail 2 3 3 3 2" xfId="19353"/>
    <cellStyle name="RowTitles-Detail 2 3 3 3 2 2" xfId="19354"/>
    <cellStyle name="RowTitles-Detail 2 3 3 3 2 2 2" xfId="19355"/>
    <cellStyle name="RowTitles-Detail 2 3 3 3 2 2 2 2" xfId="19356"/>
    <cellStyle name="RowTitles-Detail 2 3 3 3 2 2 2 2 2" xfId="44721"/>
    <cellStyle name="RowTitles-Detail 2 3 3 3 2 2 2 2 3" xfId="44722"/>
    <cellStyle name="RowTitles-Detail 2 3 3 3 2 2 2 3" xfId="44723"/>
    <cellStyle name="RowTitles-Detail 2 3 3 3 2 2 2 4" xfId="44724"/>
    <cellStyle name="RowTitles-Detail 2 3 3 3 2 2 2_Tertiary Salaries Survey" xfId="19357"/>
    <cellStyle name="RowTitles-Detail 2 3 3 3 2 2 3" xfId="19358"/>
    <cellStyle name="RowTitles-Detail 2 3 3 3 2 2 3 2" xfId="44725"/>
    <cellStyle name="RowTitles-Detail 2 3 3 3 2 2 3 3" xfId="44726"/>
    <cellStyle name="RowTitles-Detail 2 3 3 3 2 2 4" xfId="19359"/>
    <cellStyle name="RowTitles-Detail 2 3 3 3 2 2 5" xfId="44727"/>
    <cellStyle name="RowTitles-Detail 2 3 3 3 2 2_Tertiary Salaries Survey" xfId="19360"/>
    <cellStyle name="RowTitles-Detail 2 3 3 3 2 3" xfId="19361"/>
    <cellStyle name="RowTitles-Detail 2 3 3 3 2 3 2" xfId="19362"/>
    <cellStyle name="RowTitles-Detail 2 3 3 3 2 3 2 2" xfId="19363"/>
    <cellStyle name="RowTitles-Detail 2 3 3 3 2 3 2 2 2" xfId="44728"/>
    <cellStyle name="RowTitles-Detail 2 3 3 3 2 3 2 2 3" xfId="44729"/>
    <cellStyle name="RowTitles-Detail 2 3 3 3 2 3 2 3" xfId="44730"/>
    <cellStyle name="RowTitles-Detail 2 3 3 3 2 3 2 4" xfId="44731"/>
    <cellStyle name="RowTitles-Detail 2 3 3 3 2 3 2_Tertiary Salaries Survey" xfId="19364"/>
    <cellStyle name="RowTitles-Detail 2 3 3 3 2 3 3" xfId="19365"/>
    <cellStyle name="RowTitles-Detail 2 3 3 3 2 3 3 2" xfId="44732"/>
    <cellStyle name="RowTitles-Detail 2 3 3 3 2 3 3 3" xfId="44733"/>
    <cellStyle name="RowTitles-Detail 2 3 3 3 2 3 4" xfId="44734"/>
    <cellStyle name="RowTitles-Detail 2 3 3 3 2 3 5" xfId="44735"/>
    <cellStyle name="RowTitles-Detail 2 3 3 3 2 3_Tertiary Salaries Survey" xfId="19366"/>
    <cellStyle name="RowTitles-Detail 2 3 3 3 2 4" xfId="19367"/>
    <cellStyle name="RowTitles-Detail 2 3 3 3 2 4 2" xfId="44736"/>
    <cellStyle name="RowTitles-Detail 2 3 3 3 2 4 3" xfId="44737"/>
    <cellStyle name="RowTitles-Detail 2 3 3 3 2 5" xfId="19368"/>
    <cellStyle name="RowTitles-Detail 2 3 3 3 2 5 2" xfId="19369"/>
    <cellStyle name="RowTitles-Detail 2 3 3 3 2 5 2 2" xfId="44738"/>
    <cellStyle name="RowTitles-Detail 2 3 3 3 2 5 2 3" xfId="44739"/>
    <cellStyle name="RowTitles-Detail 2 3 3 3 2 5 3" xfId="44740"/>
    <cellStyle name="RowTitles-Detail 2 3 3 3 2 5 4" xfId="44741"/>
    <cellStyle name="RowTitles-Detail 2 3 3 3 2 5_Tertiary Salaries Survey" xfId="19370"/>
    <cellStyle name="RowTitles-Detail 2 3 3 3 2 6" xfId="19371"/>
    <cellStyle name="RowTitles-Detail 2 3 3 3 2 6 2" xfId="44742"/>
    <cellStyle name="RowTitles-Detail 2 3 3 3 2 6 3" xfId="44743"/>
    <cellStyle name="RowTitles-Detail 2 3 3 3 2 7" xfId="19372"/>
    <cellStyle name="RowTitles-Detail 2 3 3 3 2 8" xfId="44744"/>
    <cellStyle name="RowTitles-Detail 2 3 3 3 2_Tertiary Salaries Survey" xfId="19373"/>
    <cellStyle name="RowTitles-Detail 2 3 3 3 3" xfId="19374"/>
    <cellStyle name="RowTitles-Detail 2 3 3 3 3 2" xfId="19375"/>
    <cellStyle name="RowTitles-Detail 2 3 3 3 3 2 2" xfId="19376"/>
    <cellStyle name="RowTitles-Detail 2 3 3 3 3 2 2 2" xfId="19377"/>
    <cellStyle name="RowTitles-Detail 2 3 3 3 3 2 2 2 2" xfId="44745"/>
    <cellStyle name="RowTitles-Detail 2 3 3 3 3 2 2 2 3" xfId="44746"/>
    <cellStyle name="RowTitles-Detail 2 3 3 3 3 2 2 3" xfId="44747"/>
    <cellStyle name="RowTitles-Detail 2 3 3 3 3 2 2 4" xfId="44748"/>
    <cellStyle name="RowTitles-Detail 2 3 3 3 3 2 2_Tertiary Salaries Survey" xfId="19378"/>
    <cellStyle name="RowTitles-Detail 2 3 3 3 3 2 3" xfId="19379"/>
    <cellStyle name="RowTitles-Detail 2 3 3 3 3 2 3 2" xfId="44749"/>
    <cellStyle name="RowTitles-Detail 2 3 3 3 3 2 3 3" xfId="44750"/>
    <cellStyle name="RowTitles-Detail 2 3 3 3 3 2 4" xfId="44751"/>
    <cellStyle name="RowTitles-Detail 2 3 3 3 3 2 5" xfId="44752"/>
    <cellStyle name="RowTitles-Detail 2 3 3 3 3 2_Tertiary Salaries Survey" xfId="19380"/>
    <cellStyle name="RowTitles-Detail 2 3 3 3 3 3" xfId="19381"/>
    <cellStyle name="RowTitles-Detail 2 3 3 3 3 3 2" xfId="19382"/>
    <cellStyle name="RowTitles-Detail 2 3 3 3 3 3 2 2" xfId="19383"/>
    <cellStyle name="RowTitles-Detail 2 3 3 3 3 3 2 2 2" xfId="44753"/>
    <cellStyle name="RowTitles-Detail 2 3 3 3 3 3 2 2 3" xfId="44754"/>
    <cellStyle name="RowTitles-Detail 2 3 3 3 3 3 2 3" xfId="44755"/>
    <cellStyle name="RowTitles-Detail 2 3 3 3 3 3 2 4" xfId="44756"/>
    <cellStyle name="RowTitles-Detail 2 3 3 3 3 3 2_Tertiary Salaries Survey" xfId="19384"/>
    <cellStyle name="RowTitles-Detail 2 3 3 3 3 3 3" xfId="19385"/>
    <cellStyle name="RowTitles-Detail 2 3 3 3 3 3 3 2" xfId="44757"/>
    <cellStyle name="RowTitles-Detail 2 3 3 3 3 3 3 3" xfId="44758"/>
    <cellStyle name="RowTitles-Detail 2 3 3 3 3 3 4" xfId="44759"/>
    <cellStyle name="RowTitles-Detail 2 3 3 3 3 3 5" xfId="44760"/>
    <cellStyle name="RowTitles-Detail 2 3 3 3 3 3_Tertiary Salaries Survey" xfId="19386"/>
    <cellStyle name="RowTitles-Detail 2 3 3 3 3 4" xfId="19387"/>
    <cellStyle name="RowTitles-Detail 2 3 3 3 3 4 2" xfId="44761"/>
    <cellStyle name="RowTitles-Detail 2 3 3 3 3 4 3" xfId="44762"/>
    <cellStyle name="RowTitles-Detail 2 3 3 3 3 5" xfId="19388"/>
    <cellStyle name="RowTitles-Detail 2 3 3 3 3 5 2" xfId="44763"/>
    <cellStyle name="RowTitles-Detail 2 3 3 3 3 5 3" xfId="44764"/>
    <cellStyle name="RowTitles-Detail 2 3 3 3 3 6" xfId="44765"/>
    <cellStyle name="RowTitles-Detail 2 3 3 3 3 7" xfId="44766"/>
    <cellStyle name="RowTitles-Detail 2 3 3 3 3_Tertiary Salaries Survey" xfId="19389"/>
    <cellStyle name="RowTitles-Detail 2 3 3 3 4" xfId="19390"/>
    <cellStyle name="RowTitles-Detail 2 3 3 3 4 2" xfId="19391"/>
    <cellStyle name="RowTitles-Detail 2 3 3 3 4 2 2" xfId="19392"/>
    <cellStyle name="RowTitles-Detail 2 3 3 3 4 2 2 2" xfId="19393"/>
    <cellStyle name="RowTitles-Detail 2 3 3 3 4 2 2 2 2" xfId="44767"/>
    <cellStyle name="RowTitles-Detail 2 3 3 3 4 2 2 2 3" xfId="44768"/>
    <cellStyle name="RowTitles-Detail 2 3 3 3 4 2 2 3" xfId="44769"/>
    <cellStyle name="RowTitles-Detail 2 3 3 3 4 2 2 4" xfId="44770"/>
    <cellStyle name="RowTitles-Detail 2 3 3 3 4 2 2_Tertiary Salaries Survey" xfId="19394"/>
    <cellStyle name="RowTitles-Detail 2 3 3 3 4 2 3" xfId="19395"/>
    <cellStyle name="RowTitles-Detail 2 3 3 3 4 2 3 2" xfId="44771"/>
    <cellStyle name="RowTitles-Detail 2 3 3 3 4 2 3 3" xfId="44772"/>
    <cellStyle name="RowTitles-Detail 2 3 3 3 4 2 4" xfId="44773"/>
    <cellStyle name="RowTitles-Detail 2 3 3 3 4 2 5" xfId="44774"/>
    <cellStyle name="RowTitles-Detail 2 3 3 3 4 2_Tertiary Salaries Survey" xfId="19396"/>
    <cellStyle name="RowTitles-Detail 2 3 3 3 4 3" xfId="19397"/>
    <cellStyle name="RowTitles-Detail 2 3 3 3 4 3 2" xfId="19398"/>
    <cellStyle name="RowTitles-Detail 2 3 3 3 4 3 2 2" xfId="19399"/>
    <cellStyle name="RowTitles-Detail 2 3 3 3 4 3 2 2 2" xfId="44775"/>
    <cellStyle name="RowTitles-Detail 2 3 3 3 4 3 2 2 3" xfId="44776"/>
    <cellStyle name="RowTitles-Detail 2 3 3 3 4 3 2 3" xfId="44777"/>
    <cellStyle name="RowTitles-Detail 2 3 3 3 4 3 2 4" xfId="44778"/>
    <cellStyle name="RowTitles-Detail 2 3 3 3 4 3 2_Tertiary Salaries Survey" xfId="19400"/>
    <cellStyle name="RowTitles-Detail 2 3 3 3 4 3 3" xfId="19401"/>
    <cellStyle name="RowTitles-Detail 2 3 3 3 4 3 3 2" xfId="44779"/>
    <cellStyle name="RowTitles-Detail 2 3 3 3 4 3 3 3" xfId="44780"/>
    <cellStyle name="RowTitles-Detail 2 3 3 3 4 3 4" xfId="44781"/>
    <cellStyle name="RowTitles-Detail 2 3 3 3 4 3 5" xfId="44782"/>
    <cellStyle name="RowTitles-Detail 2 3 3 3 4 3_Tertiary Salaries Survey" xfId="19402"/>
    <cellStyle name="RowTitles-Detail 2 3 3 3 4 4" xfId="19403"/>
    <cellStyle name="RowTitles-Detail 2 3 3 3 4 4 2" xfId="19404"/>
    <cellStyle name="RowTitles-Detail 2 3 3 3 4 4 2 2" xfId="44783"/>
    <cellStyle name="RowTitles-Detail 2 3 3 3 4 4 2 3" xfId="44784"/>
    <cellStyle name="RowTitles-Detail 2 3 3 3 4 4 3" xfId="44785"/>
    <cellStyle name="RowTitles-Detail 2 3 3 3 4 4 4" xfId="44786"/>
    <cellStyle name="RowTitles-Detail 2 3 3 3 4 4_Tertiary Salaries Survey" xfId="19405"/>
    <cellStyle name="RowTitles-Detail 2 3 3 3 4 5" xfId="19406"/>
    <cellStyle name="RowTitles-Detail 2 3 3 3 4 5 2" xfId="44787"/>
    <cellStyle name="RowTitles-Detail 2 3 3 3 4 5 3" xfId="44788"/>
    <cellStyle name="RowTitles-Detail 2 3 3 3 4 6" xfId="44789"/>
    <cellStyle name="RowTitles-Detail 2 3 3 3 4 7" xfId="44790"/>
    <cellStyle name="RowTitles-Detail 2 3 3 3 4_Tertiary Salaries Survey" xfId="19407"/>
    <cellStyle name="RowTitles-Detail 2 3 3 3 5" xfId="19408"/>
    <cellStyle name="RowTitles-Detail 2 3 3 3 5 2" xfId="19409"/>
    <cellStyle name="RowTitles-Detail 2 3 3 3 5 2 2" xfId="19410"/>
    <cellStyle name="RowTitles-Detail 2 3 3 3 5 2 2 2" xfId="19411"/>
    <cellStyle name="RowTitles-Detail 2 3 3 3 5 2 2 2 2" xfId="44791"/>
    <cellStyle name="RowTitles-Detail 2 3 3 3 5 2 2 2 3" xfId="44792"/>
    <cellStyle name="RowTitles-Detail 2 3 3 3 5 2 2 3" xfId="44793"/>
    <cellStyle name="RowTitles-Detail 2 3 3 3 5 2 2 4" xfId="44794"/>
    <cellStyle name="RowTitles-Detail 2 3 3 3 5 2 2_Tertiary Salaries Survey" xfId="19412"/>
    <cellStyle name="RowTitles-Detail 2 3 3 3 5 2 3" xfId="19413"/>
    <cellStyle name="RowTitles-Detail 2 3 3 3 5 2 3 2" xfId="44795"/>
    <cellStyle name="RowTitles-Detail 2 3 3 3 5 2 3 3" xfId="44796"/>
    <cellStyle name="RowTitles-Detail 2 3 3 3 5 2 4" xfId="44797"/>
    <cellStyle name="RowTitles-Detail 2 3 3 3 5 2 5" xfId="44798"/>
    <cellStyle name="RowTitles-Detail 2 3 3 3 5 2_Tertiary Salaries Survey" xfId="19414"/>
    <cellStyle name="RowTitles-Detail 2 3 3 3 5 3" xfId="19415"/>
    <cellStyle name="RowTitles-Detail 2 3 3 3 5 3 2" xfId="19416"/>
    <cellStyle name="RowTitles-Detail 2 3 3 3 5 3 2 2" xfId="19417"/>
    <cellStyle name="RowTitles-Detail 2 3 3 3 5 3 2 2 2" xfId="44799"/>
    <cellStyle name="RowTitles-Detail 2 3 3 3 5 3 2 2 3" xfId="44800"/>
    <cellStyle name="RowTitles-Detail 2 3 3 3 5 3 2 3" xfId="44801"/>
    <cellStyle name="RowTitles-Detail 2 3 3 3 5 3 2 4" xfId="44802"/>
    <cellStyle name="RowTitles-Detail 2 3 3 3 5 3 2_Tertiary Salaries Survey" xfId="19418"/>
    <cellStyle name="RowTitles-Detail 2 3 3 3 5 3 3" xfId="19419"/>
    <cellStyle name="RowTitles-Detail 2 3 3 3 5 3 3 2" xfId="44803"/>
    <cellStyle name="RowTitles-Detail 2 3 3 3 5 3 3 3" xfId="44804"/>
    <cellStyle name="RowTitles-Detail 2 3 3 3 5 3 4" xfId="44805"/>
    <cellStyle name="RowTitles-Detail 2 3 3 3 5 3 5" xfId="44806"/>
    <cellStyle name="RowTitles-Detail 2 3 3 3 5 3_Tertiary Salaries Survey" xfId="19420"/>
    <cellStyle name="RowTitles-Detail 2 3 3 3 5 4" xfId="19421"/>
    <cellStyle name="RowTitles-Detail 2 3 3 3 5 4 2" xfId="19422"/>
    <cellStyle name="RowTitles-Detail 2 3 3 3 5 4 2 2" xfId="44807"/>
    <cellStyle name="RowTitles-Detail 2 3 3 3 5 4 2 3" xfId="44808"/>
    <cellStyle name="RowTitles-Detail 2 3 3 3 5 4 3" xfId="44809"/>
    <cellStyle name="RowTitles-Detail 2 3 3 3 5 4 4" xfId="44810"/>
    <cellStyle name="RowTitles-Detail 2 3 3 3 5 4_Tertiary Salaries Survey" xfId="19423"/>
    <cellStyle name="RowTitles-Detail 2 3 3 3 5 5" xfId="19424"/>
    <cellStyle name="RowTitles-Detail 2 3 3 3 5 5 2" xfId="44811"/>
    <cellStyle name="RowTitles-Detail 2 3 3 3 5 5 3" xfId="44812"/>
    <cellStyle name="RowTitles-Detail 2 3 3 3 5 6" xfId="44813"/>
    <cellStyle name="RowTitles-Detail 2 3 3 3 5 7" xfId="44814"/>
    <cellStyle name="RowTitles-Detail 2 3 3 3 5_Tertiary Salaries Survey" xfId="19425"/>
    <cellStyle name="RowTitles-Detail 2 3 3 3 6" xfId="19426"/>
    <cellStyle name="RowTitles-Detail 2 3 3 3 6 2" xfId="19427"/>
    <cellStyle name="RowTitles-Detail 2 3 3 3 6 2 2" xfId="19428"/>
    <cellStyle name="RowTitles-Detail 2 3 3 3 6 2 2 2" xfId="19429"/>
    <cellStyle name="RowTitles-Detail 2 3 3 3 6 2 2 2 2" xfId="44815"/>
    <cellStyle name="RowTitles-Detail 2 3 3 3 6 2 2 2 3" xfId="44816"/>
    <cellStyle name="RowTitles-Detail 2 3 3 3 6 2 2 3" xfId="44817"/>
    <cellStyle name="RowTitles-Detail 2 3 3 3 6 2 2 4" xfId="44818"/>
    <cellStyle name="RowTitles-Detail 2 3 3 3 6 2 2_Tertiary Salaries Survey" xfId="19430"/>
    <cellStyle name="RowTitles-Detail 2 3 3 3 6 2 3" xfId="19431"/>
    <cellStyle name="RowTitles-Detail 2 3 3 3 6 2 3 2" xfId="44819"/>
    <cellStyle name="RowTitles-Detail 2 3 3 3 6 2 3 3" xfId="44820"/>
    <cellStyle name="RowTitles-Detail 2 3 3 3 6 2 4" xfId="44821"/>
    <cellStyle name="RowTitles-Detail 2 3 3 3 6 2 5" xfId="44822"/>
    <cellStyle name="RowTitles-Detail 2 3 3 3 6 2_Tertiary Salaries Survey" xfId="19432"/>
    <cellStyle name="RowTitles-Detail 2 3 3 3 6 3" xfId="19433"/>
    <cellStyle name="RowTitles-Detail 2 3 3 3 6 3 2" xfId="19434"/>
    <cellStyle name="RowTitles-Detail 2 3 3 3 6 3 2 2" xfId="19435"/>
    <cellStyle name="RowTitles-Detail 2 3 3 3 6 3 2 2 2" xfId="44823"/>
    <cellStyle name="RowTitles-Detail 2 3 3 3 6 3 2 2 3" xfId="44824"/>
    <cellStyle name="RowTitles-Detail 2 3 3 3 6 3 2 3" xfId="44825"/>
    <cellStyle name="RowTitles-Detail 2 3 3 3 6 3 2 4" xfId="44826"/>
    <cellStyle name="RowTitles-Detail 2 3 3 3 6 3 2_Tertiary Salaries Survey" xfId="19436"/>
    <cellStyle name="RowTitles-Detail 2 3 3 3 6 3 3" xfId="19437"/>
    <cellStyle name="RowTitles-Detail 2 3 3 3 6 3 3 2" xfId="44827"/>
    <cellStyle name="RowTitles-Detail 2 3 3 3 6 3 3 3" xfId="44828"/>
    <cellStyle name="RowTitles-Detail 2 3 3 3 6 3 4" xfId="44829"/>
    <cellStyle name="RowTitles-Detail 2 3 3 3 6 3 5" xfId="44830"/>
    <cellStyle name="RowTitles-Detail 2 3 3 3 6 3_Tertiary Salaries Survey" xfId="19438"/>
    <cellStyle name="RowTitles-Detail 2 3 3 3 6 4" xfId="19439"/>
    <cellStyle name="RowTitles-Detail 2 3 3 3 6 4 2" xfId="19440"/>
    <cellStyle name="RowTitles-Detail 2 3 3 3 6 4 2 2" xfId="44831"/>
    <cellStyle name="RowTitles-Detail 2 3 3 3 6 4 2 3" xfId="44832"/>
    <cellStyle name="RowTitles-Detail 2 3 3 3 6 4 3" xfId="44833"/>
    <cellStyle name="RowTitles-Detail 2 3 3 3 6 4 4" xfId="44834"/>
    <cellStyle name="RowTitles-Detail 2 3 3 3 6 4_Tertiary Salaries Survey" xfId="19441"/>
    <cellStyle name="RowTitles-Detail 2 3 3 3 6 5" xfId="19442"/>
    <cellStyle name="RowTitles-Detail 2 3 3 3 6 5 2" xfId="44835"/>
    <cellStyle name="RowTitles-Detail 2 3 3 3 6 5 3" xfId="44836"/>
    <cellStyle name="RowTitles-Detail 2 3 3 3 6 6" xfId="44837"/>
    <cellStyle name="RowTitles-Detail 2 3 3 3 6 7" xfId="44838"/>
    <cellStyle name="RowTitles-Detail 2 3 3 3 6_Tertiary Salaries Survey" xfId="19443"/>
    <cellStyle name="RowTitles-Detail 2 3 3 3 7" xfId="19444"/>
    <cellStyle name="RowTitles-Detail 2 3 3 3 7 2" xfId="19445"/>
    <cellStyle name="RowTitles-Detail 2 3 3 3 7 2 2" xfId="19446"/>
    <cellStyle name="RowTitles-Detail 2 3 3 3 7 2 2 2" xfId="44839"/>
    <cellStyle name="RowTitles-Detail 2 3 3 3 7 2 2 3" xfId="44840"/>
    <cellStyle name="RowTitles-Detail 2 3 3 3 7 2 3" xfId="44841"/>
    <cellStyle name="RowTitles-Detail 2 3 3 3 7 2 4" xfId="44842"/>
    <cellStyle name="RowTitles-Detail 2 3 3 3 7 2_Tertiary Salaries Survey" xfId="19447"/>
    <cellStyle name="RowTitles-Detail 2 3 3 3 7 3" xfId="19448"/>
    <cellStyle name="RowTitles-Detail 2 3 3 3 7 3 2" xfId="44843"/>
    <cellStyle name="RowTitles-Detail 2 3 3 3 7 3 3" xfId="44844"/>
    <cellStyle name="RowTitles-Detail 2 3 3 3 7 4" xfId="44845"/>
    <cellStyle name="RowTitles-Detail 2 3 3 3 7 5" xfId="44846"/>
    <cellStyle name="RowTitles-Detail 2 3 3 3 7_Tertiary Salaries Survey" xfId="19449"/>
    <cellStyle name="RowTitles-Detail 2 3 3 3 8" xfId="19450"/>
    <cellStyle name="RowTitles-Detail 2 3 3 3 8 2" xfId="19451"/>
    <cellStyle name="RowTitles-Detail 2 3 3 3 8 2 2" xfId="19452"/>
    <cellStyle name="RowTitles-Detail 2 3 3 3 8 2 2 2" xfId="44847"/>
    <cellStyle name="RowTitles-Detail 2 3 3 3 8 2 2 3" xfId="44848"/>
    <cellStyle name="RowTitles-Detail 2 3 3 3 8 2 3" xfId="44849"/>
    <cellStyle name="RowTitles-Detail 2 3 3 3 8 2 4" xfId="44850"/>
    <cellStyle name="RowTitles-Detail 2 3 3 3 8 2_Tertiary Salaries Survey" xfId="19453"/>
    <cellStyle name="RowTitles-Detail 2 3 3 3 8 3" xfId="19454"/>
    <cellStyle name="RowTitles-Detail 2 3 3 3 8 3 2" xfId="44851"/>
    <cellStyle name="RowTitles-Detail 2 3 3 3 8 3 3" xfId="44852"/>
    <cellStyle name="RowTitles-Detail 2 3 3 3 8 4" xfId="44853"/>
    <cellStyle name="RowTitles-Detail 2 3 3 3 8 5" xfId="44854"/>
    <cellStyle name="RowTitles-Detail 2 3 3 3 8_Tertiary Salaries Survey" xfId="19455"/>
    <cellStyle name="RowTitles-Detail 2 3 3 3 9" xfId="19456"/>
    <cellStyle name="RowTitles-Detail 2 3 3 3 9 2" xfId="44855"/>
    <cellStyle name="RowTitles-Detail 2 3 3 3 9 3" xfId="44856"/>
    <cellStyle name="RowTitles-Detail 2 3 3 3_STUD aligned by INSTIT" xfId="19457"/>
    <cellStyle name="RowTitles-Detail 2 3 3 4" xfId="19458"/>
    <cellStyle name="RowTitles-Detail 2 3 3 4 10" xfId="19459"/>
    <cellStyle name="RowTitles-Detail 2 3 3 4 2" xfId="19460"/>
    <cellStyle name="RowTitles-Detail 2 3 3 4 2 2" xfId="19461"/>
    <cellStyle name="RowTitles-Detail 2 3 3 4 2 2 2" xfId="19462"/>
    <cellStyle name="RowTitles-Detail 2 3 3 4 2 2 2 2" xfId="19463"/>
    <cellStyle name="RowTitles-Detail 2 3 3 4 2 2 2 2 2" xfId="44857"/>
    <cellStyle name="RowTitles-Detail 2 3 3 4 2 2 2 2 3" xfId="44858"/>
    <cellStyle name="RowTitles-Detail 2 3 3 4 2 2 2 3" xfId="44859"/>
    <cellStyle name="RowTitles-Detail 2 3 3 4 2 2 2 4" xfId="44860"/>
    <cellStyle name="RowTitles-Detail 2 3 3 4 2 2 2_Tertiary Salaries Survey" xfId="19464"/>
    <cellStyle name="RowTitles-Detail 2 3 3 4 2 2 3" xfId="19465"/>
    <cellStyle name="RowTitles-Detail 2 3 3 4 2 2 3 2" xfId="44861"/>
    <cellStyle name="RowTitles-Detail 2 3 3 4 2 2 3 3" xfId="44862"/>
    <cellStyle name="RowTitles-Detail 2 3 3 4 2 2 4" xfId="19466"/>
    <cellStyle name="RowTitles-Detail 2 3 3 4 2 2 5" xfId="44863"/>
    <cellStyle name="RowTitles-Detail 2 3 3 4 2 2_Tertiary Salaries Survey" xfId="19467"/>
    <cellStyle name="RowTitles-Detail 2 3 3 4 2 3" xfId="19468"/>
    <cellStyle name="RowTitles-Detail 2 3 3 4 2 3 2" xfId="19469"/>
    <cellStyle name="RowTitles-Detail 2 3 3 4 2 3 2 2" xfId="19470"/>
    <cellStyle name="RowTitles-Detail 2 3 3 4 2 3 2 2 2" xfId="44864"/>
    <cellStyle name="RowTitles-Detail 2 3 3 4 2 3 2 2 3" xfId="44865"/>
    <cellStyle name="RowTitles-Detail 2 3 3 4 2 3 2 3" xfId="44866"/>
    <cellStyle name="RowTitles-Detail 2 3 3 4 2 3 2 4" xfId="44867"/>
    <cellStyle name="RowTitles-Detail 2 3 3 4 2 3 2_Tertiary Salaries Survey" xfId="19471"/>
    <cellStyle name="RowTitles-Detail 2 3 3 4 2 3 3" xfId="19472"/>
    <cellStyle name="RowTitles-Detail 2 3 3 4 2 3 3 2" xfId="44868"/>
    <cellStyle name="RowTitles-Detail 2 3 3 4 2 3 3 3" xfId="44869"/>
    <cellStyle name="RowTitles-Detail 2 3 3 4 2 3 4" xfId="44870"/>
    <cellStyle name="RowTitles-Detail 2 3 3 4 2 3 5" xfId="44871"/>
    <cellStyle name="RowTitles-Detail 2 3 3 4 2 3_Tertiary Salaries Survey" xfId="19473"/>
    <cellStyle name="RowTitles-Detail 2 3 3 4 2 4" xfId="19474"/>
    <cellStyle name="RowTitles-Detail 2 3 3 4 2 4 2" xfId="44872"/>
    <cellStyle name="RowTitles-Detail 2 3 3 4 2 4 3" xfId="44873"/>
    <cellStyle name="RowTitles-Detail 2 3 3 4 2 5" xfId="19475"/>
    <cellStyle name="RowTitles-Detail 2 3 3 4 2 5 2" xfId="19476"/>
    <cellStyle name="RowTitles-Detail 2 3 3 4 2 5 2 2" xfId="44874"/>
    <cellStyle name="RowTitles-Detail 2 3 3 4 2 5 2 3" xfId="44875"/>
    <cellStyle name="RowTitles-Detail 2 3 3 4 2 5 3" xfId="44876"/>
    <cellStyle name="RowTitles-Detail 2 3 3 4 2 5 4" xfId="44877"/>
    <cellStyle name="RowTitles-Detail 2 3 3 4 2 5_Tertiary Salaries Survey" xfId="19477"/>
    <cellStyle name="RowTitles-Detail 2 3 3 4 2 6" xfId="19478"/>
    <cellStyle name="RowTitles-Detail 2 3 3 4 2 6 2" xfId="44878"/>
    <cellStyle name="RowTitles-Detail 2 3 3 4 2 6 3" xfId="44879"/>
    <cellStyle name="RowTitles-Detail 2 3 3 4 2 7" xfId="19479"/>
    <cellStyle name="RowTitles-Detail 2 3 3 4 2 8" xfId="44880"/>
    <cellStyle name="RowTitles-Detail 2 3 3 4 2_Tertiary Salaries Survey" xfId="19480"/>
    <cellStyle name="RowTitles-Detail 2 3 3 4 3" xfId="19481"/>
    <cellStyle name="RowTitles-Detail 2 3 3 4 3 2" xfId="19482"/>
    <cellStyle name="RowTitles-Detail 2 3 3 4 3 2 2" xfId="19483"/>
    <cellStyle name="RowTitles-Detail 2 3 3 4 3 2 2 2" xfId="19484"/>
    <cellStyle name="RowTitles-Detail 2 3 3 4 3 2 2 2 2" xfId="44881"/>
    <cellStyle name="RowTitles-Detail 2 3 3 4 3 2 2 2 3" xfId="44882"/>
    <cellStyle name="RowTitles-Detail 2 3 3 4 3 2 2 3" xfId="44883"/>
    <cellStyle name="RowTitles-Detail 2 3 3 4 3 2 2 4" xfId="44884"/>
    <cellStyle name="RowTitles-Detail 2 3 3 4 3 2 2_Tertiary Salaries Survey" xfId="19485"/>
    <cellStyle name="RowTitles-Detail 2 3 3 4 3 2 3" xfId="19486"/>
    <cellStyle name="RowTitles-Detail 2 3 3 4 3 2 3 2" xfId="44885"/>
    <cellStyle name="RowTitles-Detail 2 3 3 4 3 2 3 3" xfId="44886"/>
    <cellStyle name="RowTitles-Detail 2 3 3 4 3 2 4" xfId="44887"/>
    <cellStyle name="RowTitles-Detail 2 3 3 4 3 2 5" xfId="44888"/>
    <cellStyle name="RowTitles-Detail 2 3 3 4 3 2_Tertiary Salaries Survey" xfId="19487"/>
    <cellStyle name="RowTitles-Detail 2 3 3 4 3 3" xfId="19488"/>
    <cellStyle name="RowTitles-Detail 2 3 3 4 3 3 2" xfId="19489"/>
    <cellStyle name="RowTitles-Detail 2 3 3 4 3 3 2 2" xfId="19490"/>
    <cellStyle name="RowTitles-Detail 2 3 3 4 3 3 2 2 2" xfId="44889"/>
    <cellStyle name="RowTitles-Detail 2 3 3 4 3 3 2 2 3" xfId="44890"/>
    <cellStyle name="RowTitles-Detail 2 3 3 4 3 3 2 3" xfId="44891"/>
    <cellStyle name="RowTitles-Detail 2 3 3 4 3 3 2 4" xfId="44892"/>
    <cellStyle name="RowTitles-Detail 2 3 3 4 3 3 2_Tertiary Salaries Survey" xfId="19491"/>
    <cellStyle name="RowTitles-Detail 2 3 3 4 3 3 3" xfId="19492"/>
    <cellStyle name="RowTitles-Detail 2 3 3 4 3 3 3 2" xfId="44893"/>
    <cellStyle name="RowTitles-Detail 2 3 3 4 3 3 3 3" xfId="44894"/>
    <cellStyle name="RowTitles-Detail 2 3 3 4 3 3 4" xfId="44895"/>
    <cellStyle name="RowTitles-Detail 2 3 3 4 3 3 5" xfId="44896"/>
    <cellStyle name="RowTitles-Detail 2 3 3 4 3 3_Tertiary Salaries Survey" xfId="19493"/>
    <cellStyle name="RowTitles-Detail 2 3 3 4 3 4" xfId="19494"/>
    <cellStyle name="RowTitles-Detail 2 3 3 4 3 4 2" xfId="44897"/>
    <cellStyle name="RowTitles-Detail 2 3 3 4 3 4 3" xfId="44898"/>
    <cellStyle name="RowTitles-Detail 2 3 3 4 3 5" xfId="19495"/>
    <cellStyle name="RowTitles-Detail 2 3 3 4 3 5 2" xfId="44899"/>
    <cellStyle name="RowTitles-Detail 2 3 3 4 3 5 3" xfId="44900"/>
    <cellStyle name="RowTitles-Detail 2 3 3 4 3 6" xfId="44901"/>
    <cellStyle name="RowTitles-Detail 2 3 3 4 3 7" xfId="44902"/>
    <cellStyle name="RowTitles-Detail 2 3 3 4 3_Tertiary Salaries Survey" xfId="19496"/>
    <cellStyle name="RowTitles-Detail 2 3 3 4 4" xfId="19497"/>
    <cellStyle name="RowTitles-Detail 2 3 3 4 4 2" xfId="19498"/>
    <cellStyle name="RowTitles-Detail 2 3 3 4 4 2 2" xfId="19499"/>
    <cellStyle name="RowTitles-Detail 2 3 3 4 4 2 2 2" xfId="19500"/>
    <cellStyle name="RowTitles-Detail 2 3 3 4 4 2 2 2 2" xfId="44903"/>
    <cellStyle name="RowTitles-Detail 2 3 3 4 4 2 2 2 3" xfId="44904"/>
    <cellStyle name="RowTitles-Detail 2 3 3 4 4 2 2 3" xfId="44905"/>
    <cellStyle name="RowTitles-Detail 2 3 3 4 4 2 2 4" xfId="44906"/>
    <cellStyle name="RowTitles-Detail 2 3 3 4 4 2 2_Tertiary Salaries Survey" xfId="19501"/>
    <cellStyle name="RowTitles-Detail 2 3 3 4 4 2 3" xfId="19502"/>
    <cellStyle name="RowTitles-Detail 2 3 3 4 4 2 3 2" xfId="44907"/>
    <cellStyle name="RowTitles-Detail 2 3 3 4 4 2 3 3" xfId="44908"/>
    <cellStyle name="RowTitles-Detail 2 3 3 4 4 2 4" xfId="44909"/>
    <cellStyle name="RowTitles-Detail 2 3 3 4 4 2 5" xfId="44910"/>
    <cellStyle name="RowTitles-Detail 2 3 3 4 4 2_Tertiary Salaries Survey" xfId="19503"/>
    <cellStyle name="RowTitles-Detail 2 3 3 4 4 3" xfId="19504"/>
    <cellStyle name="RowTitles-Detail 2 3 3 4 4 3 2" xfId="19505"/>
    <cellStyle name="RowTitles-Detail 2 3 3 4 4 3 2 2" xfId="19506"/>
    <cellStyle name="RowTitles-Detail 2 3 3 4 4 3 2 2 2" xfId="44911"/>
    <cellStyle name="RowTitles-Detail 2 3 3 4 4 3 2 2 3" xfId="44912"/>
    <cellStyle name="RowTitles-Detail 2 3 3 4 4 3 2 3" xfId="44913"/>
    <cellStyle name="RowTitles-Detail 2 3 3 4 4 3 2 4" xfId="44914"/>
    <cellStyle name="RowTitles-Detail 2 3 3 4 4 3 2_Tertiary Salaries Survey" xfId="19507"/>
    <cellStyle name="RowTitles-Detail 2 3 3 4 4 3 3" xfId="19508"/>
    <cellStyle name="RowTitles-Detail 2 3 3 4 4 3 3 2" xfId="44915"/>
    <cellStyle name="RowTitles-Detail 2 3 3 4 4 3 3 3" xfId="44916"/>
    <cellStyle name="RowTitles-Detail 2 3 3 4 4 3 4" xfId="44917"/>
    <cellStyle name="RowTitles-Detail 2 3 3 4 4 3 5" xfId="44918"/>
    <cellStyle name="RowTitles-Detail 2 3 3 4 4 3_Tertiary Salaries Survey" xfId="19509"/>
    <cellStyle name="RowTitles-Detail 2 3 3 4 4 4" xfId="19510"/>
    <cellStyle name="RowTitles-Detail 2 3 3 4 4 4 2" xfId="44919"/>
    <cellStyle name="RowTitles-Detail 2 3 3 4 4 4 3" xfId="44920"/>
    <cellStyle name="RowTitles-Detail 2 3 3 4 4 5" xfId="19511"/>
    <cellStyle name="RowTitles-Detail 2 3 3 4 4 5 2" xfId="19512"/>
    <cellStyle name="RowTitles-Detail 2 3 3 4 4 5 2 2" xfId="44921"/>
    <cellStyle name="RowTitles-Detail 2 3 3 4 4 5 2 3" xfId="44922"/>
    <cellStyle name="RowTitles-Detail 2 3 3 4 4 5 3" xfId="44923"/>
    <cellStyle name="RowTitles-Detail 2 3 3 4 4 5 4" xfId="44924"/>
    <cellStyle name="RowTitles-Detail 2 3 3 4 4 5_Tertiary Salaries Survey" xfId="19513"/>
    <cellStyle name="RowTitles-Detail 2 3 3 4 4 6" xfId="19514"/>
    <cellStyle name="RowTitles-Detail 2 3 3 4 4 6 2" xfId="44925"/>
    <cellStyle name="RowTitles-Detail 2 3 3 4 4 6 3" xfId="44926"/>
    <cellStyle name="RowTitles-Detail 2 3 3 4 4 7" xfId="44927"/>
    <cellStyle name="RowTitles-Detail 2 3 3 4 4 8" xfId="44928"/>
    <cellStyle name="RowTitles-Detail 2 3 3 4 4_Tertiary Salaries Survey" xfId="19515"/>
    <cellStyle name="RowTitles-Detail 2 3 3 4 5" xfId="19516"/>
    <cellStyle name="RowTitles-Detail 2 3 3 4 5 2" xfId="19517"/>
    <cellStyle name="RowTitles-Detail 2 3 3 4 5 2 2" xfId="19518"/>
    <cellStyle name="RowTitles-Detail 2 3 3 4 5 2 2 2" xfId="19519"/>
    <cellStyle name="RowTitles-Detail 2 3 3 4 5 2 2 2 2" xfId="44929"/>
    <cellStyle name="RowTitles-Detail 2 3 3 4 5 2 2 2 3" xfId="44930"/>
    <cellStyle name="RowTitles-Detail 2 3 3 4 5 2 2 3" xfId="44931"/>
    <cellStyle name="RowTitles-Detail 2 3 3 4 5 2 2 4" xfId="44932"/>
    <cellStyle name="RowTitles-Detail 2 3 3 4 5 2 2_Tertiary Salaries Survey" xfId="19520"/>
    <cellStyle name="RowTitles-Detail 2 3 3 4 5 2 3" xfId="19521"/>
    <cellStyle name="RowTitles-Detail 2 3 3 4 5 2 3 2" xfId="44933"/>
    <cellStyle name="RowTitles-Detail 2 3 3 4 5 2 3 3" xfId="44934"/>
    <cellStyle name="RowTitles-Detail 2 3 3 4 5 2 4" xfId="44935"/>
    <cellStyle name="RowTitles-Detail 2 3 3 4 5 2 5" xfId="44936"/>
    <cellStyle name="RowTitles-Detail 2 3 3 4 5 2_Tertiary Salaries Survey" xfId="19522"/>
    <cellStyle name="RowTitles-Detail 2 3 3 4 5 3" xfId="19523"/>
    <cellStyle name="RowTitles-Detail 2 3 3 4 5 3 2" xfId="19524"/>
    <cellStyle name="RowTitles-Detail 2 3 3 4 5 3 2 2" xfId="19525"/>
    <cellStyle name="RowTitles-Detail 2 3 3 4 5 3 2 2 2" xfId="44937"/>
    <cellStyle name="RowTitles-Detail 2 3 3 4 5 3 2 2 3" xfId="44938"/>
    <cellStyle name="RowTitles-Detail 2 3 3 4 5 3 2 3" xfId="44939"/>
    <cellStyle name="RowTitles-Detail 2 3 3 4 5 3 2 4" xfId="44940"/>
    <cellStyle name="RowTitles-Detail 2 3 3 4 5 3 2_Tertiary Salaries Survey" xfId="19526"/>
    <cellStyle name="RowTitles-Detail 2 3 3 4 5 3 3" xfId="19527"/>
    <cellStyle name="RowTitles-Detail 2 3 3 4 5 3 3 2" xfId="44941"/>
    <cellStyle name="RowTitles-Detail 2 3 3 4 5 3 3 3" xfId="44942"/>
    <cellStyle name="RowTitles-Detail 2 3 3 4 5 3 4" xfId="44943"/>
    <cellStyle name="RowTitles-Detail 2 3 3 4 5 3 5" xfId="44944"/>
    <cellStyle name="RowTitles-Detail 2 3 3 4 5 3_Tertiary Salaries Survey" xfId="19528"/>
    <cellStyle name="RowTitles-Detail 2 3 3 4 5 4" xfId="19529"/>
    <cellStyle name="RowTitles-Detail 2 3 3 4 5 4 2" xfId="19530"/>
    <cellStyle name="RowTitles-Detail 2 3 3 4 5 4 2 2" xfId="44945"/>
    <cellStyle name="RowTitles-Detail 2 3 3 4 5 4 2 3" xfId="44946"/>
    <cellStyle name="RowTitles-Detail 2 3 3 4 5 4 3" xfId="44947"/>
    <cellStyle name="RowTitles-Detail 2 3 3 4 5 4 4" xfId="44948"/>
    <cellStyle name="RowTitles-Detail 2 3 3 4 5 4_Tertiary Salaries Survey" xfId="19531"/>
    <cellStyle name="RowTitles-Detail 2 3 3 4 5 5" xfId="19532"/>
    <cellStyle name="RowTitles-Detail 2 3 3 4 5 5 2" xfId="44949"/>
    <cellStyle name="RowTitles-Detail 2 3 3 4 5 5 3" xfId="44950"/>
    <cellStyle name="RowTitles-Detail 2 3 3 4 5 6" xfId="44951"/>
    <cellStyle name="RowTitles-Detail 2 3 3 4 5 7" xfId="44952"/>
    <cellStyle name="RowTitles-Detail 2 3 3 4 5_Tertiary Salaries Survey" xfId="19533"/>
    <cellStyle name="RowTitles-Detail 2 3 3 4 6" xfId="19534"/>
    <cellStyle name="RowTitles-Detail 2 3 3 4 6 2" xfId="19535"/>
    <cellStyle name="RowTitles-Detail 2 3 3 4 6 2 2" xfId="19536"/>
    <cellStyle name="RowTitles-Detail 2 3 3 4 6 2 2 2" xfId="19537"/>
    <cellStyle name="RowTitles-Detail 2 3 3 4 6 2 2 2 2" xfId="44953"/>
    <cellStyle name="RowTitles-Detail 2 3 3 4 6 2 2 2 3" xfId="44954"/>
    <cellStyle name="RowTitles-Detail 2 3 3 4 6 2 2 3" xfId="44955"/>
    <cellStyle name="RowTitles-Detail 2 3 3 4 6 2 2 4" xfId="44956"/>
    <cellStyle name="RowTitles-Detail 2 3 3 4 6 2 2_Tertiary Salaries Survey" xfId="19538"/>
    <cellStyle name="RowTitles-Detail 2 3 3 4 6 2 3" xfId="19539"/>
    <cellStyle name="RowTitles-Detail 2 3 3 4 6 2 3 2" xfId="44957"/>
    <cellStyle name="RowTitles-Detail 2 3 3 4 6 2 3 3" xfId="44958"/>
    <cellStyle name="RowTitles-Detail 2 3 3 4 6 2 4" xfId="44959"/>
    <cellStyle name="RowTitles-Detail 2 3 3 4 6 2 5" xfId="44960"/>
    <cellStyle name="RowTitles-Detail 2 3 3 4 6 2_Tertiary Salaries Survey" xfId="19540"/>
    <cellStyle name="RowTitles-Detail 2 3 3 4 6 3" xfId="19541"/>
    <cellStyle name="RowTitles-Detail 2 3 3 4 6 3 2" xfId="19542"/>
    <cellStyle name="RowTitles-Detail 2 3 3 4 6 3 2 2" xfId="19543"/>
    <cellStyle name="RowTitles-Detail 2 3 3 4 6 3 2 2 2" xfId="44961"/>
    <cellStyle name="RowTitles-Detail 2 3 3 4 6 3 2 2 3" xfId="44962"/>
    <cellStyle name="RowTitles-Detail 2 3 3 4 6 3 2 3" xfId="44963"/>
    <cellStyle name="RowTitles-Detail 2 3 3 4 6 3 2 4" xfId="44964"/>
    <cellStyle name="RowTitles-Detail 2 3 3 4 6 3 2_Tertiary Salaries Survey" xfId="19544"/>
    <cellStyle name="RowTitles-Detail 2 3 3 4 6 3 3" xfId="19545"/>
    <cellStyle name="RowTitles-Detail 2 3 3 4 6 3 3 2" xfId="44965"/>
    <cellStyle name="RowTitles-Detail 2 3 3 4 6 3 3 3" xfId="44966"/>
    <cellStyle name="RowTitles-Detail 2 3 3 4 6 3 4" xfId="44967"/>
    <cellStyle name="RowTitles-Detail 2 3 3 4 6 3 5" xfId="44968"/>
    <cellStyle name="RowTitles-Detail 2 3 3 4 6 3_Tertiary Salaries Survey" xfId="19546"/>
    <cellStyle name="RowTitles-Detail 2 3 3 4 6 4" xfId="19547"/>
    <cellStyle name="RowTitles-Detail 2 3 3 4 6 4 2" xfId="19548"/>
    <cellStyle name="RowTitles-Detail 2 3 3 4 6 4 2 2" xfId="44969"/>
    <cellStyle name="RowTitles-Detail 2 3 3 4 6 4 2 3" xfId="44970"/>
    <cellStyle name="RowTitles-Detail 2 3 3 4 6 4 3" xfId="44971"/>
    <cellStyle name="RowTitles-Detail 2 3 3 4 6 4 4" xfId="44972"/>
    <cellStyle name="RowTitles-Detail 2 3 3 4 6 4_Tertiary Salaries Survey" xfId="19549"/>
    <cellStyle name="RowTitles-Detail 2 3 3 4 6 5" xfId="19550"/>
    <cellStyle name="RowTitles-Detail 2 3 3 4 6 5 2" xfId="44973"/>
    <cellStyle name="RowTitles-Detail 2 3 3 4 6 5 3" xfId="44974"/>
    <cellStyle name="RowTitles-Detail 2 3 3 4 6 6" xfId="44975"/>
    <cellStyle name="RowTitles-Detail 2 3 3 4 6 7" xfId="44976"/>
    <cellStyle name="RowTitles-Detail 2 3 3 4 6_Tertiary Salaries Survey" xfId="19551"/>
    <cellStyle name="RowTitles-Detail 2 3 3 4 7" xfId="19552"/>
    <cellStyle name="RowTitles-Detail 2 3 3 4 7 2" xfId="19553"/>
    <cellStyle name="RowTitles-Detail 2 3 3 4 7 2 2" xfId="19554"/>
    <cellStyle name="RowTitles-Detail 2 3 3 4 7 2 2 2" xfId="44977"/>
    <cellStyle name="RowTitles-Detail 2 3 3 4 7 2 2 3" xfId="44978"/>
    <cellStyle name="RowTitles-Detail 2 3 3 4 7 2 3" xfId="44979"/>
    <cellStyle name="RowTitles-Detail 2 3 3 4 7 2 4" xfId="44980"/>
    <cellStyle name="RowTitles-Detail 2 3 3 4 7 2_Tertiary Salaries Survey" xfId="19555"/>
    <cellStyle name="RowTitles-Detail 2 3 3 4 7 3" xfId="19556"/>
    <cellStyle name="RowTitles-Detail 2 3 3 4 7 3 2" xfId="44981"/>
    <cellStyle name="RowTitles-Detail 2 3 3 4 7 3 3" xfId="44982"/>
    <cellStyle name="RowTitles-Detail 2 3 3 4 7 4" xfId="44983"/>
    <cellStyle name="RowTitles-Detail 2 3 3 4 7 5" xfId="44984"/>
    <cellStyle name="RowTitles-Detail 2 3 3 4 7_Tertiary Salaries Survey" xfId="19557"/>
    <cellStyle name="RowTitles-Detail 2 3 3 4 8" xfId="19558"/>
    <cellStyle name="RowTitles-Detail 2 3 3 4 8 2" xfId="44985"/>
    <cellStyle name="RowTitles-Detail 2 3 3 4 8 3" xfId="44986"/>
    <cellStyle name="RowTitles-Detail 2 3 3 4 9" xfId="19559"/>
    <cellStyle name="RowTitles-Detail 2 3 3 4 9 2" xfId="44987"/>
    <cellStyle name="RowTitles-Detail 2 3 3 4 9 3" xfId="44988"/>
    <cellStyle name="RowTitles-Detail 2 3 3 4_STUD aligned by INSTIT" xfId="19560"/>
    <cellStyle name="RowTitles-Detail 2 3 3 5" xfId="19561"/>
    <cellStyle name="RowTitles-Detail 2 3 3 5 2" xfId="19562"/>
    <cellStyle name="RowTitles-Detail 2 3 3 5 2 2" xfId="19563"/>
    <cellStyle name="RowTitles-Detail 2 3 3 5 2 2 2" xfId="19564"/>
    <cellStyle name="RowTitles-Detail 2 3 3 5 2 2 2 2" xfId="44989"/>
    <cellStyle name="RowTitles-Detail 2 3 3 5 2 2 2 3" xfId="44990"/>
    <cellStyle name="RowTitles-Detail 2 3 3 5 2 2 3" xfId="44991"/>
    <cellStyle name="RowTitles-Detail 2 3 3 5 2 2 4" xfId="44992"/>
    <cellStyle name="RowTitles-Detail 2 3 3 5 2 2_Tertiary Salaries Survey" xfId="19565"/>
    <cellStyle name="RowTitles-Detail 2 3 3 5 2 3" xfId="19566"/>
    <cellStyle name="RowTitles-Detail 2 3 3 5 2 3 2" xfId="44993"/>
    <cellStyle name="RowTitles-Detail 2 3 3 5 2 3 3" xfId="44994"/>
    <cellStyle name="RowTitles-Detail 2 3 3 5 2 4" xfId="19567"/>
    <cellStyle name="RowTitles-Detail 2 3 3 5 2 5" xfId="44995"/>
    <cellStyle name="RowTitles-Detail 2 3 3 5 2_Tertiary Salaries Survey" xfId="19568"/>
    <cellStyle name="RowTitles-Detail 2 3 3 5 3" xfId="19569"/>
    <cellStyle name="RowTitles-Detail 2 3 3 5 3 2" xfId="19570"/>
    <cellStyle name="RowTitles-Detail 2 3 3 5 3 2 2" xfId="19571"/>
    <cellStyle name="RowTitles-Detail 2 3 3 5 3 2 2 2" xfId="44996"/>
    <cellStyle name="RowTitles-Detail 2 3 3 5 3 2 2 3" xfId="44997"/>
    <cellStyle name="RowTitles-Detail 2 3 3 5 3 2 3" xfId="44998"/>
    <cellStyle name="RowTitles-Detail 2 3 3 5 3 2 4" xfId="44999"/>
    <cellStyle name="RowTitles-Detail 2 3 3 5 3 2_Tertiary Salaries Survey" xfId="19572"/>
    <cellStyle name="RowTitles-Detail 2 3 3 5 3 3" xfId="19573"/>
    <cellStyle name="RowTitles-Detail 2 3 3 5 3 3 2" xfId="45000"/>
    <cellStyle name="RowTitles-Detail 2 3 3 5 3 3 3" xfId="45001"/>
    <cellStyle name="RowTitles-Detail 2 3 3 5 3 4" xfId="45002"/>
    <cellStyle name="RowTitles-Detail 2 3 3 5 3 5" xfId="45003"/>
    <cellStyle name="RowTitles-Detail 2 3 3 5 3_Tertiary Salaries Survey" xfId="19574"/>
    <cellStyle name="RowTitles-Detail 2 3 3 5 4" xfId="19575"/>
    <cellStyle name="RowTitles-Detail 2 3 3 5 4 2" xfId="45004"/>
    <cellStyle name="RowTitles-Detail 2 3 3 5 4 3" xfId="45005"/>
    <cellStyle name="RowTitles-Detail 2 3 3 5 5" xfId="19576"/>
    <cellStyle name="RowTitles-Detail 2 3 3 5 5 2" xfId="19577"/>
    <cellStyle name="RowTitles-Detail 2 3 3 5 5 2 2" xfId="45006"/>
    <cellStyle name="RowTitles-Detail 2 3 3 5 5 2 3" xfId="45007"/>
    <cellStyle name="RowTitles-Detail 2 3 3 5 5 3" xfId="45008"/>
    <cellStyle name="RowTitles-Detail 2 3 3 5 5 4" xfId="45009"/>
    <cellStyle name="RowTitles-Detail 2 3 3 5 5_Tertiary Salaries Survey" xfId="19578"/>
    <cellStyle name="RowTitles-Detail 2 3 3 5 6" xfId="19579"/>
    <cellStyle name="RowTitles-Detail 2 3 3 5 6 2" xfId="45010"/>
    <cellStyle name="RowTitles-Detail 2 3 3 5 6 3" xfId="45011"/>
    <cellStyle name="RowTitles-Detail 2 3 3 5 7" xfId="19580"/>
    <cellStyle name="RowTitles-Detail 2 3 3 5 8" xfId="45012"/>
    <cellStyle name="RowTitles-Detail 2 3 3 5_Tertiary Salaries Survey" xfId="19581"/>
    <cellStyle name="RowTitles-Detail 2 3 3 6" xfId="19582"/>
    <cellStyle name="RowTitles-Detail 2 3 3 6 2" xfId="19583"/>
    <cellStyle name="RowTitles-Detail 2 3 3 6 2 2" xfId="19584"/>
    <cellStyle name="RowTitles-Detail 2 3 3 6 2 2 2" xfId="19585"/>
    <cellStyle name="RowTitles-Detail 2 3 3 6 2 2 2 2" xfId="45013"/>
    <cellStyle name="RowTitles-Detail 2 3 3 6 2 2 2 3" xfId="45014"/>
    <cellStyle name="RowTitles-Detail 2 3 3 6 2 2 3" xfId="45015"/>
    <cellStyle name="RowTitles-Detail 2 3 3 6 2 2 4" xfId="45016"/>
    <cellStyle name="RowTitles-Detail 2 3 3 6 2 2_Tertiary Salaries Survey" xfId="19586"/>
    <cellStyle name="RowTitles-Detail 2 3 3 6 2 3" xfId="19587"/>
    <cellStyle name="RowTitles-Detail 2 3 3 6 2 3 2" xfId="45017"/>
    <cellStyle name="RowTitles-Detail 2 3 3 6 2 3 3" xfId="45018"/>
    <cellStyle name="RowTitles-Detail 2 3 3 6 2 4" xfId="45019"/>
    <cellStyle name="RowTitles-Detail 2 3 3 6 2 5" xfId="45020"/>
    <cellStyle name="RowTitles-Detail 2 3 3 6 2_Tertiary Salaries Survey" xfId="19588"/>
    <cellStyle name="RowTitles-Detail 2 3 3 6 3" xfId="19589"/>
    <cellStyle name="RowTitles-Detail 2 3 3 6 3 2" xfId="19590"/>
    <cellStyle name="RowTitles-Detail 2 3 3 6 3 2 2" xfId="19591"/>
    <cellStyle name="RowTitles-Detail 2 3 3 6 3 2 2 2" xfId="45021"/>
    <cellStyle name="RowTitles-Detail 2 3 3 6 3 2 2 3" xfId="45022"/>
    <cellStyle name="RowTitles-Detail 2 3 3 6 3 2 3" xfId="45023"/>
    <cellStyle name="RowTitles-Detail 2 3 3 6 3 2 4" xfId="45024"/>
    <cellStyle name="RowTitles-Detail 2 3 3 6 3 2_Tertiary Salaries Survey" xfId="19592"/>
    <cellStyle name="RowTitles-Detail 2 3 3 6 3 3" xfId="19593"/>
    <cellStyle name="RowTitles-Detail 2 3 3 6 3 3 2" xfId="45025"/>
    <cellStyle name="RowTitles-Detail 2 3 3 6 3 3 3" xfId="45026"/>
    <cellStyle name="RowTitles-Detail 2 3 3 6 3 4" xfId="45027"/>
    <cellStyle name="RowTitles-Detail 2 3 3 6 3 5" xfId="45028"/>
    <cellStyle name="RowTitles-Detail 2 3 3 6 3_Tertiary Salaries Survey" xfId="19594"/>
    <cellStyle name="RowTitles-Detail 2 3 3 6 4" xfId="19595"/>
    <cellStyle name="RowTitles-Detail 2 3 3 6 4 2" xfId="45029"/>
    <cellStyle name="RowTitles-Detail 2 3 3 6 4 3" xfId="45030"/>
    <cellStyle name="RowTitles-Detail 2 3 3 6 5" xfId="19596"/>
    <cellStyle name="RowTitles-Detail 2 3 3 6 5 2" xfId="45031"/>
    <cellStyle name="RowTitles-Detail 2 3 3 6 5 3" xfId="45032"/>
    <cellStyle name="RowTitles-Detail 2 3 3 6 6" xfId="45033"/>
    <cellStyle name="RowTitles-Detail 2 3 3 6 7" xfId="45034"/>
    <cellStyle name="RowTitles-Detail 2 3 3 6_Tertiary Salaries Survey" xfId="19597"/>
    <cellStyle name="RowTitles-Detail 2 3 3 7" xfId="19598"/>
    <cellStyle name="RowTitles-Detail 2 3 3 7 2" xfId="19599"/>
    <cellStyle name="RowTitles-Detail 2 3 3 7 2 2" xfId="19600"/>
    <cellStyle name="RowTitles-Detail 2 3 3 7 2 2 2" xfId="19601"/>
    <cellStyle name="RowTitles-Detail 2 3 3 7 2 2 2 2" xfId="45035"/>
    <cellStyle name="RowTitles-Detail 2 3 3 7 2 2 2 3" xfId="45036"/>
    <cellStyle name="RowTitles-Detail 2 3 3 7 2 2 3" xfId="45037"/>
    <cellStyle name="RowTitles-Detail 2 3 3 7 2 2 4" xfId="45038"/>
    <cellStyle name="RowTitles-Detail 2 3 3 7 2 2_Tertiary Salaries Survey" xfId="19602"/>
    <cellStyle name="RowTitles-Detail 2 3 3 7 2 3" xfId="19603"/>
    <cellStyle name="RowTitles-Detail 2 3 3 7 2 3 2" xfId="45039"/>
    <cellStyle name="RowTitles-Detail 2 3 3 7 2 3 3" xfId="45040"/>
    <cellStyle name="RowTitles-Detail 2 3 3 7 2 4" xfId="45041"/>
    <cellStyle name="RowTitles-Detail 2 3 3 7 2 5" xfId="45042"/>
    <cellStyle name="RowTitles-Detail 2 3 3 7 2_Tertiary Salaries Survey" xfId="19604"/>
    <cellStyle name="RowTitles-Detail 2 3 3 7 3" xfId="19605"/>
    <cellStyle name="RowTitles-Detail 2 3 3 7 3 2" xfId="19606"/>
    <cellStyle name="RowTitles-Detail 2 3 3 7 3 2 2" xfId="19607"/>
    <cellStyle name="RowTitles-Detail 2 3 3 7 3 2 2 2" xfId="45043"/>
    <cellStyle name="RowTitles-Detail 2 3 3 7 3 2 2 3" xfId="45044"/>
    <cellStyle name="RowTitles-Detail 2 3 3 7 3 2 3" xfId="45045"/>
    <cellStyle name="RowTitles-Detail 2 3 3 7 3 2 4" xfId="45046"/>
    <cellStyle name="RowTitles-Detail 2 3 3 7 3 2_Tertiary Salaries Survey" xfId="19608"/>
    <cellStyle name="RowTitles-Detail 2 3 3 7 3 3" xfId="19609"/>
    <cellStyle name="RowTitles-Detail 2 3 3 7 3 3 2" xfId="45047"/>
    <cellStyle name="RowTitles-Detail 2 3 3 7 3 3 3" xfId="45048"/>
    <cellStyle name="RowTitles-Detail 2 3 3 7 3 4" xfId="45049"/>
    <cellStyle name="RowTitles-Detail 2 3 3 7 3 5" xfId="45050"/>
    <cellStyle name="RowTitles-Detail 2 3 3 7 3_Tertiary Salaries Survey" xfId="19610"/>
    <cellStyle name="RowTitles-Detail 2 3 3 7 4" xfId="19611"/>
    <cellStyle name="RowTitles-Detail 2 3 3 7 4 2" xfId="45051"/>
    <cellStyle name="RowTitles-Detail 2 3 3 7 4 3" xfId="45052"/>
    <cellStyle name="RowTitles-Detail 2 3 3 7 5" xfId="19612"/>
    <cellStyle name="RowTitles-Detail 2 3 3 7 5 2" xfId="19613"/>
    <cellStyle name="RowTitles-Detail 2 3 3 7 5 2 2" xfId="45053"/>
    <cellStyle name="RowTitles-Detail 2 3 3 7 5 2 3" xfId="45054"/>
    <cellStyle name="RowTitles-Detail 2 3 3 7 5 3" xfId="45055"/>
    <cellStyle name="RowTitles-Detail 2 3 3 7 5 4" xfId="45056"/>
    <cellStyle name="RowTitles-Detail 2 3 3 7 5_Tertiary Salaries Survey" xfId="19614"/>
    <cellStyle name="RowTitles-Detail 2 3 3 7 6" xfId="19615"/>
    <cellStyle name="RowTitles-Detail 2 3 3 7 6 2" xfId="45057"/>
    <cellStyle name="RowTitles-Detail 2 3 3 7 6 3" xfId="45058"/>
    <cellStyle name="RowTitles-Detail 2 3 3 7 7" xfId="45059"/>
    <cellStyle name="RowTitles-Detail 2 3 3 7 8" xfId="45060"/>
    <cellStyle name="RowTitles-Detail 2 3 3 7_Tertiary Salaries Survey" xfId="19616"/>
    <cellStyle name="RowTitles-Detail 2 3 3 8" xfId="19617"/>
    <cellStyle name="RowTitles-Detail 2 3 3 8 2" xfId="19618"/>
    <cellStyle name="RowTitles-Detail 2 3 3 8 2 2" xfId="19619"/>
    <cellStyle name="RowTitles-Detail 2 3 3 8 2 2 2" xfId="19620"/>
    <cellStyle name="RowTitles-Detail 2 3 3 8 2 2 2 2" xfId="45061"/>
    <cellStyle name="RowTitles-Detail 2 3 3 8 2 2 2 3" xfId="45062"/>
    <cellStyle name="RowTitles-Detail 2 3 3 8 2 2 3" xfId="45063"/>
    <cellStyle name="RowTitles-Detail 2 3 3 8 2 2 4" xfId="45064"/>
    <cellStyle name="RowTitles-Detail 2 3 3 8 2 2_Tertiary Salaries Survey" xfId="19621"/>
    <cellStyle name="RowTitles-Detail 2 3 3 8 2 3" xfId="19622"/>
    <cellStyle name="RowTitles-Detail 2 3 3 8 2 3 2" xfId="45065"/>
    <cellStyle name="RowTitles-Detail 2 3 3 8 2 3 3" xfId="45066"/>
    <cellStyle name="RowTitles-Detail 2 3 3 8 2 4" xfId="45067"/>
    <cellStyle name="RowTitles-Detail 2 3 3 8 2 5" xfId="45068"/>
    <cellStyle name="RowTitles-Detail 2 3 3 8 2_Tertiary Salaries Survey" xfId="19623"/>
    <cellStyle name="RowTitles-Detail 2 3 3 8 3" xfId="19624"/>
    <cellStyle name="RowTitles-Detail 2 3 3 8 3 2" xfId="19625"/>
    <cellStyle name="RowTitles-Detail 2 3 3 8 3 2 2" xfId="19626"/>
    <cellStyle name="RowTitles-Detail 2 3 3 8 3 2 2 2" xfId="45069"/>
    <cellStyle name="RowTitles-Detail 2 3 3 8 3 2 2 3" xfId="45070"/>
    <cellStyle name="RowTitles-Detail 2 3 3 8 3 2 3" xfId="45071"/>
    <cellStyle name="RowTitles-Detail 2 3 3 8 3 2 4" xfId="45072"/>
    <cellStyle name="RowTitles-Detail 2 3 3 8 3 2_Tertiary Salaries Survey" xfId="19627"/>
    <cellStyle name="RowTitles-Detail 2 3 3 8 3 3" xfId="19628"/>
    <cellStyle name="RowTitles-Detail 2 3 3 8 3 3 2" xfId="45073"/>
    <cellStyle name="RowTitles-Detail 2 3 3 8 3 3 3" xfId="45074"/>
    <cellStyle name="RowTitles-Detail 2 3 3 8 3 4" xfId="45075"/>
    <cellStyle name="RowTitles-Detail 2 3 3 8 3 5" xfId="45076"/>
    <cellStyle name="RowTitles-Detail 2 3 3 8 3_Tertiary Salaries Survey" xfId="19629"/>
    <cellStyle name="RowTitles-Detail 2 3 3 8 4" xfId="19630"/>
    <cellStyle name="RowTitles-Detail 2 3 3 8 4 2" xfId="19631"/>
    <cellStyle name="RowTitles-Detail 2 3 3 8 4 2 2" xfId="45077"/>
    <cellStyle name="RowTitles-Detail 2 3 3 8 4 2 3" xfId="45078"/>
    <cellStyle name="RowTitles-Detail 2 3 3 8 4 3" xfId="45079"/>
    <cellStyle name="RowTitles-Detail 2 3 3 8 4 4" xfId="45080"/>
    <cellStyle name="RowTitles-Detail 2 3 3 8 4_Tertiary Salaries Survey" xfId="19632"/>
    <cellStyle name="RowTitles-Detail 2 3 3 8 5" xfId="19633"/>
    <cellStyle name="RowTitles-Detail 2 3 3 8 5 2" xfId="45081"/>
    <cellStyle name="RowTitles-Detail 2 3 3 8 5 3" xfId="45082"/>
    <cellStyle name="RowTitles-Detail 2 3 3 8 6" xfId="45083"/>
    <cellStyle name="RowTitles-Detail 2 3 3 8 7" xfId="45084"/>
    <cellStyle name="RowTitles-Detail 2 3 3 8_Tertiary Salaries Survey" xfId="19634"/>
    <cellStyle name="RowTitles-Detail 2 3 3 9" xfId="19635"/>
    <cellStyle name="RowTitles-Detail 2 3 3 9 2" xfId="19636"/>
    <cellStyle name="RowTitles-Detail 2 3 3 9 2 2" xfId="19637"/>
    <cellStyle name="RowTitles-Detail 2 3 3 9 2 2 2" xfId="19638"/>
    <cellStyle name="RowTitles-Detail 2 3 3 9 2 2 2 2" xfId="45085"/>
    <cellStyle name="RowTitles-Detail 2 3 3 9 2 2 2 3" xfId="45086"/>
    <cellStyle name="RowTitles-Detail 2 3 3 9 2 2 3" xfId="45087"/>
    <cellStyle name="RowTitles-Detail 2 3 3 9 2 2 4" xfId="45088"/>
    <cellStyle name="RowTitles-Detail 2 3 3 9 2 2_Tertiary Salaries Survey" xfId="19639"/>
    <cellStyle name="RowTitles-Detail 2 3 3 9 2 3" xfId="19640"/>
    <cellStyle name="RowTitles-Detail 2 3 3 9 2 3 2" xfId="45089"/>
    <cellStyle name="RowTitles-Detail 2 3 3 9 2 3 3" xfId="45090"/>
    <cellStyle name="RowTitles-Detail 2 3 3 9 2 4" xfId="45091"/>
    <cellStyle name="RowTitles-Detail 2 3 3 9 2 5" xfId="45092"/>
    <cellStyle name="RowTitles-Detail 2 3 3 9 2_Tertiary Salaries Survey" xfId="19641"/>
    <cellStyle name="RowTitles-Detail 2 3 3 9 3" xfId="19642"/>
    <cellStyle name="RowTitles-Detail 2 3 3 9 3 2" xfId="19643"/>
    <cellStyle name="RowTitles-Detail 2 3 3 9 3 2 2" xfId="19644"/>
    <cellStyle name="RowTitles-Detail 2 3 3 9 3 2 2 2" xfId="45093"/>
    <cellStyle name="RowTitles-Detail 2 3 3 9 3 2 2 3" xfId="45094"/>
    <cellStyle name="RowTitles-Detail 2 3 3 9 3 2 3" xfId="45095"/>
    <cellStyle name="RowTitles-Detail 2 3 3 9 3 2 4" xfId="45096"/>
    <cellStyle name="RowTitles-Detail 2 3 3 9 3 2_Tertiary Salaries Survey" xfId="19645"/>
    <cellStyle name="RowTitles-Detail 2 3 3 9 3 3" xfId="19646"/>
    <cellStyle name="RowTitles-Detail 2 3 3 9 3 3 2" xfId="45097"/>
    <cellStyle name="RowTitles-Detail 2 3 3 9 3 3 3" xfId="45098"/>
    <cellStyle name="RowTitles-Detail 2 3 3 9 3 4" xfId="45099"/>
    <cellStyle name="RowTitles-Detail 2 3 3 9 3 5" xfId="45100"/>
    <cellStyle name="RowTitles-Detail 2 3 3 9 3_Tertiary Salaries Survey" xfId="19647"/>
    <cellStyle name="RowTitles-Detail 2 3 3 9 4" xfId="19648"/>
    <cellStyle name="RowTitles-Detail 2 3 3 9 4 2" xfId="19649"/>
    <cellStyle name="RowTitles-Detail 2 3 3 9 4 2 2" xfId="45101"/>
    <cellStyle name="RowTitles-Detail 2 3 3 9 4 2 3" xfId="45102"/>
    <cellStyle name="RowTitles-Detail 2 3 3 9 4 3" xfId="45103"/>
    <cellStyle name="RowTitles-Detail 2 3 3 9 4 4" xfId="45104"/>
    <cellStyle name="RowTitles-Detail 2 3 3 9 4_Tertiary Salaries Survey" xfId="19650"/>
    <cellStyle name="RowTitles-Detail 2 3 3 9 5" xfId="19651"/>
    <cellStyle name="RowTitles-Detail 2 3 3 9 5 2" xfId="45105"/>
    <cellStyle name="RowTitles-Detail 2 3 3 9 5 3" xfId="45106"/>
    <cellStyle name="RowTitles-Detail 2 3 3 9 6" xfId="45107"/>
    <cellStyle name="RowTitles-Detail 2 3 3 9 7" xfId="45108"/>
    <cellStyle name="RowTitles-Detail 2 3 3 9_Tertiary Salaries Survey" xfId="19652"/>
    <cellStyle name="RowTitles-Detail 2 3 3_STUD aligned by INSTIT" xfId="19653"/>
    <cellStyle name="RowTitles-Detail 2 3 4" xfId="19654"/>
    <cellStyle name="RowTitles-Detail 2 3 4 10" xfId="19655"/>
    <cellStyle name="RowTitles-Detail 2 3 4 2" xfId="19656"/>
    <cellStyle name="RowTitles-Detail 2 3 4 2 2" xfId="19657"/>
    <cellStyle name="RowTitles-Detail 2 3 4 2 2 2" xfId="19658"/>
    <cellStyle name="RowTitles-Detail 2 3 4 2 2 2 2" xfId="19659"/>
    <cellStyle name="RowTitles-Detail 2 3 4 2 2 2 2 2" xfId="45109"/>
    <cellStyle name="RowTitles-Detail 2 3 4 2 2 2 2 3" xfId="45110"/>
    <cellStyle name="RowTitles-Detail 2 3 4 2 2 2 3" xfId="45111"/>
    <cellStyle name="RowTitles-Detail 2 3 4 2 2 2 4" xfId="45112"/>
    <cellStyle name="RowTitles-Detail 2 3 4 2 2 2_Tertiary Salaries Survey" xfId="19660"/>
    <cellStyle name="RowTitles-Detail 2 3 4 2 2 3" xfId="19661"/>
    <cellStyle name="RowTitles-Detail 2 3 4 2 2 3 2" xfId="45113"/>
    <cellStyle name="RowTitles-Detail 2 3 4 2 2 3 3" xfId="45114"/>
    <cellStyle name="RowTitles-Detail 2 3 4 2 2 4" xfId="19662"/>
    <cellStyle name="RowTitles-Detail 2 3 4 2 2 5" xfId="45115"/>
    <cellStyle name="RowTitles-Detail 2 3 4 2 2_Tertiary Salaries Survey" xfId="19663"/>
    <cellStyle name="RowTitles-Detail 2 3 4 2 3" xfId="19664"/>
    <cellStyle name="RowTitles-Detail 2 3 4 2 3 2" xfId="19665"/>
    <cellStyle name="RowTitles-Detail 2 3 4 2 3 2 2" xfId="19666"/>
    <cellStyle name="RowTitles-Detail 2 3 4 2 3 2 2 2" xfId="45116"/>
    <cellStyle name="RowTitles-Detail 2 3 4 2 3 2 2 3" xfId="45117"/>
    <cellStyle name="RowTitles-Detail 2 3 4 2 3 2 3" xfId="45118"/>
    <cellStyle name="RowTitles-Detail 2 3 4 2 3 2 4" xfId="45119"/>
    <cellStyle name="RowTitles-Detail 2 3 4 2 3 2_Tertiary Salaries Survey" xfId="19667"/>
    <cellStyle name="RowTitles-Detail 2 3 4 2 3 3" xfId="19668"/>
    <cellStyle name="RowTitles-Detail 2 3 4 2 3 3 2" xfId="45120"/>
    <cellStyle name="RowTitles-Detail 2 3 4 2 3 3 3" xfId="45121"/>
    <cellStyle name="RowTitles-Detail 2 3 4 2 3 4" xfId="45122"/>
    <cellStyle name="RowTitles-Detail 2 3 4 2 3 5" xfId="45123"/>
    <cellStyle name="RowTitles-Detail 2 3 4 2 3_Tertiary Salaries Survey" xfId="19669"/>
    <cellStyle name="RowTitles-Detail 2 3 4 2 4" xfId="19670"/>
    <cellStyle name="RowTitles-Detail 2 3 4 2 4 2" xfId="45124"/>
    <cellStyle name="RowTitles-Detail 2 3 4 2 4 3" xfId="45125"/>
    <cellStyle name="RowTitles-Detail 2 3 4 2 5" xfId="19671"/>
    <cellStyle name="RowTitles-Detail 2 3 4 2 5 2" xfId="45126"/>
    <cellStyle name="RowTitles-Detail 2 3 4 2 5 3" xfId="45127"/>
    <cellStyle name="RowTitles-Detail 2 3 4 2 6" xfId="19672"/>
    <cellStyle name="RowTitles-Detail 2 3 4 2 7" xfId="45128"/>
    <cellStyle name="RowTitles-Detail 2 3 4 2_Tertiary Salaries Survey" xfId="19673"/>
    <cellStyle name="RowTitles-Detail 2 3 4 3" xfId="19674"/>
    <cellStyle name="RowTitles-Detail 2 3 4 3 2" xfId="19675"/>
    <cellStyle name="RowTitles-Detail 2 3 4 3 2 2" xfId="19676"/>
    <cellStyle name="RowTitles-Detail 2 3 4 3 2 2 2" xfId="19677"/>
    <cellStyle name="RowTitles-Detail 2 3 4 3 2 2 2 2" xfId="45129"/>
    <cellStyle name="RowTitles-Detail 2 3 4 3 2 2 2 3" xfId="45130"/>
    <cellStyle name="RowTitles-Detail 2 3 4 3 2 2 3" xfId="45131"/>
    <cellStyle name="RowTitles-Detail 2 3 4 3 2 2 4" xfId="45132"/>
    <cellStyle name="RowTitles-Detail 2 3 4 3 2 2_Tertiary Salaries Survey" xfId="19678"/>
    <cellStyle name="RowTitles-Detail 2 3 4 3 2 3" xfId="19679"/>
    <cellStyle name="RowTitles-Detail 2 3 4 3 2 3 2" xfId="45133"/>
    <cellStyle name="RowTitles-Detail 2 3 4 3 2 3 3" xfId="45134"/>
    <cellStyle name="RowTitles-Detail 2 3 4 3 2 4" xfId="45135"/>
    <cellStyle name="RowTitles-Detail 2 3 4 3 2 5" xfId="45136"/>
    <cellStyle name="RowTitles-Detail 2 3 4 3 2_Tertiary Salaries Survey" xfId="19680"/>
    <cellStyle name="RowTitles-Detail 2 3 4 3 3" xfId="19681"/>
    <cellStyle name="RowTitles-Detail 2 3 4 3 3 2" xfId="19682"/>
    <cellStyle name="RowTitles-Detail 2 3 4 3 3 2 2" xfId="19683"/>
    <cellStyle name="RowTitles-Detail 2 3 4 3 3 2 2 2" xfId="45137"/>
    <cellStyle name="RowTitles-Detail 2 3 4 3 3 2 2 3" xfId="45138"/>
    <cellStyle name="RowTitles-Detail 2 3 4 3 3 2 3" xfId="45139"/>
    <cellStyle name="RowTitles-Detail 2 3 4 3 3 2 4" xfId="45140"/>
    <cellStyle name="RowTitles-Detail 2 3 4 3 3 2_Tertiary Salaries Survey" xfId="19684"/>
    <cellStyle name="RowTitles-Detail 2 3 4 3 3 3" xfId="19685"/>
    <cellStyle name="RowTitles-Detail 2 3 4 3 3 3 2" xfId="45141"/>
    <cellStyle name="RowTitles-Detail 2 3 4 3 3 3 3" xfId="45142"/>
    <cellStyle name="RowTitles-Detail 2 3 4 3 3 4" xfId="45143"/>
    <cellStyle name="RowTitles-Detail 2 3 4 3 3 5" xfId="45144"/>
    <cellStyle name="RowTitles-Detail 2 3 4 3 3_Tertiary Salaries Survey" xfId="19686"/>
    <cellStyle name="RowTitles-Detail 2 3 4 3 4" xfId="19687"/>
    <cellStyle name="RowTitles-Detail 2 3 4 3 4 2" xfId="45145"/>
    <cellStyle name="RowTitles-Detail 2 3 4 3 4 3" xfId="45146"/>
    <cellStyle name="RowTitles-Detail 2 3 4 3 5" xfId="19688"/>
    <cellStyle name="RowTitles-Detail 2 3 4 3 5 2" xfId="19689"/>
    <cellStyle name="RowTitles-Detail 2 3 4 3 5 2 2" xfId="45147"/>
    <cellStyle name="RowTitles-Detail 2 3 4 3 5 2 3" xfId="45148"/>
    <cellStyle name="RowTitles-Detail 2 3 4 3 5 3" xfId="45149"/>
    <cellStyle name="RowTitles-Detail 2 3 4 3 5 4" xfId="45150"/>
    <cellStyle name="RowTitles-Detail 2 3 4 3 5_Tertiary Salaries Survey" xfId="19690"/>
    <cellStyle name="RowTitles-Detail 2 3 4 3 6" xfId="19691"/>
    <cellStyle name="RowTitles-Detail 2 3 4 3 6 2" xfId="45151"/>
    <cellStyle name="RowTitles-Detail 2 3 4 3 6 3" xfId="45152"/>
    <cellStyle name="RowTitles-Detail 2 3 4 3 7" xfId="45153"/>
    <cellStyle name="RowTitles-Detail 2 3 4 3 8" xfId="45154"/>
    <cellStyle name="RowTitles-Detail 2 3 4 3_Tertiary Salaries Survey" xfId="19692"/>
    <cellStyle name="RowTitles-Detail 2 3 4 4" xfId="19693"/>
    <cellStyle name="RowTitles-Detail 2 3 4 4 2" xfId="19694"/>
    <cellStyle name="RowTitles-Detail 2 3 4 4 2 2" xfId="19695"/>
    <cellStyle name="RowTitles-Detail 2 3 4 4 2 2 2" xfId="19696"/>
    <cellStyle name="RowTitles-Detail 2 3 4 4 2 2 2 2" xfId="45155"/>
    <cellStyle name="RowTitles-Detail 2 3 4 4 2 2 2 3" xfId="45156"/>
    <cellStyle name="RowTitles-Detail 2 3 4 4 2 2 3" xfId="45157"/>
    <cellStyle name="RowTitles-Detail 2 3 4 4 2 2 4" xfId="45158"/>
    <cellStyle name="RowTitles-Detail 2 3 4 4 2 2_Tertiary Salaries Survey" xfId="19697"/>
    <cellStyle name="RowTitles-Detail 2 3 4 4 2 3" xfId="19698"/>
    <cellStyle name="RowTitles-Detail 2 3 4 4 2 3 2" xfId="45159"/>
    <cellStyle name="RowTitles-Detail 2 3 4 4 2 3 3" xfId="45160"/>
    <cellStyle name="RowTitles-Detail 2 3 4 4 2 4" xfId="45161"/>
    <cellStyle name="RowTitles-Detail 2 3 4 4 2 5" xfId="45162"/>
    <cellStyle name="RowTitles-Detail 2 3 4 4 2_Tertiary Salaries Survey" xfId="19699"/>
    <cellStyle name="RowTitles-Detail 2 3 4 4 3" xfId="19700"/>
    <cellStyle name="RowTitles-Detail 2 3 4 4 3 2" xfId="19701"/>
    <cellStyle name="RowTitles-Detail 2 3 4 4 3 2 2" xfId="19702"/>
    <cellStyle name="RowTitles-Detail 2 3 4 4 3 2 2 2" xfId="45163"/>
    <cellStyle name="RowTitles-Detail 2 3 4 4 3 2 2 3" xfId="45164"/>
    <cellStyle name="RowTitles-Detail 2 3 4 4 3 2 3" xfId="45165"/>
    <cellStyle name="RowTitles-Detail 2 3 4 4 3 2 4" xfId="45166"/>
    <cellStyle name="RowTitles-Detail 2 3 4 4 3 2_Tertiary Salaries Survey" xfId="19703"/>
    <cellStyle name="RowTitles-Detail 2 3 4 4 3 3" xfId="19704"/>
    <cellStyle name="RowTitles-Detail 2 3 4 4 3 3 2" xfId="45167"/>
    <cellStyle name="RowTitles-Detail 2 3 4 4 3 3 3" xfId="45168"/>
    <cellStyle name="RowTitles-Detail 2 3 4 4 3 4" xfId="45169"/>
    <cellStyle name="RowTitles-Detail 2 3 4 4 3 5" xfId="45170"/>
    <cellStyle name="RowTitles-Detail 2 3 4 4 3_Tertiary Salaries Survey" xfId="19705"/>
    <cellStyle name="RowTitles-Detail 2 3 4 4 4" xfId="19706"/>
    <cellStyle name="RowTitles-Detail 2 3 4 4 4 2" xfId="19707"/>
    <cellStyle name="RowTitles-Detail 2 3 4 4 4 2 2" xfId="45171"/>
    <cellStyle name="RowTitles-Detail 2 3 4 4 4 2 3" xfId="45172"/>
    <cellStyle name="RowTitles-Detail 2 3 4 4 4 3" xfId="45173"/>
    <cellStyle name="RowTitles-Detail 2 3 4 4 4 4" xfId="45174"/>
    <cellStyle name="RowTitles-Detail 2 3 4 4 4_Tertiary Salaries Survey" xfId="19708"/>
    <cellStyle name="RowTitles-Detail 2 3 4 4 5" xfId="19709"/>
    <cellStyle name="RowTitles-Detail 2 3 4 4 5 2" xfId="45175"/>
    <cellStyle name="RowTitles-Detail 2 3 4 4 5 3" xfId="45176"/>
    <cellStyle name="RowTitles-Detail 2 3 4 4 6" xfId="45177"/>
    <cellStyle name="RowTitles-Detail 2 3 4 4 7" xfId="45178"/>
    <cellStyle name="RowTitles-Detail 2 3 4 4_Tertiary Salaries Survey" xfId="19710"/>
    <cellStyle name="RowTitles-Detail 2 3 4 5" xfId="19711"/>
    <cellStyle name="RowTitles-Detail 2 3 4 5 2" xfId="19712"/>
    <cellStyle name="RowTitles-Detail 2 3 4 5 2 2" xfId="19713"/>
    <cellStyle name="RowTitles-Detail 2 3 4 5 2 2 2" xfId="19714"/>
    <cellStyle name="RowTitles-Detail 2 3 4 5 2 2 2 2" xfId="45179"/>
    <cellStyle name="RowTitles-Detail 2 3 4 5 2 2 2 3" xfId="45180"/>
    <cellStyle name="RowTitles-Detail 2 3 4 5 2 2 3" xfId="45181"/>
    <cellStyle name="RowTitles-Detail 2 3 4 5 2 2 4" xfId="45182"/>
    <cellStyle name="RowTitles-Detail 2 3 4 5 2 2_Tertiary Salaries Survey" xfId="19715"/>
    <cellStyle name="RowTitles-Detail 2 3 4 5 2 3" xfId="19716"/>
    <cellStyle name="RowTitles-Detail 2 3 4 5 2 3 2" xfId="45183"/>
    <cellStyle name="RowTitles-Detail 2 3 4 5 2 3 3" xfId="45184"/>
    <cellStyle name="RowTitles-Detail 2 3 4 5 2 4" xfId="45185"/>
    <cellStyle name="RowTitles-Detail 2 3 4 5 2 5" xfId="45186"/>
    <cellStyle name="RowTitles-Detail 2 3 4 5 2_Tertiary Salaries Survey" xfId="19717"/>
    <cellStyle name="RowTitles-Detail 2 3 4 5 3" xfId="19718"/>
    <cellStyle name="RowTitles-Detail 2 3 4 5 3 2" xfId="19719"/>
    <cellStyle name="RowTitles-Detail 2 3 4 5 3 2 2" xfId="19720"/>
    <cellStyle name="RowTitles-Detail 2 3 4 5 3 2 2 2" xfId="45187"/>
    <cellStyle name="RowTitles-Detail 2 3 4 5 3 2 2 3" xfId="45188"/>
    <cellStyle name="RowTitles-Detail 2 3 4 5 3 2 3" xfId="45189"/>
    <cellStyle name="RowTitles-Detail 2 3 4 5 3 2 4" xfId="45190"/>
    <cellStyle name="RowTitles-Detail 2 3 4 5 3 2_Tertiary Salaries Survey" xfId="19721"/>
    <cellStyle name="RowTitles-Detail 2 3 4 5 3 3" xfId="19722"/>
    <cellStyle name="RowTitles-Detail 2 3 4 5 3 3 2" xfId="45191"/>
    <cellStyle name="RowTitles-Detail 2 3 4 5 3 3 3" xfId="45192"/>
    <cellStyle name="RowTitles-Detail 2 3 4 5 3 4" xfId="45193"/>
    <cellStyle name="RowTitles-Detail 2 3 4 5 3 5" xfId="45194"/>
    <cellStyle name="RowTitles-Detail 2 3 4 5 3_Tertiary Salaries Survey" xfId="19723"/>
    <cellStyle name="RowTitles-Detail 2 3 4 5 4" xfId="19724"/>
    <cellStyle name="RowTitles-Detail 2 3 4 5 4 2" xfId="19725"/>
    <cellStyle name="RowTitles-Detail 2 3 4 5 4 2 2" xfId="45195"/>
    <cellStyle name="RowTitles-Detail 2 3 4 5 4 2 3" xfId="45196"/>
    <cellStyle name="RowTitles-Detail 2 3 4 5 4 3" xfId="45197"/>
    <cellStyle name="RowTitles-Detail 2 3 4 5 4 4" xfId="45198"/>
    <cellStyle name="RowTitles-Detail 2 3 4 5 4_Tertiary Salaries Survey" xfId="19726"/>
    <cellStyle name="RowTitles-Detail 2 3 4 5 5" xfId="19727"/>
    <cellStyle name="RowTitles-Detail 2 3 4 5 5 2" xfId="45199"/>
    <cellStyle name="RowTitles-Detail 2 3 4 5 5 3" xfId="45200"/>
    <cellStyle name="RowTitles-Detail 2 3 4 5 6" xfId="45201"/>
    <cellStyle name="RowTitles-Detail 2 3 4 5 7" xfId="45202"/>
    <cellStyle name="RowTitles-Detail 2 3 4 5_Tertiary Salaries Survey" xfId="19728"/>
    <cellStyle name="RowTitles-Detail 2 3 4 6" xfId="19729"/>
    <cellStyle name="RowTitles-Detail 2 3 4 6 2" xfId="19730"/>
    <cellStyle name="RowTitles-Detail 2 3 4 6 2 2" xfId="19731"/>
    <cellStyle name="RowTitles-Detail 2 3 4 6 2 2 2" xfId="19732"/>
    <cellStyle name="RowTitles-Detail 2 3 4 6 2 2 2 2" xfId="45203"/>
    <cellStyle name="RowTitles-Detail 2 3 4 6 2 2 2 3" xfId="45204"/>
    <cellStyle name="RowTitles-Detail 2 3 4 6 2 2 3" xfId="45205"/>
    <cellStyle name="RowTitles-Detail 2 3 4 6 2 2 4" xfId="45206"/>
    <cellStyle name="RowTitles-Detail 2 3 4 6 2 2_Tertiary Salaries Survey" xfId="19733"/>
    <cellStyle name="RowTitles-Detail 2 3 4 6 2 3" xfId="19734"/>
    <cellStyle name="RowTitles-Detail 2 3 4 6 2 3 2" xfId="45207"/>
    <cellStyle name="RowTitles-Detail 2 3 4 6 2 3 3" xfId="45208"/>
    <cellStyle name="RowTitles-Detail 2 3 4 6 2 4" xfId="45209"/>
    <cellStyle name="RowTitles-Detail 2 3 4 6 2 5" xfId="45210"/>
    <cellStyle name="RowTitles-Detail 2 3 4 6 2_Tertiary Salaries Survey" xfId="19735"/>
    <cellStyle name="RowTitles-Detail 2 3 4 6 3" xfId="19736"/>
    <cellStyle name="RowTitles-Detail 2 3 4 6 3 2" xfId="19737"/>
    <cellStyle name="RowTitles-Detail 2 3 4 6 3 2 2" xfId="19738"/>
    <cellStyle name="RowTitles-Detail 2 3 4 6 3 2 2 2" xfId="45211"/>
    <cellStyle name="RowTitles-Detail 2 3 4 6 3 2 2 3" xfId="45212"/>
    <cellStyle name="RowTitles-Detail 2 3 4 6 3 2 3" xfId="45213"/>
    <cellStyle name="RowTitles-Detail 2 3 4 6 3 2 4" xfId="45214"/>
    <cellStyle name="RowTitles-Detail 2 3 4 6 3 2_Tertiary Salaries Survey" xfId="19739"/>
    <cellStyle name="RowTitles-Detail 2 3 4 6 3 3" xfId="19740"/>
    <cellStyle name="RowTitles-Detail 2 3 4 6 3 3 2" xfId="45215"/>
    <cellStyle name="RowTitles-Detail 2 3 4 6 3 3 3" xfId="45216"/>
    <cellStyle name="RowTitles-Detail 2 3 4 6 3 4" xfId="45217"/>
    <cellStyle name="RowTitles-Detail 2 3 4 6 3 5" xfId="45218"/>
    <cellStyle name="RowTitles-Detail 2 3 4 6 3_Tertiary Salaries Survey" xfId="19741"/>
    <cellStyle name="RowTitles-Detail 2 3 4 6 4" xfId="19742"/>
    <cellStyle name="RowTitles-Detail 2 3 4 6 4 2" xfId="19743"/>
    <cellStyle name="RowTitles-Detail 2 3 4 6 4 2 2" xfId="45219"/>
    <cellStyle name="RowTitles-Detail 2 3 4 6 4 2 3" xfId="45220"/>
    <cellStyle name="RowTitles-Detail 2 3 4 6 4 3" xfId="45221"/>
    <cellStyle name="RowTitles-Detail 2 3 4 6 4 4" xfId="45222"/>
    <cellStyle name="RowTitles-Detail 2 3 4 6 4_Tertiary Salaries Survey" xfId="19744"/>
    <cellStyle name="RowTitles-Detail 2 3 4 6 5" xfId="19745"/>
    <cellStyle name="RowTitles-Detail 2 3 4 6 5 2" xfId="45223"/>
    <cellStyle name="RowTitles-Detail 2 3 4 6 5 3" xfId="45224"/>
    <cellStyle name="RowTitles-Detail 2 3 4 6 6" xfId="45225"/>
    <cellStyle name="RowTitles-Detail 2 3 4 6 7" xfId="45226"/>
    <cellStyle name="RowTitles-Detail 2 3 4 6_Tertiary Salaries Survey" xfId="19746"/>
    <cellStyle name="RowTitles-Detail 2 3 4 7" xfId="19747"/>
    <cellStyle name="RowTitles-Detail 2 3 4 7 2" xfId="19748"/>
    <cellStyle name="RowTitles-Detail 2 3 4 7 2 2" xfId="19749"/>
    <cellStyle name="RowTitles-Detail 2 3 4 7 2 2 2" xfId="45227"/>
    <cellStyle name="RowTitles-Detail 2 3 4 7 2 2 3" xfId="45228"/>
    <cellStyle name="RowTitles-Detail 2 3 4 7 2 3" xfId="45229"/>
    <cellStyle name="RowTitles-Detail 2 3 4 7 2 4" xfId="45230"/>
    <cellStyle name="RowTitles-Detail 2 3 4 7 2_Tertiary Salaries Survey" xfId="19750"/>
    <cellStyle name="RowTitles-Detail 2 3 4 7 3" xfId="19751"/>
    <cellStyle name="RowTitles-Detail 2 3 4 7 3 2" xfId="45231"/>
    <cellStyle name="RowTitles-Detail 2 3 4 7 3 3" xfId="45232"/>
    <cellStyle name="RowTitles-Detail 2 3 4 7 4" xfId="45233"/>
    <cellStyle name="RowTitles-Detail 2 3 4 7 5" xfId="45234"/>
    <cellStyle name="RowTitles-Detail 2 3 4 7_Tertiary Salaries Survey" xfId="19752"/>
    <cellStyle name="RowTitles-Detail 2 3 4 8" xfId="19753"/>
    <cellStyle name="RowTitles-Detail 2 3 4 8 2" xfId="45235"/>
    <cellStyle name="RowTitles-Detail 2 3 4 8 3" xfId="45236"/>
    <cellStyle name="RowTitles-Detail 2 3 4 9" xfId="19754"/>
    <cellStyle name="RowTitles-Detail 2 3 4 9 2" xfId="45237"/>
    <cellStyle name="RowTitles-Detail 2 3 4 9 3" xfId="45238"/>
    <cellStyle name="RowTitles-Detail 2 3 4_STUD aligned by INSTIT" xfId="19755"/>
    <cellStyle name="RowTitles-Detail 2 3 5" xfId="19756"/>
    <cellStyle name="RowTitles-Detail 2 3 5 10" xfId="19757"/>
    <cellStyle name="RowTitles-Detail 2 3 5 2" xfId="19758"/>
    <cellStyle name="RowTitles-Detail 2 3 5 2 2" xfId="19759"/>
    <cellStyle name="RowTitles-Detail 2 3 5 2 2 2" xfId="19760"/>
    <cellStyle name="RowTitles-Detail 2 3 5 2 2 2 2" xfId="19761"/>
    <cellStyle name="RowTitles-Detail 2 3 5 2 2 2 2 2" xfId="45239"/>
    <cellStyle name="RowTitles-Detail 2 3 5 2 2 2 2 3" xfId="45240"/>
    <cellStyle name="RowTitles-Detail 2 3 5 2 2 2 3" xfId="45241"/>
    <cellStyle name="RowTitles-Detail 2 3 5 2 2 2 4" xfId="45242"/>
    <cellStyle name="RowTitles-Detail 2 3 5 2 2 2_Tertiary Salaries Survey" xfId="19762"/>
    <cellStyle name="RowTitles-Detail 2 3 5 2 2 3" xfId="19763"/>
    <cellStyle name="RowTitles-Detail 2 3 5 2 2 3 2" xfId="45243"/>
    <cellStyle name="RowTitles-Detail 2 3 5 2 2 3 3" xfId="45244"/>
    <cellStyle name="RowTitles-Detail 2 3 5 2 2 4" xfId="19764"/>
    <cellStyle name="RowTitles-Detail 2 3 5 2 2 5" xfId="45245"/>
    <cellStyle name="RowTitles-Detail 2 3 5 2 2_Tertiary Salaries Survey" xfId="19765"/>
    <cellStyle name="RowTitles-Detail 2 3 5 2 3" xfId="19766"/>
    <cellStyle name="RowTitles-Detail 2 3 5 2 3 2" xfId="19767"/>
    <cellStyle name="RowTitles-Detail 2 3 5 2 3 2 2" xfId="19768"/>
    <cellStyle name="RowTitles-Detail 2 3 5 2 3 2 2 2" xfId="45246"/>
    <cellStyle name="RowTitles-Detail 2 3 5 2 3 2 2 3" xfId="45247"/>
    <cellStyle name="RowTitles-Detail 2 3 5 2 3 2 3" xfId="45248"/>
    <cellStyle name="RowTitles-Detail 2 3 5 2 3 2 4" xfId="45249"/>
    <cellStyle name="RowTitles-Detail 2 3 5 2 3 2_Tertiary Salaries Survey" xfId="19769"/>
    <cellStyle name="RowTitles-Detail 2 3 5 2 3 3" xfId="19770"/>
    <cellStyle name="RowTitles-Detail 2 3 5 2 3 3 2" xfId="45250"/>
    <cellStyle name="RowTitles-Detail 2 3 5 2 3 3 3" xfId="45251"/>
    <cellStyle name="RowTitles-Detail 2 3 5 2 3 4" xfId="45252"/>
    <cellStyle name="RowTitles-Detail 2 3 5 2 3 5" xfId="45253"/>
    <cellStyle name="RowTitles-Detail 2 3 5 2 3_Tertiary Salaries Survey" xfId="19771"/>
    <cellStyle name="RowTitles-Detail 2 3 5 2 4" xfId="19772"/>
    <cellStyle name="RowTitles-Detail 2 3 5 2 4 2" xfId="45254"/>
    <cellStyle name="RowTitles-Detail 2 3 5 2 4 3" xfId="45255"/>
    <cellStyle name="RowTitles-Detail 2 3 5 2 5" xfId="19773"/>
    <cellStyle name="RowTitles-Detail 2 3 5 2 5 2" xfId="19774"/>
    <cellStyle name="RowTitles-Detail 2 3 5 2 5 2 2" xfId="45256"/>
    <cellStyle name="RowTitles-Detail 2 3 5 2 5 2 3" xfId="45257"/>
    <cellStyle name="RowTitles-Detail 2 3 5 2 5 3" xfId="45258"/>
    <cellStyle name="RowTitles-Detail 2 3 5 2 5 4" xfId="45259"/>
    <cellStyle name="RowTitles-Detail 2 3 5 2 5_Tertiary Salaries Survey" xfId="19775"/>
    <cellStyle name="RowTitles-Detail 2 3 5 2 6" xfId="19776"/>
    <cellStyle name="RowTitles-Detail 2 3 5 2 6 2" xfId="45260"/>
    <cellStyle name="RowTitles-Detail 2 3 5 2 6 3" xfId="45261"/>
    <cellStyle name="RowTitles-Detail 2 3 5 2 7" xfId="19777"/>
    <cellStyle name="RowTitles-Detail 2 3 5 2 8" xfId="45262"/>
    <cellStyle name="RowTitles-Detail 2 3 5 2_Tertiary Salaries Survey" xfId="19778"/>
    <cellStyle name="RowTitles-Detail 2 3 5 3" xfId="19779"/>
    <cellStyle name="RowTitles-Detail 2 3 5 3 2" xfId="19780"/>
    <cellStyle name="RowTitles-Detail 2 3 5 3 2 2" xfId="19781"/>
    <cellStyle name="RowTitles-Detail 2 3 5 3 2 2 2" xfId="19782"/>
    <cellStyle name="RowTitles-Detail 2 3 5 3 2 2 2 2" xfId="45263"/>
    <cellStyle name="RowTitles-Detail 2 3 5 3 2 2 2 3" xfId="45264"/>
    <cellStyle name="RowTitles-Detail 2 3 5 3 2 2 3" xfId="45265"/>
    <cellStyle name="RowTitles-Detail 2 3 5 3 2 2 4" xfId="45266"/>
    <cellStyle name="RowTitles-Detail 2 3 5 3 2 2_Tertiary Salaries Survey" xfId="19783"/>
    <cellStyle name="RowTitles-Detail 2 3 5 3 2 3" xfId="19784"/>
    <cellStyle name="RowTitles-Detail 2 3 5 3 2 3 2" xfId="45267"/>
    <cellStyle name="RowTitles-Detail 2 3 5 3 2 3 3" xfId="45268"/>
    <cellStyle name="RowTitles-Detail 2 3 5 3 2 4" xfId="45269"/>
    <cellStyle name="RowTitles-Detail 2 3 5 3 2 5" xfId="45270"/>
    <cellStyle name="RowTitles-Detail 2 3 5 3 2_Tertiary Salaries Survey" xfId="19785"/>
    <cellStyle name="RowTitles-Detail 2 3 5 3 3" xfId="19786"/>
    <cellStyle name="RowTitles-Detail 2 3 5 3 3 2" xfId="19787"/>
    <cellStyle name="RowTitles-Detail 2 3 5 3 3 2 2" xfId="19788"/>
    <cellStyle name="RowTitles-Detail 2 3 5 3 3 2 2 2" xfId="45271"/>
    <cellStyle name="RowTitles-Detail 2 3 5 3 3 2 2 3" xfId="45272"/>
    <cellStyle name="RowTitles-Detail 2 3 5 3 3 2 3" xfId="45273"/>
    <cellStyle name="RowTitles-Detail 2 3 5 3 3 2 4" xfId="45274"/>
    <cellStyle name="RowTitles-Detail 2 3 5 3 3 2_Tertiary Salaries Survey" xfId="19789"/>
    <cellStyle name="RowTitles-Detail 2 3 5 3 3 3" xfId="19790"/>
    <cellStyle name="RowTitles-Detail 2 3 5 3 3 3 2" xfId="45275"/>
    <cellStyle name="RowTitles-Detail 2 3 5 3 3 3 3" xfId="45276"/>
    <cellStyle name="RowTitles-Detail 2 3 5 3 3 4" xfId="45277"/>
    <cellStyle name="RowTitles-Detail 2 3 5 3 3 5" xfId="45278"/>
    <cellStyle name="RowTitles-Detail 2 3 5 3 3_Tertiary Salaries Survey" xfId="19791"/>
    <cellStyle name="RowTitles-Detail 2 3 5 3 4" xfId="19792"/>
    <cellStyle name="RowTitles-Detail 2 3 5 3 4 2" xfId="45279"/>
    <cellStyle name="RowTitles-Detail 2 3 5 3 4 3" xfId="45280"/>
    <cellStyle name="RowTitles-Detail 2 3 5 3 5" xfId="19793"/>
    <cellStyle name="RowTitles-Detail 2 3 5 3 5 2" xfId="45281"/>
    <cellStyle name="RowTitles-Detail 2 3 5 3 5 3" xfId="45282"/>
    <cellStyle name="RowTitles-Detail 2 3 5 3 6" xfId="45283"/>
    <cellStyle name="RowTitles-Detail 2 3 5 3 7" xfId="45284"/>
    <cellStyle name="RowTitles-Detail 2 3 5 3_Tertiary Salaries Survey" xfId="19794"/>
    <cellStyle name="RowTitles-Detail 2 3 5 4" xfId="19795"/>
    <cellStyle name="RowTitles-Detail 2 3 5 4 2" xfId="19796"/>
    <cellStyle name="RowTitles-Detail 2 3 5 4 2 2" xfId="19797"/>
    <cellStyle name="RowTitles-Detail 2 3 5 4 2 2 2" xfId="19798"/>
    <cellStyle name="RowTitles-Detail 2 3 5 4 2 2 2 2" xfId="45285"/>
    <cellStyle name="RowTitles-Detail 2 3 5 4 2 2 2 3" xfId="45286"/>
    <cellStyle name="RowTitles-Detail 2 3 5 4 2 2 3" xfId="45287"/>
    <cellStyle name="RowTitles-Detail 2 3 5 4 2 2 4" xfId="45288"/>
    <cellStyle name="RowTitles-Detail 2 3 5 4 2 2_Tertiary Salaries Survey" xfId="19799"/>
    <cellStyle name="RowTitles-Detail 2 3 5 4 2 3" xfId="19800"/>
    <cellStyle name="RowTitles-Detail 2 3 5 4 2 3 2" xfId="45289"/>
    <cellStyle name="RowTitles-Detail 2 3 5 4 2 3 3" xfId="45290"/>
    <cellStyle name="RowTitles-Detail 2 3 5 4 2 4" xfId="45291"/>
    <cellStyle name="RowTitles-Detail 2 3 5 4 2 5" xfId="45292"/>
    <cellStyle name="RowTitles-Detail 2 3 5 4 2_Tertiary Salaries Survey" xfId="19801"/>
    <cellStyle name="RowTitles-Detail 2 3 5 4 3" xfId="19802"/>
    <cellStyle name="RowTitles-Detail 2 3 5 4 3 2" xfId="19803"/>
    <cellStyle name="RowTitles-Detail 2 3 5 4 3 2 2" xfId="19804"/>
    <cellStyle name="RowTitles-Detail 2 3 5 4 3 2 2 2" xfId="45293"/>
    <cellStyle name="RowTitles-Detail 2 3 5 4 3 2 2 3" xfId="45294"/>
    <cellStyle name="RowTitles-Detail 2 3 5 4 3 2 3" xfId="45295"/>
    <cellStyle name="RowTitles-Detail 2 3 5 4 3 2 4" xfId="45296"/>
    <cellStyle name="RowTitles-Detail 2 3 5 4 3 2_Tertiary Salaries Survey" xfId="19805"/>
    <cellStyle name="RowTitles-Detail 2 3 5 4 3 3" xfId="19806"/>
    <cellStyle name="RowTitles-Detail 2 3 5 4 3 3 2" xfId="45297"/>
    <cellStyle name="RowTitles-Detail 2 3 5 4 3 3 3" xfId="45298"/>
    <cellStyle name="RowTitles-Detail 2 3 5 4 3 4" xfId="45299"/>
    <cellStyle name="RowTitles-Detail 2 3 5 4 3 5" xfId="45300"/>
    <cellStyle name="RowTitles-Detail 2 3 5 4 3_Tertiary Salaries Survey" xfId="19807"/>
    <cellStyle name="RowTitles-Detail 2 3 5 4 4" xfId="19808"/>
    <cellStyle name="RowTitles-Detail 2 3 5 4 4 2" xfId="19809"/>
    <cellStyle name="RowTitles-Detail 2 3 5 4 4 2 2" xfId="45301"/>
    <cellStyle name="RowTitles-Detail 2 3 5 4 4 2 3" xfId="45302"/>
    <cellStyle name="RowTitles-Detail 2 3 5 4 4 3" xfId="45303"/>
    <cellStyle name="RowTitles-Detail 2 3 5 4 4 4" xfId="45304"/>
    <cellStyle name="RowTitles-Detail 2 3 5 4 4_Tertiary Salaries Survey" xfId="19810"/>
    <cellStyle name="RowTitles-Detail 2 3 5 4 5" xfId="19811"/>
    <cellStyle name="RowTitles-Detail 2 3 5 4 5 2" xfId="45305"/>
    <cellStyle name="RowTitles-Detail 2 3 5 4 5 3" xfId="45306"/>
    <cellStyle name="RowTitles-Detail 2 3 5 4 6" xfId="45307"/>
    <cellStyle name="RowTitles-Detail 2 3 5 4 7" xfId="45308"/>
    <cellStyle name="RowTitles-Detail 2 3 5 4_Tertiary Salaries Survey" xfId="19812"/>
    <cellStyle name="RowTitles-Detail 2 3 5 5" xfId="19813"/>
    <cellStyle name="RowTitles-Detail 2 3 5 5 2" xfId="19814"/>
    <cellStyle name="RowTitles-Detail 2 3 5 5 2 2" xfId="19815"/>
    <cellStyle name="RowTitles-Detail 2 3 5 5 2 2 2" xfId="19816"/>
    <cellStyle name="RowTitles-Detail 2 3 5 5 2 2 2 2" xfId="45309"/>
    <cellStyle name="RowTitles-Detail 2 3 5 5 2 2 2 3" xfId="45310"/>
    <cellStyle name="RowTitles-Detail 2 3 5 5 2 2 3" xfId="45311"/>
    <cellStyle name="RowTitles-Detail 2 3 5 5 2 2 4" xfId="45312"/>
    <cellStyle name="RowTitles-Detail 2 3 5 5 2 2_Tertiary Salaries Survey" xfId="19817"/>
    <cellStyle name="RowTitles-Detail 2 3 5 5 2 3" xfId="19818"/>
    <cellStyle name="RowTitles-Detail 2 3 5 5 2 3 2" xfId="45313"/>
    <cellStyle name="RowTitles-Detail 2 3 5 5 2 3 3" xfId="45314"/>
    <cellStyle name="RowTitles-Detail 2 3 5 5 2 4" xfId="45315"/>
    <cellStyle name="RowTitles-Detail 2 3 5 5 2 5" xfId="45316"/>
    <cellStyle name="RowTitles-Detail 2 3 5 5 2_Tertiary Salaries Survey" xfId="19819"/>
    <cellStyle name="RowTitles-Detail 2 3 5 5 3" xfId="19820"/>
    <cellStyle name="RowTitles-Detail 2 3 5 5 3 2" xfId="19821"/>
    <cellStyle name="RowTitles-Detail 2 3 5 5 3 2 2" xfId="19822"/>
    <cellStyle name="RowTitles-Detail 2 3 5 5 3 2 2 2" xfId="45317"/>
    <cellStyle name="RowTitles-Detail 2 3 5 5 3 2 2 3" xfId="45318"/>
    <cellStyle name="RowTitles-Detail 2 3 5 5 3 2 3" xfId="45319"/>
    <cellStyle name="RowTitles-Detail 2 3 5 5 3 2 4" xfId="45320"/>
    <cellStyle name="RowTitles-Detail 2 3 5 5 3 2_Tertiary Salaries Survey" xfId="19823"/>
    <cellStyle name="RowTitles-Detail 2 3 5 5 3 3" xfId="19824"/>
    <cellStyle name="RowTitles-Detail 2 3 5 5 3 3 2" xfId="45321"/>
    <cellStyle name="RowTitles-Detail 2 3 5 5 3 3 3" xfId="45322"/>
    <cellStyle name="RowTitles-Detail 2 3 5 5 3 4" xfId="45323"/>
    <cellStyle name="RowTitles-Detail 2 3 5 5 3 5" xfId="45324"/>
    <cellStyle name="RowTitles-Detail 2 3 5 5 3_Tertiary Salaries Survey" xfId="19825"/>
    <cellStyle name="RowTitles-Detail 2 3 5 5 4" xfId="19826"/>
    <cellStyle name="RowTitles-Detail 2 3 5 5 4 2" xfId="19827"/>
    <cellStyle name="RowTitles-Detail 2 3 5 5 4 2 2" xfId="45325"/>
    <cellStyle name="RowTitles-Detail 2 3 5 5 4 2 3" xfId="45326"/>
    <cellStyle name="RowTitles-Detail 2 3 5 5 4 3" xfId="45327"/>
    <cellStyle name="RowTitles-Detail 2 3 5 5 4 4" xfId="45328"/>
    <cellStyle name="RowTitles-Detail 2 3 5 5 4_Tertiary Salaries Survey" xfId="19828"/>
    <cellStyle name="RowTitles-Detail 2 3 5 5 5" xfId="19829"/>
    <cellStyle name="RowTitles-Detail 2 3 5 5 5 2" xfId="45329"/>
    <cellStyle name="RowTitles-Detail 2 3 5 5 5 3" xfId="45330"/>
    <cellStyle name="RowTitles-Detail 2 3 5 5 6" xfId="45331"/>
    <cellStyle name="RowTitles-Detail 2 3 5 5 7" xfId="45332"/>
    <cellStyle name="RowTitles-Detail 2 3 5 5_Tertiary Salaries Survey" xfId="19830"/>
    <cellStyle name="RowTitles-Detail 2 3 5 6" xfId="19831"/>
    <cellStyle name="RowTitles-Detail 2 3 5 6 2" xfId="19832"/>
    <cellStyle name="RowTitles-Detail 2 3 5 6 2 2" xfId="19833"/>
    <cellStyle name="RowTitles-Detail 2 3 5 6 2 2 2" xfId="19834"/>
    <cellStyle name="RowTitles-Detail 2 3 5 6 2 2 2 2" xfId="45333"/>
    <cellStyle name="RowTitles-Detail 2 3 5 6 2 2 2 3" xfId="45334"/>
    <cellStyle name="RowTitles-Detail 2 3 5 6 2 2 3" xfId="45335"/>
    <cellStyle name="RowTitles-Detail 2 3 5 6 2 2 4" xfId="45336"/>
    <cellStyle name="RowTitles-Detail 2 3 5 6 2 2_Tertiary Salaries Survey" xfId="19835"/>
    <cellStyle name="RowTitles-Detail 2 3 5 6 2 3" xfId="19836"/>
    <cellStyle name="RowTitles-Detail 2 3 5 6 2 3 2" xfId="45337"/>
    <cellStyle name="RowTitles-Detail 2 3 5 6 2 3 3" xfId="45338"/>
    <cellStyle name="RowTitles-Detail 2 3 5 6 2 4" xfId="45339"/>
    <cellStyle name="RowTitles-Detail 2 3 5 6 2 5" xfId="45340"/>
    <cellStyle name="RowTitles-Detail 2 3 5 6 2_Tertiary Salaries Survey" xfId="19837"/>
    <cellStyle name="RowTitles-Detail 2 3 5 6 3" xfId="19838"/>
    <cellStyle name="RowTitles-Detail 2 3 5 6 3 2" xfId="19839"/>
    <cellStyle name="RowTitles-Detail 2 3 5 6 3 2 2" xfId="19840"/>
    <cellStyle name="RowTitles-Detail 2 3 5 6 3 2 2 2" xfId="45341"/>
    <cellStyle name="RowTitles-Detail 2 3 5 6 3 2 2 3" xfId="45342"/>
    <cellStyle name="RowTitles-Detail 2 3 5 6 3 2 3" xfId="45343"/>
    <cellStyle name="RowTitles-Detail 2 3 5 6 3 2 4" xfId="45344"/>
    <cellStyle name="RowTitles-Detail 2 3 5 6 3 2_Tertiary Salaries Survey" xfId="19841"/>
    <cellStyle name="RowTitles-Detail 2 3 5 6 3 3" xfId="19842"/>
    <cellStyle name="RowTitles-Detail 2 3 5 6 3 3 2" xfId="45345"/>
    <cellStyle name="RowTitles-Detail 2 3 5 6 3 3 3" xfId="45346"/>
    <cellStyle name="RowTitles-Detail 2 3 5 6 3 4" xfId="45347"/>
    <cellStyle name="RowTitles-Detail 2 3 5 6 3 5" xfId="45348"/>
    <cellStyle name="RowTitles-Detail 2 3 5 6 3_Tertiary Salaries Survey" xfId="19843"/>
    <cellStyle name="RowTitles-Detail 2 3 5 6 4" xfId="19844"/>
    <cellStyle name="RowTitles-Detail 2 3 5 6 4 2" xfId="19845"/>
    <cellStyle name="RowTitles-Detail 2 3 5 6 4 2 2" xfId="45349"/>
    <cellStyle name="RowTitles-Detail 2 3 5 6 4 2 3" xfId="45350"/>
    <cellStyle name="RowTitles-Detail 2 3 5 6 4 3" xfId="45351"/>
    <cellStyle name="RowTitles-Detail 2 3 5 6 4 4" xfId="45352"/>
    <cellStyle name="RowTitles-Detail 2 3 5 6 4_Tertiary Salaries Survey" xfId="19846"/>
    <cellStyle name="RowTitles-Detail 2 3 5 6 5" xfId="19847"/>
    <cellStyle name="RowTitles-Detail 2 3 5 6 5 2" xfId="45353"/>
    <cellStyle name="RowTitles-Detail 2 3 5 6 5 3" xfId="45354"/>
    <cellStyle name="RowTitles-Detail 2 3 5 6 6" xfId="45355"/>
    <cellStyle name="RowTitles-Detail 2 3 5 6 7" xfId="45356"/>
    <cellStyle name="RowTitles-Detail 2 3 5 6_Tertiary Salaries Survey" xfId="19848"/>
    <cellStyle name="RowTitles-Detail 2 3 5 7" xfId="19849"/>
    <cellStyle name="RowTitles-Detail 2 3 5 7 2" xfId="19850"/>
    <cellStyle name="RowTitles-Detail 2 3 5 7 2 2" xfId="19851"/>
    <cellStyle name="RowTitles-Detail 2 3 5 7 2 2 2" xfId="45357"/>
    <cellStyle name="RowTitles-Detail 2 3 5 7 2 2 3" xfId="45358"/>
    <cellStyle name="RowTitles-Detail 2 3 5 7 2 3" xfId="45359"/>
    <cellStyle name="RowTitles-Detail 2 3 5 7 2 4" xfId="45360"/>
    <cellStyle name="RowTitles-Detail 2 3 5 7 2_Tertiary Salaries Survey" xfId="19852"/>
    <cellStyle name="RowTitles-Detail 2 3 5 7 3" xfId="19853"/>
    <cellStyle name="RowTitles-Detail 2 3 5 7 3 2" xfId="45361"/>
    <cellStyle name="RowTitles-Detail 2 3 5 7 3 3" xfId="45362"/>
    <cellStyle name="RowTitles-Detail 2 3 5 7 4" xfId="45363"/>
    <cellStyle name="RowTitles-Detail 2 3 5 7 5" xfId="45364"/>
    <cellStyle name="RowTitles-Detail 2 3 5 7_Tertiary Salaries Survey" xfId="19854"/>
    <cellStyle name="RowTitles-Detail 2 3 5 8" xfId="19855"/>
    <cellStyle name="RowTitles-Detail 2 3 5 8 2" xfId="19856"/>
    <cellStyle name="RowTitles-Detail 2 3 5 8 2 2" xfId="19857"/>
    <cellStyle name="RowTitles-Detail 2 3 5 8 2 2 2" xfId="45365"/>
    <cellStyle name="RowTitles-Detail 2 3 5 8 2 2 3" xfId="45366"/>
    <cellStyle name="RowTitles-Detail 2 3 5 8 2 3" xfId="45367"/>
    <cellStyle name="RowTitles-Detail 2 3 5 8 2 4" xfId="45368"/>
    <cellStyle name="RowTitles-Detail 2 3 5 8 2_Tertiary Salaries Survey" xfId="19858"/>
    <cellStyle name="RowTitles-Detail 2 3 5 8 3" xfId="19859"/>
    <cellStyle name="RowTitles-Detail 2 3 5 8 3 2" xfId="45369"/>
    <cellStyle name="RowTitles-Detail 2 3 5 8 3 3" xfId="45370"/>
    <cellStyle name="RowTitles-Detail 2 3 5 8 4" xfId="45371"/>
    <cellStyle name="RowTitles-Detail 2 3 5 8 5" xfId="45372"/>
    <cellStyle name="RowTitles-Detail 2 3 5 8_Tertiary Salaries Survey" xfId="19860"/>
    <cellStyle name="RowTitles-Detail 2 3 5 9" xfId="19861"/>
    <cellStyle name="RowTitles-Detail 2 3 5 9 2" xfId="45373"/>
    <cellStyle name="RowTitles-Detail 2 3 5 9 3" xfId="45374"/>
    <cellStyle name="RowTitles-Detail 2 3 5_STUD aligned by INSTIT" xfId="19862"/>
    <cellStyle name="RowTitles-Detail 2 3 6" xfId="19863"/>
    <cellStyle name="RowTitles-Detail 2 3 6 10" xfId="19864"/>
    <cellStyle name="RowTitles-Detail 2 3 6 2" xfId="19865"/>
    <cellStyle name="RowTitles-Detail 2 3 6 2 2" xfId="19866"/>
    <cellStyle name="RowTitles-Detail 2 3 6 2 2 2" xfId="19867"/>
    <cellStyle name="RowTitles-Detail 2 3 6 2 2 2 2" xfId="19868"/>
    <cellStyle name="RowTitles-Detail 2 3 6 2 2 2 2 2" xfId="45375"/>
    <cellStyle name="RowTitles-Detail 2 3 6 2 2 2 2 3" xfId="45376"/>
    <cellStyle name="RowTitles-Detail 2 3 6 2 2 2 3" xfId="45377"/>
    <cellStyle name="RowTitles-Detail 2 3 6 2 2 2 4" xfId="45378"/>
    <cellStyle name="RowTitles-Detail 2 3 6 2 2 2_Tertiary Salaries Survey" xfId="19869"/>
    <cellStyle name="RowTitles-Detail 2 3 6 2 2 3" xfId="19870"/>
    <cellStyle name="RowTitles-Detail 2 3 6 2 2 3 2" xfId="45379"/>
    <cellStyle name="RowTitles-Detail 2 3 6 2 2 3 3" xfId="45380"/>
    <cellStyle name="RowTitles-Detail 2 3 6 2 2 4" xfId="19871"/>
    <cellStyle name="RowTitles-Detail 2 3 6 2 2 5" xfId="45381"/>
    <cellStyle name="RowTitles-Detail 2 3 6 2 2_Tertiary Salaries Survey" xfId="19872"/>
    <cellStyle name="RowTitles-Detail 2 3 6 2 3" xfId="19873"/>
    <cellStyle name="RowTitles-Detail 2 3 6 2 3 2" xfId="19874"/>
    <cellStyle name="RowTitles-Detail 2 3 6 2 3 2 2" xfId="19875"/>
    <cellStyle name="RowTitles-Detail 2 3 6 2 3 2 2 2" xfId="45382"/>
    <cellStyle name="RowTitles-Detail 2 3 6 2 3 2 2 3" xfId="45383"/>
    <cellStyle name="RowTitles-Detail 2 3 6 2 3 2 3" xfId="45384"/>
    <cellStyle name="RowTitles-Detail 2 3 6 2 3 2 4" xfId="45385"/>
    <cellStyle name="RowTitles-Detail 2 3 6 2 3 2_Tertiary Salaries Survey" xfId="19876"/>
    <cellStyle name="RowTitles-Detail 2 3 6 2 3 3" xfId="19877"/>
    <cellStyle name="RowTitles-Detail 2 3 6 2 3 3 2" xfId="45386"/>
    <cellStyle name="RowTitles-Detail 2 3 6 2 3 3 3" xfId="45387"/>
    <cellStyle name="RowTitles-Detail 2 3 6 2 3 4" xfId="45388"/>
    <cellStyle name="RowTitles-Detail 2 3 6 2 3 5" xfId="45389"/>
    <cellStyle name="RowTitles-Detail 2 3 6 2 3_Tertiary Salaries Survey" xfId="19878"/>
    <cellStyle name="RowTitles-Detail 2 3 6 2 4" xfId="19879"/>
    <cellStyle name="RowTitles-Detail 2 3 6 2 4 2" xfId="45390"/>
    <cellStyle name="RowTitles-Detail 2 3 6 2 4 3" xfId="45391"/>
    <cellStyle name="RowTitles-Detail 2 3 6 2 5" xfId="19880"/>
    <cellStyle name="RowTitles-Detail 2 3 6 2 5 2" xfId="19881"/>
    <cellStyle name="RowTitles-Detail 2 3 6 2 5 2 2" xfId="45392"/>
    <cellStyle name="RowTitles-Detail 2 3 6 2 5 2 3" xfId="45393"/>
    <cellStyle name="RowTitles-Detail 2 3 6 2 5 3" xfId="45394"/>
    <cellStyle name="RowTitles-Detail 2 3 6 2 5 4" xfId="45395"/>
    <cellStyle name="RowTitles-Detail 2 3 6 2 5_Tertiary Salaries Survey" xfId="19882"/>
    <cellStyle name="RowTitles-Detail 2 3 6 2 6" xfId="19883"/>
    <cellStyle name="RowTitles-Detail 2 3 6 2 6 2" xfId="45396"/>
    <cellStyle name="RowTitles-Detail 2 3 6 2 6 3" xfId="45397"/>
    <cellStyle name="RowTitles-Detail 2 3 6 2 7" xfId="19884"/>
    <cellStyle name="RowTitles-Detail 2 3 6 2 8" xfId="45398"/>
    <cellStyle name="RowTitles-Detail 2 3 6 2_Tertiary Salaries Survey" xfId="19885"/>
    <cellStyle name="RowTitles-Detail 2 3 6 3" xfId="19886"/>
    <cellStyle name="RowTitles-Detail 2 3 6 3 2" xfId="19887"/>
    <cellStyle name="RowTitles-Detail 2 3 6 3 2 2" xfId="19888"/>
    <cellStyle name="RowTitles-Detail 2 3 6 3 2 2 2" xfId="19889"/>
    <cellStyle name="RowTitles-Detail 2 3 6 3 2 2 2 2" xfId="45399"/>
    <cellStyle name="RowTitles-Detail 2 3 6 3 2 2 2 3" xfId="45400"/>
    <cellStyle name="RowTitles-Detail 2 3 6 3 2 2 3" xfId="45401"/>
    <cellStyle name="RowTitles-Detail 2 3 6 3 2 2 4" xfId="45402"/>
    <cellStyle name="RowTitles-Detail 2 3 6 3 2 2_Tertiary Salaries Survey" xfId="19890"/>
    <cellStyle name="RowTitles-Detail 2 3 6 3 2 3" xfId="19891"/>
    <cellStyle name="RowTitles-Detail 2 3 6 3 2 3 2" xfId="45403"/>
    <cellStyle name="RowTitles-Detail 2 3 6 3 2 3 3" xfId="45404"/>
    <cellStyle name="RowTitles-Detail 2 3 6 3 2 4" xfId="45405"/>
    <cellStyle name="RowTitles-Detail 2 3 6 3 2 5" xfId="45406"/>
    <cellStyle name="RowTitles-Detail 2 3 6 3 2_Tertiary Salaries Survey" xfId="19892"/>
    <cellStyle name="RowTitles-Detail 2 3 6 3 3" xfId="19893"/>
    <cellStyle name="RowTitles-Detail 2 3 6 3 3 2" xfId="19894"/>
    <cellStyle name="RowTitles-Detail 2 3 6 3 3 2 2" xfId="19895"/>
    <cellStyle name="RowTitles-Detail 2 3 6 3 3 2 2 2" xfId="45407"/>
    <cellStyle name="RowTitles-Detail 2 3 6 3 3 2 2 3" xfId="45408"/>
    <cellStyle name="RowTitles-Detail 2 3 6 3 3 2 3" xfId="45409"/>
    <cellStyle name="RowTitles-Detail 2 3 6 3 3 2 4" xfId="45410"/>
    <cellStyle name="RowTitles-Detail 2 3 6 3 3 2_Tertiary Salaries Survey" xfId="19896"/>
    <cellStyle name="RowTitles-Detail 2 3 6 3 3 3" xfId="19897"/>
    <cellStyle name="RowTitles-Detail 2 3 6 3 3 3 2" xfId="45411"/>
    <cellStyle name="RowTitles-Detail 2 3 6 3 3 3 3" xfId="45412"/>
    <cellStyle name="RowTitles-Detail 2 3 6 3 3 4" xfId="45413"/>
    <cellStyle name="RowTitles-Detail 2 3 6 3 3 5" xfId="45414"/>
    <cellStyle name="RowTitles-Detail 2 3 6 3 3_Tertiary Salaries Survey" xfId="19898"/>
    <cellStyle name="RowTitles-Detail 2 3 6 3 4" xfId="19899"/>
    <cellStyle name="RowTitles-Detail 2 3 6 3 4 2" xfId="45415"/>
    <cellStyle name="RowTitles-Detail 2 3 6 3 4 3" xfId="45416"/>
    <cellStyle name="RowTitles-Detail 2 3 6 3 5" xfId="19900"/>
    <cellStyle name="RowTitles-Detail 2 3 6 3 5 2" xfId="45417"/>
    <cellStyle name="RowTitles-Detail 2 3 6 3 5 3" xfId="45418"/>
    <cellStyle name="RowTitles-Detail 2 3 6 3 6" xfId="45419"/>
    <cellStyle name="RowTitles-Detail 2 3 6 3 7" xfId="45420"/>
    <cellStyle name="RowTitles-Detail 2 3 6 3_Tertiary Salaries Survey" xfId="19901"/>
    <cellStyle name="RowTitles-Detail 2 3 6 4" xfId="19902"/>
    <cellStyle name="RowTitles-Detail 2 3 6 4 2" xfId="19903"/>
    <cellStyle name="RowTitles-Detail 2 3 6 4 2 2" xfId="19904"/>
    <cellStyle name="RowTitles-Detail 2 3 6 4 2 2 2" xfId="19905"/>
    <cellStyle name="RowTitles-Detail 2 3 6 4 2 2 2 2" xfId="45421"/>
    <cellStyle name="RowTitles-Detail 2 3 6 4 2 2 2 3" xfId="45422"/>
    <cellStyle name="RowTitles-Detail 2 3 6 4 2 2 3" xfId="45423"/>
    <cellStyle name="RowTitles-Detail 2 3 6 4 2 2 4" xfId="45424"/>
    <cellStyle name="RowTitles-Detail 2 3 6 4 2 2_Tertiary Salaries Survey" xfId="19906"/>
    <cellStyle name="RowTitles-Detail 2 3 6 4 2 3" xfId="19907"/>
    <cellStyle name="RowTitles-Detail 2 3 6 4 2 3 2" xfId="45425"/>
    <cellStyle name="RowTitles-Detail 2 3 6 4 2 3 3" xfId="45426"/>
    <cellStyle name="RowTitles-Detail 2 3 6 4 2 4" xfId="45427"/>
    <cellStyle name="RowTitles-Detail 2 3 6 4 2 5" xfId="45428"/>
    <cellStyle name="RowTitles-Detail 2 3 6 4 2_Tertiary Salaries Survey" xfId="19908"/>
    <cellStyle name="RowTitles-Detail 2 3 6 4 3" xfId="19909"/>
    <cellStyle name="RowTitles-Detail 2 3 6 4 3 2" xfId="19910"/>
    <cellStyle name="RowTitles-Detail 2 3 6 4 3 2 2" xfId="19911"/>
    <cellStyle name="RowTitles-Detail 2 3 6 4 3 2 2 2" xfId="45429"/>
    <cellStyle name="RowTitles-Detail 2 3 6 4 3 2 2 3" xfId="45430"/>
    <cellStyle name="RowTitles-Detail 2 3 6 4 3 2 3" xfId="45431"/>
    <cellStyle name="RowTitles-Detail 2 3 6 4 3 2 4" xfId="45432"/>
    <cellStyle name="RowTitles-Detail 2 3 6 4 3 2_Tertiary Salaries Survey" xfId="19912"/>
    <cellStyle name="RowTitles-Detail 2 3 6 4 3 3" xfId="19913"/>
    <cellStyle name="RowTitles-Detail 2 3 6 4 3 3 2" xfId="45433"/>
    <cellStyle name="RowTitles-Detail 2 3 6 4 3 3 3" xfId="45434"/>
    <cellStyle name="RowTitles-Detail 2 3 6 4 3 4" xfId="45435"/>
    <cellStyle name="RowTitles-Detail 2 3 6 4 3 5" xfId="45436"/>
    <cellStyle name="RowTitles-Detail 2 3 6 4 3_Tertiary Salaries Survey" xfId="19914"/>
    <cellStyle name="RowTitles-Detail 2 3 6 4 4" xfId="19915"/>
    <cellStyle name="RowTitles-Detail 2 3 6 4 4 2" xfId="45437"/>
    <cellStyle name="RowTitles-Detail 2 3 6 4 4 3" xfId="45438"/>
    <cellStyle name="RowTitles-Detail 2 3 6 4 5" xfId="19916"/>
    <cellStyle name="RowTitles-Detail 2 3 6 4 5 2" xfId="19917"/>
    <cellStyle name="RowTitles-Detail 2 3 6 4 5 2 2" xfId="45439"/>
    <cellStyle name="RowTitles-Detail 2 3 6 4 5 2 3" xfId="45440"/>
    <cellStyle name="RowTitles-Detail 2 3 6 4 5 3" xfId="45441"/>
    <cellStyle name="RowTitles-Detail 2 3 6 4 5 4" xfId="45442"/>
    <cellStyle name="RowTitles-Detail 2 3 6 4 5_Tertiary Salaries Survey" xfId="19918"/>
    <cellStyle name="RowTitles-Detail 2 3 6 4 6" xfId="19919"/>
    <cellStyle name="RowTitles-Detail 2 3 6 4 6 2" xfId="45443"/>
    <cellStyle name="RowTitles-Detail 2 3 6 4 6 3" xfId="45444"/>
    <cellStyle name="RowTitles-Detail 2 3 6 4 7" xfId="45445"/>
    <cellStyle name="RowTitles-Detail 2 3 6 4 8" xfId="45446"/>
    <cellStyle name="RowTitles-Detail 2 3 6 4_Tertiary Salaries Survey" xfId="19920"/>
    <cellStyle name="RowTitles-Detail 2 3 6 5" xfId="19921"/>
    <cellStyle name="RowTitles-Detail 2 3 6 5 2" xfId="19922"/>
    <cellStyle name="RowTitles-Detail 2 3 6 5 2 2" xfId="19923"/>
    <cellStyle name="RowTitles-Detail 2 3 6 5 2 2 2" xfId="19924"/>
    <cellStyle name="RowTitles-Detail 2 3 6 5 2 2 2 2" xfId="45447"/>
    <cellStyle name="RowTitles-Detail 2 3 6 5 2 2 2 3" xfId="45448"/>
    <cellStyle name="RowTitles-Detail 2 3 6 5 2 2 3" xfId="45449"/>
    <cellStyle name="RowTitles-Detail 2 3 6 5 2 2 4" xfId="45450"/>
    <cellStyle name="RowTitles-Detail 2 3 6 5 2 2_Tertiary Salaries Survey" xfId="19925"/>
    <cellStyle name="RowTitles-Detail 2 3 6 5 2 3" xfId="19926"/>
    <cellStyle name="RowTitles-Detail 2 3 6 5 2 3 2" xfId="45451"/>
    <cellStyle name="RowTitles-Detail 2 3 6 5 2 3 3" xfId="45452"/>
    <cellStyle name="RowTitles-Detail 2 3 6 5 2 4" xfId="45453"/>
    <cellStyle name="RowTitles-Detail 2 3 6 5 2 5" xfId="45454"/>
    <cellStyle name="RowTitles-Detail 2 3 6 5 2_Tertiary Salaries Survey" xfId="19927"/>
    <cellStyle name="RowTitles-Detail 2 3 6 5 3" xfId="19928"/>
    <cellStyle name="RowTitles-Detail 2 3 6 5 3 2" xfId="19929"/>
    <cellStyle name="RowTitles-Detail 2 3 6 5 3 2 2" xfId="19930"/>
    <cellStyle name="RowTitles-Detail 2 3 6 5 3 2 2 2" xfId="45455"/>
    <cellStyle name="RowTitles-Detail 2 3 6 5 3 2 2 3" xfId="45456"/>
    <cellStyle name="RowTitles-Detail 2 3 6 5 3 2 3" xfId="45457"/>
    <cellStyle name="RowTitles-Detail 2 3 6 5 3 2 4" xfId="45458"/>
    <cellStyle name="RowTitles-Detail 2 3 6 5 3 2_Tertiary Salaries Survey" xfId="19931"/>
    <cellStyle name="RowTitles-Detail 2 3 6 5 3 3" xfId="19932"/>
    <cellStyle name="RowTitles-Detail 2 3 6 5 3 3 2" xfId="45459"/>
    <cellStyle name="RowTitles-Detail 2 3 6 5 3 3 3" xfId="45460"/>
    <cellStyle name="RowTitles-Detail 2 3 6 5 3 4" xfId="45461"/>
    <cellStyle name="RowTitles-Detail 2 3 6 5 3 5" xfId="45462"/>
    <cellStyle name="RowTitles-Detail 2 3 6 5 3_Tertiary Salaries Survey" xfId="19933"/>
    <cellStyle name="RowTitles-Detail 2 3 6 5 4" xfId="19934"/>
    <cellStyle name="RowTitles-Detail 2 3 6 5 4 2" xfId="19935"/>
    <cellStyle name="RowTitles-Detail 2 3 6 5 4 2 2" xfId="45463"/>
    <cellStyle name="RowTitles-Detail 2 3 6 5 4 2 3" xfId="45464"/>
    <cellStyle name="RowTitles-Detail 2 3 6 5 4 3" xfId="45465"/>
    <cellStyle name="RowTitles-Detail 2 3 6 5 4 4" xfId="45466"/>
    <cellStyle name="RowTitles-Detail 2 3 6 5 4_Tertiary Salaries Survey" xfId="19936"/>
    <cellStyle name="RowTitles-Detail 2 3 6 5 5" xfId="19937"/>
    <cellStyle name="RowTitles-Detail 2 3 6 5 5 2" xfId="45467"/>
    <cellStyle name="RowTitles-Detail 2 3 6 5 5 3" xfId="45468"/>
    <cellStyle name="RowTitles-Detail 2 3 6 5 6" xfId="45469"/>
    <cellStyle name="RowTitles-Detail 2 3 6 5 7" xfId="45470"/>
    <cellStyle name="RowTitles-Detail 2 3 6 5_Tertiary Salaries Survey" xfId="19938"/>
    <cellStyle name="RowTitles-Detail 2 3 6 6" xfId="19939"/>
    <cellStyle name="RowTitles-Detail 2 3 6 6 2" xfId="19940"/>
    <cellStyle name="RowTitles-Detail 2 3 6 6 2 2" xfId="19941"/>
    <cellStyle name="RowTitles-Detail 2 3 6 6 2 2 2" xfId="19942"/>
    <cellStyle name="RowTitles-Detail 2 3 6 6 2 2 2 2" xfId="45471"/>
    <cellStyle name="RowTitles-Detail 2 3 6 6 2 2 2 3" xfId="45472"/>
    <cellStyle name="RowTitles-Detail 2 3 6 6 2 2 3" xfId="45473"/>
    <cellStyle name="RowTitles-Detail 2 3 6 6 2 2 4" xfId="45474"/>
    <cellStyle name="RowTitles-Detail 2 3 6 6 2 2_Tertiary Salaries Survey" xfId="19943"/>
    <cellStyle name="RowTitles-Detail 2 3 6 6 2 3" xfId="19944"/>
    <cellStyle name="RowTitles-Detail 2 3 6 6 2 3 2" xfId="45475"/>
    <cellStyle name="RowTitles-Detail 2 3 6 6 2 3 3" xfId="45476"/>
    <cellStyle name="RowTitles-Detail 2 3 6 6 2 4" xfId="45477"/>
    <cellStyle name="RowTitles-Detail 2 3 6 6 2 5" xfId="45478"/>
    <cellStyle name="RowTitles-Detail 2 3 6 6 2_Tertiary Salaries Survey" xfId="19945"/>
    <cellStyle name="RowTitles-Detail 2 3 6 6 3" xfId="19946"/>
    <cellStyle name="RowTitles-Detail 2 3 6 6 3 2" xfId="19947"/>
    <cellStyle name="RowTitles-Detail 2 3 6 6 3 2 2" xfId="19948"/>
    <cellStyle name="RowTitles-Detail 2 3 6 6 3 2 2 2" xfId="45479"/>
    <cellStyle name="RowTitles-Detail 2 3 6 6 3 2 2 3" xfId="45480"/>
    <cellStyle name="RowTitles-Detail 2 3 6 6 3 2 3" xfId="45481"/>
    <cellStyle name="RowTitles-Detail 2 3 6 6 3 2 4" xfId="45482"/>
    <cellStyle name="RowTitles-Detail 2 3 6 6 3 2_Tertiary Salaries Survey" xfId="19949"/>
    <cellStyle name="RowTitles-Detail 2 3 6 6 3 3" xfId="19950"/>
    <cellStyle name="RowTitles-Detail 2 3 6 6 3 3 2" xfId="45483"/>
    <cellStyle name="RowTitles-Detail 2 3 6 6 3 3 3" xfId="45484"/>
    <cellStyle name="RowTitles-Detail 2 3 6 6 3 4" xfId="45485"/>
    <cellStyle name="RowTitles-Detail 2 3 6 6 3 5" xfId="45486"/>
    <cellStyle name="RowTitles-Detail 2 3 6 6 3_Tertiary Salaries Survey" xfId="19951"/>
    <cellStyle name="RowTitles-Detail 2 3 6 6 4" xfId="19952"/>
    <cellStyle name="RowTitles-Detail 2 3 6 6 4 2" xfId="19953"/>
    <cellStyle name="RowTitles-Detail 2 3 6 6 4 2 2" xfId="45487"/>
    <cellStyle name="RowTitles-Detail 2 3 6 6 4 2 3" xfId="45488"/>
    <cellStyle name="RowTitles-Detail 2 3 6 6 4 3" xfId="45489"/>
    <cellStyle name="RowTitles-Detail 2 3 6 6 4 4" xfId="45490"/>
    <cellStyle name="RowTitles-Detail 2 3 6 6 4_Tertiary Salaries Survey" xfId="19954"/>
    <cellStyle name="RowTitles-Detail 2 3 6 6 5" xfId="19955"/>
    <cellStyle name="RowTitles-Detail 2 3 6 6 5 2" xfId="45491"/>
    <cellStyle name="RowTitles-Detail 2 3 6 6 5 3" xfId="45492"/>
    <cellStyle name="RowTitles-Detail 2 3 6 6 6" xfId="45493"/>
    <cellStyle name="RowTitles-Detail 2 3 6 6 7" xfId="45494"/>
    <cellStyle name="RowTitles-Detail 2 3 6 6_Tertiary Salaries Survey" xfId="19956"/>
    <cellStyle name="RowTitles-Detail 2 3 6 7" xfId="19957"/>
    <cellStyle name="RowTitles-Detail 2 3 6 7 2" xfId="19958"/>
    <cellStyle name="RowTitles-Detail 2 3 6 7 2 2" xfId="19959"/>
    <cellStyle name="RowTitles-Detail 2 3 6 7 2 2 2" xfId="45495"/>
    <cellStyle name="RowTitles-Detail 2 3 6 7 2 2 3" xfId="45496"/>
    <cellStyle name="RowTitles-Detail 2 3 6 7 2 3" xfId="45497"/>
    <cellStyle name="RowTitles-Detail 2 3 6 7 2 4" xfId="45498"/>
    <cellStyle name="RowTitles-Detail 2 3 6 7 2_Tertiary Salaries Survey" xfId="19960"/>
    <cellStyle name="RowTitles-Detail 2 3 6 7 3" xfId="19961"/>
    <cellStyle name="RowTitles-Detail 2 3 6 7 3 2" xfId="45499"/>
    <cellStyle name="RowTitles-Detail 2 3 6 7 3 3" xfId="45500"/>
    <cellStyle name="RowTitles-Detail 2 3 6 7 4" xfId="45501"/>
    <cellStyle name="RowTitles-Detail 2 3 6 7 5" xfId="45502"/>
    <cellStyle name="RowTitles-Detail 2 3 6 7_Tertiary Salaries Survey" xfId="19962"/>
    <cellStyle name="RowTitles-Detail 2 3 6 8" xfId="19963"/>
    <cellStyle name="RowTitles-Detail 2 3 6 8 2" xfId="45503"/>
    <cellStyle name="RowTitles-Detail 2 3 6 8 3" xfId="45504"/>
    <cellStyle name="RowTitles-Detail 2 3 6 9" xfId="19964"/>
    <cellStyle name="RowTitles-Detail 2 3 6 9 2" xfId="45505"/>
    <cellStyle name="RowTitles-Detail 2 3 6 9 3" xfId="45506"/>
    <cellStyle name="RowTitles-Detail 2 3 6_STUD aligned by INSTIT" xfId="19965"/>
    <cellStyle name="RowTitles-Detail 2 3 7" xfId="19966"/>
    <cellStyle name="RowTitles-Detail 2 3 7 2" xfId="19967"/>
    <cellStyle name="RowTitles-Detail 2 3 7 2 2" xfId="19968"/>
    <cellStyle name="RowTitles-Detail 2 3 7 2 2 2" xfId="19969"/>
    <cellStyle name="RowTitles-Detail 2 3 7 2 2 2 2" xfId="45507"/>
    <cellStyle name="RowTitles-Detail 2 3 7 2 2 2 3" xfId="45508"/>
    <cellStyle name="RowTitles-Detail 2 3 7 2 2 3" xfId="45509"/>
    <cellStyle name="RowTitles-Detail 2 3 7 2 2 4" xfId="45510"/>
    <cellStyle name="RowTitles-Detail 2 3 7 2 2_Tertiary Salaries Survey" xfId="19970"/>
    <cellStyle name="RowTitles-Detail 2 3 7 2 3" xfId="19971"/>
    <cellStyle name="RowTitles-Detail 2 3 7 2 3 2" xfId="45511"/>
    <cellStyle name="RowTitles-Detail 2 3 7 2 3 3" xfId="45512"/>
    <cellStyle name="RowTitles-Detail 2 3 7 2 4" xfId="19972"/>
    <cellStyle name="RowTitles-Detail 2 3 7 2 5" xfId="45513"/>
    <cellStyle name="RowTitles-Detail 2 3 7 2_Tertiary Salaries Survey" xfId="19973"/>
    <cellStyle name="RowTitles-Detail 2 3 7 3" xfId="19974"/>
    <cellStyle name="RowTitles-Detail 2 3 7 3 2" xfId="19975"/>
    <cellStyle name="RowTitles-Detail 2 3 7 3 2 2" xfId="19976"/>
    <cellStyle name="RowTitles-Detail 2 3 7 3 2 2 2" xfId="45514"/>
    <cellStyle name="RowTitles-Detail 2 3 7 3 2 2 3" xfId="45515"/>
    <cellStyle name="RowTitles-Detail 2 3 7 3 2 3" xfId="45516"/>
    <cellStyle name="RowTitles-Detail 2 3 7 3 2 4" xfId="45517"/>
    <cellStyle name="RowTitles-Detail 2 3 7 3 2_Tertiary Salaries Survey" xfId="19977"/>
    <cellStyle name="RowTitles-Detail 2 3 7 3 3" xfId="19978"/>
    <cellStyle name="RowTitles-Detail 2 3 7 3 3 2" xfId="45518"/>
    <cellStyle name="RowTitles-Detail 2 3 7 3 3 3" xfId="45519"/>
    <cellStyle name="RowTitles-Detail 2 3 7 3 4" xfId="45520"/>
    <cellStyle name="RowTitles-Detail 2 3 7 3 5" xfId="45521"/>
    <cellStyle name="RowTitles-Detail 2 3 7 3_Tertiary Salaries Survey" xfId="19979"/>
    <cellStyle name="RowTitles-Detail 2 3 7 4" xfId="19980"/>
    <cellStyle name="RowTitles-Detail 2 3 7 4 2" xfId="45522"/>
    <cellStyle name="RowTitles-Detail 2 3 7 4 3" xfId="45523"/>
    <cellStyle name="RowTitles-Detail 2 3 7 5" xfId="19981"/>
    <cellStyle name="RowTitles-Detail 2 3 7 5 2" xfId="19982"/>
    <cellStyle name="RowTitles-Detail 2 3 7 5 2 2" xfId="45524"/>
    <cellStyle name="RowTitles-Detail 2 3 7 5 2 3" xfId="45525"/>
    <cellStyle name="RowTitles-Detail 2 3 7 5 3" xfId="45526"/>
    <cellStyle name="RowTitles-Detail 2 3 7 5 4" xfId="45527"/>
    <cellStyle name="RowTitles-Detail 2 3 7 5_Tertiary Salaries Survey" xfId="19983"/>
    <cellStyle name="RowTitles-Detail 2 3 7 6" xfId="19984"/>
    <cellStyle name="RowTitles-Detail 2 3 7 6 2" xfId="45528"/>
    <cellStyle name="RowTitles-Detail 2 3 7 6 3" xfId="45529"/>
    <cellStyle name="RowTitles-Detail 2 3 7 7" xfId="19985"/>
    <cellStyle name="RowTitles-Detail 2 3 7 8" xfId="45530"/>
    <cellStyle name="RowTitles-Detail 2 3 7_Tertiary Salaries Survey" xfId="19986"/>
    <cellStyle name="RowTitles-Detail 2 3 8" xfId="19987"/>
    <cellStyle name="RowTitles-Detail 2 3 8 2" xfId="19988"/>
    <cellStyle name="RowTitles-Detail 2 3 8 2 2" xfId="19989"/>
    <cellStyle name="RowTitles-Detail 2 3 8 2 2 2" xfId="19990"/>
    <cellStyle name="RowTitles-Detail 2 3 8 2 2 2 2" xfId="45531"/>
    <cellStyle name="RowTitles-Detail 2 3 8 2 2 2 3" xfId="45532"/>
    <cellStyle name="RowTitles-Detail 2 3 8 2 2 3" xfId="45533"/>
    <cellStyle name="RowTitles-Detail 2 3 8 2 2 4" xfId="45534"/>
    <cellStyle name="RowTitles-Detail 2 3 8 2 2_Tertiary Salaries Survey" xfId="19991"/>
    <cellStyle name="RowTitles-Detail 2 3 8 2 3" xfId="19992"/>
    <cellStyle name="RowTitles-Detail 2 3 8 2 3 2" xfId="45535"/>
    <cellStyle name="RowTitles-Detail 2 3 8 2 3 3" xfId="45536"/>
    <cellStyle name="RowTitles-Detail 2 3 8 2 4" xfId="45537"/>
    <cellStyle name="RowTitles-Detail 2 3 8 2 5" xfId="45538"/>
    <cellStyle name="RowTitles-Detail 2 3 8 2_Tertiary Salaries Survey" xfId="19993"/>
    <cellStyle name="RowTitles-Detail 2 3 8 3" xfId="19994"/>
    <cellStyle name="RowTitles-Detail 2 3 8 3 2" xfId="19995"/>
    <cellStyle name="RowTitles-Detail 2 3 8 3 2 2" xfId="19996"/>
    <cellStyle name="RowTitles-Detail 2 3 8 3 2 2 2" xfId="45539"/>
    <cellStyle name="RowTitles-Detail 2 3 8 3 2 2 3" xfId="45540"/>
    <cellStyle name="RowTitles-Detail 2 3 8 3 2 3" xfId="45541"/>
    <cellStyle name="RowTitles-Detail 2 3 8 3 2 4" xfId="45542"/>
    <cellStyle name="RowTitles-Detail 2 3 8 3 2_Tertiary Salaries Survey" xfId="19997"/>
    <cellStyle name="RowTitles-Detail 2 3 8 3 3" xfId="19998"/>
    <cellStyle name="RowTitles-Detail 2 3 8 3 3 2" xfId="45543"/>
    <cellStyle name="RowTitles-Detail 2 3 8 3 3 3" xfId="45544"/>
    <cellStyle name="RowTitles-Detail 2 3 8 3 4" xfId="45545"/>
    <cellStyle name="RowTitles-Detail 2 3 8 3 5" xfId="45546"/>
    <cellStyle name="RowTitles-Detail 2 3 8 3_Tertiary Salaries Survey" xfId="19999"/>
    <cellStyle name="RowTitles-Detail 2 3 8 4" xfId="20000"/>
    <cellStyle name="RowTitles-Detail 2 3 8 4 2" xfId="45547"/>
    <cellStyle name="RowTitles-Detail 2 3 8 4 3" xfId="45548"/>
    <cellStyle name="RowTitles-Detail 2 3 8 5" xfId="20001"/>
    <cellStyle name="RowTitles-Detail 2 3 8 5 2" xfId="45549"/>
    <cellStyle name="RowTitles-Detail 2 3 8 5 3" xfId="45550"/>
    <cellStyle name="RowTitles-Detail 2 3 8 6" xfId="45551"/>
    <cellStyle name="RowTitles-Detail 2 3 8 7" xfId="45552"/>
    <cellStyle name="RowTitles-Detail 2 3 8_Tertiary Salaries Survey" xfId="20002"/>
    <cellStyle name="RowTitles-Detail 2 3 9" xfId="20003"/>
    <cellStyle name="RowTitles-Detail 2 3 9 2" xfId="20004"/>
    <cellStyle name="RowTitles-Detail 2 3 9 2 2" xfId="20005"/>
    <cellStyle name="RowTitles-Detail 2 3 9 2 2 2" xfId="20006"/>
    <cellStyle name="RowTitles-Detail 2 3 9 2 2 2 2" xfId="45553"/>
    <cellStyle name="RowTitles-Detail 2 3 9 2 2 2 3" xfId="45554"/>
    <cellStyle name="RowTitles-Detail 2 3 9 2 2 3" xfId="45555"/>
    <cellStyle name="RowTitles-Detail 2 3 9 2 2 4" xfId="45556"/>
    <cellStyle name="RowTitles-Detail 2 3 9 2 2_Tertiary Salaries Survey" xfId="20007"/>
    <cellStyle name="RowTitles-Detail 2 3 9 2 3" xfId="20008"/>
    <cellStyle name="RowTitles-Detail 2 3 9 2 3 2" xfId="45557"/>
    <cellStyle name="RowTitles-Detail 2 3 9 2 3 3" xfId="45558"/>
    <cellStyle name="RowTitles-Detail 2 3 9 2 4" xfId="45559"/>
    <cellStyle name="RowTitles-Detail 2 3 9 2 5" xfId="45560"/>
    <cellStyle name="RowTitles-Detail 2 3 9 2_Tertiary Salaries Survey" xfId="20009"/>
    <cellStyle name="RowTitles-Detail 2 3 9 3" xfId="20010"/>
    <cellStyle name="RowTitles-Detail 2 3 9 3 2" xfId="20011"/>
    <cellStyle name="RowTitles-Detail 2 3 9 3 2 2" xfId="20012"/>
    <cellStyle name="RowTitles-Detail 2 3 9 3 2 2 2" xfId="45561"/>
    <cellStyle name="RowTitles-Detail 2 3 9 3 2 2 3" xfId="45562"/>
    <cellStyle name="RowTitles-Detail 2 3 9 3 2 3" xfId="45563"/>
    <cellStyle name="RowTitles-Detail 2 3 9 3 2 4" xfId="45564"/>
    <cellStyle name="RowTitles-Detail 2 3 9 3 2_Tertiary Salaries Survey" xfId="20013"/>
    <cellStyle name="RowTitles-Detail 2 3 9 3 3" xfId="20014"/>
    <cellStyle name="RowTitles-Detail 2 3 9 3 3 2" xfId="45565"/>
    <cellStyle name="RowTitles-Detail 2 3 9 3 3 3" xfId="45566"/>
    <cellStyle name="RowTitles-Detail 2 3 9 3 4" xfId="45567"/>
    <cellStyle name="RowTitles-Detail 2 3 9 3 5" xfId="45568"/>
    <cellStyle name="RowTitles-Detail 2 3 9 3_Tertiary Salaries Survey" xfId="20015"/>
    <cellStyle name="RowTitles-Detail 2 3 9 4" xfId="20016"/>
    <cellStyle name="RowTitles-Detail 2 3 9 4 2" xfId="45569"/>
    <cellStyle name="RowTitles-Detail 2 3 9 4 3" xfId="45570"/>
    <cellStyle name="RowTitles-Detail 2 3 9 5" xfId="20017"/>
    <cellStyle name="RowTitles-Detail 2 3 9 5 2" xfId="20018"/>
    <cellStyle name="RowTitles-Detail 2 3 9 5 2 2" xfId="45571"/>
    <cellStyle name="RowTitles-Detail 2 3 9 5 2 3" xfId="45572"/>
    <cellStyle name="RowTitles-Detail 2 3 9 5 3" xfId="45573"/>
    <cellStyle name="RowTitles-Detail 2 3 9 5 4" xfId="45574"/>
    <cellStyle name="RowTitles-Detail 2 3 9 5_Tertiary Salaries Survey" xfId="20019"/>
    <cellStyle name="RowTitles-Detail 2 3 9 6" xfId="20020"/>
    <cellStyle name="RowTitles-Detail 2 3 9 6 2" xfId="45575"/>
    <cellStyle name="RowTitles-Detail 2 3 9 6 3" xfId="45576"/>
    <cellStyle name="RowTitles-Detail 2 3 9 7" xfId="45577"/>
    <cellStyle name="RowTitles-Detail 2 3 9 8" xfId="45578"/>
    <cellStyle name="RowTitles-Detail 2 3 9_Tertiary Salaries Survey" xfId="20021"/>
    <cellStyle name="RowTitles-Detail 2 3_STUD aligned by INSTIT" xfId="20022"/>
    <cellStyle name="RowTitles-Detail 2 4" xfId="20023"/>
    <cellStyle name="RowTitles-Detail 2 4 10" xfId="20024"/>
    <cellStyle name="RowTitles-Detail 2 4 10 2" xfId="20025"/>
    <cellStyle name="RowTitles-Detail 2 4 10 2 2" xfId="20026"/>
    <cellStyle name="RowTitles-Detail 2 4 10 2 2 2" xfId="45579"/>
    <cellStyle name="RowTitles-Detail 2 4 10 2 2 3" xfId="45580"/>
    <cellStyle name="RowTitles-Detail 2 4 10 2 3" xfId="45581"/>
    <cellStyle name="RowTitles-Detail 2 4 10 2 4" xfId="45582"/>
    <cellStyle name="RowTitles-Detail 2 4 10 2_Tertiary Salaries Survey" xfId="20027"/>
    <cellStyle name="RowTitles-Detail 2 4 10 3" xfId="20028"/>
    <cellStyle name="RowTitles-Detail 2 4 10 3 2" xfId="45583"/>
    <cellStyle name="RowTitles-Detail 2 4 10 3 3" xfId="45584"/>
    <cellStyle name="RowTitles-Detail 2 4 10 4" xfId="45585"/>
    <cellStyle name="RowTitles-Detail 2 4 10 5" xfId="45586"/>
    <cellStyle name="RowTitles-Detail 2 4 10_Tertiary Salaries Survey" xfId="20029"/>
    <cellStyle name="RowTitles-Detail 2 4 11" xfId="20030"/>
    <cellStyle name="RowTitles-Detail 2 4 11 2" xfId="45587"/>
    <cellStyle name="RowTitles-Detail 2 4 11 3" xfId="45588"/>
    <cellStyle name="RowTitles-Detail 2 4 12" xfId="20031"/>
    <cellStyle name="RowTitles-Detail 2 4 12 2" xfId="45589"/>
    <cellStyle name="RowTitles-Detail 2 4 12 3" xfId="45590"/>
    <cellStyle name="RowTitles-Detail 2 4 13" xfId="20032"/>
    <cellStyle name="RowTitles-Detail 2 4 14" xfId="45591"/>
    <cellStyle name="RowTitles-Detail 2 4 2" xfId="20033"/>
    <cellStyle name="RowTitles-Detail 2 4 2 10" xfId="20034"/>
    <cellStyle name="RowTitles-Detail 2 4 2 2" xfId="20035"/>
    <cellStyle name="RowTitles-Detail 2 4 2 2 2" xfId="20036"/>
    <cellStyle name="RowTitles-Detail 2 4 2 2 2 2" xfId="20037"/>
    <cellStyle name="RowTitles-Detail 2 4 2 2 2 2 2" xfId="20038"/>
    <cellStyle name="RowTitles-Detail 2 4 2 2 2 2 2 2" xfId="45592"/>
    <cellStyle name="RowTitles-Detail 2 4 2 2 2 2 2 3" xfId="45593"/>
    <cellStyle name="RowTitles-Detail 2 4 2 2 2 2 3" xfId="45594"/>
    <cellStyle name="RowTitles-Detail 2 4 2 2 2 2 4" xfId="45595"/>
    <cellStyle name="RowTitles-Detail 2 4 2 2 2 2_Tertiary Salaries Survey" xfId="20039"/>
    <cellStyle name="RowTitles-Detail 2 4 2 2 2 3" xfId="20040"/>
    <cellStyle name="RowTitles-Detail 2 4 2 2 2 3 2" xfId="45596"/>
    <cellStyle name="RowTitles-Detail 2 4 2 2 2 3 3" xfId="45597"/>
    <cellStyle name="RowTitles-Detail 2 4 2 2 2 4" xfId="20041"/>
    <cellStyle name="RowTitles-Detail 2 4 2 2 2 5" xfId="45598"/>
    <cellStyle name="RowTitles-Detail 2 4 2 2 2_Tertiary Salaries Survey" xfId="20042"/>
    <cellStyle name="RowTitles-Detail 2 4 2 2 3" xfId="20043"/>
    <cellStyle name="RowTitles-Detail 2 4 2 2 3 2" xfId="20044"/>
    <cellStyle name="RowTitles-Detail 2 4 2 2 3 2 2" xfId="20045"/>
    <cellStyle name="RowTitles-Detail 2 4 2 2 3 2 2 2" xfId="45599"/>
    <cellStyle name="RowTitles-Detail 2 4 2 2 3 2 2 3" xfId="45600"/>
    <cellStyle name="RowTitles-Detail 2 4 2 2 3 2 3" xfId="45601"/>
    <cellStyle name="RowTitles-Detail 2 4 2 2 3 2 4" xfId="45602"/>
    <cellStyle name="RowTitles-Detail 2 4 2 2 3 2_Tertiary Salaries Survey" xfId="20046"/>
    <cellStyle name="RowTitles-Detail 2 4 2 2 3 3" xfId="20047"/>
    <cellStyle name="RowTitles-Detail 2 4 2 2 3 3 2" xfId="45603"/>
    <cellStyle name="RowTitles-Detail 2 4 2 2 3 3 3" xfId="45604"/>
    <cellStyle name="RowTitles-Detail 2 4 2 2 3 4" xfId="45605"/>
    <cellStyle name="RowTitles-Detail 2 4 2 2 3 5" xfId="45606"/>
    <cellStyle name="RowTitles-Detail 2 4 2 2 3_Tertiary Salaries Survey" xfId="20048"/>
    <cellStyle name="RowTitles-Detail 2 4 2 2 4" xfId="20049"/>
    <cellStyle name="RowTitles-Detail 2 4 2 2 4 2" xfId="45607"/>
    <cellStyle name="RowTitles-Detail 2 4 2 2 4 3" xfId="45608"/>
    <cellStyle name="RowTitles-Detail 2 4 2 2 5" xfId="20050"/>
    <cellStyle name="RowTitles-Detail 2 4 2 2 5 2" xfId="45609"/>
    <cellStyle name="RowTitles-Detail 2 4 2 2 5 3" xfId="45610"/>
    <cellStyle name="RowTitles-Detail 2 4 2 2 6" xfId="20051"/>
    <cellStyle name="RowTitles-Detail 2 4 2 2 7" xfId="45611"/>
    <cellStyle name="RowTitles-Detail 2 4 2 2_Tertiary Salaries Survey" xfId="20052"/>
    <cellStyle name="RowTitles-Detail 2 4 2 3" xfId="20053"/>
    <cellStyle name="RowTitles-Detail 2 4 2 3 2" xfId="20054"/>
    <cellStyle name="RowTitles-Detail 2 4 2 3 2 2" xfId="20055"/>
    <cellStyle name="RowTitles-Detail 2 4 2 3 2 2 2" xfId="20056"/>
    <cellStyle name="RowTitles-Detail 2 4 2 3 2 2 2 2" xfId="45612"/>
    <cellStyle name="RowTitles-Detail 2 4 2 3 2 2 2 3" xfId="45613"/>
    <cellStyle name="RowTitles-Detail 2 4 2 3 2 2 3" xfId="45614"/>
    <cellStyle name="RowTitles-Detail 2 4 2 3 2 2 4" xfId="45615"/>
    <cellStyle name="RowTitles-Detail 2 4 2 3 2 2_Tertiary Salaries Survey" xfId="20057"/>
    <cellStyle name="RowTitles-Detail 2 4 2 3 2 3" xfId="20058"/>
    <cellStyle name="RowTitles-Detail 2 4 2 3 2 3 2" xfId="45616"/>
    <cellStyle name="RowTitles-Detail 2 4 2 3 2 3 3" xfId="45617"/>
    <cellStyle name="RowTitles-Detail 2 4 2 3 2 4" xfId="45618"/>
    <cellStyle name="RowTitles-Detail 2 4 2 3 2 5" xfId="45619"/>
    <cellStyle name="RowTitles-Detail 2 4 2 3 2_Tertiary Salaries Survey" xfId="20059"/>
    <cellStyle name="RowTitles-Detail 2 4 2 3 3" xfId="20060"/>
    <cellStyle name="RowTitles-Detail 2 4 2 3 3 2" xfId="20061"/>
    <cellStyle name="RowTitles-Detail 2 4 2 3 3 2 2" xfId="20062"/>
    <cellStyle name="RowTitles-Detail 2 4 2 3 3 2 2 2" xfId="45620"/>
    <cellStyle name="RowTitles-Detail 2 4 2 3 3 2 2 3" xfId="45621"/>
    <cellStyle name="RowTitles-Detail 2 4 2 3 3 2 3" xfId="45622"/>
    <cellStyle name="RowTitles-Detail 2 4 2 3 3 2 4" xfId="45623"/>
    <cellStyle name="RowTitles-Detail 2 4 2 3 3 2_Tertiary Salaries Survey" xfId="20063"/>
    <cellStyle name="RowTitles-Detail 2 4 2 3 3 3" xfId="20064"/>
    <cellStyle name="RowTitles-Detail 2 4 2 3 3 3 2" xfId="45624"/>
    <cellStyle name="RowTitles-Detail 2 4 2 3 3 3 3" xfId="45625"/>
    <cellStyle name="RowTitles-Detail 2 4 2 3 3 4" xfId="45626"/>
    <cellStyle name="RowTitles-Detail 2 4 2 3 3 5" xfId="45627"/>
    <cellStyle name="RowTitles-Detail 2 4 2 3 3_Tertiary Salaries Survey" xfId="20065"/>
    <cellStyle name="RowTitles-Detail 2 4 2 3 4" xfId="20066"/>
    <cellStyle name="RowTitles-Detail 2 4 2 3 4 2" xfId="45628"/>
    <cellStyle name="RowTitles-Detail 2 4 2 3 4 3" xfId="45629"/>
    <cellStyle name="RowTitles-Detail 2 4 2 3 5" xfId="20067"/>
    <cellStyle name="RowTitles-Detail 2 4 2 3 5 2" xfId="20068"/>
    <cellStyle name="RowTitles-Detail 2 4 2 3 5 2 2" xfId="45630"/>
    <cellStyle name="RowTitles-Detail 2 4 2 3 5 2 3" xfId="45631"/>
    <cellStyle name="RowTitles-Detail 2 4 2 3 5 3" xfId="45632"/>
    <cellStyle name="RowTitles-Detail 2 4 2 3 5 4" xfId="45633"/>
    <cellStyle name="RowTitles-Detail 2 4 2 3 5_Tertiary Salaries Survey" xfId="20069"/>
    <cellStyle name="RowTitles-Detail 2 4 2 3 6" xfId="20070"/>
    <cellStyle name="RowTitles-Detail 2 4 2 3 6 2" xfId="45634"/>
    <cellStyle name="RowTitles-Detail 2 4 2 3 6 3" xfId="45635"/>
    <cellStyle name="RowTitles-Detail 2 4 2 3 7" xfId="45636"/>
    <cellStyle name="RowTitles-Detail 2 4 2 3 8" xfId="45637"/>
    <cellStyle name="RowTitles-Detail 2 4 2 3_Tertiary Salaries Survey" xfId="20071"/>
    <cellStyle name="RowTitles-Detail 2 4 2 4" xfId="20072"/>
    <cellStyle name="RowTitles-Detail 2 4 2 4 2" xfId="20073"/>
    <cellStyle name="RowTitles-Detail 2 4 2 4 2 2" xfId="20074"/>
    <cellStyle name="RowTitles-Detail 2 4 2 4 2 2 2" xfId="20075"/>
    <cellStyle name="RowTitles-Detail 2 4 2 4 2 2 2 2" xfId="45638"/>
    <cellStyle name="RowTitles-Detail 2 4 2 4 2 2 2 3" xfId="45639"/>
    <cellStyle name="RowTitles-Detail 2 4 2 4 2 2 3" xfId="45640"/>
    <cellStyle name="RowTitles-Detail 2 4 2 4 2 2 4" xfId="45641"/>
    <cellStyle name="RowTitles-Detail 2 4 2 4 2 2_Tertiary Salaries Survey" xfId="20076"/>
    <cellStyle name="RowTitles-Detail 2 4 2 4 2 3" xfId="20077"/>
    <cellStyle name="RowTitles-Detail 2 4 2 4 2 3 2" xfId="45642"/>
    <cellStyle name="RowTitles-Detail 2 4 2 4 2 3 3" xfId="45643"/>
    <cellStyle name="RowTitles-Detail 2 4 2 4 2 4" xfId="45644"/>
    <cellStyle name="RowTitles-Detail 2 4 2 4 2 5" xfId="45645"/>
    <cellStyle name="RowTitles-Detail 2 4 2 4 2_Tertiary Salaries Survey" xfId="20078"/>
    <cellStyle name="RowTitles-Detail 2 4 2 4 3" xfId="20079"/>
    <cellStyle name="RowTitles-Detail 2 4 2 4 3 2" xfId="20080"/>
    <cellStyle name="RowTitles-Detail 2 4 2 4 3 2 2" xfId="20081"/>
    <cellStyle name="RowTitles-Detail 2 4 2 4 3 2 2 2" xfId="45646"/>
    <cellStyle name="RowTitles-Detail 2 4 2 4 3 2 2 3" xfId="45647"/>
    <cellStyle name="RowTitles-Detail 2 4 2 4 3 2 3" xfId="45648"/>
    <cellStyle name="RowTitles-Detail 2 4 2 4 3 2 4" xfId="45649"/>
    <cellStyle name="RowTitles-Detail 2 4 2 4 3 2_Tertiary Salaries Survey" xfId="20082"/>
    <cellStyle name="RowTitles-Detail 2 4 2 4 3 3" xfId="20083"/>
    <cellStyle name="RowTitles-Detail 2 4 2 4 3 3 2" xfId="45650"/>
    <cellStyle name="RowTitles-Detail 2 4 2 4 3 3 3" xfId="45651"/>
    <cellStyle name="RowTitles-Detail 2 4 2 4 3 4" xfId="45652"/>
    <cellStyle name="RowTitles-Detail 2 4 2 4 3 5" xfId="45653"/>
    <cellStyle name="RowTitles-Detail 2 4 2 4 3_Tertiary Salaries Survey" xfId="20084"/>
    <cellStyle name="RowTitles-Detail 2 4 2 4 4" xfId="20085"/>
    <cellStyle name="RowTitles-Detail 2 4 2 4 4 2" xfId="20086"/>
    <cellStyle name="RowTitles-Detail 2 4 2 4 4 2 2" xfId="45654"/>
    <cellStyle name="RowTitles-Detail 2 4 2 4 4 2 3" xfId="45655"/>
    <cellStyle name="RowTitles-Detail 2 4 2 4 4 3" xfId="45656"/>
    <cellStyle name="RowTitles-Detail 2 4 2 4 4 4" xfId="45657"/>
    <cellStyle name="RowTitles-Detail 2 4 2 4 4_Tertiary Salaries Survey" xfId="20087"/>
    <cellStyle name="RowTitles-Detail 2 4 2 4 5" xfId="20088"/>
    <cellStyle name="RowTitles-Detail 2 4 2 4 5 2" xfId="45658"/>
    <cellStyle name="RowTitles-Detail 2 4 2 4 5 3" xfId="45659"/>
    <cellStyle name="RowTitles-Detail 2 4 2 4 6" xfId="45660"/>
    <cellStyle name="RowTitles-Detail 2 4 2 4 7" xfId="45661"/>
    <cellStyle name="RowTitles-Detail 2 4 2 4_Tertiary Salaries Survey" xfId="20089"/>
    <cellStyle name="RowTitles-Detail 2 4 2 5" xfId="20090"/>
    <cellStyle name="RowTitles-Detail 2 4 2 5 2" xfId="20091"/>
    <cellStyle name="RowTitles-Detail 2 4 2 5 2 2" xfId="20092"/>
    <cellStyle name="RowTitles-Detail 2 4 2 5 2 2 2" xfId="20093"/>
    <cellStyle name="RowTitles-Detail 2 4 2 5 2 2 2 2" xfId="45662"/>
    <cellStyle name="RowTitles-Detail 2 4 2 5 2 2 2 3" xfId="45663"/>
    <cellStyle name="RowTitles-Detail 2 4 2 5 2 2 3" xfId="45664"/>
    <cellStyle name="RowTitles-Detail 2 4 2 5 2 2 4" xfId="45665"/>
    <cellStyle name="RowTitles-Detail 2 4 2 5 2 2_Tertiary Salaries Survey" xfId="20094"/>
    <cellStyle name="RowTitles-Detail 2 4 2 5 2 3" xfId="20095"/>
    <cellStyle name="RowTitles-Detail 2 4 2 5 2 3 2" xfId="45666"/>
    <cellStyle name="RowTitles-Detail 2 4 2 5 2 3 3" xfId="45667"/>
    <cellStyle name="RowTitles-Detail 2 4 2 5 2 4" xfId="45668"/>
    <cellStyle name="RowTitles-Detail 2 4 2 5 2 5" xfId="45669"/>
    <cellStyle name="RowTitles-Detail 2 4 2 5 2_Tertiary Salaries Survey" xfId="20096"/>
    <cellStyle name="RowTitles-Detail 2 4 2 5 3" xfId="20097"/>
    <cellStyle name="RowTitles-Detail 2 4 2 5 3 2" xfId="20098"/>
    <cellStyle name="RowTitles-Detail 2 4 2 5 3 2 2" xfId="20099"/>
    <cellStyle name="RowTitles-Detail 2 4 2 5 3 2 2 2" xfId="45670"/>
    <cellStyle name="RowTitles-Detail 2 4 2 5 3 2 2 3" xfId="45671"/>
    <cellStyle name="RowTitles-Detail 2 4 2 5 3 2 3" xfId="45672"/>
    <cellStyle name="RowTitles-Detail 2 4 2 5 3 2 4" xfId="45673"/>
    <cellStyle name="RowTitles-Detail 2 4 2 5 3 2_Tertiary Salaries Survey" xfId="20100"/>
    <cellStyle name="RowTitles-Detail 2 4 2 5 3 3" xfId="20101"/>
    <cellStyle name="RowTitles-Detail 2 4 2 5 3 3 2" xfId="45674"/>
    <cellStyle name="RowTitles-Detail 2 4 2 5 3 3 3" xfId="45675"/>
    <cellStyle name="RowTitles-Detail 2 4 2 5 3 4" xfId="45676"/>
    <cellStyle name="RowTitles-Detail 2 4 2 5 3 5" xfId="45677"/>
    <cellStyle name="RowTitles-Detail 2 4 2 5 3_Tertiary Salaries Survey" xfId="20102"/>
    <cellStyle name="RowTitles-Detail 2 4 2 5 4" xfId="20103"/>
    <cellStyle name="RowTitles-Detail 2 4 2 5 4 2" xfId="20104"/>
    <cellStyle name="RowTitles-Detail 2 4 2 5 4 2 2" xfId="45678"/>
    <cellStyle name="RowTitles-Detail 2 4 2 5 4 2 3" xfId="45679"/>
    <cellStyle name="RowTitles-Detail 2 4 2 5 4 3" xfId="45680"/>
    <cellStyle name="RowTitles-Detail 2 4 2 5 4 4" xfId="45681"/>
    <cellStyle name="RowTitles-Detail 2 4 2 5 4_Tertiary Salaries Survey" xfId="20105"/>
    <cellStyle name="RowTitles-Detail 2 4 2 5 5" xfId="20106"/>
    <cellStyle name="RowTitles-Detail 2 4 2 5 5 2" xfId="45682"/>
    <cellStyle name="RowTitles-Detail 2 4 2 5 5 3" xfId="45683"/>
    <cellStyle name="RowTitles-Detail 2 4 2 5 6" xfId="45684"/>
    <cellStyle name="RowTitles-Detail 2 4 2 5 7" xfId="45685"/>
    <cellStyle name="RowTitles-Detail 2 4 2 5_Tertiary Salaries Survey" xfId="20107"/>
    <cellStyle name="RowTitles-Detail 2 4 2 6" xfId="20108"/>
    <cellStyle name="RowTitles-Detail 2 4 2 6 2" xfId="20109"/>
    <cellStyle name="RowTitles-Detail 2 4 2 6 2 2" xfId="20110"/>
    <cellStyle name="RowTitles-Detail 2 4 2 6 2 2 2" xfId="20111"/>
    <cellStyle name="RowTitles-Detail 2 4 2 6 2 2 2 2" xfId="45686"/>
    <cellStyle name="RowTitles-Detail 2 4 2 6 2 2 2 3" xfId="45687"/>
    <cellStyle name="RowTitles-Detail 2 4 2 6 2 2 3" xfId="45688"/>
    <cellStyle name="RowTitles-Detail 2 4 2 6 2 2 4" xfId="45689"/>
    <cellStyle name="RowTitles-Detail 2 4 2 6 2 2_Tertiary Salaries Survey" xfId="20112"/>
    <cellStyle name="RowTitles-Detail 2 4 2 6 2 3" xfId="20113"/>
    <cellStyle name="RowTitles-Detail 2 4 2 6 2 3 2" xfId="45690"/>
    <cellStyle name="RowTitles-Detail 2 4 2 6 2 3 3" xfId="45691"/>
    <cellStyle name="RowTitles-Detail 2 4 2 6 2 4" xfId="45692"/>
    <cellStyle name="RowTitles-Detail 2 4 2 6 2 5" xfId="45693"/>
    <cellStyle name="RowTitles-Detail 2 4 2 6 2_Tertiary Salaries Survey" xfId="20114"/>
    <cellStyle name="RowTitles-Detail 2 4 2 6 3" xfId="20115"/>
    <cellStyle name="RowTitles-Detail 2 4 2 6 3 2" xfId="20116"/>
    <cellStyle name="RowTitles-Detail 2 4 2 6 3 2 2" xfId="20117"/>
    <cellStyle name="RowTitles-Detail 2 4 2 6 3 2 2 2" xfId="45694"/>
    <cellStyle name="RowTitles-Detail 2 4 2 6 3 2 2 3" xfId="45695"/>
    <cellStyle name="RowTitles-Detail 2 4 2 6 3 2 3" xfId="45696"/>
    <cellStyle name="RowTitles-Detail 2 4 2 6 3 2 4" xfId="45697"/>
    <cellStyle name="RowTitles-Detail 2 4 2 6 3 2_Tertiary Salaries Survey" xfId="20118"/>
    <cellStyle name="RowTitles-Detail 2 4 2 6 3 3" xfId="20119"/>
    <cellStyle name="RowTitles-Detail 2 4 2 6 3 3 2" xfId="45698"/>
    <cellStyle name="RowTitles-Detail 2 4 2 6 3 3 3" xfId="45699"/>
    <cellStyle name="RowTitles-Detail 2 4 2 6 3 4" xfId="45700"/>
    <cellStyle name="RowTitles-Detail 2 4 2 6 3 5" xfId="45701"/>
    <cellStyle name="RowTitles-Detail 2 4 2 6 3_Tertiary Salaries Survey" xfId="20120"/>
    <cellStyle name="RowTitles-Detail 2 4 2 6 4" xfId="20121"/>
    <cellStyle name="RowTitles-Detail 2 4 2 6 4 2" xfId="20122"/>
    <cellStyle name="RowTitles-Detail 2 4 2 6 4 2 2" xfId="45702"/>
    <cellStyle name="RowTitles-Detail 2 4 2 6 4 2 3" xfId="45703"/>
    <cellStyle name="RowTitles-Detail 2 4 2 6 4 3" xfId="45704"/>
    <cellStyle name="RowTitles-Detail 2 4 2 6 4 4" xfId="45705"/>
    <cellStyle name="RowTitles-Detail 2 4 2 6 4_Tertiary Salaries Survey" xfId="20123"/>
    <cellStyle name="RowTitles-Detail 2 4 2 6 5" xfId="20124"/>
    <cellStyle name="RowTitles-Detail 2 4 2 6 5 2" xfId="45706"/>
    <cellStyle name="RowTitles-Detail 2 4 2 6 5 3" xfId="45707"/>
    <cellStyle name="RowTitles-Detail 2 4 2 6 6" xfId="45708"/>
    <cellStyle name="RowTitles-Detail 2 4 2 6 7" xfId="45709"/>
    <cellStyle name="RowTitles-Detail 2 4 2 6_Tertiary Salaries Survey" xfId="20125"/>
    <cellStyle name="RowTitles-Detail 2 4 2 7" xfId="20126"/>
    <cellStyle name="RowTitles-Detail 2 4 2 7 2" xfId="20127"/>
    <cellStyle name="RowTitles-Detail 2 4 2 7 2 2" xfId="20128"/>
    <cellStyle name="RowTitles-Detail 2 4 2 7 2 2 2" xfId="45710"/>
    <cellStyle name="RowTitles-Detail 2 4 2 7 2 2 3" xfId="45711"/>
    <cellStyle name="RowTitles-Detail 2 4 2 7 2 3" xfId="45712"/>
    <cellStyle name="RowTitles-Detail 2 4 2 7 2 4" xfId="45713"/>
    <cellStyle name="RowTitles-Detail 2 4 2 7 2_Tertiary Salaries Survey" xfId="20129"/>
    <cellStyle name="RowTitles-Detail 2 4 2 7 3" xfId="20130"/>
    <cellStyle name="RowTitles-Detail 2 4 2 7 3 2" xfId="45714"/>
    <cellStyle name="RowTitles-Detail 2 4 2 7 3 3" xfId="45715"/>
    <cellStyle name="RowTitles-Detail 2 4 2 7 4" xfId="45716"/>
    <cellStyle name="RowTitles-Detail 2 4 2 7 5" xfId="45717"/>
    <cellStyle name="RowTitles-Detail 2 4 2 7_Tertiary Salaries Survey" xfId="20131"/>
    <cellStyle name="RowTitles-Detail 2 4 2 8" xfId="20132"/>
    <cellStyle name="RowTitles-Detail 2 4 2 8 2" xfId="45718"/>
    <cellStyle name="RowTitles-Detail 2 4 2 8 3" xfId="45719"/>
    <cellStyle name="RowTitles-Detail 2 4 2 9" xfId="20133"/>
    <cellStyle name="RowTitles-Detail 2 4 2 9 2" xfId="45720"/>
    <cellStyle name="RowTitles-Detail 2 4 2 9 3" xfId="45721"/>
    <cellStyle name="RowTitles-Detail 2 4 2_STUD aligned by INSTIT" xfId="20134"/>
    <cellStyle name="RowTitles-Detail 2 4 3" xfId="20135"/>
    <cellStyle name="RowTitles-Detail 2 4 3 10" xfId="20136"/>
    <cellStyle name="RowTitles-Detail 2 4 3 2" xfId="20137"/>
    <cellStyle name="RowTitles-Detail 2 4 3 2 2" xfId="20138"/>
    <cellStyle name="RowTitles-Detail 2 4 3 2 2 2" xfId="20139"/>
    <cellStyle name="RowTitles-Detail 2 4 3 2 2 2 2" xfId="20140"/>
    <cellStyle name="RowTitles-Detail 2 4 3 2 2 2 2 2" xfId="45722"/>
    <cellStyle name="RowTitles-Detail 2 4 3 2 2 2 2 3" xfId="45723"/>
    <cellStyle name="RowTitles-Detail 2 4 3 2 2 2 3" xfId="45724"/>
    <cellStyle name="RowTitles-Detail 2 4 3 2 2 2 4" xfId="45725"/>
    <cellStyle name="RowTitles-Detail 2 4 3 2 2 2_Tertiary Salaries Survey" xfId="20141"/>
    <cellStyle name="RowTitles-Detail 2 4 3 2 2 3" xfId="20142"/>
    <cellStyle name="RowTitles-Detail 2 4 3 2 2 3 2" xfId="45726"/>
    <cellStyle name="RowTitles-Detail 2 4 3 2 2 3 3" xfId="45727"/>
    <cellStyle name="RowTitles-Detail 2 4 3 2 2 4" xfId="20143"/>
    <cellStyle name="RowTitles-Detail 2 4 3 2 2 5" xfId="45728"/>
    <cellStyle name="RowTitles-Detail 2 4 3 2 2_Tertiary Salaries Survey" xfId="20144"/>
    <cellStyle name="RowTitles-Detail 2 4 3 2 3" xfId="20145"/>
    <cellStyle name="RowTitles-Detail 2 4 3 2 3 2" xfId="20146"/>
    <cellStyle name="RowTitles-Detail 2 4 3 2 3 2 2" xfId="20147"/>
    <cellStyle name="RowTitles-Detail 2 4 3 2 3 2 2 2" xfId="45729"/>
    <cellStyle name="RowTitles-Detail 2 4 3 2 3 2 2 3" xfId="45730"/>
    <cellStyle name="RowTitles-Detail 2 4 3 2 3 2 3" xfId="45731"/>
    <cellStyle name="RowTitles-Detail 2 4 3 2 3 2 4" xfId="45732"/>
    <cellStyle name="RowTitles-Detail 2 4 3 2 3 2_Tertiary Salaries Survey" xfId="20148"/>
    <cellStyle name="RowTitles-Detail 2 4 3 2 3 3" xfId="20149"/>
    <cellStyle name="RowTitles-Detail 2 4 3 2 3 3 2" xfId="45733"/>
    <cellStyle name="RowTitles-Detail 2 4 3 2 3 3 3" xfId="45734"/>
    <cellStyle name="RowTitles-Detail 2 4 3 2 3 4" xfId="45735"/>
    <cellStyle name="RowTitles-Detail 2 4 3 2 3 5" xfId="45736"/>
    <cellStyle name="RowTitles-Detail 2 4 3 2 3_Tertiary Salaries Survey" xfId="20150"/>
    <cellStyle name="RowTitles-Detail 2 4 3 2 4" xfId="20151"/>
    <cellStyle name="RowTitles-Detail 2 4 3 2 4 2" xfId="45737"/>
    <cellStyle name="RowTitles-Detail 2 4 3 2 4 3" xfId="45738"/>
    <cellStyle name="RowTitles-Detail 2 4 3 2 5" xfId="20152"/>
    <cellStyle name="RowTitles-Detail 2 4 3 2 5 2" xfId="20153"/>
    <cellStyle name="RowTitles-Detail 2 4 3 2 5 2 2" xfId="45739"/>
    <cellStyle name="RowTitles-Detail 2 4 3 2 5 2 3" xfId="45740"/>
    <cellStyle name="RowTitles-Detail 2 4 3 2 5 3" xfId="45741"/>
    <cellStyle name="RowTitles-Detail 2 4 3 2 5 4" xfId="45742"/>
    <cellStyle name="RowTitles-Detail 2 4 3 2 5_Tertiary Salaries Survey" xfId="20154"/>
    <cellStyle name="RowTitles-Detail 2 4 3 2 6" xfId="20155"/>
    <cellStyle name="RowTitles-Detail 2 4 3 2 6 2" xfId="45743"/>
    <cellStyle name="RowTitles-Detail 2 4 3 2 6 3" xfId="45744"/>
    <cellStyle name="RowTitles-Detail 2 4 3 2 7" xfId="20156"/>
    <cellStyle name="RowTitles-Detail 2 4 3 2 8" xfId="45745"/>
    <cellStyle name="RowTitles-Detail 2 4 3 2_Tertiary Salaries Survey" xfId="20157"/>
    <cellStyle name="RowTitles-Detail 2 4 3 3" xfId="20158"/>
    <cellStyle name="RowTitles-Detail 2 4 3 3 2" xfId="20159"/>
    <cellStyle name="RowTitles-Detail 2 4 3 3 2 2" xfId="20160"/>
    <cellStyle name="RowTitles-Detail 2 4 3 3 2 2 2" xfId="20161"/>
    <cellStyle name="RowTitles-Detail 2 4 3 3 2 2 2 2" xfId="45746"/>
    <cellStyle name="RowTitles-Detail 2 4 3 3 2 2 2 3" xfId="45747"/>
    <cellStyle name="RowTitles-Detail 2 4 3 3 2 2 3" xfId="45748"/>
    <cellStyle name="RowTitles-Detail 2 4 3 3 2 2 4" xfId="45749"/>
    <cellStyle name="RowTitles-Detail 2 4 3 3 2 2_Tertiary Salaries Survey" xfId="20162"/>
    <cellStyle name="RowTitles-Detail 2 4 3 3 2 3" xfId="20163"/>
    <cellStyle name="RowTitles-Detail 2 4 3 3 2 3 2" xfId="45750"/>
    <cellStyle name="RowTitles-Detail 2 4 3 3 2 3 3" xfId="45751"/>
    <cellStyle name="RowTitles-Detail 2 4 3 3 2 4" xfId="45752"/>
    <cellStyle name="RowTitles-Detail 2 4 3 3 2 5" xfId="45753"/>
    <cellStyle name="RowTitles-Detail 2 4 3 3 2_Tertiary Salaries Survey" xfId="20164"/>
    <cellStyle name="RowTitles-Detail 2 4 3 3 3" xfId="20165"/>
    <cellStyle name="RowTitles-Detail 2 4 3 3 3 2" xfId="20166"/>
    <cellStyle name="RowTitles-Detail 2 4 3 3 3 2 2" xfId="20167"/>
    <cellStyle name="RowTitles-Detail 2 4 3 3 3 2 2 2" xfId="45754"/>
    <cellStyle name="RowTitles-Detail 2 4 3 3 3 2 2 3" xfId="45755"/>
    <cellStyle name="RowTitles-Detail 2 4 3 3 3 2 3" xfId="45756"/>
    <cellStyle name="RowTitles-Detail 2 4 3 3 3 2 4" xfId="45757"/>
    <cellStyle name="RowTitles-Detail 2 4 3 3 3 2_Tertiary Salaries Survey" xfId="20168"/>
    <cellStyle name="RowTitles-Detail 2 4 3 3 3 3" xfId="20169"/>
    <cellStyle name="RowTitles-Detail 2 4 3 3 3 3 2" xfId="45758"/>
    <cellStyle name="RowTitles-Detail 2 4 3 3 3 3 3" xfId="45759"/>
    <cellStyle name="RowTitles-Detail 2 4 3 3 3 4" xfId="45760"/>
    <cellStyle name="RowTitles-Detail 2 4 3 3 3 5" xfId="45761"/>
    <cellStyle name="RowTitles-Detail 2 4 3 3 3_Tertiary Salaries Survey" xfId="20170"/>
    <cellStyle name="RowTitles-Detail 2 4 3 3 4" xfId="20171"/>
    <cellStyle name="RowTitles-Detail 2 4 3 3 4 2" xfId="45762"/>
    <cellStyle name="RowTitles-Detail 2 4 3 3 4 3" xfId="45763"/>
    <cellStyle name="RowTitles-Detail 2 4 3 3 5" xfId="20172"/>
    <cellStyle name="RowTitles-Detail 2 4 3 3 5 2" xfId="45764"/>
    <cellStyle name="RowTitles-Detail 2 4 3 3 5 3" xfId="45765"/>
    <cellStyle name="RowTitles-Detail 2 4 3 3 6" xfId="45766"/>
    <cellStyle name="RowTitles-Detail 2 4 3 3 7" xfId="45767"/>
    <cellStyle name="RowTitles-Detail 2 4 3 3_Tertiary Salaries Survey" xfId="20173"/>
    <cellStyle name="RowTitles-Detail 2 4 3 4" xfId="20174"/>
    <cellStyle name="RowTitles-Detail 2 4 3 4 2" xfId="20175"/>
    <cellStyle name="RowTitles-Detail 2 4 3 4 2 2" xfId="20176"/>
    <cellStyle name="RowTitles-Detail 2 4 3 4 2 2 2" xfId="20177"/>
    <cellStyle name="RowTitles-Detail 2 4 3 4 2 2 2 2" xfId="45768"/>
    <cellStyle name="RowTitles-Detail 2 4 3 4 2 2 2 3" xfId="45769"/>
    <cellStyle name="RowTitles-Detail 2 4 3 4 2 2 3" xfId="45770"/>
    <cellStyle name="RowTitles-Detail 2 4 3 4 2 2 4" xfId="45771"/>
    <cellStyle name="RowTitles-Detail 2 4 3 4 2 2_Tertiary Salaries Survey" xfId="20178"/>
    <cellStyle name="RowTitles-Detail 2 4 3 4 2 3" xfId="20179"/>
    <cellStyle name="RowTitles-Detail 2 4 3 4 2 3 2" xfId="45772"/>
    <cellStyle name="RowTitles-Detail 2 4 3 4 2 3 3" xfId="45773"/>
    <cellStyle name="RowTitles-Detail 2 4 3 4 2 4" xfId="45774"/>
    <cellStyle name="RowTitles-Detail 2 4 3 4 2 5" xfId="45775"/>
    <cellStyle name="RowTitles-Detail 2 4 3 4 2_Tertiary Salaries Survey" xfId="20180"/>
    <cellStyle name="RowTitles-Detail 2 4 3 4 3" xfId="20181"/>
    <cellStyle name="RowTitles-Detail 2 4 3 4 3 2" xfId="20182"/>
    <cellStyle name="RowTitles-Detail 2 4 3 4 3 2 2" xfId="20183"/>
    <cellStyle name="RowTitles-Detail 2 4 3 4 3 2 2 2" xfId="45776"/>
    <cellStyle name="RowTitles-Detail 2 4 3 4 3 2 2 3" xfId="45777"/>
    <cellStyle name="RowTitles-Detail 2 4 3 4 3 2 3" xfId="45778"/>
    <cellStyle name="RowTitles-Detail 2 4 3 4 3 2 4" xfId="45779"/>
    <cellStyle name="RowTitles-Detail 2 4 3 4 3 2_Tertiary Salaries Survey" xfId="20184"/>
    <cellStyle name="RowTitles-Detail 2 4 3 4 3 3" xfId="20185"/>
    <cellStyle name="RowTitles-Detail 2 4 3 4 3 3 2" xfId="45780"/>
    <cellStyle name="RowTitles-Detail 2 4 3 4 3 3 3" xfId="45781"/>
    <cellStyle name="RowTitles-Detail 2 4 3 4 3 4" xfId="45782"/>
    <cellStyle name="RowTitles-Detail 2 4 3 4 3 5" xfId="45783"/>
    <cellStyle name="RowTitles-Detail 2 4 3 4 3_Tertiary Salaries Survey" xfId="20186"/>
    <cellStyle name="RowTitles-Detail 2 4 3 4 4" xfId="20187"/>
    <cellStyle name="RowTitles-Detail 2 4 3 4 4 2" xfId="20188"/>
    <cellStyle name="RowTitles-Detail 2 4 3 4 4 2 2" xfId="45784"/>
    <cellStyle name="RowTitles-Detail 2 4 3 4 4 2 3" xfId="45785"/>
    <cellStyle name="RowTitles-Detail 2 4 3 4 4 3" xfId="45786"/>
    <cellStyle name="RowTitles-Detail 2 4 3 4 4 4" xfId="45787"/>
    <cellStyle name="RowTitles-Detail 2 4 3 4 4_Tertiary Salaries Survey" xfId="20189"/>
    <cellStyle name="RowTitles-Detail 2 4 3 4 5" xfId="20190"/>
    <cellStyle name="RowTitles-Detail 2 4 3 4 5 2" xfId="45788"/>
    <cellStyle name="RowTitles-Detail 2 4 3 4 5 3" xfId="45789"/>
    <cellStyle name="RowTitles-Detail 2 4 3 4 6" xfId="45790"/>
    <cellStyle name="RowTitles-Detail 2 4 3 4 7" xfId="45791"/>
    <cellStyle name="RowTitles-Detail 2 4 3 4_Tertiary Salaries Survey" xfId="20191"/>
    <cellStyle name="RowTitles-Detail 2 4 3 5" xfId="20192"/>
    <cellStyle name="RowTitles-Detail 2 4 3 5 2" xfId="20193"/>
    <cellStyle name="RowTitles-Detail 2 4 3 5 2 2" xfId="20194"/>
    <cellStyle name="RowTitles-Detail 2 4 3 5 2 2 2" xfId="20195"/>
    <cellStyle name="RowTitles-Detail 2 4 3 5 2 2 2 2" xfId="45792"/>
    <cellStyle name="RowTitles-Detail 2 4 3 5 2 2 2 3" xfId="45793"/>
    <cellStyle name="RowTitles-Detail 2 4 3 5 2 2 3" xfId="45794"/>
    <cellStyle name="RowTitles-Detail 2 4 3 5 2 2 4" xfId="45795"/>
    <cellStyle name="RowTitles-Detail 2 4 3 5 2 2_Tertiary Salaries Survey" xfId="20196"/>
    <cellStyle name="RowTitles-Detail 2 4 3 5 2 3" xfId="20197"/>
    <cellStyle name="RowTitles-Detail 2 4 3 5 2 3 2" xfId="45796"/>
    <cellStyle name="RowTitles-Detail 2 4 3 5 2 3 3" xfId="45797"/>
    <cellStyle name="RowTitles-Detail 2 4 3 5 2 4" xfId="45798"/>
    <cellStyle name="RowTitles-Detail 2 4 3 5 2 5" xfId="45799"/>
    <cellStyle name="RowTitles-Detail 2 4 3 5 2_Tertiary Salaries Survey" xfId="20198"/>
    <cellStyle name="RowTitles-Detail 2 4 3 5 3" xfId="20199"/>
    <cellStyle name="RowTitles-Detail 2 4 3 5 3 2" xfId="20200"/>
    <cellStyle name="RowTitles-Detail 2 4 3 5 3 2 2" xfId="20201"/>
    <cellStyle name="RowTitles-Detail 2 4 3 5 3 2 2 2" xfId="45800"/>
    <cellStyle name="RowTitles-Detail 2 4 3 5 3 2 2 3" xfId="45801"/>
    <cellStyle name="RowTitles-Detail 2 4 3 5 3 2 3" xfId="45802"/>
    <cellStyle name="RowTitles-Detail 2 4 3 5 3 2 4" xfId="45803"/>
    <cellStyle name="RowTitles-Detail 2 4 3 5 3 2_Tertiary Salaries Survey" xfId="20202"/>
    <cellStyle name="RowTitles-Detail 2 4 3 5 3 3" xfId="20203"/>
    <cellStyle name="RowTitles-Detail 2 4 3 5 3 3 2" xfId="45804"/>
    <cellStyle name="RowTitles-Detail 2 4 3 5 3 3 3" xfId="45805"/>
    <cellStyle name="RowTitles-Detail 2 4 3 5 3 4" xfId="45806"/>
    <cellStyle name="RowTitles-Detail 2 4 3 5 3 5" xfId="45807"/>
    <cellStyle name="RowTitles-Detail 2 4 3 5 3_Tertiary Salaries Survey" xfId="20204"/>
    <cellStyle name="RowTitles-Detail 2 4 3 5 4" xfId="20205"/>
    <cellStyle name="RowTitles-Detail 2 4 3 5 4 2" xfId="20206"/>
    <cellStyle name="RowTitles-Detail 2 4 3 5 4 2 2" xfId="45808"/>
    <cellStyle name="RowTitles-Detail 2 4 3 5 4 2 3" xfId="45809"/>
    <cellStyle name="RowTitles-Detail 2 4 3 5 4 3" xfId="45810"/>
    <cellStyle name="RowTitles-Detail 2 4 3 5 4 4" xfId="45811"/>
    <cellStyle name="RowTitles-Detail 2 4 3 5 4_Tertiary Salaries Survey" xfId="20207"/>
    <cellStyle name="RowTitles-Detail 2 4 3 5 5" xfId="20208"/>
    <cellStyle name="RowTitles-Detail 2 4 3 5 5 2" xfId="45812"/>
    <cellStyle name="RowTitles-Detail 2 4 3 5 5 3" xfId="45813"/>
    <cellStyle name="RowTitles-Detail 2 4 3 5 6" xfId="45814"/>
    <cellStyle name="RowTitles-Detail 2 4 3 5 7" xfId="45815"/>
    <cellStyle name="RowTitles-Detail 2 4 3 5_Tertiary Salaries Survey" xfId="20209"/>
    <cellStyle name="RowTitles-Detail 2 4 3 6" xfId="20210"/>
    <cellStyle name="RowTitles-Detail 2 4 3 6 2" xfId="20211"/>
    <cellStyle name="RowTitles-Detail 2 4 3 6 2 2" xfId="20212"/>
    <cellStyle name="RowTitles-Detail 2 4 3 6 2 2 2" xfId="20213"/>
    <cellStyle name="RowTitles-Detail 2 4 3 6 2 2 2 2" xfId="45816"/>
    <cellStyle name="RowTitles-Detail 2 4 3 6 2 2 2 3" xfId="45817"/>
    <cellStyle name="RowTitles-Detail 2 4 3 6 2 2 3" xfId="45818"/>
    <cellStyle name="RowTitles-Detail 2 4 3 6 2 2 4" xfId="45819"/>
    <cellStyle name="RowTitles-Detail 2 4 3 6 2 2_Tertiary Salaries Survey" xfId="20214"/>
    <cellStyle name="RowTitles-Detail 2 4 3 6 2 3" xfId="20215"/>
    <cellStyle name="RowTitles-Detail 2 4 3 6 2 3 2" xfId="45820"/>
    <cellStyle name="RowTitles-Detail 2 4 3 6 2 3 3" xfId="45821"/>
    <cellStyle name="RowTitles-Detail 2 4 3 6 2 4" xfId="45822"/>
    <cellStyle name="RowTitles-Detail 2 4 3 6 2 5" xfId="45823"/>
    <cellStyle name="RowTitles-Detail 2 4 3 6 2_Tertiary Salaries Survey" xfId="20216"/>
    <cellStyle name="RowTitles-Detail 2 4 3 6 3" xfId="20217"/>
    <cellStyle name="RowTitles-Detail 2 4 3 6 3 2" xfId="20218"/>
    <cellStyle name="RowTitles-Detail 2 4 3 6 3 2 2" xfId="20219"/>
    <cellStyle name="RowTitles-Detail 2 4 3 6 3 2 2 2" xfId="45824"/>
    <cellStyle name="RowTitles-Detail 2 4 3 6 3 2 2 3" xfId="45825"/>
    <cellStyle name="RowTitles-Detail 2 4 3 6 3 2 3" xfId="45826"/>
    <cellStyle name="RowTitles-Detail 2 4 3 6 3 2 4" xfId="45827"/>
    <cellStyle name="RowTitles-Detail 2 4 3 6 3 2_Tertiary Salaries Survey" xfId="20220"/>
    <cellStyle name="RowTitles-Detail 2 4 3 6 3 3" xfId="20221"/>
    <cellStyle name="RowTitles-Detail 2 4 3 6 3 3 2" xfId="45828"/>
    <cellStyle name="RowTitles-Detail 2 4 3 6 3 3 3" xfId="45829"/>
    <cellStyle name="RowTitles-Detail 2 4 3 6 3 4" xfId="45830"/>
    <cellStyle name="RowTitles-Detail 2 4 3 6 3 5" xfId="45831"/>
    <cellStyle name="RowTitles-Detail 2 4 3 6 3_Tertiary Salaries Survey" xfId="20222"/>
    <cellStyle name="RowTitles-Detail 2 4 3 6 4" xfId="20223"/>
    <cellStyle name="RowTitles-Detail 2 4 3 6 4 2" xfId="20224"/>
    <cellStyle name="RowTitles-Detail 2 4 3 6 4 2 2" xfId="45832"/>
    <cellStyle name="RowTitles-Detail 2 4 3 6 4 2 3" xfId="45833"/>
    <cellStyle name="RowTitles-Detail 2 4 3 6 4 3" xfId="45834"/>
    <cellStyle name="RowTitles-Detail 2 4 3 6 4 4" xfId="45835"/>
    <cellStyle name="RowTitles-Detail 2 4 3 6 4_Tertiary Salaries Survey" xfId="20225"/>
    <cellStyle name="RowTitles-Detail 2 4 3 6 5" xfId="20226"/>
    <cellStyle name="RowTitles-Detail 2 4 3 6 5 2" xfId="45836"/>
    <cellStyle name="RowTitles-Detail 2 4 3 6 5 3" xfId="45837"/>
    <cellStyle name="RowTitles-Detail 2 4 3 6 6" xfId="45838"/>
    <cellStyle name="RowTitles-Detail 2 4 3 6 7" xfId="45839"/>
    <cellStyle name="RowTitles-Detail 2 4 3 6_Tertiary Salaries Survey" xfId="20227"/>
    <cellStyle name="RowTitles-Detail 2 4 3 7" xfId="20228"/>
    <cellStyle name="RowTitles-Detail 2 4 3 7 2" xfId="20229"/>
    <cellStyle name="RowTitles-Detail 2 4 3 7 2 2" xfId="20230"/>
    <cellStyle name="RowTitles-Detail 2 4 3 7 2 2 2" xfId="45840"/>
    <cellStyle name="RowTitles-Detail 2 4 3 7 2 2 3" xfId="45841"/>
    <cellStyle name="RowTitles-Detail 2 4 3 7 2 3" xfId="45842"/>
    <cellStyle name="RowTitles-Detail 2 4 3 7 2 4" xfId="45843"/>
    <cellStyle name="RowTitles-Detail 2 4 3 7 2_Tertiary Salaries Survey" xfId="20231"/>
    <cellStyle name="RowTitles-Detail 2 4 3 7 3" xfId="20232"/>
    <cellStyle name="RowTitles-Detail 2 4 3 7 3 2" xfId="45844"/>
    <cellStyle name="RowTitles-Detail 2 4 3 7 3 3" xfId="45845"/>
    <cellStyle name="RowTitles-Detail 2 4 3 7 4" xfId="45846"/>
    <cellStyle name="RowTitles-Detail 2 4 3 7 5" xfId="45847"/>
    <cellStyle name="RowTitles-Detail 2 4 3 7_Tertiary Salaries Survey" xfId="20233"/>
    <cellStyle name="RowTitles-Detail 2 4 3 8" xfId="20234"/>
    <cellStyle name="RowTitles-Detail 2 4 3 8 2" xfId="20235"/>
    <cellStyle name="RowTitles-Detail 2 4 3 8 2 2" xfId="20236"/>
    <cellStyle name="RowTitles-Detail 2 4 3 8 2 2 2" xfId="45848"/>
    <cellStyle name="RowTitles-Detail 2 4 3 8 2 2 3" xfId="45849"/>
    <cellStyle name="RowTitles-Detail 2 4 3 8 2 3" xfId="45850"/>
    <cellStyle name="RowTitles-Detail 2 4 3 8 2 4" xfId="45851"/>
    <cellStyle name="RowTitles-Detail 2 4 3 8 2_Tertiary Salaries Survey" xfId="20237"/>
    <cellStyle name="RowTitles-Detail 2 4 3 8 3" xfId="20238"/>
    <cellStyle name="RowTitles-Detail 2 4 3 8 3 2" xfId="45852"/>
    <cellStyle name="RowTitles-Detail 2 4 3 8 3 3" xfId="45853"/>
    <cellStyle name="RowTitles-Detail 2 4 3 8 4" xfId="45854"/>
    <cellStyle name="RowTitles-Detail 2 4 3 8 5" xfId="45855"/>
    <cellStyle name="RowTitles-Detail 2 4 3 8_Tertiary Salaries Survey" xfId="20239"/>
    <cellStyle name="RowTitles-Detail 2 4 3 9" xfId="20240"/>
    <cellStyle name="RowTitles-Detail 2 4 3 9 2" xfId="45856"/>
    <cellStyle name="RowTitles-Detail 2 4 3 9 3" xfId="45857"/>
    <cellStyle name="RowTitles-Detail 2 4 3_STUD aligned by INSTIT" xfId="20241"/>
    <cellStyle name="RowTitles-Detail 2 4 4" xfId="20242"/>
    <cellStyle name="RowTitles-Detail 2 4 4 10" xfId="20243"/>
    <cellStyle name="RowTitles-Detail 2 4 4 2" xfId="20244"/>
    <cellStyle name="RowTitles-Detail 2 4 4 2 2" xfId="20245"/>
    <cellStyle name="RowTitles-Detail 2 4 4 2 2 2" xfId="20246"/>
    <cellStyle name="RowTitles-Detail 2 4 4 2 2 2 2" xfId="20247"/>
    <cellStyle name="RowTitles-Detail 2 4 4 2 2 2 2 2" xfId="45858"/>
    <cellStyle name="RowTitles-Detail 2 4 4 2 2 2 2 3" xfId="45859"/>
    <cellStyle name="RowTitles-Detail 2 4 4 2 2 2 3" xfId="45860"/>
    <cellStyle name="RowTitles-Detail 2 4 4 2 2 2 4" xfId="45861"/>
    <cellStyle name="RowTitles-Detail 2 4 4 2 2 2_Tertiary Salaries Survey" xfId="20248"/>
    <cellStyle name="RowTitles-Detail 2 4 4 2 2 3" xfId="20249"/>
    <cellStyle name="RowTitles-Detail 2 4 4 2 2 3 2" xfId="45862"/>
    <cellStyle name="RowTitles-Detail 2 4 4 2 2 3 3" xfId="45863"/>
    <cellStyle name="RowTitles-Detail 2 4 4 2 2 4" xfId="20250"/>
    <cellStyle name="RowTitles-Detail 2 4 4 2 2 5" xfId="45864"/>
    <cellStyle name="RowTitles-Detail 2 4 4 2 2_Tertiary Salaries Survey" xfId="20251"/>
    <cellStyle name="RowTitles-Detail 2 4 4 2 3" xfId="20252"/>
    <cellStyle name="RowTitles-Detail 2 4 4 2 3 2" xfId="20253"/>
    <cellStyle name="RowTitles-Detail 2 4 4 2 3 2 2" xfId="20254"/>
    <cellStyle name="RowTitles-Detail 2 4 4 2 3 2 2 2" xfId="45865"/>
    <cellStyle name="RowTitles-Detail 2 4 4 2 3 2 2 3" xfId="45866"/>
    <cellStyle name="RowTitles-Detail 2 4 4 2 3 2 3" xfId="45867"/>
    <cellStyle name="RowTitles-Detail 2 4 4 2 3 2 4" xfId="45868"/>
    <cellStyle name="RowTitles-Detail 2 4 4 2 3 2_Tertiary Salaries Survey" xfId="20255"/>
    <cellStyle name="RowTitles-Detail 2 4 4 2 3 3" xfId="20256"/>
    <cellStyle name="RowTitles-Detail 2 4 4 2 3 3 2" xfId="45869"/>
    <cellStyle name="RowTitles-Detail 2 4 4 2 3 3 3" xfId="45870"/>
    <cellStyle name="RowTitles-Detail 2 4 4 2 3 4" xfId="45871"/>
    <cellStyle name="RowTitles-Detail 2 4 4 2 3 5" xfId="45872"/>
    <cellStyle name="RowTitles-Detail 2 4 4 2 3_Tertiary Salaries Survey" xfId="20257"/>
    <cellStyle name="RowTitles-Detail 2 4 4 2 4" xfId="20258"/>
    <cellStyle name="RowTitles-Detail 2 4 4 2 4 2" xfId="45873"/>
    <cellStyle name="RowTitles-Detail 2 4 4 2 4 3" xfId="45874"/>
    <cellStyle name="RowTitles-Detail 2 4 4 2 5" xfId="20259"/>
    <cellStyle name="RowTitles-Detail 2 4 4 2 5 2" xfId="20260"/>
    <cellStyle name="RowTitles-Detail 2 4 4 2 5 2 2" xfId="45875"/>
    <cellStyle name="RowTitles-Detail 2 4 4 2 5 2 3" xfId="45876"/>
    <cellStyle name="RowTitles-Detail 2 4 4 2 5 3" xfId="45877"/>
    <cellStyle name="RowTitles-Detail 2 4 4 2 5 4" xfId="45878"/>
    <cellStyle name="RowTitles-Detail 2 4 4 2 5_Tertiary Salaries Survey" xfId="20261"/>
    <cellStyle name="RowTitles-Detail 2 4 4 2 6" xfId="20262"/>
    <cellStyle name="RowTitles-Detail 2 4 4 2 6 2" xfId="45879"/>
    <cellStyle name="RowTitles-Detail 2 4 4 2 6 3" xfId="45880"/>
    <cellStyle name="RowTitles-Detail 2 4 4 2 7" xfId="20263"/>
    <cellStyle name="RowTitles-Detail 2 4 4 2 8" xfId="45881"/>
    <cellStyle name="RowTitles-Detail 2 4 4 2_Tertiary Salaries Survey" xfId="20264"/>
    <cellStyle name="RowTitles-Detail 2 4 4 3" xfId="20265"/>
    <cellStyle name="RowTitles-Detail 2 4 4 3 2" xfId="20266"/>
    <cellStyle name="RowTitles-Detail 2 4 4 3 2 2" xfId="20267"/>
    <cellStyle name="RowTitles-Detail 2 4 4 3 2 2 2" xfId="20268"/>
    <cellStyle name="RowTitles-Detail 2 4 4 3 2 2 2 2" xfId="45882"/>
    <cellStyle name="RowTitles-Detail 2 4 4 3 2 2 2 3" xfId="45883"/>
    <cellStyle name="RowTitles-Detail 2 4 4 3 2 2 3" xfId="45884"/>
    <cellStyle name="RowTitles-Detail 2 4 4 3 2 2 4" xfId="45885"/>
    <cellStyle name="RowTitles-Detail 2 4 4 3 2 2_Tertiary Salaries Survey" xfId="20269"/>
    <cellStyle name="RowTitles-Detail 2 4 4 3 2 3" xfId="20270"/>
    <cellStyle name="RowTitles-Detail 2 4 4 3 2 3 2" xfId="45886"/>
    <cellStyle name="RowTitles-Detail 2 4 4 3 2 3 3" xfId="45887"/>
    <cellStyle name="RowTitles-Detail 2 4 4 3 2 4" xfId="45888"/>
    <cellStyle name="RowTitles-Detail 2 4 4 3 2 5" xfId="45889"/>
    <cellStyle name="RowTitles-Detail 2 4 4 3 2_Tertiary Salaries Survey" xfId="20271"/>
    <cellStyle name="RowTitles-Detail 2 4 4 3 3" xfId="20272"/>
    <cellStyle name="RowTitles-Detail 2 4 4 3 3 2" xfId="20273"/>
    <cellStyle name="RowTitles-Detail 2 4 4 3 3 2 2" xfId="20274"/>
    <cellStyle name="RowTitles-Detail 2 4 4 3 3 2 2 2" xfId="45890"/>
    <cellStyle name="RowTitles-Detail 2 4 4 3 3 2 2 3" xfId="45891"/>
    <cellStyle name="RowTitles-Detail 2 4 4 3 3 2 3" xfId="45892"/>
    <cellStyle name="RowTitles-Detail 2 4 4 3 3 2 4" xfId="45893"/>
    <cellStyle name="RowTitles-Detail 2 4 4 3 3 2_Tertiary Salaries Survey" xfId="20275"/>
    <cellStyle name="RowTitles-Detail 2 4 4 3 3 3" xfId="20276"/>
    <cellStyle name="RowTitles-Detail 2 4 4 3 3 3 2" xfId="45894"/>
    <cellStyle name="RowTitles-Detail 2 4 4 3 3 3 3" xfId="45895"/>
    <cellStyle name="RowTitles-Detail 2 4 4 3 3 4" xfId="45896"/>
    <cellStyle name="RowTitles-Detail 2 4 4 3 3 5" xfId="45897"/>
    <cellStyle name="RowTitles-Detail 2 4 4 3 3_Tertiary Salaries Survey" xfId="20277"/>
    <cellStyle name="RowTitles-Detail 2 4 4 3 4" xfId="20278"/>
    <cellStyle name="RowTitles-Detail 2 4 4 3 4 2" xfId="45898"/>
    <cellStyle name="RowTitles-Detail 2 4 4 3 4 3" xfId="45899"/>
    <cellStyle name="RowTitles-Detail 2 4 4 3 5" xfId="20279"/>
    <cellStyle name="RowTitles-Detail 2 4 4 3 5 2" xfId="45900"/>
    <cellStyle name="RowTitles-Detail 2 4 4 3 5 3" xfId="45901"/>
    <cellStyle name="RowTitles-Detail 2 4 4 3 6" xfId="45902"/>
    <cellStyle name="RowTitles-Detail 2 4 4 3 7" xfId="45903"/>
    <cellStyle name="RowTitles-Detail 2 4 4 3_Tertiary Salaries Survey" xfId="20280"/>
    <cellStyle name="RowTitles-Detail 2 4 4 4" xfId="20281"/>
    <cellStyle name="RowTitles-Detail 2 4 4 4 2" xfId="20282"/>
    <cellStyle name="RowTitles-Detail 2 4 4 4 2 2" xfId="20283"/>
    <cellStyle name="RowTitles-Detail 2 4 4 4 2 2 2" xfId="20284"/>
    <cellStyle name="RowTitles-Detail 2 4 4 4 2 2 2 2" xfId="45904"/>
    <cellStyle name="RowTitles-Detail 2 4 4 4 2 2 2 3" xfId="45905"/>
    <cellStyle name="RowTitles-Detail 2 4 4 4 2 2 3" xfId="45906"/>
    <cellStyle name="RowTitles-Detail 2 4 4 4 2 2 4" xfId="45907"/>
    <cellStyle name="RowTitles-Detail 2 4 4 4 2 2_Tertiary Salaries Survey" xfId="20285"/>
    <cellStyle name="RowTitles-Detail 2 4 4 4 2 3" xfId="20286"/>
    <cellStyle name="RowTitles-Detail 2 4 4 4 2 3 2" xfId="45908"/>
    <cellStyle name="RowTitles-Detail 2 4 4 4 2 3 3" xfId="45909"/>
    <cellStyle name="RowTitles-Detail 2 4 4 4 2 4" xfId="45910"/>
    <cellStyle name="RowTitles-Detail 2 4 4 4 2 5" xfId="45911"/>
    <cellStyle name="RowTitles-Detail 2 4 4 4 2_Tertiary Salaries Survey" xfId="20287"/>
    <cellStyle name="RowTitles-Detail 2 4 4 4 3" xfId="20288"/>
    <cellStyle name="RowTitles-Detail 2 4 4 4 3 2" xfId="20289"/>
    <cellStyle name="RowTitles-Detail 2 4 4 4 3 2 2" xfId="20290"/>
    <cellStyle name="RowTitles-Detail 2 4 4 4 3 2 2 2" xfId="45912"/>
    <cellStyle name="RowTitles-Detail 2 4 4 4 3 2 2 3" xfId="45913"/>
    <cellStyle name="RowTitles-Detail 2 4 4 4 3 2 3" xfId="45914"/>
    <cellStyle name="RowTitles-Detail 2 4 4 4 3 2 4" xfId="45915"/>
    <cellStyle name="RowTitles-Detail 2 4 4 4 3 2_Tertiary Salaries Survey" xfId="20291"/>
    <cellStyle name="RowTitles-Detail 2 4 4 4 3 3" xfId="20292"/>
    <cellStyle name="RowTitles-Detail 2 4 4 4 3 3 2" xfId="45916"/>
    <cellStyle name="RowTitles-Detail 2 4 4 4 3 3 3" xfId="45917"/>
    <cellStyle name="RowTitles-Detail 2 4 4 4 3 4" xfId="45918"/>
    <cellStyle name="RowTitles-Detail 2 4 4 4 3 5" xfId="45919"/>
    <cellStyle name="RowTitles-Detail 2 4 4 4 3_Tertiary Salaries Survey" xfId="20293"/>
    <cellStyle name="RowTitles-Detail 2 4 4 4 4" xfId="20294"/>
    <cellStyle name="RowTitles-Detail 2 4 4 4 4 2" xfId="45920"/>
    <cellStyle name="RowTitles-Detail 2 4 4 4 4 3" xfId="45921"/>
    <cellStyle name="RowTitles-Detail 2 4 4 4 5" xfId="20295"/>
    <cellStyle name="RowTitles-Detail 2 4 4 4 5 2" xfId="20296"/>
    <cellStyle name="RowTitles-Detail 2 4 4 4 5 2 2" xfId="45922"/>
    <cellStyle name="RowTitles-Detail 2 4 4 4 5 2 3" xfId="45923"/>
    <cellStyle name="RowTitles-Detail 2 4 4 4 5 3" xfId="45924"/>
    <cellStyle name="RowTitles-Detail 2 4 4 4 5 4" xfId="45925"/>
    <cellStyle name="RowTitles-Detail 2 4 4 4 5_Tertiary Salaries Survey" xfId="20297"/>
    <cellStyle name="RowTitles-Detail 2 4 4 4 6" xfId="20298"/>
    <cellStyle name="RowTitles-Detail 2 4 4 4 6 2" xfId="45926"/>
    <cellStyle name="RowTitles-Detail 2 4 4 4 6 3" xfId="45927"/>
    <cellStyle name="RowTitles-Detail 2 4 4 4 7" xfId="45928"/>
    <cellStyle name="RowTitles-Detail 2 4 4 4 8" xfId="45929"/>
    <cellStyle name="RowTitles-Detail 2 4 4 4_Tertiary Salaries Survey" xfId="20299"/>
    <cellStyle name="RowTitles-Detail 2 4 4 5" xfId="20300"/>
    <cellStyle name="RowTitles-Detail 2 4 4 5 2" xfId="20301"/>
    <cellStyle name="RowTitles-Detail 2 4 4 5 2 2" xfId="20302"/>
    <cellStyle name="RowTitles-Detail 2 4 4 5 2 2 2" xfId="20303"/>
    <cellStyle name="RowTitles-Detail 2 4 4 5 2 2 2 2" xfId="45930"/>
    <cellStyle name="RowTitles-Detail 2 4 4 5 2 2 2 3" xfId="45931"/>
    <cellStyle name="RowTitles-Detail 2 4 4 5 2 2 3" xfId="45932"/>
    <cellStyle name="RowTitles-Detail 2 4 4 5 2 2 4" xfId="45933"/>
    <cellStyle name="RowTitles-Detail 2 4 4 5 2 2_Tertiary Salaries Survey" xfId="20304"/>
    <cellStyle name="RowTitles-Detail 2 4 4 5 2 3" xfId="20305"/>
    <cellStyle name="RowTitles-Detail 2 4 4 5 2 3 2" xfId="45934"/>
    <cellStyle name="RowTitles-Detail 2 4 4 5 2 3 3" xfId="45935"/>
    <cellStyle name="RowTitles-Detail 2 4 4 5 2 4" xfId="45936"/>
    <cellStyle name="RowTitles-Detail 2 4 4 5 2 5" xfId="45937"/>
    <cellStyle name="RowTitles-Detail 2 4 4 5 2_Tertiary Salaries Survey" xfId="20306"/>
    <cellStyle name="RowTitles-Detail 2 4 4 5 3" xfId="20307"/>
    <cellStyle name="RowTitles-Detail 2 4 4 5 3 2" xfId="20308"/>
    <cellStyle name="RowTitles-Detail 2 4 4 5 3 2 2" xfId="20309"/>
    <cellStyle name="RowTitles-Detail 2 4 4 5 3 2 2 2" xfId="45938"/>
    <cellStyle name="RowTitles-Detail 2 4 4 5 3 2 2 3" xfId="45939"/>
    <cellStyle name="RowTitles-Detail 2 4 4 5 3 2 3" xfId="45940"/>
    <cellStyle name="RowTitles-Detail 2 4 4 5 3 2 4" xfId="45941"/>
    <cellStyle name="RowTitles-Detail 2 4 4 5 3 2_Tertiary Salaries Survey" xfId="20310"/>
    <cellStyle name="RowTitles-Detail 2 4 4 5 3 3" xfId="20311"/>
    <cellStyle name="RowTitles-Detail 2 4 4 5 3 3 2" xfId="45942"/>
    <cellStyle name="RowTitles-Detail 2 4 4 5 3 3 3" xfId="45943"/>
    <cellStyle name="RowTitles-Detail 2 4 4 5 3 4" xfId="45944"/>
    <cellStyle name="RowTitles-Detail 2 4 4 5 3 5" xfId="45945"/>
    <cellStyle name="RowTitles-Detail 2 4 4 5 3_Tertiary Salaries Survey" xfId="20312"/>
    <cellStyle name="RowTitles-Detail 2 4 4 5 4" xfId="20313"/>
    <cellStyle name="RowTitles-Detail 2 4 4 5 4 2" xfId="20314"/>
    <cellStyle name="RowTitles-Detail 2 4 4 5 4 2 2" xfId="45946"/>
    <cellStyle name="RowTitles-Detail 2 4 4 5 4 2 3" xfId="45947"/>
    <cellStyle name="RowTitles-Detail 2 4 4 5 4 3" xfId="45948"/>
    <cellStyle name="RowTitles-Detail 2 4 4 5 4 4" xfId="45949"/>
    <cellStyle name="RowTitles-Detail 2 4 4 5 4_Tertiary Salaries Survey" xfId="20315"/>
    <cellStyle name="RowTitles-Detail 2 4 4 5 5" xfId="20316"/>
    <cellStyle name="RowTitles-Detail 2 4 4 5 5 2" xfId="45950"/>
    <cellStyle name="RowTitles-Detail 2 4 4 5 5 3" xfId="45951"/>
    <cellStyle name="RowTitles-Detail 2 4 4 5 6" xfId="45952"/>
    <cellStyle name="RowTitles-Detail 2 4 4 5 7" xfId="45953"/>
    <cellStyle name="RowTitles-Detail 2 4 4 5_Tertiary Salaries Survey" xfId="20317"/>
    <cellStyle name="RowTitles-Detail 2 4 4 6" xfId="20318"/>
    <cellStyle name="RowTitles-Detail 2 4 4 6 2" xfId="20319"/>
    <cellStyle name="RowTitles-Detail 2 4 4 6 2 2" xfId="20320"/>
    <cellStyle name="RowTitles-Detail 2 4 4 6 2 2 2" xfId="20321"/>
    <cellStyle name="RowTitles-Detail 2 4 4 6 2 2 2 2" xfId="45954"/>
    <cellStyle name="RowTitles-Detail 2 4 4 6 2 2 2 3" xfId="45955"/>
    <cellStyle name="RowTitles-Detail 2 4 4 6 2 2 3" xfId="45956"/>
    <cellStyle name="RowTitles-Detail 2 4 4 6 2 2 4" xfId="45957"/>
    <cellStyle name="RowTitles-Detail 2 4 4 6 2 2_Tertiary Salaries Survey" xfId="20322"/>
    <cellStyle name="RowTitles-Detail 2 4 4 6 2 3" xfId="20323"/>
    <cellStyle name="RowTitles-Detail 2 4 4 6 2 3 2" xfId="45958"/>
    <cellStyle name="RowTitles-Detail 2 4 4 6 2 3 3" xfId="45959"/>
    <cellStyle name="RowTitles-Detail 2 4 4 6 2 4" xfId="45960"/>
    <cellStyle name="RowTitles-Detail 2 4 4 6 2 5" xfId="45961"/>
    <cellStyle name="RowTitles-Detail 2 4 4 6 2_Tertiary Salaries Survey" xfId="20324"/>
    <cellStyle name="RowTitles-Detail 2 4 4 6 3" xfId="20325"/>
    <cellStyle name="RowTitles-Detail 2 4 4 6 3 2" xfId="20326"/>
    <cellStyle name="RowTitles-Detail 2 4 4 6 3 2 2" xfId="20327"/>
    <cellStyle name="RowTitles-Detail 2 4 4 6 3 2 2 2" xfId="45962"/>
    <cellStyle name="RowTitles-Detail 2 4 4 6 3 2 2 3" xfId="45963"/>
    <cellStyle name="RowTitles-Detail 2 4 4 6 3 2 3" xfId="45964"/>
    <cellStyle name="RowTitles-Detail 2 4 4 6 3 2 4" xfId="45965"/>
    <cellStyle name="RowTitles-Detail 2 4 4 6 3 2_Tertiary Salaries Survey" xfId="20328"/>
    <cellStyle name="RowTitles-Detail 2 4 4 6 3 3" xfId="20329"/>
    <cellStyle name="RowTitles-Detail 2 4 4 6 3 3 2" xfId="45966"/>
    <cellStyle name="RowTitles-Detail 2 4 4 6 3 3 3" xfId="45967"/>
    <cellStyle name="RowTitles-Detail 2 4 4 6 3 4" xfId="45968"/>
    <cellStyle name="RowTitles-Detail 2 4 4 6 3 5" xfId="45969"/>
    <cellStyle name="RowTitles-Detail 2 4 4 6 3_Tertiary Salaries Survey" xfId="20330"/>
    <cellStyle name="RowTitles-Detail 2 4 4 6 4" xfId="20331"/>
    <cellStyle name="RowTitles-Detail 2 4 4 6 4 2" xfId="20332"/>
    <cellStyle name="RowTitles-Detail 2 4 4 6 4 2 2" xfId="45970"/>
    <cellStyle name="RowTitles-Detail 2 4 4 6 4 2 3" xfId="45971"/>
    <cellStyle name="RowTitles-Detail 2 4 4 6 4 3" xfId="45972"/>
    <cellStyle name="RowTitles-Detail 2 4 4 6 4 4" xfId="45973"/>
    <cellStyle name="RowTitles-Detail 2 4 4 6 4_Tertiary Salaries Survey" xfId="20333"/>
    <cellStyle name="RowTitles-Detail 2 4 4 6 5" xfId="20334"/>
    <cellStyle name="RowTitles-Detail 2 4 4 6 5 2" xfId="45974"/>
    <cellStyle name="RowTitles-Detail 2 4 4 6 5 3" xfId="45975"/>
    <cellStyle name="RowTitles-Detail 2 4 4 6 6" xfId="45976"/>
    <cellStyle name="RowTitles-Detail 2 4 4 6 7" xfId="45977"/>
    <cellStyle name="RowTitles-Detail 2 4 4 6_Tertiary Salaries Survey" xfId="20335"/>
    <cellStyle name="RowTitles-Detail 2 4 4 7" xfId="20336"/>
    <cellStyle name="RowTitles-Detail 2 4 4 7 2" xfId="20337"/>
    <cellStyle name="RowTitles-Detail 2 4 4 7 2 2" xfId="20338"/>
    <cellStyle name="RowTitles-Detail 2 4 4 7 2 2 2" xfId="45978"/>
    <cellStyle name="RowTitles-Detail 2 4 4 7 2 2 3" xfId="45979"/>
    <cellStyle name="RowTitles-Detail 2 4 4 7 2 3" xfId="45980"/>
    <cellStyle name="RowTitles-Detail 2 4 4 7 2 4" xfId="45981"/>
    <cellStyle name="RowTitles-Detail 2 4 4 7 2_Tertiary Salaries Survey" xfId="20339"/>
    <cellStyle name="RowTitles-Detail 2 4 4 7 3" xfId="20340"/>
    <cellStyle name="RowTitles-Detail 2 4 4 7 3 2" xfId="45982"/>
    <cellStyle name="RowTitles-Detail 2 4 4 7 3 3" xfId="45983"/>
    <cellStyle name="RowTitles-Detail 2 4 4 7 4" xfId="45984"/>
    <cellStyle name="RowTitles-Detail 2 4 4 7 5" xfId="45985"/>
    <cellStyle name="RowTitles-Detail 2 4 4 7_Tertiary Salaries Survey" xfId="20341"/>
    <cellStyle name="RowTitles-Detail 2 4 4 8" xfId="20342"/>
    <cellStyle name="RowTitles-Detail 2 4 4 8 2" xfId="45986"/>
    <cellStyle name="RowTitles-Detail 2 4 4 8 3" xfId="45987"/>
    <cellStyle name="RowTitles-Detail 2 4 4 9" xfId="20343"/>
    <cellStyle name="RowTitles-Detail 2 4 4 9 2" xfId="45988"/>
    <cellStyle name="RowTitles-Detail 2 4 4 9 3" xfId="45989"/>
    <cellStyle name="RowTitles-Detail 2 4 4_STUD aligned by INSTIT" xfId="20344"/>
    <cellStyle name="RowTitles-Detail 2 4 5" xfId="20345"/>
    <cellStyle name="RowTitles-Detail 2 4 5 2" xfId="20346"/>
    <cellStyle name="RowTitles-Detail 2 4 5 2 2" xfId="20347"/>
    <cellStyle name="RowTitles-Detail 2 4 5 2 2 2" xfId="20348"/>
    <cellStyle name="RowTitles-Detail 2 4 5 2 2 2 2" xfId="45990"/>
    <cellStyle name="RowTitles-Detail 2 4 5 2 2 2 3" xfId="45991"/>
    <cellStyle name="RowTitles-Detail 2 4 5 2 2 3" xfId="45992"/>
    <cellStyle name="RowTitles-Detail 2 4 5 2 2 4" xfId="45993"/>
    <cellStyle name="RowTitles-Detail 2 4 5 2 2_Tertiary Salaries Survey" xfId="20349"/>
    <cellStyle name="RowTitles-Detail 2 4 5 2 3" xfId="20350"/>
    <cellStyle name="RowTitles-Detail 2 4 5 2 3 2" xfId="45994"/>
    <cellStyle name="RowTitles-Detail 2 4 5 2 3 3" xfId="45995"/>
    <cellStyle name="RowTitles-Detail 2 4 5 2 4" xfId="20351"/>
    <cellStyle name="RowTitles-Detail 2 4 5 2 5" xfId="45996"/>
    <cellStyle name="RowTitles-Detail 2 4 5 2_Tertiary Salaries Survey" xfId="20352"/>
    <cellStyle name="RowTitles-Detail 2 4 5 3" xfId="20353"/>
    <cellStyle name="RowTitles-Detail 2 4 5 3 2" xfId="20354"/>
    <cellStyle name="RowTitles-Detail 2 4 5 3 2 2" xfId="20355"/>
    <cellStyle name="RowTitles-Detail 2 4 5 3 2 2 2" xfId="45997"/>
    <cellStyle name="RowTitles-Detail 2 4 5 3 2 2 3" xfId="45998"/>
    <cellStyle name="RowTitles-Detail 2 4 5 3 2 3" xfId="45999"/>
    <cellStyle name="RowTitles-Detail 2 4 5 3 2 4" xfId="46000"/>
    <cellStyle name="RowTitles-Detail 2 4 5 3 2_Tertiary Salaries Survey" xfId="20356"/>
    <cellStyle name="RowTitles-Detail 2 4 5 3 3" xfId="20357"/>
    <cellStyle name="RowTitles-Detail 2 4 5 3 3 2" xfId="46001"/>
    <cellStyle name="RowTitles-Detail 2 4 5 3 3 3" xfId="46002"/>
    <cellStyle name="RowTitles-Detail 2 4 5 3 4" xfId="46003"/>
    <cellStyle name="RowTitles-Detail 2 4 5 3 5" xfId="46004"/>
    <cellStyle name="RowTitles-Detail 2 4 5 3_Tertiary Salaries Survey" xfId="20358"/>
    <cellStyle name="RowTitles-Detail 2 4 5 4" xfId="20359"/>
    <cellStyle name="RowTitles-Detail 2 4 5 4 2" xfId="46005"/>
    <cellStyle name="RowTitles-Detail 2 4 5 4 3" xfId="46006"/>
    <cellStyle name="RowTitles-Detail 2 4 5 5" xfId="20360"/>
    <cellStyle name="RowTitles-Detail 2 4 5 5 2" xfId="20361"/>
    <cellStyle name="RowTitles-Detail 2 4 5 5 2 2" xfId="46007"/>
    <cellStyle name="RowTitles-Detail 2 4 5 5 2 3" xfId="46008"/>
    <cellStyle name="RowTitles-Detail 2 4 5 5 3" xfId="46009"/>
    <cellStyle name="RowTitles-Detail 2 4 5 5 4" xfId="46010"/>
    <cellStyle name="RowTitles-Detail 2 4 5 5_Tertiary Salaries Survey" xfId="20362"/>
    <cellStyle name="RowTitles-Detail 2 4 5 6" xfId="20363"/>
    <cellStyle name="RowTitles-Detail 2 4 5 6 2" xfId="46011"/>
    <cellStyle name="RowTitles-Detail 2 4 5 6 3" xfId="46012"/>
    <cellStyle name="RowTitles-Detail 2 4 5 7" xfId="20364"/>
    <cellStyle name="RowTitles-Detail 2 4 5 8" xfId="46013"/>
    <cellStyle name="RowTitles-Detail 2 4 5_Tertiary Salaries Survey" xfId="20365"/>
    <cellStyle name="RowTitles-Detail 2 4 6" xfId="20366"/>
    <cellStyle name="RowTitles-Detail 2 4 6 2" xfId="20367"/>
    <cellStyle name="RowTitles-Detail 2 4 6 2 2" xfId="20368"/>
    <cellStyle name="RowTitles-Detail 2 4 6 2 2 2" xfId="20369"/>
    <cellStyle name="RowTitles-Detail 2 4 6 2 2 2 2" xfId="46014"/>
    <cellStyle name="RowTitles-Detail 2 4 6 2 2 2 3" xfId="46015"/>
    <cellStyle name="RowTitles-Detail 2 4 6 2 2 3" xfId="46016"/>
    <cellStyle name="RowTitles-Detail 2 4 6 2 2 4" xfId="46017"/>
    <cellStyle name="RowTitles-Detail 2 4 6 2 2_Tertiary Salaries Survey" xfId="20370"/>
    <cellStyle name="RowTitles-Detail 2 4 6 2 3" xfId="20371"/>
    <cellStyle name="RowTitles-Detail 2 4 6 2 3 2" xfId="46018"/>
    <cellStyle name="RowTitles-Detail 2 4 6 2 3 3" xfId="46019"/>
    <cellStyle name="RowTitles-Detail 2 4 6 2 4" xfId="46020"/>
    <cellStyle name="RowTitles-Detail 2 4 6 2 5" xfId="46021"/>
    <cellStyle name="RowTitles-Detail 2 4 6 2_Tertiary Salaries Survey" xfId="20372"/>
    <cellStyle name="RowTitles-Detail 2 4 6 3" xfId="20373"/>
    <cellStyle name="RowTitles-Detail 2 4 6 3 2" xfId="20374"/>
    <cellStyle name="RowTitles-Detail 2 4 6 3 2 2" xfId="20375"/>
    <cellStyle name="RowTitles-Detail 2 4 6 3 2 2 2" xfId="46022"/>
    <cellStyle name="RowTitles-Detail 2 4 6 3 2 2 3" xfId="46023"/>
    <cellStyle name="RowTitles-Detail 2 4 6 3 2 3" xfId="46024"/>
    <cellStyle name="RowTitles-Detail 2 4 6 3 2 4" xfId="46025"/>
    <cellStyle name="RowTitles-Detail 2 4 6 3 2_Tertiary Salaries Survey" xfId="20376"/>
    <cellStyle name="RowTitles-Detail 2 4 6 3 3" xfId="20377"/>
    <cellStyle name="RowTitles-Detail 2 4 6 3 3 2" xfId="46026"/>
    <cellStyle name="RowTitles-Detail 2 4 6 3 3 3" xfId="46027"/>
    <cellStyle name="RowTitles-Detail 2 4 6 3 4" xfId="46028"/>
    <cellStyle name="RowTitles-Detail 2 4 6 3 5" xfId="46029"/>
    <cellStyle name="RowTitles-Detail 2 4 6 3_Tertiary Salaries Survey" xfId="20378"/>
    <cellStyle name="RowTitles-Detail 2 4 6 4" xfId="20379"/>
    <cellStyle name="RowTitles-Detail 2 4 6 4 2" xfId="46030"/>
    <cellStyle name="RowTitles-Detail 2 4 6 4 3" xfId="46031"/>
    <cellStyle name="RowTitles-Detail 2 4 6 5" xfId="20380"/>
    <cellStyle name="RowTitles-Detail 2 4 6 5 2" xfId="46032"/>
    <cellStyle name="RowTitles-Detail 2 4 6 5 3" xfId="46033"/>
    <cellStyle name="RowTitles-Detail 2 4 6 6" xfId="46034"/>
    <cellStyle name="RowTitles-Detail 2 4 6 7" xfId="46035"/>
    <cellStyle name="RowTitles-Detail 2 4 6_Tertiary Salaries Survey" xfId="20381"/>
    <cellStyle name="RowTitles-Detail 2 4 7" xfId="20382"/>
    <cellStyle name="RowTitles-Detail 2 4 7 2" xfId="20383"/>
    <cellStyle name="RowTitles-Detail 2 4 7 2 2" xfId="20384"/>
    <cellStyle name="RowTitles-Detail 2 4 7 2 2 2" xfId="20385"/>
    <cellStyle name="RowTitles-Detail 2 4 7 2 2 2 2" xfId="46036"/>
    <cellStyle name="RowTitles-Detail 2 4 7 2 2 2 3" xfId="46037"/>
    <cellStyle name="RowTitles-Detail 2 4 7 2 2 3" xfId="46038"/>
    <cellStyle name="RowTitles-Detail 2 4 7 2 2 4" xfId="46039"/>
    <cellStyle name="RowTitles-Detail 2 4 7 2 2_Tertiary Salaries Survey" xfId="20386"/>
    <cellStyle name="RowTitles-Detail 2 4 7 2 3" xfId="20387"/>
    <cellStyle name="RowTitles-Detail 2 4 7 2 3 2" xfId="46040"/>
    <cellStyle name="RowTitles-Detail 2 4 7 2 3 3" xfId="46041"/>
    <cellStyle name="RowTitles-Detail 2 4 7 2 4" xfId="46042"/>
    <cellStyle name="RowTitles-Detail 2 4 7 2 5" xfId="46043"/>
    <cellStyle name="RowTitles-Detail 2 4 7 2_Tertiary Salaries Survey" xfId="20388"/>
    <cellStyle name="RowTitles-Detail 2 4 7 3" xfId="20389"/>
    <cellStyle name="RowTitles-Detail 2 4 7 3 2" xfId="20390"/>
    <cellStyle name="RowTitles-Detail 2 4 7 3 2 2" xfId="20391"/>
    <cellStyle name="RowTitles-Detail 2 4 7 3 2 2 2" xfId="46044"/>
    <cellStyle name="RowTitles-Detail 2 4 7 3 2 2 3" xfId="46045"/>
    <cellStyle name="RowTitles-Detail 2 4 7 3 2 3" xfId="46046"/>
    <cellStyle name="RowTitles-Detail 2 4 7 3 2 4" xfId="46047"/>
    <cellStyle name="RowTitles-Detail 2 4 7 3 2_Tertiary Salaries Survey" xfId="20392"/>
    <cellStyle name="RowTitles-Detail 2 4 7 3 3" xfId="20393"/>
    <cellStyle name="RowTitles-Detail 2 4 7 3 3 2" xfId="46048"/>
    <cellStyle name="RowTitles-Detail 2 4 7 3 3 3" xfId="46049"/>
    <cellStyle name="RowTitles-Detail 2 4 7 3 4" xfId="46050"/>
    <cellStyle name="RowTitles-Detail 2 4 7 3 5" xfId="46051"/>
    <cellStyle name="RowTitles-Detail 2 4 7 3_Tertiary Salaries Survey" xfId="20394"/>
    <cellStyle name="RowTitles-Detail 2 4 7 4" xfId="20395"/>
    <cellStyle name="RowTitles-Detail 2 4 7 4 2" xfId="46052"/>
    <cellStyle name="RowTitles-Detail 2 4 7 4 3" xfId="46053"/>
    <cellStyle name="RowTitles-Detail 2 4 7 5" xfId="20396"/>
    <cellStyle name="RowTitles-Detail 2 4 7 5 2" xfId="20397"/>
    <cellStyle name="RowTitles-Detail 2 4 7 5 2 2" xfId="46054"/>
    <cellStyle name="RowTitles-Detail 2 4 7 5 2 3" xfId="46055"/>
    <cellStyle name="RowTitles-Detail 2 4 7 5 3" xfId="46056"/>
    <cellStyle name="RowTitles-Detail 2 4 7 5 4" xfId="46057"/>
    <cellStyle name="RowTitles-Detail 2 4 7 5_Tertiary Salaries Survey" xfId="20398"/>
    <cellStyle name="RowTitles-Detail 2 4 7 6" xfId="20399"/>
    <cellStyle name="RowTitles-Detail 2 4 7 6 2" xfId="46058"/>
    <cellStyle name="RowTitles-Detail 2 4 7 6 3" xfId="46059"/>
    <cellStyle name="RowTitles-Detail 2 4 7 7" xfId="46060"/>
    <cellStyle name="RowTitles-Detail 2 4 7 8" xfId="46061"/>
    <cellStyle name="RowTitles-Detail 2 4 7_Tertiary Salaries Survey" xfId="20400"/>
    <cellStyle name="RowTitles-Detail 2 4 8" xfId="20401"/>
    <cellStyle name="RowTitles-Detail 2 4 8 2" xfId="20402"/>
    <cellStyle name="RowTitles-Detail 2 4 8 2 2" xfId="20403"/>
    <cellStyle name="RowTitles-Detail 2 4 8 2 2 2" xfId="20404"/>
    <cellStyle name="RowTitles-Detail 2 4 8 2 2 2 2" xfId="46062"/>
    <cellStyle name="RowTitles-Detail 2 4 8 2 2 2 3" xfId="46063"/>
    <cellStyle name="RowTitles-Detail 2 4 8 2 2 3" xfId="46064"/>
    <cellStyle name="RowTitles-Detail 2 4 8 2 2 4" xfId="46065"/>
    <cellStyle name="RowTitles-Detail 2 4 8 2 2_Tertiary Salaries Survey" xfId="20405"/>
    <cellStyle name="RowTitles-Detail 2 4 8 2 3" xfId="20406"/>
    <cellStyle name="RowTitles-Detail 2 4 8 2 3 2" xfId="46066"/>
    <cellStyle name="RowTitles-Detail 2 4 8 2 3 3" xfId="46067"/>
    <cellStyle name="RowTitles-Detail 2 4 8 2 4" xfId="46068"/>
    <cellStyle name="RowTitles-Detail 2 4 8 2 5" xfId="46069"/>
    <cellStyle name="RowTitles-Detail 2 4 8 2_Tertiary Salaries Survey" xfId="20407"/>
    <cellStyle name="RowTitles-Detail 2 4 8 3" xfId="20408"/>
    <cellStyle name="RowTitles-Detail 2 4 8 3 2" xfId="20409"/>
    <cellStyle name="RowTitles-Detail 2 4 8 3 2 2" xfId="20410"/>
    <cellStyle name="RowTitles-Detail 2 4 8 3 2 2 2" xfId="46070"/>
    <cellStyle name="RowTitles-Detail 2 4 8 3 2 2 3" xfId="46071"/>
    <cellStyle name="RowTitles-Detail 2 4 8 3 2 3" xfId="46072"/>
    <cellStyle name="RowTitles-Detail 2 4 8 3 2 4" xfId="46073"/>
    <cellStyle name="RowTitles-Detail 2 4 8 3 2_Tertiary Salaries Survey" xfId="20411"/>
    <cellStyle name="RowTitles-Detail 2 4 8 3 3" xfId="20412"/>
    <cellStyle name="RowTitles-Detail 2 4 8 3 3 2" xfId="46074"/>
    <cellStyle name="RowTitles-Detail 2 4 8 3 3 3" xfId="46075"/>
    <cellStyle name="RowTitles-Detail 2 4 8 3 4" xfId="46076"/>
    <cellStyle name="RowTitles-Detail 2 4 8 3 5" xfId="46077"/>
    <cellStyle name="RowTitles-Detail 2 4 8 3_Tertiary Salaries Survey" xfId="20413"/>
    <cellStyle name="RowTitles-Detail 2 4 8 4" xfId="20414"/>
    <cellStyle name="RowTitles-Detail 2 4 8 4 2" xfId="20415"/>
    <cellStyle name="RowTitles-Detail 2 4 8 4 2 2" xfId="46078"/>
    <cellStyle name="RowTitles-Detail 2 4 8 4 2 3" xfId="46079"/>
    <cellStyle name="RowTitles-Detail 2 4 8 4 3" xfId="46080"/>
    <cellStyle name="RowTitles-Detail 2 4 8 4 4" xfId="46081"/>
    <cellStyle name="RowTitles-Detail 2 4 8 4_Tertiary Salaries Survey" xfId="20416"/>
    <cellStyle name="RowTitles-Detail 2 4 8 5" xfId="20417"/>
    <cellStyle name="RowTitles-Detail 2 4 8 5 2" xfId="46082"/>
    <cellStyle name="RowTitles-Detail 2 4 8 5 3" xfId="46083"/>
    <cellStyle name="RowTitles-Detail 2 4 8 6" xfId="46084"/>
    <cellStyle name="RowTitles-Detail 2 4 8 7" xfId="46085"/>
    <cellStyle name="RowTitles-Detail 2 4 8_Tertiary Salaries Survey" xfId="20418"/>
    <cellStyle name="RowTitles-Detail 2 4 9" xfId="20419"/>
    <cellStyle name="RowTitles-Detail 2 4 9 2" xfId="20420"/>
    <cellStyle name="RowTitles-Detail 2 4 9 2 2" xfId="20421"/>
    <cellStyle name="RowTitles-Detail 2 4 9 2 2 2" xfId="20422"/>
    <cellStyle name="RowTitles-Detail 2 4 9 2 2 2 2" xfId="46086"/>
    <cellStyle name="RowTitles-Detail 2 4 9 2 2 2 3" xfId="46087"/>
    <cellStyle name="RowTitles-Detail 2 4 9 2 2 3" xfId="46088"/>
    <cellStyle name="RowTitles-Detail 2 4 9 2 2 4" xfId="46089"/>
    <cellStyle name="RowTitles-Detail 2 4 9 2 2_Tertiary Salaries Survey" xfId="20423"/>
    <cellStyle name="RowTitles-Detail 2 4 9 2 3" xfId="20424"/>
    <cellStyle name="RowTitles-Detail 2 4 9 2 3 2" xfId="46090"/>
    <cellStyle name="RowTitles-Detail 2 4 9 2 3 3" xfId="46091"/>
    <cellStyle name="RowTitles-Detail 2 4 9 2 4" xfId="46092"/>
    <cellStyle name="RowTitles-Detail 2 4 9 2 5" xfId="46093"/>
    <cellStyle name="RowTitles-Detail 2 4 9 2_Tertiary Salaries Survey" xfId="20425"/>
    <cellStyle name="RowTitles-Detail 2 4 9 3" xfId="20426"/>
    <cellStyle name="RowTitles-Detail 2 4 9 3 2" xfId="20427"/>
    <cellStyle name="RowTitles-Detail 2 4 9 3 2 2" xfId="20428"/>
    <cellStyle name="RowTitles-Detail 2 4 9 3 2 2 2" xfId="46094"/>
    <cellStyle name="RowTitles-Detail 2 4 9 3 2 2 3" xfId="46095"/>
    <cellStyle name="RowTitles-Detail 2 4 9 3 2 3" xfId="46096"/>
    <cellStyle name="RowTitles-Detail 2 4 9 3 2 4" xfId="46097"/>
    <cellStyle name="RowTitles-Detail 2 4 9 3 2_Tertiary Salaries Survey" xfId="20429"/>
    <cellStyle name="RowTitles-Detail 2 4 9 3 3" xfId="20430"/>
    <cellStyle name="RowTitles-Detail 2 4 9 3 3 2" xfId="46098"/>
    <cellStyle name="RowTitles-Detail 2 4 9 3 3 3" xfId="46099"/>
    <cellStyle name="RowTitles-Detail 2 4 9 3 4" xfId="46100"/>
    <cellStyle name="RowTitles-Detail 2 4 9 3 5" xfId="46101"/>
    <cellStyle name="RowTitles-Detail 2 4 9 3_Tertiary Salaries Survey" xfId="20431"/>
    <cellStyle name="RowTitles-Detail 2 4 9 4" xfId="20432"/>
    <cellStyle name="RowTitles-Detail 2 4 9 4 2" xfId="20433"/>
    <cellStyle name="RowTitles-Detail 2 4 9 4 2 2" xfId="46102"/>
    <cellStyle name="RowTitles-Detail 2 4 9 4 2 3" xfId="46103"/>
    <cellStyle name="RowTitles-Detail 2 4 9 4 3" xfId="46104"/>
    <cellStyle name="RowTitles-Detail 2 4 9 4 4" xfId="46105"/>
    <cellStyle name="RowTitles-Detail 2 4 9 4_Tertiary Salaries Survey" xfId="20434"/>
    <cellStyle name="RowTitles-Detail 2 4 9 5" xfId="20435"/>
    <cellStyle name="RowTitles-Detail 2 4 9 5 2" xfId="46106"/>
    <cellStyle name="RowTitles-Detail 2 4 9 5 3" xfId="46107"/>
    <cellStyle name="RowTitles-Detail 2 4 9 6" xfId="46108"/>
    <cellStyle name="RowTitles-Detail 2 4 9 7" xfId="46109"/>
    <cellStyle name="RowTitles-Detail 2 4 9_Tertiary Salaries Survey" xfId="20436"/>
    <cellStyle name="RowTitles-Detail 2 4_STUD aligned by INSTIT" xfId="20437"/>
    <cellStyle name="RowTitles-Detail 2 5" xfId="20438"/>
    <cellStyle name="RowTitles-Detail 2 5 10" xfId="20439"/>
    <cellStyle name="RowTitles-Detail 2 5 2" xfId="20440"/>
    <cellStyle name="RowTitles-Detail 2 5 2 2" xfId="20441"/>
    <cellStyle name="RowTitles-Detail 2 5 2 2 2" xfId="20442"/>
    <cellStyle name="RowTitles-Detail 2 5 2 2 2 2" xfId="20443"/>
    <cellStyle name="RowTitles-Detail 2 5 2 2 2 2 2" xfId="46110"/>
    <cellStyle name="RowTitles-Detail 2 5 2 2 2 2 3" xfId="46111"/>
    <cellStyle name="RowTitles-Detail 2 5 2 2 2 3" xfId="46112"/>
    <cellStyle name="RowTitles-Detail 2 5 2 2 2 4" xfId="46113"/>
    <cellStyle name="RowTitles-Detail 2 5 2 2 2_Tertiary Salaries Survey" xfId="20444"/>
    <cellStyle name="RowTitles-Detail 2 5 2 2 3" xfId="20445"/>
    <cellStyle name="RowTitles-Detail 2 5 2 2 3 2" xfId="46114"/>
    <cellStyle name="RowTitles-Detail 2 5 2 2 3 3" xfId="46115"/>
    <cellStyle name="RowTitles-Detail 2 5 2 2 4" xfId="20446"/>
    <cellStyle name="RowTitles-Detail 2 5 2 2 5" xfId="46116"/>
    <cellStyle name="RowTitles-Detail 2 5 2 2_Tertiary Salaries Survey" xfId="20447"/>
    <cellStyle name="RowTitles-Detail 2 5 2 3" xfId="20448"/>
    <cellStyle name="RowTitles-Detail 2 5 2 3 2" xfId="20449"/>
    <cellStyle name="RowTitles-Detail 2 5 2 3 2 2" xfId="20450"/>
    <cellStyle name="RowTitles-Detail 2 5 2 3 2 2 2" xfId="46117"/>
    <cellStyle name="RowTitles-Detail 2 5 2 3 2 2 3" xfId="46118"/>
    <cellStyle name="RowTitles-Detail 2 5 2 3 2 3" xfId="46119"/>
    <cellStyle name="RowTitles-Detail 2 5 2 3 2 4" xfId="46120"/>
    <cellStyle name="RowTitles-Detail 2 5 2 3 2_Tertiary Salaries Survey" xfId="20451"/>
    <cellStyle name="RowTitles-Detail 2 5 2 3 3" xfId="20452"/>
    <cellStyle name="RowTitles-Detail 2 5 2 3 3 2" xfId="46121"/>
    <cellStyle name="RowTitles-Detail 2 5 2 3 3 3" xfId="46122"/>
    <cellStyle name="RowTitles-Detail 2 5 2 3 4" xfId="46123"/>
    <cellStyle name="RowTitles-Detail 2 5 2 3 5" xfId="46124"/>
    <cellStyle name="RowTitles-Detail 2 5 2 3_Tertiary Salaries Survey" xfId="20453"/>
    <cellStyle name="RowTitles-Detail 2 5 2 4" xfId="20454"/>
    <cellStyle name="RowTitles-Detail 2 5 2 4 2" xfId="46125"/>
    <cellStyle name="RowTitles-Detail 2 5 2 4 3" xfId="46126"/>
    <cellStyle name="RowTitles-Detail 2 5 2 5" xfId="20455"/>
    <cellStyle name="RowTitles-Detail 2 5 2 5 2" xfId="46127"/>
    <cellStyle name="RowTitles-Detail 2 5 2 5 3" xfId="46128"/>
    <cellStyle name="RowTitles-Detail 2 5 2 6" xfId="20456"/>
    <cellStyle name="RowTitles-Detail 2 5 2 7" xfId="46129"/>
    <cellStyle name="RowTitles-Detail 2 5 2_Tertiary Salaries Survey" xfId="20457"/>
    <cellStyle name="RowTitles-Detail 2 5 3" xfId="20458"/>
    <cellStyle name="RowTitles-Detail 2 5 3 2" xfId="20459"/>
    <cellStyle name="RowTitles-Detail 2 5 3 2 2" xfId="20460"/>
    <cellStyle name="RowTitles-Detail 2 5 3 2 2 2" xfId="20461"/>
    <cellStyle name="RowTitles-Detail 2 5 3 2 2 2 2" xfId="46130"/>
    <cellStyle name="RowTitles-Detail 2 5 3 2 2 2 3" xfId="46131"/>
    <cellStyle name="RowTitles-Detail 2 5 3 2 2 3" xfId="46132"/>
    <cellStyle name="RowTitles-Detail 2 5 3 2 2 4" xfId="46133"/>
    <cellStyle name="RowTitles-Detail 2 5 3 2 2_Tertiary Salaries Survey" xfId="20462"/>
    <cellStyle name="RowTitles-Detail 2 5 3 2 3" xfId="20463"/>
    <cellStyle name="RowTitles-Detail 2 5 3 2 3 2" xfId="46134"/>
    <cellStyle name="RowTitles-Detail 2 5 3 2 3 3" xfId="46135"/>
    <cellStyle name="RowTitles-Detail 2 5 3 2 4" xfId="46136"/>
    <cellStyle name="RowTitles-Detail 2 5 3 2 5" xfId="46137"/>
    <cellStyle name="RowTitles-Detail 2 5 3 2_Tertiary Salaries Survey" xfId="20464"/>
    <cellStyle name="RowTitles-Detail 2 5 3 3" xfId="20465"/>
    <cellStyle name="RowTitles-Detail 2 5 3 3 2" xfId="20466"/>
    <cellStyle name="RowTitles-Detail 2 5 3 3 2 2" xfId="20467"/>
    <cellStyle name="RowTitles-Detail 2 5 3 3 2 2 2" xfId="46138"/>
    <cellStyle name="RowTitles-Detail 2 5 3 3 2 2 3" xfId="46139"/>
    <cellStyle name="RowTitles-Detail 2 5 3 3 2 3" xfId="46140"/>
    <cellStyle name="RowTitles-Detail 2 5 3 3 2 4" xfId="46141"/>
    <cellStyle name="RowTitles-Detail 2 5 3 3 2_Tertiary Salaries Survey" xfId="20468"/>
    <cellStyle name="RowTitles-Detail 2 5 3 3 3" xfId="20469"/>
    <cellStyle name="RowTitles-Detail 2 5 3 3 3 2" xfId="46142"/>
    <cellStyle name="RowTitles-Detail 2 5 3 3 3 3" xfId="46143"/>
    <cellStyle name="RowTitles-Detail 2 5 3 3 4" xfId="46144"/>
    <cellStyle name="RowTitles-Detail 2 5 3 3 5" xfId="46145"/>
    <cellStyle name="RowTitles-Detail 2 5 3 3_Tertiary Salaries Survey" xfId="20470"/>
    <cellStyle name="RowTitles-Detail 2 5 3 4" xfId="20471"/>
    <cellStyle name="RowTitles-Detail 2 5 3 4 2" xfId="46146"/>
    <cellStyle name="RowTitles-Detail 2 5 3 4 3" xfId="46147"/>
    <cellStyle name="RowTitles-Detail 2 5 3 5" xfId="20472"/>
    <cellStyle name="RowTitles-Detail 2 5 3 5 2" xfId="20473"/>
    <cellStyle name="RowTitles-Detail 2 5 3 5 2 2" xfId="46148"/>
    <cellStyle name="RowTitles-Detail 2 5 3 5 2 3" xfId="46149"/>
    <cellStyle name="RowTitles-Detail 2 5 3 5 3" xfId="46150"/>
    <cellStyle name="RowTitles-Detail 2 5 3 5 4" xfId="46151"/>
    <cellStyle name="RowTitles-Detail 2 5 3 5_Tertiary Salaries Survey" xfId="20474"/>
    <cellStyle name="RowTitles-Detail 2 5 3 6" xfId="20475"/>
    <cellStyle name="RowTitles-Detail 2 5 3 6 2" xfId="46152"/>
    <cellStyle name="RowTitles-Detail 2 5 3 6 3" xfId="46153"/>
    <cellStyle name="RowTitles-Detail 2 5 3 7" xfId="46154"/>
    <cellStyle name="RowTitles-Detail 2 5 3 8" xfId="46155"/>
    <cellStyle name="RowTitles-Detail 2 5 3_Tertiary Salaries Survey" xfId="20476"/>
    <cellStyle name="RowTitles-Detail 2 5 4" xfId="20477"/>
    <cellStyle name="RowTitles-Detail 2 5 4 2" xfId="20478"/>
    <cellStyle name="RowTitles-Detail 2 5 4 2 2" xfId="20479"/>
    <cellStyle name="RowTitles-Detail 2 5 4 2 2 2" xfId="20480"/>
    <cellStyle name="RowTitles-Detail 2 5 4 2 2 2 2" xfId="46156"/>
    <cellStyle name="RowTitles-Detail 2 5 4 2 2 2 3" xfId="46157"/>
    <cellStyle name="RowTitles-Detail 2 5 4 2 2 3" xfId="46158"/>
    <cellStyle name="RowTitles-Detail 2 5 4 2 2 4" xfId="46159"/>
    <cellStyle name="RowTitles-Detail 2 5 4 2 2_Tertiary Salaries Survey" xfId="20481"/>
    <cellStyle name="RowTitles-Detail 2 5 4 2 3" xfId="20482"/>
    <cellStyle name="RowTitles-Detail 2 5 4 2 3 2" xfId="46160"/>
    <cellStyle name="RowTitles-Detail 2 5 4 2 3 3" xfId="46161"/>
    <cellStyle name="RowTitles-Detail 2 5 4 2 4" xfId="46162"/>
    <cellStyle name="RowTitles-Detail 2 5 4 2 5" xfId="46163"/>
    <cellStyle name="RowTitles-Detail 2 5 4 2_Tertiary Salaries Survey" xfId="20483"/>
    <cellStyle name="RowTitles-Detail 2 5 4 3" xfId="20484"/>
    <cellStyle name="RowTitles-Detail 2 5 4 3 2" xfId="20485"/>
    <cellStyle name="RowTitles-Detail 2 5 4 3 2 2" xfId="20486"/>
    <cellStyle name="RowTitles-Detail 2 5 4 3 2 2 2" xfId="46164"/>
    <cellStyle name="RowTitles-Detail 2 5 4 3 2 2 3" xfId="46165"/>
    <cellStyle name="RowTitles-Detail 2 5 4 3 2 3" xfId="46166"/>
    <cellStyle name="RowTitles-Detail 2 5 4 3 2 4" xfId="46167"/>
    <cellStyle name="RowTitles-Detail 2 5 4 3 2_Tertiary Salaries Survey" xfId="20487"/>
    <cellStyle name="RowTitles-Detail 2 5 4 3 3" xfId="20488"/>
    <cellStyle name="RowTitles-Detail 2 5 4 3 3 2" xfId="46168"/>
    <cellStyle name="RowTitles-Detail 2 5 4 3 3 3" xfId="46169"/>
    <cellStyle name="RowTitles-Detail 2 5 4 3 4" xfId="46170"/>
    <cellStyle name="RowTitles-Detail 2 5 4 3 5" xfId="46171"/>
    <cellStyle name="RowTitles-Detail 2 5 4 3_Tertiary Salaries Survey" xfId="20489"/>
    <cellStyle name="RowTitles-Detail 2 5 4 4" xfId="20490"/>
    <cellStyle name="RowTitles-Detail 2 5 4 4 2" xfId="20491"/>
    <cellStyle name="RowTitles-Detail 2 5 4 4 2 2" xfId="46172"/>
    <cellStyle name="RowTitles-Detail 2 5 4 4 2 3" xfId="46173"/>
    <cellStyle name="RowTitles-Detail 2 5 4 4 3" xfId="46174"/>
    <cellStyle name="RowTitles-Detail 2 5 4 4 4" xfId="46175"/>
    <cellStyle name="RowTitles-Detail 2 5 4 4_Tertiary Salaries Survey" xfId="20492"/>
    <cellStyle name="RowTitles-Detail 2 5 4 5" xfId="20493"/>
    <cellStyle name="RowTitles-Detail 2 5 4 5 2" xfId="46176"/>
    <cellStyle name="RowTitles-Detail 2 5 4 5 3" xfId="46177"/>
    <cellStyle name="RowTitles-Detail 2 5 4 6" xfId="46178"/>
    <cellStyle name="RowTitles-Detail 2 5 4 7" xfId="46179"/>
    <cellStyle name="RowTitles-Detail 2 5 4_Tertiary Salaries Survey" xfId="20494"/>
    <cellStyle name="RowTitles-Detail 2 5 5" xfId="20495"/>
    <cellStyle name="RowTitles-Detail 2 5 5 2" xfId="20496"/>
    <cellStyle name="RowTitles-Detail 2 5 5 2 2" xfId="20497"/>
    <cellStyle name="RowTitles-Detail 2 5 5 2 2 2" xfId="20498"/>
    <cellStyle name="RowTitles-Detail 2 5 5 2 2 2 2" xfId="46180"/>
    <cellStyle name="RowTitles-Detail 2 5 5 2 2 2 3" xfId="46181"/>
    <cellStyle name="RowTitles-Detail 2 5 5 2 2 3" xfId="46182"/>
    <cellStyle name="RowTitles-Detail 2 5 5 2 2 4" xfId="46183"/>
    <cellStyle name="RowTitles-Detail 2 5 5 2 2_Tertiary Salaries Survey" xfId="20499"/>
    <cellStyle name="RowTitles-Detail 2 5 5 2 3" xfId="20500"/>
    <cellStyle name="RowTitles-Detail 2 5 5 2 3 2" xfId="46184"/>
    <cellStyle name="RowTitles-Detail 2 5 5 2 3 3" xfId="46185"/>
    <cellStyle name="RowTitles-Detail 2 5 5 2 4" xfId="46186"/>
    <cellStyle name="RowTitles-Detail 2 5 5 2 5" xfId="46187"/>
    <cellStyle name="RowTitles-Detail 2 5 5 2_Tertiary Salaries Survey" xfId="20501"/>
    <cellStyle name="RowTitles-Detail 2 5 5 3" xfId="20502"/>
    <cellStyle name="RowTitles-Detail 2 5 5 3 2" xfId="20503"/>
    <cellStyle name="RowTitles-Detail 2 5 5 3 2 2" xfId="20504"/>
    <cellStyle name="RowTitles-Detail 2 5 5 3 2 2 2" xfId="46188"/>
    <cellStyle name="RowTitles-Detail 2 5 5 3 2 2 3" xfId="46189"/>
    <cellStyle name="RowTitles-Detail 2 5 5 3 2 3" xfId="46190"/>
    <cellStyle name="RowTitles-Detail 2 5 5 3 2 4" xfId="46191"/>
    <cellStyle name="RowTitles-Detail 2 5 5 3 2_Tertiary Salaries Survey" xfId="20505"/>
    <cellStyle name="RowTitles-Detail 2 5 5 3 3" xfId="20506"/>
    <cellStyle name="RowTitles-Detail 2 5 5 3 3 2" xfId="46192"/>
    <cellStyle name="RowTitles-Detail 2 5 5 3 3 3" xfId="46193"/>
    <cellStyle name="RowTitles-Detail 2 5 5 3 4" xfId="46194"/>
    <cellStyle name="RowTitles-Detail 2 5 5 3 5" xfId="46195"/>
    <cellStyle name="RowTitles-Detail 2 5 5 3_Tertiary Salaries Survey" xfId="20507"/>
    <cellStyle name="RowTitles-Detail 2 5 5 4" xfId="20508"/>
    <cellStyle name="RowTitles-Detail 2 5 5 4 2" xfId="20509"/>
    <cellStyle name="RowTitles-Detail 2 5 5 4 2 2" xfId="46196"/>
    <cellStyle name="RowTitles-Detail 2 5 5 4 2 3" xfId="46197"/>
    <cellStyle name="RowTitles-Detail 2 5 5 4 3" xfId="46198"/>
    <cellStyle name="RowTitles-Detail 2 5 5 4 4" xfId="46199"/>
    <cellStyle name="RowTitles-Detail 2 5 5 4_Tertiary Salaries Survey" xfId="20510"/>
    <cellStyle name="RowTitles-Detail 2 5 5 5" xfId="20511"/>
    <cellStyle name="RowTitles-Detail 2 5 5 5 2" xfId="46200"/>
    <cellStyle name="RowTitles-Detail 2 5 5 5 3" xfId="46201"/>
    <cellStyle name="RowTitles-Detail 2 5 5 6" xfId="46202"/>
    <cellStyle name="RowTitles-Detail 2 5 5 7" xfId="46203"/>
    <cellStyle name="RowTitles-Detail 2 5 5_Tertiary Salaries Survey" xfId="20512"/>
    <cellStyle name="RowTitles-Detail 2 5 6" xfId="20513"/>
    <cellStyle name="RowTitles-Detail 2 5 6 2" xfId="20514"/>
    <cellStyle name="RowTitles-Detail 2 5 6 2 2" xfId="20515"/>
    <cellStyle name="RowTitles-Detail 2 5 6 2 2 2" xfId="20516"/>
    <cellStyle name="RowTitles-Detail 2 5 6 2 2 2 2" xfId="46204"/>
    <cellStyle name="RowTitles-Detail 2 5 6 2 2 2 3" xfId="46205"/>
    <cellStyle name="RowTitles-Detail 2 5 6 2 2 3" xfId="46206"/>
    <cellStyle name="RowTitles-Detail 2 5 6 2 2 4" xfId="46207"/>
    <cellStyle name="RowTitles-Detail 2 5 6 2 2_Tertiary Salaries Survey" xfId="20517"/>
    <cellStyle name="RowTitles-Detail 2 5 6 2 3" xfId="20518"/>
    <cellStyle name="RowTitles-Detail 2 5 6 2 3 2" xfId="46208"/>
    <cellStyle name="RowTitles-Detail 2 5 6 2 3 3" xfId="46209"/>
    <cellStyle name="RowTitles-Detail 2 5 6 2 4" xfId="46210"/>
    <cellStyle name="RowTitles-Detail 2 5 6 2 5" xfId="46211"/>
    <cellStyle name="RowTitles-Detail 2 5 6 2_Tertiary Salaries Survey" xfId="20519"/>
    <cellStyle name="RowTitles-Detail 2 5 6 3" xfId="20520"/>
    <cellStyle name="RowTitles-Detail 2 5 6 3 2" xfId="20521"/>
    <cellStyle name="RowTitles-Detail 2 5 6 3 2 2" xfId="20522"/>
    <cellStyle name="RowTitles-Detail 2 5 6 3 2 2 2" xfId="46212"/>
    <cellStyle name="RowTitles-Detail 2 5 6 3 2 2 3" xfId="46213"/>
    <cellStyle name="RowTitles-Detail 2 5 6 3 2 3" xfId="46214"/>
    <cellStyle name="RowTitles-Detail 2 5 6 3 2 4" xfId="46215"/>
    <cellStyle name="RowTitles-Detail 2 5 6 3 2_Tertiary Salaries Survey" xfId="20523"/>
    <cellStyle name="RowTitles-Detail 2 5 6 3 3" xfId="20524"/>
    <cellStyle name="RowTitles-Detail 2 5 6 3 3 2" xfId="46216"/>
    <cellStyle name="RowTitles-Detail 2 5 6 3 3 3" xfId="46217"/>
    <cellStyle name="RowTitles-Detail 2 5 6 3 4" xfId="46218"/>
    <cellStyle name="RowTitles-Detail 2 5 6 3 5" xfId="46219"/>
    <cellStyle name="RowTitles-Detail 2 5 6 3_Tertiary Salaries Survey" xfId="20525"/>
    <cellStyle name="RowTitles-Detail 2 5 6 4" xfId="20526"/>
    <cellStyle name="RowTitles-Detail 2 5 6 4 2" xfId="20527"/>
    <cellStyle name="RowTitles-Detail 2 5 6 4 2 2" xfId="46220"/>
    <cellStyle name="RowTitles-Detail 2 5 6 4 2 3" xfId="46221"/>
    <cellStyle name="RowTitles-Detail 2 5 6 4 3" xfId="46222"/>
    <cellStyle name="RowTitles-Detail 2 5 6 4 4" xfId="46223"/>
    <cellStyle name="RowTitles-Detail 2 5 6 4_Tertiary Salaries Survey" xfId="20528"/>
    <cellStyle name="RowTitles-Detail 2 5 6 5" xfId="20529"/>
    <cellStyle name="RowTitles-Detail 2 5 6 5 2" xfId="46224"/>
    <cellStyle name="RowTitles-Detail 2 5 6 5 3" xfId="46225"/>
    <cellStyle name="RowTitles-Detail 2 5 6 6" xfId="46226"/>
    <cellStyle name="RowTitles-Detail 2 5 6 7" xfId="46227"/>
    <cellStyle name="RowTitles-Detail 2 5 6_Tertiary Salaries Survey" xfId="20530"/>
    <cellStyle name="RowTitles-Detail 2 5 7" xfId="20531"/>
    <cellStyle name="RowTitles-Detail 2 5 7 2" xfId="20532"/>
    <cellStyle name="RowTitles-Detail 2 5 7 2 2" xfId="20533"/>
    <cellStyle name="RowTitles-Detail 2 5 7 2 2 2" xfId="46228"/>
    <cellStyle name="RowTitles-Detail 2 5 7 2 2 3" xfId="46229"/>
    <cellStyle name="RowTitles-Detail 2 5 7 2 3" xfId="46230"/>
    <cellStyle name="RowTitles-Detail 2 5 7 2 4" xfId="46231"/>
    <cellStyle name="RowTitles-Detail 2 5 7 2_Tertiary Salaries Survey" xfId="20534"/>
    <cellStyle name="RowTitles-Detail 2 5 7 3" xfId="20535"/>
    <cellStyle name="RowTitles-Detail 2 5 7 3 2" xfId="46232"/>
    <cellStyle name="RowTitles-Detail 2 5 7 3 3" xfId="46233"/>
    <cellStyle name="RowTitles-Detail 2 5 7 4" xfId="46234"/>
    <cellStyle name="RowTitles-Detail 2 5 7 5" xfId="46235"/>
    <cellStyle name="RowTitles-Detail 2 5 7_Tertiary Salaries Survey" xfId="20536"/>
    <cellStyle name="RowTitles-Detail 2 5 8" xfId="20537"/>
    <cellStyle name="RowTitles-Detail 2 5 8 2" xfId="46236"/>
    <cellStyle name="RowTitles-Detail 2 5 8 3" xfId="46237"/>
    <cellStyle name="RowTitles-Detail 2 5 9" xfId="20538"/>
    <cellStyle name="RowTitles-Detail 2 5 9 2" xfId="46238"/>
    <cellStyle name="RowTitles-Detail 2 5 9 3" xfId="46239"/>
    <cellStyle name="RowTitles-Detail 2 5_STUD aligned by INSTIT" xfId="20539"/>
    <cellStyle name="RowTitles-Detail 2 6" xfId="20540"/>
    <cellStyle name="RowTitles-Detail 2 6 10" xfId="20541"/>
    <cellStyle name="RowTitles-Detail 2 6 2" xfId="20542"/>
    <cellStyle name="RowTitles-Detail 2 6 2 2" xfId="20543"/>
    <cellStyle name="RowTitles-Detail 2 6 2 2 2" xfId="20544"/>
    <cellStyle name="RowTitles-Detail 2 6 2 2 2 2" xfId="20545"/>
    <cellStyle name="RowTitles-Detail 2 6 2 2 2 2 2" xfId="46240"/>
    <cellStyle name="RowTitles-Detail 2 6 2 2 2 2 3" xfId="46241"/>
    <cellStyle name="RowTitles-Detail 2 6 2 2 2 3" xfId="46242"/>
    <cellStyle name="RowTitles-Detail 2 6 2 2 2 4" xfId="46243"/>
    <cellStyle name="RowTitles-Detail 2 6 2 2 2_Tertiary Salaries Survey" xfId="20546"/>
    <cellStyle name="RowTitles-Detail 2 6 2 2 3" xfId="20547"/>
    <cellStyle name="RowTitles-Detail 2 6 2 2 3 2" xfId="46244"/>
    <cellStyle name="RowTitles-Detail 2 6 2 2 3 3" xfId="46245"/>
    <cellStyle name="RowTitles-Detail 2 6 2 2 4" xfId="20548"/>
    <cellStyle name="RowTitles-Detail 2 6 2 2 5" xfId="46246"/>
    <cellStyle name="RowTitles-Detail 2 6 2 2_Tertiary Salaries Survey" xfId="20549"/>
    <cellStyle name="RowTitles-Detail 2 6 2 3" xfId="20550"/>
    <cellStyle name="RowTitles-Detail 2 6 2 3 2" xfId="20551"/>
    <cellStyle name="RowTitles-Detail 2 6 2 3 2 2" xfId="20552"/>
    <cellStyle name="RowTitles-Detail 2 6 2 3 2 2 2" xfId="46247"/>
    <cellStyle name="RowTitles-Detail 2 6 2 3 2 2 3" xfId="46248"/>
    <cellStyle name="RowTitles-Detail 2 6 2 3 2 3" xfId="46249"/>
    <cellStyle name="RowTitles-Detail 2 6 2 3 2 4" xfId="46250"/>
    <cellStyle name="RowTitles-Detail 2 6 2 3 2_Tertiary Salaries Survey" xfId="20553"/>
    <cellStyle name="RowTitles-Detail 2 6 2 3 3" xfId="20554"/>
    <cellStyle name="RowTitles-Detail 2 6 2 3 3 2" xfId="46251"/>
    <cellStyle name="RowTitles-Detail 2 6 2 3 3 3" xfId="46252"/>
    <cellStyle name="RowTitles-Detail 2 6 2 3 4" xfId="46253"/>
    <cellStyle name="RowTitles-Detail 2 6 2 3 5" xfId="46254"/>
    <cellStyle name="RowTitles-Detail 2 6 2 3_Tertiary Salaries Survey" xfId="20555"/>
    <cellStyle name="RowTitles-Detail 2 6 2 4" xfId="20556"/>
    <cellStyle name="RowTitles-Detail 2 6 2 4 2" xfId="46255"/>
    <cellStyle name="RowTitles-Detail 2 6 2 4 3" xfId="46256"/>
    <cellStyle name="RowTitles-Detail 2 6 2 5" xfId="20557"/>
    <cellStyle name="RowTitles-Detail 2 6 2 5 2" xfId="20558"/>
    <cellStyle name="RowTitles-Detail 2 6 2 5 2 2" xfId="46257"/>
    <cellStyle name="RowTitles-Detail 2 6 2 5 2 3" xfId="46258"/>
    <cellStyle name="RowTitles-Detail 2 6 2 5 3" xfId="46259"/>
    <cellStyle name="RowTitles-Detail 2 6 2 5 4" xfId="46260"/>
    <cellStyle name="RowTitles-Detail 2 6 2 5_Tertiary Salaries Survey" xfId="20559"/>
    <cellStyle name="RowTitles-Detail 2 6 2 6" xfId="20560"/>
    <cellStyle name="RowTitles-Detail 2 6 2 6 2" xfId="46261"/>
    <cellStyle name="RowTitles-Detail 2 6 2 6 3" xfId="46262"/>
    <cellStyle name="RowTitles-Detail 2 6 2 7" xfId="20561"/>
    <cellStyle name="RowTitles-Detail 2 6 2 8" xfId="46263"/>
    <cellStyle name="RowTitles-Detail 2 6 2_Tertiary Salaries Survey" xfId="20562"/>
    <cellStyle name="RowTitles-Detail 2 6 3" xfId="20563"/>
    <cellStyle name="RowTitles-Detail 2 6 3 2" xfId="20564"/>
    <cellStyle name="RowTitles-Detail 2 6 3 2 2" xfId="20565"/>
    <cellStyle name="RowTitles-Detail 2 6 3 2 2 2" xfId="20566"/>
    <cellStyle name="RowTitles-Detail 2 6 3 2 2 2 2" xfId="46264"/>
    <cellStyle name="RowTitles-Detail 2 6 3 2 2 2 3" xfId="46265"/>
    <cellStyle name="RowTitles-Detail 2 6 3 2 2 3" xfId="46266"/>
    <cellStyle name="RowTitles-Detail 2 6 3 2 2 4" xfId="46267"/>
    <cellStyle name="RowTitles-Detail 2 6 3 2 2_Tertiary Salaries Survey" xfId="20567"/>
    <cellStyle name="RowTitles-Detail 2 6 3 2 3" xfId="20568"/>
    <cellStyle name="RowTitles-Detail 2 6 3 2 3 2" xfId="46268"/>
    <cellStyle name="RowTitles-Detail 2 6 3 2 3 3" xfId="46269"/>
    <cellStyle name="RowTitles-Detail 2 6 3 2 4" xfId="46270"/>
    <cellStyle name="RowTitles-Detail 2 6 3 2 5" xfId="46271"/>
    <cellStyle name="RowTitles-Detail 2 6 3 2_Tertiary Salaries Survey" xfId="20569"/>
    <cellStyle name="RowTitles-Detail 2 6 3 3" xfId="20570"/>
    <cellStyle name="RowTitles-Detail 2 6 3 3 2" xfId="20571"/>
    <cellStyle name="RowTitles-Detail 2 6 3 3 2 2" xfId="20572"/>
    <cellStyle name="RowTitles-Detail 2 6 3 3 2 2 2" xfId="46272"/>
    <cellStyle name="RowTitles-Detail 2 6 3 3 2 2 3" xfId="46273"/>
    <cellStyle name="RowTitles-Detail 2 6 3 3 2 3" xfId="46274"/>
    <cellStyle name="RowTitles-Detail 2 6 3 3 2 4" xfId="46275"/>
    <cellStyle name="RowTitles-Detail 2 6 3 3 2_Tertiary Salaries Survey" xfId="20573"/>
    <cellStyle name="RowTitles-Detail 2 6 3 3 3" xfId="20574"/>
    <cellStyle name="RowTitles-Detail 2 6 3 3 3 2" xfId="46276"/>
    <cellStyle name="RowTitles-Detail 2 6 3 3 3 3" xfId="46277"/>
    <cellStyle name="RowTitles-Detail 2 6 3 3 4" xfId="46278"/>
    <cellStyle name="RowTitles-Detail 2 6 3 3 5" xfId="46279"/>
    <cellStyle name="RowTitles-Detail 2 6 3 3_Tertiary Salaries Survey" xfId="20575"/>
    <cellStyle name="RowTitles-Detail 2 6 3 4" xfId="20576"/>
    <cellStyle name="RowTitles-Detail 2 6 3 4 2" xfId="46280"/>
    <cellStyle name="RowTitles-Detail 2 6 3 4 3" xfId="46281"/>
    <cellStyle name="RowTitles-Detail 2 6 3 5" xfId="20577"/>
    <cellStyle name="RowTitles-Detail 2 6 3 5 2" xfId="46282"/>
    <cellStyle name="RowTitles-Detail 2 6 3 5 3" xfId="46283"/>
    <cellStyle name="RowTitles-Detail 2 6 3 6" xfId="46284"/>
    <cellStyle name="RowTitles-Detail 2 6 3 7" xfId="46285"/>
    <cellStyle name="RowTitles-Detail 2 6 3_Tertiary Salaries Survey" xfId="20578"/>
    <cellStyle name="RowTitles-Detail 2 6 4" xfId="20579"/>
    <cellStyle name="RowTitles-Detail 2 6 4 2" xfId="20580"/>
    <cellStyle name="RowTitles-Detail 2 6 4 2 2" xfId="20581"/>
    <cellStyle name="RowTitles-Detail 2 6 4 2 2 2" xfId="20582"/>
    <cellStyle name="RowTitles-Detail 2 6 4 2 2 2 2" xfId="46286"/>
    <cellStyle name="RowTitles-Detail 2 6 4 2 2 2 3" xfId="46287"/>
    <cellStyle name="RowTitles-Detail 2 6 4 2 2 3" xfId="46288"/>
    <cellStyle name="RowTitles-Detail 2 6 4 2 2 4" xfId="46289"/>
    <cellStyle name="RowTitles-Detail 2 6 4 2 2_Tertiary Salaries Survey" xfId="20583"/>
    <cellStyle name="RowTitles-Detail 2 6 4 2 3" xfId="20584"/>
    <cellStyle name="RowTitles-Detail 2 6 4 2 3 2" xfId="46290"/>
    <cellStyle name="RowTitles-Detail 2 6 4 2 3 3" xfId="46291"/>
    <cellStyle name="RowTitles-Detail 2 6 4 2 4" xfId="46292"/>
    <cellStyle name="RowTitles-Detail 2 6 4 2 5" xfId="46293"/>
    <cellStyle name="RowTitles-Detail 2 6 4 2_Tertiary Salaries Survey" xfId="20585"/>
    <cellStyle name="RowTitles-Detail 2 6 4 3" xfId="20586"/>
    <cellStyle name="RowTitles-Detail 2 6 4 3 2" xfId="20587"/>
    <cellStyle name="RowTitles-Detail 2 6 4 3 2 2" xfId="20588"/>
    <cellStyle name="RowTitles-Detail 2 6 4 3 2 2 2" xfId="46294"/>
    <cellStyle name="RowTitles-Detail 2 6 4 3 2 2 3" xfId="46295"/>
    <cellStyle name="RowTitles-Detail 2 6 4 3 2 3" xfId="46296"/>
    <cellStyle name="RowTitles-Detail 2 6 4 3 2 4" xfId="46297"/>
    <cellStyle name="RowTitles-Detail 2 6 4 3 2_Tertiary Salaries Survey" xfId="20589"/>
    <cellStyle name="RowTitles-Detail 2 6 4 3 3" xfId="20590"/>
    <cellStyle name="RowTitles-Detail 2 6 4 3 3 2" xfId="46298"/>
    <cellStyle name="RowTitles-Detail 2 6 4 3 3 3" xfId="46299"/>
    <cellStyle name="RowTitles-Detail 2 6 4 3 4" xfId="46300"/>
    <cellStyle name="RowTitles-Detail 2 6 4 3 5" xfId="46301"/>
    <cellStyle name="RowTitles-Detail 2 6 4 3_Tertiary Salaries Survey" xfId="20591"/>
    <cellStyle name="RowTitles-Detail 2 6 4 4" xfId="20592"/>
    <cellStyle name="RowTitles-Detail 2 6 4 4 2" xfId="20593"/>
    <cellStyle name="RowTitles-Detail 2 6 4 4 2 2" xfId="46302"/>
    <cellStyle name="RowTitles-Detail 2 6 4 4 2 3" xfId="46303"/>
    <cellStyle name="RowTitles-Detail 2 6 4 4 3" xfId="46304"/>
    <cellStyle name="RowTitles-Detail 2 6 4 4 4" xfId="46305"/>
    <cellStyle name="RowTitles-Detail 2 6 4 4_Tertiary Salaries Survey" xfId="20594"/>
    <cellStyle name="RowTitles-Detail 2 6 4 5" xfId="20595"/>
    <cellStyle name="RowTitles-Detail 2 6 4 5 2" xfId="46306"/>
    <cellStyle name="RowTitles-Detail 2 6 4 5 3" xfId="46307"/>
    <cellStyle name="RowTitles-Detail 2 6 4 6" xfId="46308"/>
    <cellStyle name="RowTitles-Detail 2 6 4 7" xfId="46309"/>
    <cellStyle name="RowTitles-Detail 2 6 4_Tertiary Salaries Survey" xfId="20596"/>
    <cellStyle name="RowTitles-Detail 2 6 5" xfId="20597"/>
    <cellStyle name="RowTitles-Detail 2 6 5 2" xfId="20598"/>
    <cellStyle name="RowTitles-Detail 2 6 5 2 2" xfId="20599"/>
    <cellStyle name="RowTitles-Detail 2 6 5 2 2 2" xfId="20600"/>
    <cellStyle name="RowTitles-Detail 2 6 5 2 2 2 2" xfId="46310"/>
    <cellStyle name="RowTitles-Detail 2 6 5 2 2 2 3" xfId="46311"/>
    <cellStyle name="RowTitles-Detail 2 6 5 2 2 3" xfId="46312"/>
    <cellStyle name="RowTitles-Detail 2 6 5 2 2 4" xfId="46313"/>
    <cellStyle name="RowTitles-Detail 2 6 5 2 2_Tertiary Salaries Survey" xfId="20601"/>
    <cellStyle name="RowTitles-Detail 2 6 5 2 3" xfId="20602"/>
    <cellStyle name="RowTitles-Detail 2 6 5 2 3 2" xfId="46314"/>
    <cellStyle name="RowTitles-Detail 2 6 5 2 3 3" xfId="46315"/>
    <cellStyle name="RowTitles-Detail 2 6 5 2 4" xfId="46316"/>
    <cellStyle name="RowTitles-Detail 2 6 5 2 5" xfId="46317"/>
    <cellStyle name="RowTitles-Detail 2 6 5 2_Tertiary Salaries Survey" xfId="20603"/>
    <cellStyle name="RowTitles-Detail 2 6 5 3" xfId="20604"/>
    <cellStyle name="RowTitles-Detail 2 6 5 3 2" xfId="20605"/>
    <cellStyle name="RowTitles-Detail 2 6 5 3 2 2" xfId="20606"/>
    <cellStyle name="RowTitles-Detail 2 6 5 3 2 2 2" xfId="46318"/>
    <cellStyle name="RowTitles-Detail 2 6 5 3 2 2 3" xfId="46319"/>
    <cellStyle name="RowTitles-Detail 2 6 5 3 2 3" xfId="46320"/>
    <cellStyle name="RowTitles-Detail 2 6 5 3 2 4" xfId="46321"/>
    <cellStyle name="RowTitles-Detail 2 6 5 3 2_Tertiary Salaries Survey" xfId="20607"/>
    <cellStyle name="RowTitles-Detail 2 6 5 3 3" xfId="20608"/>
    <cellStyle name="RowTitles-Detail 2 6 5 3 3 2" xfId="46322"/>
    <cellStyle name="RowTitles-Detail 2 6 5 3 3 3" xfId="46323"/>
    <cellStyle name="RowTitles-Detail 2 6 5 3 4" xfId="46324"/>
    <cellStyle name="RowTitles-Detail 2 6 5 3 5" xfId="46325"/>
    <cellStyle name="RowTitles-Detail 2 6 5 3_Tertiary Salaries Survey" xfId="20609"/>
    <cellStyle name="RowTitles-Detail 2 6 5 4" xfId="20610"/>
    <cellStyle name="RowTitles-Detail 2 6 5 4 2" xfId="20611"/>
    <cellStyle name="RowTitles-Detail 2 6 5 4 2 2" xfId="46326"/>
    <cellStyle name="RowTitles-Detail 2 6 5 4 2 3" xfId="46327"/>
    <cellStyle name="RowTitles-Detail 2 6 5 4 3" xfId="46328"/>
    <cellStyle name="RowTitles-Detail 2 6 5 4 4" xfId="46329"/>
    <cellStyle name="RowTitles-Detail 2 6 5 4_Tertiary Salaries Survey" xfId="20612"/>
    <cellStyle name="RowTitles-Detail 2 6 5 5" xfId="20613"/>
    <cellStyle name="RowTitles-Detail 2 6 5 5 2" xfId="46330"/>
    <cellStyle name="RowTitles-Detail 2 6 5 5 3" xfId="46331"/>
    <cellStyle name="RowTitles-Detail 2 6 5 6" xfId="46332"/>
    <cellStyle name="RowTitles-Detail 2 6 5 7" xfId="46333"/>
    <cellStyle name="RowTitles-Detail 2 6 5_Tertiary Salaries Survey" xfId="20614"/>
    <cellStyle name="RowTitles-Detail 2 6 6" xfId="20615"/>
    <cellStyle name="RowTitles-Detail 2 6 6 2" xfId="20616"/>
    <cellStyle name="RowTitles-Detail 2 6 6 2 2" xfId="20617"/>
    <cellStyle name="RowTitles-Detail 2 6 6 2 2 2" xfId="20618"/>
    <cellStyle name="RowTitles-Detail 2 6 6 2 2 2 2" xfId="46334"/>
    <cellStyle name="RowTitles-Detail 2 6 6 2 2 2 3" xfId="46335"/>
    <cellStyle name="RowTitles-Detail 2 6 6 2 2 3" xfId="46336"/>
    <cellStyle name="RowTitles-Detail 2 6 6 2 2 4" xfId="46337"/>
    <cellStyle name="RowTitles-Detail 2 6 6 2 2_Tertiary Salaries Survey" xfId="20619"/>
    <cellStyle name="RowTitles-Detail 2 6 6 2 3" xfId="20620"/>
    <cellStyle name="RowTitles-Detail 2 6 6 2 3 2" xfId="46338"/>
    <cellStyle name="RowTitles-Detail 2 6 6 2 3 3" xfId="46339"/>
    <cellStyle name="RowTitles-Detail 2 6 6 2 4" xfId="46340"/>
    <cellStyle name="RowTitles-Detail 2 6 6 2 5" xfId="46341"/>
    <cellStyle name="RowTitles-Detail 2 6 6 2_Tertiary Salaries Survey" xfId="20621"/>
    <cellStyle name="RowTitles-Detail 2 6 6 3" xfId="20622"/>
    <cellStyle name="RowTitles-Detail 2 6 6 3 2" xfId="20623"/>
    <cellStyle name="RowTitles-Detail 2 6 6 3 2 2" xfId="20624"/>
    <cellStyle name="RowTitles-Detail 2 6 6 3 2 2 2" xfId="46342"/>
    <cellStyle name="RowTitles-Detail 2 6 6 3 2 2 3" xfId="46343"/>
    <cellStyle name="RowTitles-Detail 2 6 6 3 2 3" xfId="46344"/>
    <cellStyle name="RowTitles-Detail 2 6 6 3 2 4" xfId="46345"/>
    <cellStyle name="RowTitles-Detail 2 6 6 3 2_Tertiary Salaries Survey" xfId="20625"/>
    <cellStyle name="RowTitles-Detail 2 6 6 3 3" xfId="20626"/>
    <cellStyle name="RowTitles-Detail 2 6 6 3 3 2" xfId="46346"/>
    <cellStyle name="RowTitles-Detail 2 6 6 3 3 3" xfId="46347"/>
    <cellStyle name="RowTitles-Detail 2 6 6 3 4" xfId="46348"/>
    <cellStyle name="RowTitles-Detail 2 6 6 3 5" xfId="46349"/>
    <cellStyle name="RowTitles-Detail 2 6 6 3_Tertiary Salaries Survey" xfId="20627"/>
    <cellStyle name="RowTitles-Detail 2 6 6 4" xfId="20628"/>
    <cellStyle name="RowTitles-Detail 2 6 6 4 2" xfId="20629"/>
    <cellStyle name="RowTitles-Detail 2 6 6 4 2 2" xfId="46350"/>
    <cellStyle name="RowTitles-Detail 2 6 6 4 2 3" xfId="46351"/>
    <cellStyle name="RowTitles-Detail 2 6 6 4 3" xfId="46352"/>
    <cellStyle name="RowTitles-Detail 2 6 6 4 4" xfId="46353"/>
    <cellStyle name="RowTitles-Detail 2 6 6 4_Tertiary Salaries Survey" xfId="20630"/>
    <cellStyle name="RowTitles-Detail 2 6 6 5" xfId="20631"/>
    <cellStyle name="RowTitles-Detail 2 6 6 5 2" xfId="46354"/>
    <cellStyle name="RowTitles-Detail 2 6 6 5 3" xfId="46355"/>
    <cellStyle name="RowTitles-Detail 2 6 6 6" xfId="46356"/>
    <cellStyle name="RowTitles-Detail 2 6 6 7" xfId="46357"/>
    <cellStyle name="RowTitles-Detail 2 6 6_Tertiary Salaries Survey" xfId="20632"/>
    <cellStyle name="RowTitles-Detail 2 6 7" xfId="20633"/>
    <cellStyle name="RowTitles-Detail 2 6 7 2" xfId="20634"/>
    <cellStyle name="RowTitles-Detail 2 6 7 2 2" xfId="20635"/>
    <cellStyle name="RowTitles-Detail 2 6 7 2 2 2" xfId="46358"/>
    <cellStyle name="RowTitles-Detail 2 6 7 2 2 3" xfId="46359"/>
    <cellStyle name="RowTitles-Detail 2 6 7 2 3" xfId="46360"/>
    <cellStyle name="RowTitles-Detail 2 6 7 2 4" xfId="46361"/>
    <cellStyle name="RowTitles-Detail 2 6 7 2_Tertiary Salaries Survey" xfId="20636"/>
    <cellStyle name="RowTitles-Detail 2 6 7 3" xfId="20637"/>
    <cellStyle name="RowTitles-Detail 2 6 7 3 2" xfId="46362"/>
    <cellStyle name="RowTitles-Detail 2 6 7 3 3" xfId="46363"/>
    <cellStyle name="RowTitles-Detail 2 6 7 4" xfId="46364"/>
    <cellStyle name="RowTitles-Detail 2 6 7 5" xfId="46365"/>
    <cellStyle name="RowTitles-Detail 2 6 7_Tertiary Salaries Survey" xfId="20638"/>
    <cellStyle name="RowTitles-Detail 2 6 8" xfId="20639"/>
    <cellStyle name="RowTitles-Detail 2 6 8 2" xfId="20640"/>
    <cellStyle name="RowTitles-Detail 2 6 8 2 2" xfId="20641"/>
    <cellStyle name="RowTitles-Detail 2 6 8 2 2 2" xfId="46366"/>
    <cellStyle name="RowTitles-Detail 2 6 8 2 2 3" xfId="46367"/>
    <cellStyle name="RowTitles-Detail 2 6 8 2 3" xfId="46368"/>
    <cellStyle name="RowTitles-Detail 2 6 8 2 4" xfId="46369"/>
    <cellStyle name="RowTitles-Detail 2 6 8 2_Tertiary Salaries Survey" xfId="20642"/>
    <cellStyle name="RowTitles-Detail 2 6 8 3" xfId="20643"/>
    <cellStyle name="RowTitles-Detail 2 6 8 3 2" xfId="46370"/>
    <cellStyle name="RowTitles-Detail 2 6 8 3 3" xfId="46371"/>
    <cellStyle name="RowTitles-Detail 2 6 8 4" xfId="46372"/>
    <cellStyle name="RowTitles-Detail 2 6 8 5" xfId="46373"/>
    <cellStyle name="RowTitles-Detail 2 6 8_Tertiary Salaries Survey" xfId="20644"/>
    <cellStyle name="RowTitles-Detail 2 6 9" xfId="20645"/>
    <cellStyle name="RowTitles-Detail 2 6 9 2" xfId="46374"/>
    <cellStyle name="RowTitles-Detail 2 6 9 3" xfId="46375"/>
    <cellStyle name="RowTitles-Detail 2 6_STUD aligned by INSTIT" xfId="20646"/>
    <cellStyle name="RowTitles-Detail 2 7" xfId="20647"/>
    <cellStyle name="RowTitles-Detail 2 7 10" xfId="20648"/>
    <cellStyle name="RowTitles-Detail 2 7 2" xfId="20649"/>
    <cellStyle name="RowTitles-Detail 2 7 2 2" xfId="20650"/>
    <cellStyle name="RowTitles-Detail 2 7 2 2 2" xfId="20651"/>
    <cellStyle name="RowTitles-Detail 2 7 2 2 2 2" xfId="20652"/>
    <cellStyle name="RowTitles-Detail 2 7 2 2 2 2 2" xfId="46376"/>
    <cellStyle name="RowTitles-Detail 2 7 2 2 2 2 3" xfId="46377"/>
    <cellStyle name="RowTitles-Detail 2 7 2 2 2 3" xfId="46378"/>
    <cellStyle name="RowTitles-Detail 2 7 2 2 2 4" xfId="46379"/>
    <cellStyle name="RowTitles-Detail 2 7 2 2 2_Tertiary Salaries Survey" xfId="20653"/>
    <cellStyle name="RowTitles-Detail 2 7 2 2 3" xfId="20654"/>
    <cellStyle name="RowTitles-Detail 2 7 2 2 3 2" xfId="46380"/>
    <cellStyle name="RowTitles-Detail 2 7 2 2 3 3" xfId="46381"/>
    <cellStyle name="RowTitles-Detail 2 7 2 2 4" xfId="20655"/>
    <cellStyle name="RowTitles-Detail 2 7 2 2 5" xfId="46382"/>
    <cellStyle name="RowTitles-Detail 2 7 2 2_Tertiary Salaries Survey" xfId="20656"/>
    <cellStyle name="RowTitles-Detail 2 7 2 3" xfId="20657"/>
    <cellStyle name="RowTitles-Detail 2 7 2 3 2" xfId="20658"/>
    <cellStyle name="RowTitles-Detail 2 7 2 3 2 2" xfId="20659"/>
    <cellStyle name="RowTitles-Detail 2 7 2 3 2 2 2" xfId="46383"/>
    <cellStyle name="RowTitles-Detail 2 7 2 3 2 2 3" xfId="46384"/>
    <cellStyle name="RowTitles-Detail 2 7 2 3 2 3" xfId="46385"/>
    <cellStyle name="RowTitles-Detail 2 7 2 3 2 4" xfId="46386"/>
    <cellStyle name="RowTitles-Detail 2 7 2 3 2_Tertiary Salaries Survey" xfId="20660"/>
    <cellStyle name="RowTitles-Detail 2 7 2 3 3" xfId="20661"/>
    <cellStyle name="RowTitles-Detail 2 7 2 3 3 2" xfId="46387"/>
    <cellStyle name="RowTitles-Detail 2 7 2 3 3 3" xfId="46388"/>
    <cellStyle name="RowTitles-Detail 2 7 2 3 4" xfId="46389"/>
    <cellStyle name="RowTitles-Detail 2 7 2 3 5" xfId="46390"/>
    <cellStyle name="RowTitles-Detail 2 7 2 3_Tertiary Salaries Survey" xfId="20662"/>
    <cellStyle name="RowTitles-Detail 2 7 2 4" xfId="20663"/>
    <cellStyle name="RowTitles-Detail 2 7 2 4 2" xfId="46391"/>
    <cellStyle name="RowTitles-Detail 2 7 2 4 3" xfId="46392"/>
    <cellStyle name="RowTitles-Detail 2 7 2 5" xfId="20664"/>
    <cellStyle name="RowTitles-Detail 2 7 2 5 2" xfId="46393"/>
    <cellStyle name="RowTitles-Detail 2 7 2 5 3" xfId="46394"/>
    <cellStyle name="RowTitles-Detail 2 7 2 6" xfId="20665"/>
    <cellStyle name="RowTitles-Detail 2 7 2 7" xfId="46395"/>
    <cellStyle name="RowTitles-Detail 2 7 2_Tertiary Salaries Survey" xfId="20666"/>
    <cellStyle name="RowTitles-Detail 2 7 3" xfId="20667"/>
    <cellStyle name="RowTitles-Detail 2 7 3 2" xfId="20668"/>
    <cellStyle name="RowTitles-Detail 2 7 3 2 2" xfId="20669"/>
    <cellStyle name="RowTitles-Detail 2 7 3 2 2 2" xfId="20670"/>
    <cellStyle name="RowTitles-Detail 2 7 3 2 2 2 2" xfId="46396"/>
    <cellStyle name="RowTitles-Detail 2 7 3 2 2 2 3" xfId="46397"/>
    <cellStyle name="RowTitles-Detail 2 7 3 2 2 3" xfId="46398"/>
    <cellStyle name="RowTitles-Detail 2 7 3 2 2 4" xfId="46399"/>
    <cellStyle name="RowTitles-Detail 2 7 3 2 2_Tertiary Salaries Survey" xfId="20671"/>
    <cellStyle name="RowTitles-Detail 2 7 3 2 3" xfId="20672"/>
    <cellStyle name="RowTitles-Detail 2 7 3 2 3 2" xfId="46400"/>
    <cellStyle name="RowTitles-Detail 2 7 3 2 3 3" xfId="46401"/>
    <cellStyle name="RowTitles-Detail 2 7 3 2 4" xfId="46402"/>
    <cellStyle name="RowTitles-Detail 2 7 3 2 5" xfId="46403"/>
    <cellStyle name="RowTitles-Detail 2 7 3 2_Tertiary Salaries Survey" xfId="20673"/>
    <cellStyle name="RowTitles-Detail 2 7 3 3" xfId="20674"/>
    <cellStyle name="RowTitles-Detail 2 7 3 3 2" xfId="20675"/>
    <cellStyle name="RowTitles-Detail 2 7 3 3 2 2" xfId="20676"/>
    <cellStyle name="RowTitles-Detail 2 7 3 3 2 2 2" xfId="46404"/>
    <cellStyle name="RowTitles-Detail 2 7 3 3 2 2 3" xfId="46405"/>
    <cellStyle name="RowTitles-Detail 2 7 3 3 2 3" xfId="46406"/>
    <cellStyle name="RowTitles-Detail 2 7 3 3 2 4" xfId="46407"/>
    <cellStyle name="RowTitles-Detail 2 7 3 3 2_Tertiary Salaries Survey" xfId="20677"/>
    <cellStyle name="RowTitles-Detail 2 7 3 3 3" xfId="20678"/>
    <cellStyle name="RowTitles-Detail 2 7 3 3 3 2" xfId="46408"/>
    <cellStyle name="RowTitles-Detail 2 7 3 3 3 3" xfId="46409"/>
    <cellStyle name="RowTitles-Detail 2 7 3 3 4" xfId="46410"/>
    <cellStyle name="RowTitles-Detail 2 7 3 3 5" xfId="46411"/>
    <cellStyle name="RowTitles-Detail 2 7 3 3_Tertiary Salaries Survey" xfId="20679"/>
    <cellStyle name="RowTitles-Detail 2 7 3 4" xfId="20680"/>
    <cellStyle name="RowTitles-Detail 2 7 3 4 2" xfId="20681"/>
    <cellStyle name="RowTitles-Detail 2 7 3 4 2 2" xfId="46412"/>
    <cellStyle name="RowTitles-Detail 2 7 3 4 2 3" xfId="46413"/>
    <cellStyle name="RowTitles-Detail 2 7 3 4 3" xfId="46414"/>
    <cellStyle name="RowTitles-Detail 2 7 3 4 4" xfId="46415"/>
    <cellStyle name="RowTitles-Detail 2 7 3 4_Tertiary Salaries Survey" xfId="20682"/>
    <cellStyle name="RowTitles-Detail 2 7 3 5" xfId="20683"/>
    <cellStyle name="RowTitles-Detail 2 7 3 5 2" xfId="46416"/>
    <cellStyle name="RowTitles-Detail 2 7 3 5 3" xfId="46417"/>
    <cellStyle name="RowTitles-Detail 2 7 3 6" xfId="46418"/>
    <cellStyle name="RowTitles-Detail 2 7 3 7" xfId="46419"/>
    <cellStyle name="RowTitles-Detail 2 7 3_Tertiary Salaries Survey" xfId="20684"/>
    <cellStyle name="RowTitles-Detail 2 7 4" xfId="20685"/>
    <cellStyle name="RowTitles-Detail 2 7 4 2" xfId="20686"/>
    <cellStyle name="RowTitles-Detail 2 7 4 2 2" xfId="20687"/>
    <cellStyle name="RowTitles-Detail 2 7 4 2 2 2" xfId="20688"/>
    <cellStyle name="RowTitles-Detail 2 7 4 2 2 2 2" xfId="46420"/>
    <cellStyle name="RowTitles-Detail 2 7 4 2 2 2 3" xfId="46421"/>
    <cellStyle name="RowTitles-Detail 2 7 4 2 2 3" xfId="46422"/>
    <cellStyle name="RowTitles-Detail 2 7 4 2 2 4" xfId="46423"/>
    <cellStyle name="RowTitles-Detail 2 7 4 2 2_Tertiary Salaries Survey" xfId="20689"/>
    <cellStyle name="RowTitles-Detail 2 7 4 2 3" xfId="20690"/>
    <cellStyle name="RowTitles-Detail 2 7 4 2 3 2" xfId="46424"/>
    <cellStyle name="RowTitles-Detail 2 7 4 2 3 3" xfId="46425"/>
    <cellStyle name="RowTitles-Detail 2 7 4 2 4" xfId="46426"/>
    <cellStyle name="RowTitles-Detail 2 7 4 2 5" xfId="46427"/>
    <cellStyle name="RowTitles-Detail 2 7 4 2_Tertiary Salaries Survey" xfId="20691"/>
    <cellStyle name="RowTitles-Detail 2 7 4 3" xfId="20692"/>
    <cellStyle name="RowTitles-Detail 2 7 4 3 2" xfId="20693"/>
    <cellStyle name="RowTitles-Detail 2 7 4 3 2 2" xfId="20694"/>
    <cellStyle name="RowTitles-Detail 2 7 4 3 2 2 2" xfId="46428"/>
    <cellStyle name="RowTitles-Detail 2 7 4 3 2 2 3" xfId="46429"/>
    <cellStyle name="RowTitles-Detail 2 7 4 3 2 3" xfId="46430"/>
    <cellStyle name="RowTitles-Detail 2 7 4 3 2 4" xfId="46431"/>
    <cellStyle name="RowTitles-Detail 2 7 4 3 2_Tertiary Salaries Survey" xfId="20695"/>
    <cellStyle name="RowTitles-Detail 2 7 4 3 3" xfId="20696"/>
    <cellStyle name="RowTitles-Detail 2 7 4 3 3 2" xfId="46432"/>
    <cellStyle name="RowTitles-Detail 2 7 4 3 3 3" xfId="46433"/>
    <cellStyle name="RowTitles-Detail 2 7 4 3 4" xfId="46434"/>
    <cellStyle name="RowTitles-Detail 2 7 4 3 5" xfId="46435"/>
    <cellStyle name="RowTitles-Detail 2 7 4 3_Tertiary Salaries Survey" xfId="20697"/>
    <cellStyle name="RowTitles-Detail 2 7 4 4" xfId="20698"/>
    <cellStyle name="RowTitles-Detail 2 7 4 4 2" xfId="20699"/>
    <cellStyle name="RowTitles-Detail 2 7 4 4 2 2" xfId="46436"/>
    <cellStyle name="RowTitles-Detail 2 7 4 4 2 3" xfId="46437"/>
    <cellStyle name="RowTitles-Detail 2 7 4 4 3" xfId="46438"/>
    <cellStyle name="RowTitles-Detail 2 7 4 4 4" xfId="46439"/>
    <cellStyle name="RowTitles-Detail 2 7 4 4_Tertiary Salaries Survey" xfId="20700"/>
    <cellStyle name="RowTitles-Detail 2 7 4 5" xfId="20701"/>
    <cellStyle name="RowTitles-Detail 2 7 4 5 2" xfId="46440"/>
    <cellStyle name="RowTitles-Detail 2 7 4 5 3" xfId="46441"/>
    <cellStyle name="RowTitles-Detail 2 7 4 6" xfId="46442"/>
    <cellStyle name="RowTitles-Detail 2 7 4 7" xfId="46443"/>
    <cellStyle name="RowTitles-Detail 2 7 4_Tertiary Salaries Survey" xfId="20702"/>
    <cellStyle name="RowTitles-Detail 2 7 5" xfId="20703"/>
    <cellStyle name="RowTitles-Detail 2 7 5 2" xfId="20704"/>
    <cellStyle name="RowTitles-Detail 2 7 5 2 2" xfId="20705"/>
    <cellStyle name="RowTitles-Detail 2 7 5 2 2 2" xfId="20706"/>
    <cellStyle name="RowTitles-Detail 2 7 5 2 2 2 2" xfId="46444"/>
    <cellStyle name="RowTitles-Detail 2 7 5 2 2 2 3" xfId="46445"/>
    <cellStyle name="RowTitles-Detail 2 7 5 2 2 3" xfId="46446"/>
    <cellStyle name="RowTitles-Detail 2 7 5 2 2 4" xfId="46447"/>
    <cellStyle name="RowTitles-Detail 2 7 5 2 2_Tertiary Salaries Survey" xfId="20707"/>
    <cellStyle name="RowTitles-Detail 2 7 5 2 3" xfId="20708"/>
    <cellStyle name="RowTitles-Detail 2 7 5 2 3 2" xfId="46448"/>
    <cellStyle name="RowTitles-Detail 2 7 5 2 3 3" xfId="46449"/>
    <cellStyle name="RowTitles-Detail 2 7 5 2 4" xfId="46450"/>
    <cellStyle name="RowTitles-Detail 2 7 5 2 5" xfId="46451"/>
    <cellStyle name="RowTitles-Detail 2 7 5 2_Tertiary Salaries Survey" xfId="20709"/>
    <cellStyle name="RowTitles-Detail 2 7 5 3" xfId="20710"/>
    <cellStyle name="RowTitles-Detail 2 7 5 3 2" xfId="20711"/>
    <cellStyle name="RowTitles-Detail 2 7 5 3 2 2" xfId="20712"/>
    <cellStyle name="RowTitles-Detail 2 7 5 3 2 2 2" xfId="46452"/>
    <cellStyle name="RowTitles-Detail 2 7 5 3 2 2 3" xfId="46453"/>
    <cellStyle name="RowTitles-Detail 2 7 5 3 2 3" xfId="46454"/>
    <cellStyle name="RowTitles-Detail 2 7 5 3 2 4" xfId="46455"/>
    <cellStyle name="RowTitles-Detail 2 7 5 3 2_Tertiary Salaries Survey" xfId="20713"/>
    <cellStyle name="RowTitles-Detail 2 7 5 3 3" xfId="20714"/>
    <cellStyle name="RowTitles-Detail 2 7 5 3 3 2" xfId="46456"/>
    <cellStyle name="RowTitles-Detail 2 7 5 3 3 3" xfId="46457"/>
    <cellStyle name="RowTitles-Detail 2 7 5 3 4" xfId="46458"/>
    <cellStyle name="RowTitles-Detail 2 7 5 3 5" xfId="46459"/>
    <cellStyle name="RowTitles-Detail 2 7 5 3_Tertiary Salaries Survey" xfId="20715"/>
    <cellStyle name="RowTitles-Detail 2 7 5 4" xfId="20716"/>
    <cellStyle name="RowTitles-Detail 2 7 5 4 2" xfId="20717"/>
    <cellStyle name="RowTitles-Detail 2 7 5 4 2 2" xfId="46460"/>
    <cellStyle name="RowTitles-Detail 2 7 5 4 2 3" xfId="46461"/>
    <cellStyle name="RowTitles-Detail 2 7 5 4 3" xfId="46462"/>
    <cellStyle name="RowTitles-Detail 2 7 5 4 4" xfId="46463"/>
    <cellStyle name="RowTitles-Detail 2 7 5 4_Tertiary Salaries Survey" xfId="20718"/>
    <cellStyle name="RowTitles-Detail 2 7 5 5" xfId="20719"/>
    <cellStyle name="RowTitles-Detail 2 7 5 5 2" xfId="46464"/>
    <cellStyle name="RowTitles-Detail 2 7 5 5 3" xfId="46465"/>
    <cellStyle name="RowTitles-Detail 2 7 5 6" xfId="46466"/>
    <cellStyle name="RowTitles-Detail 2 7 5 7" xfId="46467"/>
    <cellStyle name="RowTitles-Detail 2 7 5_Tertiary Salaries Survey" xfId="20720"/>
    <cellStyle name="RowTitles-Detail 2 7 6" xfId="20721"/>
    <cellStyle name="RowTitles-Detail 2 7 6 2" xfId="20722"/>
    <cellStyle name="RowTitles-Detail 2 7 6 2 2" xfId="20723"/>
    <cellStyle name="RowTitles-Detail 2 7 6 2 2 2" xfId="20724"/>
    <cellStyle name="RowTitles-Detail 2 7 6 2 2 2 2" xfId="46468"/>
    <cellStyle name="RowTitles-Detail 2 7 6 2 2 2 3" xfId="46469"/>
    <cellStyle name="RowTitles-Detail 2 7 6 2 2 3" xfId="46470"/>
    <cellStyle name="RowTitles-Detail 2 7 6 2 2 4" xfId="46471"/>
    <cellStyle name="RowTitles-Detail 2 7 6 2 2_Tertiary Salaries Survey" xfId="20725"/>
    <cellStyle name="RowTitles-Detail 2 7 6 2 3" xfId="20726"/>
    <cellStyle name="RowTitles-Detail 2 7 6 2 3 2" xfId="46472"/>
    <cellStyle name="RowTitles-Detail 2 7 6 2 3 3" xfId="46473"/>
    <cellStyle name="RowTitles-Detail 2 7 6 2 4" xfId="46474"/>
    <cellStyle name="RowTitles-Detail 2 7 6 2 5" xfId="46475"/>
    <cellStyle name="RowTitles-Detail 2 7 6 2_Tertiary Salaries Survey" xfId="20727"/>
    <cellStyle name="RowTitles-Detail 2 7 6 3" xfId="20728"/>
    <cellStyle name="RowTitles-Detail 2 7 6 3 2" xfId="20729"/>
    <cellStyle name="RowTitles-Detail 2 7 6 3 2 2" xfId="20730"/>
    <cellStyle name="RowTitles-Detail 2 7 6 3 2 2 2" xfId="46476"/>
    <cellStyle name="RowTitles-Detail 2 7 6 3 2 2 3" xfId="46477"/>
    <cellStyle name="RowTitles-Detail 2 7 6 3 2 3" xfId="46478"/>
    <cellStyle name="RowTitles-Detail 2 7 6 3 2 4" xfId="46479"/>
    <cellStyle name="RowTitles-Detail 2 7 6 3 2_Tertiary Salaries Survey" xfId="20731"/>
    <cellStyle name="RowTitles-Detail 2 7 6 3 3" xfId="20732"/>
    <cellStyle name="RowTitles-Detail 2 7 6 3 3 2" xfId="46480"/>
    <cellStyle name="RowTitles-Detail 2 7 6 3 3 3" xfId="46481"/>
    <cellStyle name="RowTitles-Detail 2 7 6 3 4" xfId="46482"/>
    <cellStyle name="RowTitles-Detail 2 7 6 3 5" xfId="46483"/>
    <cellStyle name="RowTitles-Detail 2 7 6 3_Tertiary Salaries Survey" xfId="20733"/>
    <cellStyle name="RowTitles-Detail 2 7 6 4" xfId="20734"/>
    <cellStyle name="RowTitles-Detail 2 7 6 4 2" xfId="20735"/>
    <cellStyle name="RowTitles-Detail 2 7 6 4 2 2" xfId="46484"/>
    <cellStyle name="RowTitles-Detail 2 7 6 4 2 3" xfId="46485"/>
    <cellStyle name="RowTitles-Detail 2 7 6 4 3" xfId="46486"/>
    <cellStyle name="RowTitles-Detail 2 7 6 4 4" xfId="46487"/>
    <cellStyle name="RowTitles-Detail 2 7 6 4_Tertiary Salaries Survey" xfId="20736"/>
    <cellStyle name="RowTitles-Detail 2 7 6 5" xfId="20737"/>
    <cellStyle name="RowTitles-Detail 2 7 6 5 2" xfId="46488"/>
    <cellStyle name="RowTitles-Detail 2 7 6 5 3" xfId="46489"/>
    <cellStyle name="RowTitles-Detail 2 7 6 6" xfId="46490"/>
    <cellStyle name="RowTitles-Detail 2 7 6 7" xfId="46491"/>
    <cellStyle name="RowTitles-Detail 2 7 6_Tertiary Salaries Survey" xfId="20738"/>
    <cellStyle name="RowTitles-Detail 2 7 7" xfId="20739"/>
    <cellStyle name="RowTitles-Detail 2 7 7 2" xfId="20740"/>
    <cellStyle name="RowTitles-Detail 2 7 7 2 2" xfId="20741"/>
    <cellStyle name="RowTitles-Detail 2 7 7 2 2 2" xfId="46492"/>
    <cellStyle name="RowTitles-Detail 2 7 7 2 2 3" xfId="46493"/>
    <cellStyle name="RowTitles-Detail 2 7 7 2 3" xfId="46494"/>
    <cellStyle name="RowTitles-Detail 2 7 7 2 4" xfId="46495"/>
    <cellStyle name="RowTitles-Detail 2 7 7 2_Tertiary Salaries Survey" xfId="20742"/>
    <cellStyle name="RowTitles-Detail 2 7 7 3" xfId="20743"/>
    <cellStyle name="RowTitles-Detail 2 7 7 3 2" xfId="46496"/>
    <cellStyle name="RowTitles-Detail 2 7 7 3 3" xfId="46497"/>
    <cellStyle name="RowTitles-Detail 2 7 7 4" xfId="46498"/>
    <cellStyle name="RowTitles-Detail 2 7 7 5" xfId="46499"/>
    <cellStyle name="RowTitles-Detail 2 7 7_Tertiary Salaries Survey" xfId="20744"/>
    <cellStyle name="RowTitles-Detail 2 7 8" xfId="20745"/>
    <cellStyle name="RowTitles-Detail 2 7 8 2" xfId="20746"/>
    <cellStyle name="RowTitles-Detail 2 7 8 2 2" xfId="20747"/>
    <cellStyle name="RowTitles-Detail 2 7 8 2 2 2" xfId="46500"/>
    <cellStyle name="RowTitles-Detail 2 7 8 2 2 3" xfId="46501"/>
    <cellStyle name="RowTitles-Detail 2 7 8 2 3" xfId="46502"/>
    <cellStyle name="RowTitles-Detail 2 7 8 2 4" xfId="46503"/>
    <cellStyle name="RowTitles-Detail 2 7 8 2_Tertiary Salaries Survey" xfId="20748"/>
    <cellStyle name="RowTitles-Detail 2 7 8 3" xfId="20749"/>
    <cellStyle name="RowTitles-Detail 2 7 8 3 2" xfId="46504"/>
    <cellStyle name="RowTitles-Detail 2 7 8 3 3" xfId="46505"/>
    <cellStyle name="RowTitles-Detail 2 7 8 4" xfId="46506"/>
    <cellStyle name="RowTitles-Detail 2 7 8 5" xfId="46507"/>
    <cellStyle name="RowTitles-Detail 2 7 8_Tertiary Salaries Survey" xfId="20750"/>
    <cellStyle name="RowTitles-Detail 2 7 9" xfId="20751"/>
    <cellStyle name="RowTitles-Detail 2 7 9 2" xfId="46508"/>
    <cellStyle name="RowTitles-Detail 2 7 9 3" xfId="46509"/>
    <cellStyle name="RowTitles-Detail 2 7_STUD aligned by INSTIT" xfId="20752"/>
    <cellStyle name="RowTitles-Detail 2 8" xfId="20753"/>
    <cellStyle name="RowTitles-Detail 2 8 2" xfId="20754"/>
    <cellStyle name="RowTitles-Detail 2 8 2 2" xfId="20755"/>
    <cellStyle name="RowTitles-Detail 2 8 2 2 2" xfId="20756"/>
    <cellStyle name="RowTitles-Detail 2 8 2 2 2 2" xfId="46510"/>
    <cellStyle name="RowTitles-Detail 2 8 2 2 2 3" xfId="46511"/>
    <cellStyle name="RowTitles-Detail 2 8 2 2 3" xfId="46512"/>
    <cellStyle name="RowTitles-Detail 2 8 2 2 4" xfId="46513"/>
    <cellStyle name="RowTitles-Detail 2 8 2 2_Tertiary Salaries Survey" xfId="20757"/>
    <cellStyle name="RowTitles-Detail 2 8 2 3" xfId="20758"/>
    <cellStyle name="RowTitles-Detail 2 8 2 3 2" xfId="46514"/>
    <cellStyle name="RowTitles-Detail 2 8 2 3 3" xfId="46515"/>
    <cellStyle name="RowTitles-Detail 2 8 2 4" xfId="20759"/>
    <cellStyle name="RowTitles-Detail 2 8 2 5" xfId="46516"/>
    <cellStyle name="RowTitles-Detail 2 8 2_Tertiary Salaries Survey" xfId="20760"/>
    <cellStyle name="RowTitles-Detail 2 8 3" xfId="20761"/>
    <cellStyle name="RowTitles-Detail 2 8 3 2" xfId="20762"/>
    <cellStyle name="RowTitles-Detail 2 8 3 2 2" xfId="20763"/>
    <cellStyle name="RowTitles-Detail 2 8 3 2 2 2" xfId="46517"/>
    <cellStyle name="RowTitles-Detail 2 8 3 2 2 3" xfId="46518"/>
    <cellStyle name="RowTitles-Detail 2 8 3 2 3" xfId="46519"/>
    <cellStyle name="RowTitles-Detail 2 8 3 2 4" xfId="46520"/>
    <cellStyle name="RowTitles-Detail 2 8 3 2_Tertiary Salaries Survey" xfId="20764"/>
    <cellStyle name="RowTitles-Detail 2 8 3 3" xfId="20765"/>
    <cellStyle name="RowTitles-Detail 2 8 3 3 2" xfId="46521"/>
    <cellStyle name="RowTitles-Detail 2 8 3 3 3" xfId="46522"/>
    <cellStyle name="RowTitles-Detail 2 8 3 4" xfId="46523"/>
    <cellStyle name="RowTitles-Detail 2 8 3 5" xfId="46524"/>
    <cellStyle name="RowTitles-Detail 2 8 3_Tertiary Salaries Survey" xfId="20766"/>
    <cellStyle name="RowTitles-Detail 2 8 4" xfId="20767"/>
    <cellStyle name="RowTitles-Detail 2 8 4 2" xfId="46525"/>
    <cellStyle name="RowTitles-Detail 2 8 4 3" xfId="46526"/>
    <cellStyle name="RowTitles-Detail 2 8 5" xfId="20768"/>
    <cellStyle name="RowTitles-Detail 2 8 5 2" xfId="20769"/>
    <cellStyle name="RowTitles-Detail 2 8 5 2 2" xfId="46527"/>
    <cellStyle name="RowTitles-Detail 2 8 5 2 3" xfId="46528"/>
    <cellStyle name="RowTitles-Detail 2 8 5 3" xfId="46529"/>
    <cellStyle name="RowTitles-Detail 2 8 5 4" xfId="46530"/>
    <cellStyle name="RowTitles-Detail 2 8 5_Tertiary Salaries Survey" xfId="20770"/>
    <cellStyle name="RowTitles-Detail 2 8 6" xfId="20771"/>
    <cellStyle name="RowTitles-Detail 2 8 6 2" xfId="46531"/>
    <cellStyle name="RowTitles-Detail 2 8 6 3" xfId="46532"/>
    <cellStyle name="RowTitles-Detail 2 8 7" xfId="20772"/>
    <cellStyle name="RowTitles-Detail 2 8 8" xfId="46533"/>
    <cellStyle name="RowTitles-Detail 2 8_Tertiary Salaries Survey" xfId="20773"/>
    <cellStyle name="RowTitles-Detail 2 9" xfId="20774"/>
    <cellStyle name="RowTitles-Detail 2 9 2" xfId="20775"/>
    <cellStyle name="RowTitles-Detail 2 9 2 2" xfId="20776"/>
    <cellStyle name="RowTitles-Detail 2 9 2 2 2" xfId="20777"/>
    <cellStyle name="RowTitles-Detail 2 9 2 2 2 2" xfId="46534"/>
    <cellStyle name="RowTitles-Detail 2 9 2 2 2 3" xfId="46535"/>
    <cellStyle name="RowTitles-Detail 2 9 2 2 3" xfId="46536"/>
    <cellStyle name="RowTitles-Detail 2 9 2 2 4" xfId="46537"/>
    <cellStyle name="RowTitles-Detail 2 9 2 2_Tertiary Salaries Survey" xfId="20778"/>
    <cellStyle name="RowTitles-Detail 2 9 2 3" xfId="20779"/>
    <cellStyle name="RowTitles-Detail 2 9 2 3 2" xfId="46538"/>
    <cellStyle name="RowTitles-Detail 2 9 2 3 3" xfId="46539"/>
    <cellStyle name="RowTitles-Detail 2 9 2 4" xfId="46540"/>
    <cellStyle name="RowTitles-Detail 2 9 2 5" xfId="46541"/>
    <cellStyle name="RowTitles-Detail 2 9 2_Tertiary Salaries Survey" xfId="20780"/>
    <cellStyle name="RowTitles-Detail 2 9 3" xfId="20781"/>
    <cellStyle name="RowTitles-Detail 2 9 3 2" xfId="20782"/>
    <cellStyle name="RowTitles-Detail 2 9 3 2 2" xfId="20783"/>
    <cellStyle name="RowTitles-Detail 2 9 3 2 2 2" xfId="46542"/>
    <cellStyle name="RowTitles-Detail 2 9 3 2 2 3" xfId="46543"/>
    <cellStyle name="RowTitles-Detail 2 9 3 2 3" xfId="46544"/>
    <cellStyle name="RowTitles-Detail 2 9 3 2 4" xfId="46545"/>
    <cellStyle name="RowTitles-Detail 2 9 3 2_Tertiary Salaries Survey" xfId="20784"/>
    <cellStyle name="RowTitles-Detail 2 9 3 3" xfId="20785"/>
    <cellStyle name="RowTitles-Detail 2 9 3 3 2" xfId="46546"/>
    <cellStyle name="RowTitles-Detail 2 9 3 3 3" xfId="46547"/>
    <cellStyle name="RowTitles-Detail 2 9 3 4" xfId="46548"/>
    <cellStyle name="RowTitles-Detail 2 9 3 5" xfId="46549"/>
    <cellStyle name="RowTitles-Detail 2 9 3_Tertiary Salaries Survey" xfId="20786"/>
    <cellStyle name="RowTitles-Detail 2 9 4" xfId="20787"/>
    <cellStyle name="RowTitles-Detail 2 9 4 2" xfId="46550"/>
    <cellStyle name="RowTitles-Detail 2 9 4 3" xfId="46551"/>
    <cellStyle name="RowTitles-Detail 2 9 5" xfId="20788"/>
    <cellStyle name="RowTitles-Detail 2 9 5 2" xfId="46552"/>
    <cellStyle name="RowTitles-Detail 2 9 5 3" xfId="46553"/>
    <cellStyle name="RowTitles-Detail 2 9 6" xfId="46554"/>
    <cellStyle name="RowTitles-Detail 2 9 7" xfId="46555"/>
    <cellStyle name="RowTitles-Detail 2 9_Tertiary Salaries Survey" xfId="20789"/>
    <cellStyle name="RowTitles-Detail 2_STUD aligned by INSTIT" xfId="20790"/>
    <cellStyle name="RowTitles-Detail 3" xfId="20791"/>
    <cellStyle name="RowTitles-Detail 3 10" xfId="20792"/>
    <cellStyle name="RowTitles-Detail 3 10 2" xfId="20793"/>
    <cellStyle name="RowTitles-Detail 3 10 2 2" xfId="20794"/>
    <cellStyle name="RowTitles-Detail 3 10 2 2 2" xfId="20795"/>
    <cellStyle name="RowTitles-Detail 3 10 2 2 2 2" xfId="46556"/>
    <cellStyle name="RowTitles-Detail 3 10 2 2 2 3" xfId="46557"/>
    <cellStyle name="RowTitles-Detail 3 10 2 2 3" xfId="46558"/>
    <cellStyle name="RowTitles-Detail 3 10 2 2 4" xfId="46559"/>
    <cellStyle name="RowTitles-Detail 3 10 2 2_Tertiary Salaries Survey" xfId="20796"/>
    <cellStyle name="RowTitles-Detail 3 10 2 3" xfId="20797"/>
    <cellStyle name="RowTitles-Detail 3 10 2 3 2" xfId="46560"/>
    <cellStyle name="RowTitles-Detail 3 10 2 3 3" xfId="46561"/>
    <cellStyle name="RowTitles-Detail 3 10 2 4" xfId="46562"/>
    <cellStyle name="RowTitles-Detail 3 10 2 5" xfId="46563"/>
    <cellStyle name="RowTitles-Detail 3 10 2_Tertiary Salaries Survey" xfId="20798"/>
    <cellStyle name="RowTitles-Detail 3 10 3" xfId="20799"/>
    <cellStyle name="RowTitles-Detail 3 10 3 2" xfId="20800"/>
    <cellStyle name="RowTitles-Detail 3 10 3 2 2" xfId="20801"/>
    <cellStyle name="RowTitles-Detail 3 10 3 2 2 2" xfId="46564"/>
    <cellStyle name="RowTitles-Detail 3 10 3 2 2 3" xfId="46565"/>
    <cellStyle name="RowTitles-Detail 3 10 3 2 3" xfId="46566"/>
    <cellStyle name="RowTitles-Detail 3 10 3 2 4" xfId="46567"/>
    <cellStyle name="RowTitles-Detail 3 10 3 2_Tertiary Salaries Survey" xfId="20802"/>
    <cellStyle name="RowTitles-Detail 3 10 3 3" xfId="20803"/>
    <cellStyle name="RowTitles-Detail 3 10 3 3 2" xfId="46568"/>
    <cellStyle name="RowTitles-Detail 3 10 3 3 3" xfId="46569"/>
    <cellStyle name="RowTitles-Detail 3 10 3 4" xfId="46570"/>
    <cellStyle name="RowTitles-Detail 3 10 3 5" xfId="46571"/>
    <cellStyle name="RowTitles-Detail 3 10 3_Tertiary Salaries Survey" xfId="20804"/>
    <cellStyle name="RowTitles-Detail 3 10 4" xfId="20805"/>
    <cellStyle name="RowTitles-Detail 3 10 4 2" xfId="20806"/>
    <cellStyle name="RowTitles-Detail 3 10 4 2 2" xfId="46572"/>
    <cellStyle name="RowTitles-Detail 3 10 4 2 3" xfId="46573"/>
    <cellStyle name="RowTitles-Detail 3 10 4 3" xfId="46574"/>
    <cellStyle name="RowTitles-Detail 3 10 4 4" xfId="46575"/>
    <cellStyle name="RowTitles-Detail 3 10 4_Tertiary Salaries Survey" xfId="20807"/>
    <cellStyle name="RowTitles-Detail 3 10 5" xfId="20808"/>
    <cellStyle name="RowTitles-Detail 3 10 5 2" xfId="46576"/>
    <cellStyle name="RowTitles-Detail 3 10 5 3" xfId="46577"/>
    <cellStyle name="RowTitles-Detail 3 10 6" xfId="46578"/>
    <cellStyle name="RowTitles-Detail 3 10 7" xfId="46579"/>
    <cellStyle name="RowTitles-Detail 3 10_Tertiary Salaries Survey" xfId="20809"/>
    <cellStyle name="RowTitles-Detail 3 11" xfId="20810"/>
    <cellStyle name="RowTitles-Detail 3 11 2" xfId="20811"/>
    <cellStyle name="RowTitles-Detail 3 11 2 2" xfId="20812"/>
    <cellStyle name="RowTitles-Detail 3 11 2 2 2" xfId="20813"/>
    <cellStyle name="RowTitles-Detail 3 11 2 2 2 2" xfId="46580"/>
    <cellStyle name="RowTitles-Detail 3 11 2 2 2 3" xfId="46581"/>
    <cellStyle name="RowTitles-Detail 3 11 2 2 3" xfId="46582"/>
    <cellStyle name="RowTitles-Detail 3 11 2 2 4" xfId="46583"/>
    <cellStyle name="RowTitles-Detail 3 11 2 2_Tertiary Salaries Survey" xfId="20814"/>
    <cellStyle name="RowTitles-Detail 3 11 2 3" xfId="20815"/>
    <cellStyle name="RowTitles-Detail 3 11 2 3 2" xfId="46584"/>
    <cellStyle name="RowTitles-Detail 3 11 2 3 3" xfId="46585"/>
    <cellStyle name="RowTitles-Detail 3 11 2 4" xfId="46586"/>
    <cellStyle name="RowTitles-Detail 3 11 2 5" xfId="46587"/>
    <cellStyle name="RowTitles-Detail 3 11 2_Tertiary Salaries Survey" xfId="20816"/>
    <cellStyle name="RowTitles-Detail 3 11 3" xfId="20817"/>
    <cellStyle name="RowTitles-Detail 3 11 3 2" xfId="20818"/>
    <cellStyle name="RowTitles-Detail 3 11 3 2 2" xfId="20819"/>
    <cellStyle name="RowTitles-Detail 3 11 3 2 2 2" xfId="46588"/>
    <cellStyle name="RowTitles-Detail 3 11 3 2 2 3" xfId="46589"/>
    <cellStyle name="RowTitles-Detail 3 11 3 2 3" xfId="46590"/>
    <cellStyle name="RowTitles-Detail 3 11 3 2 4" xfId="46591"/>
    <cellStyle name="RowTitles-Detail 3 11 3 2_Tertiary Salaries Survey" xfId="20820"/>
    <cellStyle name="RowTitles-Detail 3 11 3 3" xfId="20821"/>
    <cellStyle name="RowTitles-Detail 3 11 3 3 2" xfId="46592"/>
    <cellStyle name="RowTitles-Detail 3 11 3 3 3" xfId="46593"/>
    <cellStyle name="RowTitles-Detail 3 11 3 4" xfId="46594"/>
    <cellStyle name="RowTitles-Detail 3 11 3 5" xfId="46595"/>
    <cellStyle name="RowTitles-Detail 3 11 3_Tertiary Salaries Survey" xfId="20822"/>
    <cellStyle name="RowTitles-Detail 3 11 4" xfId="20823"/>
    <cellStyle name="RowTitles-Detail 3 11 4 2" xfId="20824"/>
    <cellStyle name="RowTitles-Detail 3 11 4 2 2" xfId="46596"/>
    <cellStyle name="RowTitles-Detail 3 11 4 2 3" xfId="46597"/>
    <cellStyle name="RowTitles-Detail 3 11 4 3" xfId="46598"/>
    <cellStyle name="RowTitles-Detail 3 11 4 4" xfId="46599"/>
    <cellStyle name="RowTitles-Detail 3 11 4_Tertiary Salaries Survey" xfId="20825"/>
    <cellStyle name="RowTitles-Detail 3 11 5" xfId="20826"/>
    <cellStyle name="RowTitles-Detail 3 11 5 2" xfId="46600"/>
    <cellStyle name="RowTitles-Detail 3 11 5 3" xfId="46601"/>
    <cellStyle name="RowTitles-Detail 3 11 6" xfId="46602"/>
    <cellStyle name="RowTitles-Detail 3 11 7" xfId="46603"/>
    <cellStyle name="RowTitles-Detail 3 11_Tertiary Salaries Survey" xfId="20827"/>
    <cellStyle name="RowTitles-Detail 3 12" xfId="20828"/>
    <cellStyle name="RowTitles-Detail 3 12 2" xfId="20829"/>
    <cellStyle name="RowTitles-Detail 3 12 2 2" xfId="20830"/>
    <cellStyle name="RowTitles-Detail 3 12 2 2 2" xfId="46604"/>
    <cellStyle name="RowTitles-Detail 3 12 2 2 3" xfId="46605"/>
    <cellStyle name="RowTitles-Detail 3 12 2 3" xfId="46606"/>
    <cellStyle name="RowTitles-Detail 3 12 2 4" xfId="46607"/>
    <cellStyle name="RowTitles-Detail 3 12 2_Tertiary Salaries Survey" xfId="20831"/>
    <cellStyle name="RowTitles-Detail 3 12 3" xfId="20832"/>
    <cellStyle name="RowTitles-Detail 3 12 3 2" xfId="46608"/>
    <cellStyle name="RowTitles-Detail 3 12 3 3" xfId="46609"/>
    <cellStyle name="RowTitles-Detail 3 12 4" xfId="46610"/>
    <cellStyle name="RowTitles-Detail 3 12 5" xfId="46611"/>
    <cellStyle name="RowTitles-Detail 3 12_Tertiary Salaries Survey" xfId="20833"/>
    <cellStyle name="RowTitles-Detail 3 13" xfId="20834"/>
    <cellStyle name="RowTitles-Detail 3 13 2" xfId="46612"/>
    <cellStyle name="RowTitles-Detail 3 13 3" xfId="46613"/>
    <cellStyle name="RowTitles-Detail 3 14" xfId="20835"/>
    <cellStyle name="RowTitles-Detail 3 14 2" xfId="46614"/>
    <cellStyle name="RowTitles-Detail 3 14 3" xfId="46615"/>
    <cellStyle name="RowTitles-Detail 3 15" xfId="20836"/>
    <cellStyle name="RowTitles-Detail 3 15 2" xfId="46616"/>
    <cellStyle name="RowTitles-Detail 3 15 3" xfId="46617"/>
    <cellStyle name="RowTitles-Detail 3 16" xfId="20837"/>
    <cellStyle name="RowTitles-Detail 3 17" xfId="46618"/>
    <cellStyle name="RowTitles-Detail 3 2" xfId="20838"/>
    <cellStyle name="RowTitles-Detail 3 2 10" xfId="20839"/>
    <cellStyle name="RowTitles-Detail 3 2 10 2" xfId="20840"/>
    <cellStyle name="RowTitles-Detail 3 2 10 2 2" xfId="20841"/>
    <cellStyle name="RowTitles-Detail 3 2 10 2 2 2" xfId="20842"/>
    <cellStyle name="RowTitles-Detail 3 2 10 2 2 2 2" xfId="46619"/>
    <cellStyle name="RowTitles-Detail 3 2 10 2 2 2 3" xfId="46620"/>
    <cellStyle name="RowTitles-Detail 3 2 10 2 2 3" xfId="46621"/>
    <cellStyle name="RowTitles-Detail 3 2 10 2 2 4" xfId="46622"/>
    <cellStyle name="RowTitles-Detail 3 2 10 2 2_Tertiary Salaries Survey" xfId="20843"/>
    <cellStyle name="RowTitles-Detail 3 2 10 2 3" xfId="20844"/>
    <cellStyle name="RowTitles-Detail 3 2 10 2 3 2" xfId="46623"/>
    <cellStyle name="RowTitles-Detail 3 2 10 2 3 3" xfId="46624"/>
    <cellStyle name="RowTitles-Detail 3 2 10 2 4" xfId="46625"/>
    <cellStyle name="RowTitles-Detail 3 2 10 2 5" xfId="46626"/>
    <cellStyle name="RowTitles-Detail 3 2 10 2_Tertiary Salaries Survey" xfId="20845"/>
    <cellStyle name="RowTitles-Detail 3 2 10 3" xfId="20846"/>
    <cellStyle name="RowTitles-Detail 3 2 10 3 2" xfId="20847"/>
    <cellStyle name="RowTitles-Detail 3 2 10 3 2 2" xfId="20848"/>
    <cellStyle name="RowTitles-Detail 3 2 10 3 2 2 2" xfId="46627"/>
    <cellStyle name="RowTitles-Detail 3 2 10 3 2 2 3" xfId="46628"/>
    <cellStyle name="RowTitles-Detail 3 2 10 3 2 3" xfId="46629"/>
    <cellStyle name="RowTitles-Detail 3 2 10 3 2 4" xfId="46630"/>
    <cellStyle name="RowTitles-Detail 3 2 10 3 2_Tertiary Salaries Survey" xfId="20849"/>
    <cellStyle name="RowTitles-Detail 3 2 10 3 3" xfId="20850"/>
    <cellStyle name="RowTitles-Detail 3 2 10 3 3 2" xfId="46631"/>
    <cellStyle name="RowTitles-Detail 3 2 10 3 3 3" xfId="46632"/>
    <cellStyle name="RowTitles-Detail 3 2 10 3 4" xfId="46633"/>
    <cellStyle name="RowTitles-Detail 3 2 10 3 5" xfId="46634"/>
    <cellStyle name="RowTitles-Detail 3 2 10 3_Tertiary Salaries Survey" xfId="20851"/>
    <cellStyle name="RowTitles-Detail 3 2 10 4" xfId="20852"/>
    <cellStyle name="RowTitles-Detail 3 2 10 4 2" xfId="20853"/>
    <cellStyle name="RowTitles-Detail 3 2 10 4 2 2" xfId="46635"/>
    <cellStyle name="RowTitles-Detail 3 2 10 4 2 3" xfId="46636"/>
    <cellStyle name="RowTitles-Detail 3 2 10 4 3" xfId="46637"/>
    <cellStyle name="RowTitles-Detail 3 2 10 4 4" xfId="46638"/>
    <cellStyle name="RowTitles-Detail 3 2 10 4_Tertiary Salaries Survey" xfId="20854"/>
    <cellStyle name="RowTitles-Detail 3 2 10 5" xfId="20855"/>
    <cellStyle name="RowTitles-Detail 3 2 10 5 2" xfId="46639"/>
    <cellStyle name="RowTitles-Detail 3 2 10 5 3" xfId="46640"/>
    <cellStyle name="RowTitles-Detail 3 2 10 6" xfId="46641"/>
    <cellStyle name="RowTitles-Detail 3 2 10 7" xfId="46642"/>
    <cellStyle name="RowTitles-Detail 3 2 10_Tertiary Salaries Survey" xfId="20856"/>
    <cellStyle name="RowTitles-Detail 3 2 11" xfId="20857"/>
    <cellStyle name="RowTitles-Detail 3 2 11 2" xfId="20858"/>
    <cellStyle name="RowTitles-Detail 3 2 11 2 2" xfId="20859"/>
    <cellStyle name="RowTitles-Detail 3 2 11 2 2 2" xfId="46643"/>
    <cellStyle name="RowTitles-Detail 3 2 11 2 2 3" xfId="46644"/>
    <cellStyle name="RowTitles-Detail 3 2 11 2 3" xfId="46645"/>
    <cellStyle name="RowTitles-Detail 3 2 11 2 4" xfId="46646"/>
    <cellStyle name="RowTitles-Detail 3 2 11 2_Tertiary Salaries Survey" xfId="20860"/>
    <cellStyle name="RowTitles-Detail 3 2 11 3" xfId="20861"/>
    <cellStyle name="RowTitles-Detail 3 2 11 3 2" xfId="46647"/>
    <cellStyle name="RowTitles-Detail 3 2 11 3 3" xfId="46648"/>
    <cellStyle name="RowTitles-Detail 3 2 11 4" xfId="46649"/>
    <cellStyle name="RowTitles-Detail 3 2 11 5" xfId="46650"/>
    <cellStyle name="RowTitles-Detail 3 2 11_Tertiary Salaries Survey" xfId="20862"/>
    <cellStyle name="RowTitles-Detail 3 2 12" xfId="20863"/>
    <cellStyle name="RowTitles-Detail 3 2 12 2" xfId="46651"/>
    <cellStyle name="RowTitles-Detail 3 2 12 3" xfId="46652"/>
    <cellStyle name="RowTitles-Detail 3 2 13" xfId="20864"/>
    <cellStyle name="RowTitles-Detail 3 2 13 2" xfId="46653"/>
    <cellStyle name="RowTitles-Detail 3 2 13 3" xfId="46654"/>
    <cellStyle name="RowTitles-Detail 3 2 14" xfId="20865"/>
    <cellStyle name="RowTitles-Detail 3 2 15" xfId="46655"/>
    <cellStyle name="RowTitles-Detail 3 2 2" xfId="20866"/>
    <cellStyle name="RowTitles-Detail 3 2 2 10" xfId="20867"/>
    <cellStyle name="RowTitles-Detail 3 2 2 10 2" xfId="20868"/>
    <cellStyle name="RowTitles-Detail 3 2 2 10 2 2" xfId="20869"/>
    <cellStyle name="RowTitles-Detail 3 2 2 10 2 2 2" xfId="46656"/>
    <cellStyle name="RowTitles-Detail 3 2 2 10 2 2 3" xfId="46657"/>
    <cellStyle name="RowTitles-Detail 3 2 2 10 2 3" xfId="46658"/>
    <cellStyle name="RowTitles-Detail 3 2 2 10 2 4" xfId="46659"/>
    <cellStyle name="RowTitles-Detail 3 2 2 10 2_Tertiary Salaries Survey" xfId="20870"/>
    <cellStyle name="RowTitles-Detail 3 2 2 10 3" xfId="20871"/>
    <cellStyle name="RowTitles-Detail 3 2 2 10 3 2" xfId="46660"/>
    <cellStyle name="RowTitles-Detail 3 2 2 10 3 3" xfId="46661"/>
    <cellStyle name="RowTitles-Detail 3 2 2 10 4" xfId="46662"/>
    <cellStyle name="RowTitles-Detail 3 2 2 10 5" xfId="46663"/>
    <cellStyle name="RowTitles-Detail 3 2 2 10_Tertiary Salaries Survey" xfId="20872"/>
    <cellStyle name="RowTitles-Detail 3 2 2 11" xfId="20873"/>
    <cellStyle name="RowTitles-Detail 3 2 2 11 2" xfId="46664"/>
    <cellStyle name="RowTitles-Detail 3 2 2 11 3" xfId="46665"/>
    <cellStyle name="RowTitles-Detail 3 2 2 12" xfId="20874"/>
    <cellStyle name="RowTitles-Detail 3 2 2 12 2" xfId="46666"/>
    <cellStyle name="RowTitles-Detail 3 2 2 12 3" xfId="46667"/>
    <cellStyle name="RowTitles-Detail 3 2 2 13" xfId="20875"/>
    <cellStyle name="RowTitles-Detail 3 2 2 14" xfId="46668"/>
    <cellStyle name="RowTitles-Detail 3 2 2 2" xfId="20876"/>
    <cellStyle name="RowTitles-Detail 3 2 2 2 10" xfId="20877"/>
    <cellStyle name="RowTitles-Detail 3 2 2 2 2" xfId="20878"/>
    <cellStyle name="RowTitles-Detail 3 2 2 2 2 2" xfId="20879"/>
    <cellStyle name="RowTitles-Detail 3 2 2 2 2 2 2" xfId="20880"/>
    <cellStyle name="RowTitles-Detail 3 2 2 2 2 2 2 2" xfId="20881"/>
    <cellStyle name="RowTitles-Detail 3 2 2 2 2 2 2 2 2" xfId="46669"/>
    <cellStyle name="RowTitles-Detail 3 2 2 2 2 2 2 2 3" xfId="46670"/>
    <cellStyle name="RowTitles-Detail 3 2 2 2 2 2 2 3" xfId="46671"/>
    <cellStyle name="RowTitles-Detail 3 2 2 2 2 2 2 4" xfId="46672"/>
    <cellStyle name="RowTitles-Detail 3 2 2 2 2 2 2_Tertiary Salaries Survey" xfId="20882"/>
    <cellStyle name="RowTitles-Detail 3 2 2 2 2 2 3" xfId="20883"/>
    <cellStyle name="RowTitles-Detail 3 2 2 2 2 2 3 2" xfId="46673"/>
    <cellStyle name="RowTitles-Detail 3 2 2 2 2 2 3 3" xfId="46674"/>
    <cellStyle name="RowTitles-Detail 3 2 2 2 2 2 4" xfId="20884"/>
    <cellStyle name="RowTitles-Detail 3 2 2 2 2 2 5" xfId="46675"/>
    <cellStyle name="RowTitles-Detail 3 2 2 2 2 2_Tertiary Salaries Survey" xfId="20885"/>
    <cellStyle name="RowTitles-Detail 3 2 2 2 2 3" xfId="20886"/>
    <cellStyle name="RowTitles-Detail 3 2 2 2 2 3 2" xfId="20887"/>
    <cellStyle name="RowTitles-Detail 3 2 2 2 2 3 2 2" xfId="20888"/>
    <cellStyle name="RowTitles-Detail 3 2 2 2 2 3 2 2 2" xfId="46676"/>
    <cellStyle name="RowTitles-Detail 3 2 2 2 2 3 2 2 3" xfId="46677"/>
    <cellStyle name="RowTitles-Detail 3 2 2 2 2 3 2 3" xfId="46678"/>
    <cellStyle name="RowTitles-Detail 3 2 2 2 2 3 2 4" xfId="46679"/>
    <cellStyle name="RowTitles-Detail 3 2 2 2 2 3 2_Tertiary Salaries Survey" xfId="20889"/>
    <cellStyle name="RowTitles-Detail 3 2 2 2 2 3 3" xfId="20890"/>
    <cellStyle name="RowTitles-Detail 3 2 2 2 2 3 3 2" xfId="46680"/>
    <cellStyle name="RowTitles-Detail 3 2 2 2 2 3 3 3" xfId="46681"/>
    <cellStyle name="RowTitles-Detail 3 2 2 2 2 3 4" xfId="46682"/>
    <cellStyle name="RowTitles-Detail 3 2 2 2 2 3 5" xfId="46683"/>
    <cellStyle name="RowTitles-Detail 3 2 2 2 2 3_Tertiary Salaries Survey" xfId="20891"/>
    <cellStyle name="RowTitles-Detail 3 2 2 2 2 4" xfId="20892"/>
    <cellStyle name="RowTitles-Detail 3 2 2 2 2 4 2" xfId="46684"/>
    <cellStyle name="RowTitles-Detail 3 2 2 2 2 4 3" xfId="46685"/>
    <cellStyle name="RowTitles-Detail 3 2 2 2 2 5" xfId="20893"/>
    <cellStyle name="RowTitles-Detail 3 2 2 2 2 5 2" xfId="46686"/>
    <cellStyle name="RowTitles-Detail 3 2 2 2 2 5 3" xfId="46687"/>
    <cellStyle name="RowTitles-Detail 3 2 2 2 2 6" xfId="20894"/>
    <cellStyle name="RowTitles-Detail 3 2 2 2 2 7" xfId="46688"/>
    <cellStyle name="RowTitles-Detail 3 2 2 2 2_Tertiary Salaries Survey" xfId="20895"/>
    <cellStyle name="RowTitles-Detail 3 2 2 2 3" xfId="20896"/>
    <cellStyle name="RowTitles-Detail 3 2 2 2 3 2" xfId="20897"/>
    <cellStyle name="RowTitles-Detail 3 2 2 2 3 2 2" xfId="20898"/>
    <cellStyle name="RowTitles-Detail 3 2 2 2 3 2 2 2" xfId="20899"/>
    <cellStyle name="RowTitles-Detail 3 2 2 2 3 2 2 2 2" xfId="46689"/>
    <cellStyle name="RowTitles-Detail 3 2 2 2 3 2 2 2 3" xfId="46690"/>
    <cellStyle name="RowTitles-Detail 3 2 2 2 3 2 2 3" xfId="46691"/>
    <cellStyle name="RowTitles-Detail 3 2 2 2 3 2 2 4" xfId="46692"/>
    <cellStyle name="RowTitles-Detail 3 2 2 2 3 2 2_Tertiary Salaries Survey" xfId="20900"/>
    <cellStyle name="RowTitles-Detail 3 2 2 2 3 2 3" xfId="20901"/>
    <cellStyle name="RowTitles-Detail 3 2 2 2 3 2 3 2" xfId="46693"/>
    <cellStyle name="RowTitles-Detail 3 2 2 2 3 2 3 3" xfId="46694"/>
    <cellStyle name="RowTitles-Detail 3 2 2 2 3 2 4" xfId="46695"/>
    <cellStyle name="RowTitles-Detail 3 2 2 2 3 2 5" xfId="46696"/>
    <cellStyle name="RowTitles-Detail 3 2 2 2 3 2_Tertiary Salaries Survey" xfId="20902"/>
    <cellStyle name="RowTitles-Detail 3 2 2 2 3 3" xfId="20903"/>
    <cellStyle name="RowTitles-Detail 3 2 2 2 3 3 2" xfId="20904"/>
    <cellStyle name="RowTitles-Detail 3 2 2 2 3 3 2 2" xfId="20905"/>
    <cellStyle name="RowTitles-Detail 3 2 2 2 3 3 2 2 2" xfId="46697"/>
    <cellStyle name="RowTitles-Detail 3 2 2 2 3 3 2 2 3" xfId="46698"/>
    <cellStyle name="RowTitles-Detail 3 2 2 2 3 3 2 3" xfId="46699"/>
    <cellStyle name="RowTitles-Detail 3 2 2 2 3 3 2 4" xfId="46700"/>
    <cellStyle name="RowTitles-Detail 3 2 2 2 3 3 2_Tertiary Salaries Survey" xfId="20906"/>
    <cellStyle name="RowTitles-Detail 3 2 2 2 3 3 3" xfId="20907"/>
    <cellStyle name="RowTitles-Detail 3 2 2 2 3 3 3 2" xfId="46701"/>
    <cellStyle name="RowTitles-Detail 3 2 2 2 3 3 3 3" xfId="46702"/>
    <cellStyle name="RowTitles-Detail 3 2 2 2 3 3 4" xfId="46703"/>
    <cellStyle name="RowTitles-Detail 3 2 2 2 3 3 5" xfId="46704"/>
    <cellStyle name="RowTitles-Detail 3 2 2 2 3 3_Tertiary Salaries Survey" xfId="20908"/>
    <cellStyle name="RowTitles-Detail 3 2 2 2 3 4" xfId="20909"/>
    <cellStyle name="RowTitles-Detail 3 2 2 2 3 4 2" xfId="46705"/>
    <cellStyle name="RowTitles-Detail 3 2 2 2 3 4 3" xfId="46706"/>
    <cellStyle name="RowTitles-Detail 3 2 2 2 3 5" xfId="20910"/>
    <cellStyle name="RowTitles-Detail 3 2 2 2 3 5 2" xfId="20911"/>
    <cellStyle name="RowTitles-Detail 3 2 2 2 3 5 2 2" xfId="46707"/>
    <cellStyle name="RowTitles-Detail 3 2 2 2 3 5 2 3" xfId="46708"/>
    <cellStyle name="RowTitles-Detail 3 2 2 2 3 5 3" xfId="46709"/>
    <cellStyle name="RowTitles-Detail 3 2 2 2 3 5 4" xfId="46710"/>
    <cellStyle name="RowTitles-Detail 3 2 2 2 3 5_Tertiary Salaries Survey" xfId="20912"/>
    <cellStyle name="RowTitles-Detail 3 2 2 2 3 6" xfId="20913"/>
    <cellStyle name="RowTitles-Detail 3 2 2 2 3 6 2" xfId="46711"/>
    <cellStyle name="RowTitles-Detail 3 2 2 2 3 6 3" xfId="46712"/>
    <cellStyle name="RowTitles-Detail 3 2 2 2 3 7" xfId="46713"/>
    <cellStyle name="RowTitles-Detail 3 2 2 2 3 8" xfId="46714"/>
    <cellStyle name="RowTitles-Detail 3 2 2 2 3_Tertiary Salaries Survey" xfId="20914"/>
    <cellStyle name="RowTitles-Detail 3 2 2 2 4" xfId="20915"/>
    <cellStyle name="RowTitles-Detail 3 2 2 2 4 2" xfId="20916"/>
    <cellStyle name="RowTitles-Detail 3 2 2 2 4 2 2" xfId="20917"/>
    <cellStyle name="RowTitles-Detail 3 2 2 2 4 2 2 2" xfId="20918"/>
    <cellStyle name="RowTitles-Detail 3 2 2 2 4 2 2 2 2" xfId="46715"/>
    <cellStyle name="RowTitles-Detail 3 2 2 2 4 2 2 2 3" xfId="46716"/>
    <cellStyle name="RowTitles-Detail 3 2 2 2 4 2 2 3" xfId="46717"/>
    <cellStyle name="RowTitles-Detail 3 2 2 2 4 2 2 4" xfId="46718"/>
    <cellStyle name="RowTitles-Detail 3 2 2 2 4 2 2_Tertiary Salaries Survey" xfId="20919"/>
    <cellStyle name="RowTitles-Detail 3 2 2 2 4 2 3" xfId="20920"/>
    <cellStyle name="RowTitles-Detail 3 2 2 2 4 2 3 2" xfId="46719"/>
    <cellStyle name="RowTitles-Detail 3 2 2 2 4 2 3 3" xfId="46720"/>
    <cellStyle name="RowTitles-Detail 3 2 2 2 4 2 4" xfId="46721"/>
    <cellStyle name="RowTitles-Detail 3 2 2 2 4 2 5" xfId="46722"/>
    <cellStyle name="RowTitles-Detail 3 2 2 2 4 2_Tertiary Salaries Survey" xfId="20921"/>
    <cellStyle name="RowTitles-Detail 3 2 2 2 4 3" xfId="20922"/>
    <cellStyle name="RowTitles-Detail 3 2 2 2 4 3 2" xfId="20923"/>
    <cellStyle name="RowTitles-Detail 3 2 2 2 4 3 2 2" xfId="20924"/>
    <cellStyle name="RowTitles-Detail 3 2 2 2 4 3 2 2 2" xfId="46723"/>
    <cellStyle name="RowTitles-Detail 3 2 2 2 4 3 2 2 3" xfId="46724"/>
    <cellStyle name="RowTitles-Detail 3 2 2 2 4 3 2 3" xfId="46725"/>
    <cellStyle name="RowTitles-Detail 3 2 2 2 4 3 2 4" xfId="46726"/>
    <cellStyle name="RowTitles-Detail 3 2 2 2 4 3 2_Tertiary Salaries Survey" xfId="20925"/>
    <cellStyle name="RowTitles-Detail 3 2 2 2 4 3 3" xfId="20926"/>
    <cellStyle name="RowTitles-Detail 3 2 2 2 4 3 3 2" xfId="46727"/>
    <cellStyle name="RowTitles-Detail 3 2 2 2 4 3 3 3" xfId="46728"/>
    <cellStyle name="RowTitles-Detail 3 2 2 2 4 3 4" xfId="46729"/>
    <cellStyle name="RowTitles-Detail 3 2 2 2 4 3 5" xfId="46730"/>
    <cellStyle name="RowTitles-Detail 3 2 2 2 4 3_Tertiary Salaries Survey" xfId="20927"/>
    <cellStyle name="RowTitles-Detail 3 2 2 2 4 4" xfId="20928"/>
    <cellStyle name="RowTitles-Detail 3 2 2 2 4 4 2" xfId="20929"/>
    <cellStyle name="RowTitles-Detail 3 2 2 2 4 4 2 2" xfId="46731"/>
    <cellStyle name="RowTitles-Detail 3 2 2 2 4 4 2 3" xfId="46732"/>
    <cellStyle name="RowTitles-Detail 3 2 2 2 4 4 3" xfId="46733"/>
    <cellStyle name="RowTitles-Detail 3 2 2 2 4 4 4" xfId="46734"/>
    <cellStyle name="RowTitles-Detail 3 2 2 2 4 4_Tertiary Salaries Survey" xfId="20930"/>
    <cellStyle name="RowTitles-Detail 3 2 2 2 4 5" xfId="20931"/>
    <cellStyle name="RowTitles-Detail 3 2 2 2 4 5 2" xfId="46735"/>
    <cellStyle name="RowTitles-Detail 3 2 2 2 4 5 3" xfId="46736"/>
    <cellStyle name="RowTitles-Detail 3 2 2 2 4 6" xfId="46737"/>
    <cellStyle name="RowTitles-Detail 3 2 2 2 4 7" xfId="46738"/>
    <cellStyle name="RowTitles-Detail 3 2 2 2 4_Tertiary Salaries Survey" xfId="20932"/>
    <cellStyle name="RowTitles-Detail 3 2 2 2 5" xfId="20933"/>
    <cellStyle name="RowTitles-Detail 3 2 2 2 5 2" xfId="20934"/>
    <cellStyle name="RowTitles-Detail 3 2 2 2 5 2 2" xfId="20935"/>
    <cellStyle name="RowTitles-Detail 3 2 2 2 5 2 2 2" xfId="20936"/>
    <cellStyle name="RowTitles-Detail 3 2 2 2 5 2 2 2 2" xfId="46739"/>
    <cellStyle name="RowTitles-Detail 3 2 2 2 5 2 2 2 3" xfId="46740"/>
    <cellStyle name="RowTitles-Detail 3 2 2 2 5 2 2 3" xfId="46741"/>
    <cellStyle name="RowTitles-Detail 3 2 2 2 5 2 2 4" xfId="46742"/>
    <cellStyle name="RowTitles-Detail 3 2 2 2 5 2 2_Tertiary Salaries Survey" xfId="20937"/>
    <cellStyle name="RowTitles-Detail 3 2 2 2 5 2 3" xfId="20938"/>
    <cellStyle name="RowTitles-Detail 3 2 2 2 5 2 3 2" xfId="46743"/>
    <cellStyle name="RowTitles-Detail 3 2 2 2 5 2 3 3" xfId="46744"/>
    <cellStyle name="RowTitles-Detail 3 2 2 2 5 2 4" xfId="46745"/>
    <cellStyle name="RowTitles-Detail 3 2 2 2 5 2 5" xfId="46746"/>
    <cellStyle name="RowTitles-Detail 3 2 2 2 5 2_Tertiary Salaries Survey" xfId="20939"/>
    <cellStyle name="RowTitles-Detail 3 2 2 2 5 3" xfId="20940"/>
    <cellStyle name="RowTitles-Detail 3 2 2 2 5 3 2" xfId="20941"/>
    <cellStyle name="RowTitles-Detail 3 2 2 2 5 3 2 2" xfId="20942"/>
    <cellStyle name="RowTitles-Detail 3 2 2 2 5 3 2 2 2" xfId="46747"/>
    <cellStyle name="RowTitles-Detail 3 2 2 2 5 3 2 2 3" xfId="46748"/>
    <cellStyle name="RowTitles-Detail 3 2 2 2 5 3 2 3" xfId="46749"/>
    <cellStyle name="RowTitles-Detail 3 2 2 2 5 3 2 4" xfId="46750"/>
    <cellStyle name="RowTitles-Detail 3 2 2 2 5 3 2_Tertiary Salaries Survey" xfId="20943"/>
    <cellStyle name="RowTitles-Detail 3 2 2 2 5 3 3" xfId="20944"/>
    <cellStyle name="RowTitles-Detail 3 2 2 2 5 3 3 2" xfId="46751"/>
    <cellStyle name="RowTitles-Detail 3 2 2 2 5 3 3 3" xfId="46752"/>
    <cellStyle name="RowTitles-Detail 3 2 2 2 5 3 4" xfId="46753"/>
    <cellStyle name="RowTitles-Detail 3 2 2 2 5 3 5" xfId="46754"/>
    <cellStyle name="RowTitles-Detail 3 2 2 2 5 3_Tertiary Salaries Survey" xfId="20945"/>
    <cellStyle name="RowTitles-Detail 3 2 2 2 5 4" xfId="20946"/>
    <cellStyle name="RowTitles-Detail 3 2 2 2 5 4 2" xfId="20947"/>
    <cellStyle name="RowTitles-Detail 3 2 2 2 5 4 2 2" xfId="46755"/>
    <cellStyle name="RowTitles-Detail 3 2 2 2 5 4 2 3" xfId="46756"/>
    <cellStyle name="RowTitles-Detail 3 2 2 2 5 4 3" xfId="46757"/>
    <cellStyle name="RowTitles-Detail 3 2 2 2 5 4 4" xfId="46758"/>
    <cellStyle name="RowTitles-Detail 3 2 2 2 5 4_Tertiary Salaries Survey" xfId="20948"/>
    <cellStyle name="RowTitles-Detail 3 2 2 2 5 5" xfId="20949"/>
    <cellStyle name="RowTitles-Detail 3 2 2 2 5 5 2" xfId="46759"/>
    <cellStyle name="RowTitles-Detail 3 2 2 2 5 5 3" xfId="46760"/>
    <cellStyle name="RowTitles-Detail 3 2 2 2 5 6" xfId="46761"/>
    <cellStyle name="RowTitles-Detail 3 2 2 2 5 7" xfId="46762"/>
    <cellStyle name="RowTitles-Detail 3 2 2 2 5_Tertiary Salaries Survey" xfId="20950"/>
    <cellStyle name="RowTitles-Detail 3 2 2 2 6" xfId="20951"/>
    <cellStyle name="RowTitles-Detail 3 2 2 2 6 2" xfId="20952"/>
    <cellStyle name="RowTitles-Detail 3 2 2 2 6 2 2" xfId="20953"/>
    <cellStyle name="RowTitles-Detail 3 2 2 2 6 2 2 2" xfId="20954"/>
    <cellStyle name="RowTitles-Detail 3 2 2 2 6 2 2 2 2" xfId="46763"/>
    <cellStyle name="RowTitles-Detail 3 2 2 2 6 2 2 2 3" xfId="46764"/>
    <cellStyle name="RowTitles-Detail 3 2 2 2 6 2 2 3" xfId="46765"/>
    <cellStyle name="RowTitles-Detail 3 2 2 2 6 2 2 4" xfId="46766"/>
    <cellStyle name="RowTitles-Detail 3 2 2 2 6 2 2_Tertiary Salaries Survey" xfId="20955"/>
    <cellStyle name="RowTitles-Detail 3 2 2 2 6 2 3" xfId="20956"/>
    <cellStyle name="RowTitles-Detail 3 2 2 2 6 2 3 2" xfId="46767"/>
    <cellStyle name="RowTitles-Detail 3 2 2 2 6 2 3 3" xfId="46768"/>
    <cellStyle name="RowTitles-Detail 3 2 2 2 6 2 4" xfId="46769"/>
    <cellStyle name="RowTitles-Detail 3 2 2 2 6 2 5" xfId="46770"/>
    <cellStyle name="RowTitles-Detail 3 2 2 2 6 2_Tertiary Salaries Survey" xfId="20957"/>
    <cellStyle name="RowTitles-Detail 3 2 2 2 6 3" xfId="20958"/>
    <cellStyle name="RowTitles-Detail 3 2 2 2 6 3 2" xfId="20959"/>
    <cellStyle name="RowTitles-Detail 3 2 2 2 6 3 2 2" xfId="20960"/>
    <cellStyle name="RowTitles-Detail 3 2 2 2 6 3 2 2 2" xfId="46771"/>
    <cellStyle name="RowTitles-Detail 3 2 2 2 6 3 2 2 3" xfId="46772"/>
    <cellStyle name="RowTitles-Detail 3 2 2 2 6 3 2 3" xfId="46773"/>
    <cellStyle name="RowTitles-Detail 3 2 2 2 6 3 2 4" xfId="46774"/>
    <cellStyle name="RowTitles-Detail 3 2 2 2 6 3 2_Tertiary Salaries Survey" xfId="20961"/>
    <cellStyle name="RowTitles-Detail 3 2 2 2 6 3 3" xfId="20962"/>
    <cellStyle name="RowTitles-Detail 3 2 2 2 6 3 3 2" xfId="46775"/>
    <cellStyle name="RowTitles-Detail 3 2 2 2 6 3 3 3" xfId="46776"/>
    <cellStyle name="RowTitles-Detail 3 2 2 2 6 3 4" xfId="46777"/>
    <cellStyle name="RowTitles-Detail 3 2 2 2 6 3 5" xfId="46778"/>
    <cellStyle name="RowTitles-Detail 3 2 2 2 6 3_Tertiary Salaries Survey" xfId="20963"/>
    <cellStyle name="RowTitles-Detail 3 2 2 2 6 4" xfId="20964"/>
    <cellStyle name="RowTitles-Detail 3 2 2 2 6 4 2" xfId="20965"/>
    <cellStyle name="RowTitles-Detail 3 2 2 2 6 4 2 2" xfId="46779"/>
    <cellStyle name="RowTitles-Detail 3 2 2 2 6 4 2 3" xfId="46780"/>
    <cellStyle name="RowTitles-Detail 3 2 2 2 6 4 3" xfId="46781"/>
    <cellStyle name="RowTitles-Detail 3 2 2 2 6 4 4" xfId="46782"/>
    <cellStyle name="RowTitles-Detail 3 2 2 2 6 4_Tertiary Salaries Survey" xfId="20966"/>
    <cellStyle name="RowTitles-Detail 3 2 2 2 6 5" xfId="20967"/>
    <cellStyle name="RowTitles-Detail 3 2 2 2 6 5 2" xfId="46783"/>
    <cellStyle name="RowTitles-Detail 3 2 2 2 6 5 3" xfId="46784"/>
    <cellStyle name="RowTitles-Detail 3 2 2 2 6 6" xfId="46785"/>
    <cellStyle name="RowTitles-Detail 3 2 2 2 6 7" xfId="46786"/>
    <cellStyle name="RowTitles-Detail 3 2 2 2 6_Tertiary Salaries Survey" xfId="20968"/>
    <cellStyle name="RowTitles-Detail 3 2 2 2 7" xfId="20969"/>
    <cellStyle name="RowTitles-Detail 3 2 2 2 7 2" xfId="20970"/>
    <cellStyle name="RowTitles-Detail 3 2 2 2 7 2 2" xfId="20971"/>
    <cellStyle name="RowTitles-Detail 3 2 2 2 7 2 2 2" xfId="46787"/>
    <cellStyle name="RowTitles-Detail 3 2 2 2 7 2 2 3" xfId="46788"/>
    <cellStyle name="RowTitles-Detail 3 2 2 2 7 2 3" xfId="46789"/>
    <cellStyle name="RowTitles-Detail 3 2 2 2 7 2 4" xfId="46790"/>
    <cellStyle name="RowTitles-Detail 3 2 2 2 7 2_Tertiary Salaries Survey" xfId="20972"/>
    <cellStyle name="RowTitles-Detail 3 2 2 2 7 3" xfId="20973"/>
    <cellStyle name="RowTitles-Detail 3 2 2 2 7 3 2" xfId="46791"/>
    <cellStyle name="RowTitles-Detail 3 2 2 2 7 3 3" xfId="46792"/>
    <cellStyle name="RowTitles-Detail 3 2 2 2 7 4" xfId="46793"/>
    <cellStyle name="RowTitles-Detail 3 2 2 2 7 5" xfId="46794"/>
    <cellStyle name="RowTitles-Detail 3 2 2 2 7_Tertiary Salaries Survey" xfId="20974"/>
    <cellStyle name="RowTitles-Detail 3 2 2 2 8" xfId="20975"/>
    <cellStyle name="RowTitles-Detail 3 2 2 2 8 2" xfId="46795"/>
    <cellStyle name="RowTitles-Detail 3 2 2 2 8 3" xfId="46796"/>
    <cellStyle name="RowTitles-Detail 3 2 2 2 9" xfId="20976"/>
    <cellStyle name="RowTitles-Detail 3 2 2 2 9 2" xfId="46797"/>
    <cellStyle name="RowTitles-Detail 3 2 2 2 9 3" xfId="46798"/>
    <cellStyle name="RowTitles-Detail 3 2 2 2_STUD aligned by INSTIT" xfId="20977"/>
    <cellStyle name="RowTitles-Detail 3 2 2 3" xfId="20978"/>
    <cellStyle name="RowTitles-Detail 3 2 2 3 10" xfId="20979"/>
    <cellStyle name="RowTitles-Detail 3 2 2 3 2" xfId="20980"/>
    <cellStyle name="RowTitles-Detail 3 2 2 3 2 2" xfId="20981"/>
    <cellStyle name="RowTitles-Detail 3 2 2 3 2 2 2" xfId="20982"/>
    <cellStyle name="RowTitles-Detail 3 2 2 3 2 2 2 2" xfId="20983"/>
    <cellStyle name="RowTitles-Detail 3 2 2 3 2 2 2 2 2" xfId="46799"/>
    <cellStyle name="RowTitles-Detail 3 2 2 3 2 2 2 2 3" xfId="46800"/>
    <cellStyle name="RowTitles-Detail 3 2 2 3 2 2 2 3" xfId="46801"/>
    <cellStyle name="RowTitles-Detail 3 2 2 3 2 2 2 4" xfId="46802"/>
    <cellStyle name="RowTitles-Detail 3 2 2 3 2 2 2_Tertiary Salaries Survey" xfId="20984"/>
    <cellStyle name="RowTitles-Detail 3 2 2 3 2 2 3" xfId="20985"/>
    <cellStyle name="RowTitles-Detail 3 2 2 3 2 2 3 2" xfId="46803"/>
    <cellStyle name="RowTitles-Detail 3 2 2 3 2 2 3 3" xfId="46804"/>
    <cellStyle name="RowTitles-Detail 3 2 2 3 2 2 4" xfId="20986"/>
    <cellStyle name="RowTitles-Detail 3 2 2 3 2 2 5" xfId="46805"/>
    <cellStyle name="RowTitles-Detail 3 2 2 3 2 2_Tertiary Salaries Survey" xfId="20987"/>
    <cellStyle name="RowTitles-Detail 3 2 2 3 2 3" xfId="20988"/>
    <cellStyle name="RowTitles-Detail 3 2 2 3 2 3 2" xfId="20989"/>
    <cellStyle name="RowTitles-Detail 3 2 2 3 2 3 2 2" xfId="20990"/>
    <cellStyle name="RowTitles-Detail 3 2 2 3 2 3 2 2 2" xfId="46806"/>
    <cellStyle name="RowTitles-Detail 3 2 2 3 2 3 2 2 3" xfId="46807"/>
    <cellStyle name="RowTitles-Detail 3 2 2 3 2 3 2 3" xfId="46808"/>
    <cellStyle name="RowTitles-Detail 3 2 2 3 2 3 2 4" xfId="46809"/>
    <cellStyle name="RowTitles-Detail 3 2 2 3 2 3 2_Tertiary Salaries Survey" xfId="20991"/>
    <cellStyle name="RowTitles-Detail 3 2 2 3 2 3 3" xfId="20992"/>
    <cellStyle name="RowTitles-Detail 3 2 2 3 2 3 3 2" xfId="46810"/>
    <cellStyle name="RowTitles-Detail 3 2 2 3 2 3 3 3" xfId="46811"/>
    <cellStyle name="RowTitles-Detail 3 2 2 3 2 3 4" xfId="46812"/>
    <cellStyle name="RowTitles-Detail 3 2 2 3 2 3 5" xfId="46813"/>
    <cellStyle name="RowTitles-Detail 3 2 2 3 2 3_Tertiary Salaries Survey" xfId="20993"/>
    <cellStyle name="RowTitles-Detail 3 2 2 3 2 4" xfId="20994"/>
    <cellStyle name="RowTitles-Detail 3 2 2 3 2 4 2" xfId="46814"/>
    <cellStyle name="RowTitles-Detail 3 2 2 3 2 4 3" xfId="46815"/>
    <cellStyle name="RowTitles-Detail 3 2 2 3 2 5" xfId="20995"/>
    <cellStyle name="RowTitles-Detail 3 2 2 3 2 5 2" xfId="20996"/>
    <cellStyle name="RowTitles-Detail 3 2 2 3 2 5 2 2" xfId="46816"/>
    <cellStyle name="RowTitles-Detail 3 2 2 3 2 5 2 3" xfId="46817"/>
    <cellStyle name="RowTitles-Detail 3 2 2 3 2 5 3" xfId="46818"/>
    <cellStyle name="RowTitles-Detail 3 2 2 3 2 5 4" xfId="46819"/>
    <cellStyle name="RowTitles-Detail 3 2 2 3 2 5_Tertiary Salaries Survey" xfId="20997"/>
    <cellStyle name="RowTitles-Detail 3 2 2 3 2 6" xfId="20998"/>
    <cellStyle name="RowTitles-Detail 3 2 2 3 2 6 2" xfId="46820"/>
    <cellStyle name="RowTitles-Detail 3 2 2 3 2 6 3" xfId="46821"/>
    <cellStyle name="RowTitles-Detail 3 2 2 3 2 7" xfId="20999"/>
    <cellStyle name="RowTitles-Detail 3 2 2 3 2 8" xfId="46822"/>
    <cellStyle name="RowTitles-Detail 3 2 2 3 2_Tertiary Salaries Survey" xfId="21000"/>
    <cellStyle name="RowTitles-Detail 3 2 2 3 3" xfId="21001"/>
    <cellStyle name="RowTitles-Detail 3 2 2 3 3 2" xfId="21002"/>
    <cellStyle name="RowTitles-Detail 3 2 2 3 3 2 2" xfId="21003"/>
    <cellStyle name="RowTitles-Detail 3 2 2 3 3 2 2 2" xfId="21004"/>
    <cellStyle name="RowTitles-Detail 3 2 2 3 3 2 2 2 2" xfId="46823"/>
    <cellStyle name="RowTitles-Detail 3 2 2 3 3 2 2 2 3" xfId="46824"/>
    <cellStyle name="RowTitles-Detail 3 2 2 3 3 2 2 3" xfId="46825"/>
    <cellStyle name="RowTitles-Detail 3 2 2 3 3 2 2 4" xfId="46826"/>
    <cellStyle name="RowTitles-Detail 3 2 2 3 3 2 2_Tertiary Salaries Survey" xfId="21005"/>
    <cellStyle name="RowTitles-Detail 3 2 2 3 3 2 3" xfId="21006"/>
    <cellStyle name="RowTitles-Detail 3 2 2 3 3 2 3 2" xfId="46827"/>
    <cellStyle name="RowTitles-Detail 3 2 2 3 3 2 3 3" xfId="46828"/>
    <cellStyle name="RowTitles-Detail 3 2 2 3 3 2 4" xfId="46829"/>
    <cellStyle name="RowTitles-Detail 3 2 2 3 3 2 5" xfId="46830"/>
    <cellStyle name="RowTitles-Detail 3 2 2 3 3 2_Tertiary Salaries Survey" xfId="21007"/>
    <cellStyle name="RowTitles-Detail 3 2 2 3 3 3" xfId="21008"/>
    <cellStyle name="RowTitles-Detail 3 2 2 3 3 3 2" xfId="21009"/>
    <cellStyle name="RowTitles-Detail 3 2 2 3 3 3 2 2" xfId="21010"/>
    <cellStyle name="RowTitles-Detail 3 2 2 3 3 3 2 2 2" xfId="46831"/>
    <cellStyle name="RowTitles-Detail 3 2 2 3 3 3 2 2 3" xfId="46832"/>
    <cellStyle name="RowTitles-Detail 3 2 2 3 3 3 2 3" xfId="46833"/>
    <cellStyle name="RowTitles-Detail 3 2 2 3 3 3 2 4" xfId="46834"/>
    <cellStyle name="RowTitles-Detail 3 2 2 3 3 3 2_Tertiary Salaries Survey" xfId="21011"/>
    <cellStyle name="RowTitles-Detail 3 2 2 3 3 3 3" xfId="21012"/>
    <cellStyle name="RowTitles-Detail 3 2 2 3 3 3 3 2" xfId="46835"/>
    <cellStyle name="RowTitles-Detail 3 2 2 3 3 3 3 3" xfId="46836"/>
    <cellStyle name="RowTitles-Detail 3 2 2 3 3 3 4" xfId="46837"/>
    <cellStyle name="RowTitles-Detail 3 2 2 3 3 3 5" xfId="46838"/>
    <cellStyle name="RowTitles-Detail 3 2 2 3 3 3_Tertiary Salaries Survey" xfId="21013"/>
    <cellStyle name="RowTitles-Detail 3 2 2 3 3 4" xfId="21014"/>
    <cellStyle name="RowTitles-Detail 3 2 2 3 3 4 2" xfId="46839"/>
    <cellStyle name="RowTitles-Detail 3 2 2 3 3 4 3" xfId="46840"/>
    <cellStyle name="RowTitles-Detail 3 2 2 3 3 5" xfId="21015"/>
    <cellStyle name="RowTitles-Detail 3 2 2 3 3 5 2" xfId="46841"/>
    <cellStyle name="RowTitles-Detail 3 2 2 3 3 5 3" xfId="46842"/>
    <cellStyle name="RowTitles-Detail 3 2 2 3 3 6" xfId="46843"/>
    <cellStyle name="RowTitles-Detail 3 2 2 3 3 7" xfId="46844"/>
    <cellStyle name="RowTitles-Detail 3 2 2 3 3_Tertiary Salaries Survey" xfId="21016"/>
    <cellStyle name="RowTitles-Detail 3 2 2 3 4" xfId="21017"/>
    <cellStyle name="RowTitles-Detail 3 2 2 3 4 2" xfId="21018"/>
    <cellStyle name="RowTitles-Detail 3 2 2 3 4 2 2" xfId="21019"/>
    <cellStyle name="RowTitles-Detail 3 2 2 3 4 2 2 2" xfId="21020"/>
    <cellStyle name="RowTitles-Detail 3 2 2 3 4 2 2 2 2" xfId="46845"/>
    <cellStyle name="RowTitles-Detail 3 2 2 3 4 2 2 2 3" xfId="46846"/>
    <cellStyle name="RowTitles-Detail 3 2 2 3 4 2 2 3" xfId="46847"/>
    <cellStyle name="RowTitles-Detail 3 2 2 3 4 2 2 4" xfId="46848"/>
    <cellStyle name="RowTitles-Detail 3 2 2 3 4 2 2_Tertiary Salaries Survey" xfId="21021"/>
    <cellStyle name="RowTitles-Detail 3 2 2 3 4 2 3" xfId="21022"/>
    <cellStyle name="RowTitles-Detail 3 2 2 3 4 2 3 2" xfId="46849"/>
    <cellStyle name="RowTitles-Detail 3 2 2 3 4 2 3 3" xfId="46850"/>
    <cellStyle name="RowTitles-Detail 3 2 2 3 4 2 4" xfId="46851"/>
    <cellStyle name="RowTitles-Detail 3 2 2 3 4 2 5" xfId="46852"/>
    <cellStyle name="RowTitles-Detail 3 2 2 3 4 2_Tertiary Salaries Survey" xfId="21023"/>
    <cellStyle name="RowTitles-Detail 3 2 2 3 4 3" xfId="21024"/>
    <cellStyle name="RowTitles-Detail 3 2 2 3 4 3 2" xfId="21025"/>
    <cellStyle name="RowTitles-Detail 3 2 2 3 4 3 2 2" xfId="21026"/>
    <cellStyle name="RowTitles-Detail 3 2 2 3 4 3 2 2 2" xfId="46853"/>
    <cellStyle name="RowTitles-Detail 3 2 2 3 4 3 2 2 3" xfId="46854"/>
    <cellStyle name="RowTitles-Detail 3 2 2 3 4 3 2 3" xfId="46855"/>
    <cellStyle name="RowTitles-Detail 3 2 2 3 4 3 2 4" xfId="46856"/>
    <cellStyle name="RowTitles-Detail 3 2 2 3 4 3 2_Tertiary Salaries Survey" xfId="21027"/>
    <cellStyle name="RowTitles-Detail 3 2 2 3 4 3 3" xfId="21028"/>
    <cellStyle name="RowTitles-Detail 3 2 2 3 4 3 3 2" xfId="46857"/>
    <cellStyle name="RowTitles-Detail 3 2 2 3 4 3 3 3" xfId="46858"/>
    <cellStyle name="RowTitles-Detail 3 2 2 3 4 3 4" xfId="46859"/>
    <cellStyle name="RowTitles-Detail 3 2 2 3 4 3 5" xfId="46860"/>
    <cellStyle name="RowTitles-Detail 3 2 2 3 4 3_Tertiary Salaries Survey" xfId="21029"/>
    <cellStyle name="RowTitles-Detail 3 2 2 3 4 4" xfId="21030"/>
    <cellStyle name="RowTitles-Detail 3 2 2 3 4 4 2" xfId="21031"/>
    <cellStyle name="RowTitles-Detail 3 2 2 3 4 4 2 2" xfId="46861"/>
    <cellStyle name="RowTitles-Detail 3 2 2 3 4 4 2 3" xfId="46862"/>
    <cellStyle name="RowTitles-Detail 3 2 2 3 4 4 3" xfId="46863"/>
    <cellStyle name="RowTitles-Detail 3 2 2 3 4 4 4" xfId="46864"/>
    <cellStyle name="RowTitles-Detail 3 2 2 3 4 4_Tertiary Salaries Survey" xfId="21032"/>
    <cellStyle name="RowTitles-Detail 3 2 2 3 4 5" xfId="21033"/>
    <cellStyle name="RowTitles-Detail 3 2 2 3 4 5 2" xfId="46865"/>
    <cellStyle name="RowTitles-Detail 3 2 2 3 4 5 3" xfId="46866"/>
    <cellStyle name="RowTitles-Detail 3 2 2 3 4 6" xfId="46867"/>
    <cellStyle name="RowTitles-Detail 3 2 2 3 4 7" xfId="46868"/>
    <cellStyle name="RowTitles-Detail 3 2 2 3 4_Tertiary Salaries Survey" xfId="21034"/>
    <cellStyle name="RowTitles-Detail 3 2 2 3 5" xfId="21035"/>
    <cellStyle name="RowTitles-Detail 3 2 2 3 5 2" xfId="21036"/>
    <cellStyle name="RowTitles-Detail 3 2 2 3 5 2 2" xfId="21037"/>
    <cellStyle name="RowTitles-Detail 3 2 2 3 5 2 2 2" xfId="21038"/>
    <cellStyle name="RowTitles-Detail 3 2 2 3 5 2 2 2 2" xfId="46869"/>
    <cellStyle name="RowTitles-Detail 3 2 2 3 5 2 2 2 3" xfId="46870"/>
    <cellStyle name="RowTitles-Detail 3 2 2 3 5 2 2 3" xfId="46871"/>
    <cellStyle name="RowTitles-Detail 3 2 2 3 5 2 2 4" xfId="46872"/>
    <cellStyle name="RowTitles-Detail 3 2 2 3 5 2 2_Tertiary Salaries Survey" xfId="21039"/>
    <cellStyle name="RowTitles-Detail 3 2 2 3 5 2 3" xfId="21040"/>
    <cellStyle name="RowTitles-Detail 3 2 2 3 5 2 3 2" xfId="46873"/>
    <cellStyle name="RowTitles-Detail 3 2 2 3 5 2 3 3" xfId="46874"/>
    <cellStyle name="RowTitles-Detail 3 2 2 3 5 2 4" xfId="46875"/>
    <cellStyle name="RowTitles-Detail 3 2 2 3 5 2 5" xfId="46876"/>
    <cellStyle name="RowTitles-Detail 3 2 2 3 5 2_Tertiary Salaries Survey" xfId="21041"/>
    <cellStyle name="RowTitles-Detail 3 2 2 3 5 3" xfId="21042"/>
    <cellStyle name="RowTitles-Detail 3 2 2 3 5 3 2" xfId="21043"/>
    <cellStyle name="RowTitles-Detail 3 2 2 3 5 3 2 2" xfId="21044"/>
    <cellStyle name="RowTitles-Detail 3 2 2 3 5 3 2 2 2" xfId="46877"/>
    <cellStyle name="RowTitles-Detail 3 2 2 3 5 3 2 2 3" xfId="46878"/>
    <cellStyle name="RowTitles-Detail 3 2 2 3 5 3 2 3" xfId="46879"/>
    <cellStyle name="RowTitles-Detail 3 2 2 3 5 3 2 4" xfId="46880"/>
    <cellStyle name="RowTitles-Detail 3 2 2 3 5 3 2_Tertiary Salaries Survey" xfId="21045"/>
    <cellStyle name="RowTitles-Detail 3 2 2 3 5 3 3" xfId="21046"/>
    <cellStyle name="RowTitles-Detail 3 2 2 3 5 3 3 2" xfId="46881"/>
    <cellStyle name="RowTitles-Detail 3 2 2 3 5 3 3 3" xfId="46882"/>
    <cellStyle name="RowTitles-Detail 3 2 2 3 5 3 4" xfId="46883"/>
    <cellStyle name="RowTitles-Detail 3 2 2 3 5 3 5" xfId="46884"/>
    <cellStyle name="RowTitles-Detail 3 2 2 3 5 3_Tertiary Salaries Survey" xfId="21047"/>
    <cellStyle name="RowTitles-Detail 3 2 2 3 5 4" xfId="21048"/>
    <cellStyle name="RowTitles-Detail 3 2 2 3 5 4 2" xfId="21049"/>
    <cellStyle name="RowTitles-Detail 3 2 2 3 5 4 2 2" xfId="46885"/>
    <cellStyle name="RowTitles-Detail 3 2 2 3 5 4 2 3" xfId="46886"/>
    <cellStyle name="RowTitles-Detail 3 2 2 3 5 4 3" xfId="46887"/>
    <cellStyle name="RowTitles-Detail 3 2 2 3 5 4 4" xfId="46888"/>
    <cellStyle name="RowTitles-Detail 3 2 2 3 5 4_Tertiary Salaries Survey" xfId="21050"/>
    <cellStyle name="RowTitles-Detail 3 2 2 3 5 5" xfId="21051"/>
    <cellStyle name="RowTitles-Detail 3 2 2 3 5 5 2" xfId="46889"/>
    <cellStyle name="RowTitles-Detail 3 2 2 3 5 5 3" xfId="46890"/>
    <cellStyle name="RowTitles-Detail 3 2 2 3 5 6" xfId="46891"/>
    <cellStyle name="RowTitles-Detail 3 2 2 3 5 7" xfId="46892"/>
    <cellStyle name="RowTitles-Detail 3 2 2 3 5_Tertiary Salaries Survey" xfId="21052"/>
    <cellStyle name="RowTitles-Detail 3 2 2 3 6" xfId="21053"/>
    <cellStyle name="RowTitles-Detail 3 2 2 3 6 2" xfId="21054"/>
    <cellStyle name="RowTitles-Detail 3 2 2 3 6 2 2" xfId="21055"/>
    <cellStyle name="RowTitles-Detail 3 2 2 3 6 2 2 2" xfId="21056"/>
    <cellStyle name="RowTitles-Detail 3 2 2 3 6 2 2 2 2" xfId="46893"/>
    <cellStyle name="RowTitles-Detail 3 2 2 3 6 2 2 2 3" xfId="46894"/>
    <cellStyle name="RowTitles-Detail 3 2 2 3 6 2 2 3" xfId="46895"/>
    <cellStyle name="RowTitles-Detail 3 2 2 3 6 2 2 4" xfId="46896"/>
    <cellStyle name="RowTitles-Detail 3 2 2 3 6 2 2_Tertiary Salaries Survey" xfId="21057"/>
    <cellStyle name="RowTitles-Detail 3 2 2 3 6 2 3" xfId="21058"/>
    <cellStyle name="RowTitles-Detail 3 2 2 3 6 2 3 2" xfId="46897"/>
    <cellStyle name="RowTitles-Detail 3 2 2 3 6 2 3 3" xfId="46898"/>
    <cellStyle name="RowTitles-Detail 3 2 2 3 6 2 4" xfId="46899"/>
    <cellStyle name="RowTitles-Detail 3 2 2 3 6 2 5" xfId="46900"/>
    <cellStyle name="RowTitles-Detail 3 2 2 3 6 2_Tertiary Salaries Survey" xfId="21059"/>
    <cellStyle name="RowTitles-Detail 3 2 2 3 6 3" xfId="21060"/>
    <cellStyle name="RowTitles-Detail 3 2 2 3 6 3 2" xfId="21061"/>
    <cellStyle name="RowTitles-Detail 3 2 2 3 6 3 2 2" xfId="21062"/>
    <cellStyle name="RowTitles-Detail 3 2 2 3 6 3 2 2 2" xfId="46901"/>
    <cellStyle name="RowTitles-Detail 3 2 2 3 6 3 2 2 3" xfId="46902"/>
    <cellStyle name="RowTitles-Detail 3 2 2 3 6 3 2 3" xfId="46903"/>
    <cellStyle name="RowTitles-Detail 3 2 2 3 6 3 2 4" xfId="46904"/>
    <cellStyle name="RowTitles-Detail 3 2 2 3 6 3 2_Tertiary Salaries Survey" xfId="21063"/>
    <cellStyle name="RowTitles-Detail 3 2 2 3 6 3 3" xfId="21064"/>
    <cellStyle name="RowTitles-Detail 3 2 2 3 6 3 3 2" xfId="46905"/>
    <cellStyle name="RowTitles-Detail 3 2 2 3 6 3 3 3" xfId="46906"/>
    <cellStyle name="RowTitles-Detail 3 2 2 3 6 3 4" xfId="46907"/>
    <cellStyle name="RowTitles-Detail 3 2 2 3 6 3 5" xfId="46908"/>
    <cellStyle name="RowTitles-Detail 3 2 2 3 6 3_Tertiary Salaries Survey" xfId="21065"/>
    <cellStyle name="RowTitles-Detail 3 2 2 3 6 4" xfId="21066"/>
    <cellStyle name="RowTitles-Detail 3 2 2 3 6 4 2" xfId="21067"/>
    <cellStyle name="RowTitles-Detail 3 2 2 3 6 4 2 2" xfId="46909"/>
    <cellStyle name="RowTitles-Detail 3 2 2 3 6 4 2 3" xfId="46910"/>
    <cellStyle name="RowTitles-Detail 3 2 2 3 6 4 3" xfId="46911"/>
    <cellStyle name="RowTitles-Detail 3 2 2 3 6 4 4" xfId="46912"/>
    <cellStyle name="RowTitles-Detail 3 2 2 3 6 4_Tertiary Salaries Survey" xfId="21068"/>
    <cellStyle name="RowTitles-Detail 3 2 2 3 6 5" xfId="21069"/>
    <cellStyle name="RowTitles-Detail 3 2 2 3 6 5 2" xfId="46913"/>
    <cellStyle name="RowTitles-Detail 3 2 2 3 6 5 3" xfId="46914"/>
    <cellStyle name="RowTitles-Detail 3 2 2 3 6 6" xfId="46915"/>
    <cellStyle name="RowTitles-Detail 3 2 2 3 6 7" xfId="46916"/>
    <cellStyle name="RowTitles-Detail 3 2 2 3 6_Tertiary Salaries Survey" xfId="21070"/>
    <cellStyle name="RowTitles-Detail 3 2 2 3 7" xfId="21071"/>
    <cellStyle name="RowTitles-Detail 3 2 2 3 7 2" xfId="21072"/>
    <cellStyle name="RowTitles-Detail 3 2 2 3 7 2 2" xfId="21073"/>
    <cellStyle name="RowTitles-Detail 3 2 2 3 7 2 2 2" xfId="46917"/>
    <cellStyle name="RowTitles-Detail 3 2 2 3 7 2 2 3" xfId="46918"/>
    <cellStyle name="RowTitles-Detail 3 2 2 3 7 2 3" xfId="46919"/>
    <cellStyle name="RowTitles-Detail 3 2 2 3 7 2 4" xfId="46920"/>
    <cellStyle name="RowTitles-Detail 3 2 2 3 7 2_Tertiary Salaries Survey" xfId="21074"/>
    <cellStyle name="RowTitles-Detail 3 2 2 3 7 3" xfId="21075"/>
    <cellStyle name="RowTitles-Detail 3 2 2 3 7 3 2" xfId="46921"/>
    <cellStyle name="RowTitles-Detail 3 2 2 3 7 3 3" xfId="46922"/>
    <cellStyle name="RowTitles-Detail 3 2 2 3 7 4" xfId="46923"/>
    <cellStyle name="RowTitles-Detail 3 2 2 3 7 5" xfId="46924"/>
    <cellStyle name="RowTitles-Detail 3 2 2 3 7_Tertiary Salaries Survey" xfId="21076"/>
    <cellStyle name="RowTitles-Detail 3 2 2 3 8" xfId="21077"/>
    <cellStyle name="RowTitles-Detail 3 2 2 3 8 2" xfId="21078"/>
    <cellStyle name="RowTitles-Detail 3 2 2 3 8 2 2" xfId="21079"/>
    <cellStyle name="RowTitles-Detail 3 2 2 3 8 2 2 2" xfId="46925"/>
    <cellStyle name="RowTitles-Detail 3 2 2 3 8 2 2 3" xfId="46926"/>
    <cellStyle name="RowTitles-Detail 3 2 2 3 8 2 3" xfId="46927"/>
    <cellStyle name="RowTitles-Detail 3 2 2 3 8 2 4" xfId="46928"/>
    <cellStyle name="RowTitles-Detail 3 2 2 3 8 2_Tertiary Salaries Survey" xfId="21080"/>
    <cellStyle name="RowTitles-Detail 3 2 2 3 8 3" xfId="21081"/>
    <cellStyle name="RowTitles-Detail 3 2 2 3 8 3 2" xfId="46929"/>
    <cellStyle name="RowTitles-Detail 3 2 2 3 8 3 3" xfId="46930"/>
    <cellStyle name="RowTitles-Detail 3 2 2 3 8 4" xfId="46931"/>
    <cellStyle name="RowTitles-Detail 3 2 2 3 8 5" xfId="46932"/>
    <cellStyle name="RowTitles-Detail 3 2 2 3 8_Tertiary Salaries Survey" xfId="21082"/>
    <cellStyle name="RowTitles-Detail 3 2 2 3 9" xfId="21083"/>
    <cellStyle name="RowTitles-Detail 3 2 2 3 9 2" xfId="46933"/>
    <cellStyle name="RowTitles-Detail 3 2 2 3 9 3" xfId="46934"/>
    <cellStyle name="RowTitles-Detail 3 2 2 3_STUD aligned by INSTIT" xfId="21084"/>
    <cellStyle name="RowTitles-Detail 3 2 2 4" xfId="21085"/>
    <cellStyle name="RowTitles-Detail 3 2 2 4 10" xfId="21086"/>
    <cellStyle name="RowTitles-Detail 3 2 2 4 2" xfId="21087"/>
    <cellStyle name="RowTitles-Detail 3 2 2 4 2 2" xfId="21088"/>
    <cellStyle name="RowTitles-Detail 3 2 2 4 2 2 2" xfId="21089"/>
    <cellStyle name="RowTitles-Detail 3 2 2 4 2 2 2 2" xfId="21090"/>
    <cellStyle name="RowTitles-Detail 3 2 2 4 2 2 2 2 2" xfId="46935"/>
    <cellStyle name="RowTitles-Detail 3 2 2 4 2 2 2 2 3" xfId="46936"/>
    <cellStyle name="RowTitles-Detail 3 2 2 4 2 2 2 3" xfId="46937"/>
    <cellStyle name="RowTitles-Detail 3 2 2 4 2 2 2 4" xfId="46938"/>
    <cellStyle name="RowTitles-Detail 3 2 2 4 2 2 2_Tertiary Salaries Survey" xfId="21091"/>
    <cellStyle name="RowTitles-Detail 3 2 2 4 2 2 3" xfId="21092"/>
    <cellStyle name="RowTitles-Detail 3 2 2 4 2 2 3 2" xfId="46939"/>
    <cellStyle name="RowTitles-Detail 3 2 2 4 2 2 3 3" xfId="46940"/>
    <cellStyle name="RowTitles-Detail 3 2 2 4 2 2 4" xfId="21093"/>
    <cellStyle name="RowTitles-Detail 3 2 2 4 2 2 5" xfId="46941"/>
    <cellStyle name="RowTitles-Detail 3 2 2 4 2 2_Tertiary Salaries Survey" xfId="21094"/>
    <cellStyle name="RowTitles-Detail 3 2 2 4 2 3" xfId="21095"/>
    <cellStyle name="RowTitles-Detail 3 2 2 4 2 3 2" xfId="21096"/>
    <cellStyle name="RowTitles-Detail 3 2 2 4 2 3 2 2" xfId="21097"/>
    <cellStyle name="RowTitles-Detail 3 2 2 4 2 3 2 2 2" xfId="46942"/>
    <cellStyle name="RowTitles-Detail 3 2 2 4 2 3 2 2 3" xfId="46943"/>
    <cellStyle name="RowTitles-Detail 3 2 2 4 2 3 2 3" xfId="46944"/>
    <cellStyle name="RowTitles-Detail 3 2 2 4 2 3 2 4" xfId="46945"/>
    <cellStyle name="RowTitles-Detail 3 2 2 4 2 3 2_Tertiary Salaries Survey" xfId="21098"/>
    <cellStyle name="RowTitles-Detail 3 2 2 4 2 3 3" xfId="21099"/>
    <cellStyle name="RowTitles-Detail 3 2 2 4 2 3 3 2" xfId="46946"/>
    <cellStyle name="RowTitles-Detail 3 2 2 4 2 3 3 3" xfId="46947"/>
    <cellStyle name="RowTitles-Detail 3 2 2 4 2 3 4" xfId="46948"/>
    <cellStyle name="RowTitles-Detail 3 2 2 4 2 3 5" xfId="46949"/>
    <cellStyle name="RowTitles-Detail 3 2 2 4 2 3_Tertiary Salaries Survey" xfId="21100"/>
    <cellStyle name="RowTitles-Detail 3 2 2 4 2 4" xfId="21101"/>
    <cellStyle name="RowTitles-Detail 3 2 2 4 2 4 2" xfId="46950"/>
    <cellStyle name="RowTitles-Detail 3 2 2 4 2 4 3" xfId="46951"/>
    <cellStyle name="RowTitles-Detail 3 2 2 4 2 5" xfId="21102"/>
    <cellStyle name="RowTitles-Detail 3 2 2 4 2 5 2" xfId="21103"/>
    <cellStyle name="RowTitles-Detail 3 2 2 4 2 5 2 2" xfId="46952"/>
    <cellStyle name="RowTitles-Detail 3 2 2 4 2 5 2 3" xfId="46953"/>
    <cellStyle name="RowTitles-Detail 3 2 2 4 2 5 3" xfId="46954"/>
    <cellStyle name="RowTitles-Detail 3 2 2 4 2 5 4" xfId="46955"/>
    <cellStyle name="RowTitles-Detail 3 2 2 4 2 5_Tertiary Salaries Survey" xfId="21104"/>
    <cellStyle name="RowTitles-Detail 3 2 2 4 2 6" xfId="21105"/>
    <cellStyle name="RowTitles-Detail 3 2 2 4 2 6 2" xfId="46956"/>
    <cellStyle name="RowTitles-Detail 3 2 2 4 2 6 3" xfId="46957"/>
    <cellStyle name="RowTitles-Detail 3 2 2 4 2 7" xfId="21106"/>
    <cellStyle name="RowTitles-Detail 3 2 2 4 2 8" xfId="46958"/>
    <cellStyle name="RowTitles-Detail 3 2 2 4 2_Tertiary Salaries Survey" xfId="21107"/>
    <cellStyle name="RowTitles-Detail 3 2 2 4 3" xfId="21108"/>
    <cellStyle name="RowTitles-Detail 3 2 2 4 3 2" xfId="21109"/>
    <cellStyle name="RowTitles-Detail 3 2 2 4 3 2 2" xfId="21110"/>
    <cellStyle name="RowTitles-Detail 3 2 2 4 3 2 2 2" xfId="21111"/>
    <cellStyle name="RowTitles-Detail 3 2 2 4 3 2 2 2 2" xfId="46959"/>
    <cellStyle name="RowTitles-Detail 3 2 2 4 3 2 2 2 3" xfId="46960"/>
    <cellStyle name="RowTitles-Detail 3 2 2 4 3 2 2 3" xfId="46961"/>
    <cellStyle name="RowTitles-Detail 3 2 2 4 3 2 2 4" xfId="46962"/>
    <cellStyle name="RowTitles-Detail 3 2 2 4 3 2 2_Tertiary Salaries Survey" xfId="21112"/>
    <cellStyle name="RowTitles-Detail 3 2 2 4 3 2 3" xfId="21113"/>
    <cellStyle name="RowTitles-Detail 3 2 2 4 3 2 3 2" xfId="46963"/>
    <cellStyle name="RowTitles-Detail 3 2 2 4 3 2 3 3" xfId="46964"/>
    <cellStyle name="RowTitles-Detail 3 2 2 4 3 2 4" xfId="46965"/>
    <cellStyle name="RowTitles-Detail 3 2 2 4 3 2 5" xfId="46966"/>
    <cellStyle name="RowTitles-Detail 3 2 2 4 3 2_Tertiary Salaries Survey" xfId="21114"/>
    <cellStyle name="RowTitles-Detail 3 2 2 4 3 3" xfId="21115"/>
    <cellStyle name="RowTitles-Detail 3 2 2 4 3 3 2" xfId="21116"/>
    <cellStyle name="RowTitles-Detail 3 2 2 4 3 3 2 2" xfId="21117"/>
    <cellStyle name="RowTitles-Detail 3 2 2 4 3 3 2 2 2" xfId="46967"/>
    <cellStyle name="RowTitles-Detail 3 2 2 4 3 3 2 2 3" xfId="46968"/>
    <cellStyle name="RowTitles-Detail 3 2 2 4 3 3 2 3" xfId="46969"/>
    <cellStyle name="RowTitles-Detail 3 2 2 4 3 3 2 4" xfId="46970"/>
    <cellStyle name="RowTitles-Detail 3 2 2 4 3 3 2_Tertiary Salaries Survey" xfId="21118"/>
    <cellStyle name="RowTitles-Detail 3 2 2 4 3 3 3" xfId="21119"/>
    <cellStyle name="RowTitles-Detail 3 2 2 4 3 3 3 2" xfId="46971"/>
    <cellStyle name="RowTitles-Detail 3 2 2 4 3 3 3 3" xfId="46972"/>
    <cellStyle name="RowTitles-Detail 3 2 2 4 3 3 4" xfId="46973"/>
    <cellStyle name="RowTitles-Detail 3 2 2 4 3 3 5" xfId="46974"/>
    <cellStyle name="RowTitles-Detail 3 2 2 4 3 3_Tertiary Salaries Survey" xfId="21120"/>
    <cellStyle name="RowTitles-Detail 3 2 2 4 3 4" xfId="21121"/>
    <cellStyle name="RowTitles-Detail 3 2 2 4 3 4 2" xfId="46975"/>
    <cellStyle name="RowTitles-Detail 3 2 2 4 3 4 3" xfId="46976"/>
    <cellStyle name="RowTitles-Detail 3 2 2 4 3 5" xfId="21122"/>
    <cellStyle name="RowTitles-Detail 3 2 2 4 3 5 2" xfId="46977"/>
    <cellStyle name="RowTitles-Detail 3 2 2 4 3 5 3" xfId="46978"/>
    <cellStyle name="RowTitles-Detail 3 2 2 4 3 6" xfId="46979"/>
    <cellStyle name="RowTitles-Detail 3 2 2 4 3 7" xfId="46980"/>
    <cellStyle name="RowTitles-Detail 3 2 2 4 3_Tertiary Salaries Survey" xfId="21123"/>
    <cellStyle name="RowTitles-Detail 3 2 2 4 4" xfId="21124"/>
    <cellStyle name="RowTitles-Detail 3 2 2 4 4 2" xfId="21125"/>
    <cellStyle name="RowTitles-Detail 3 2 2 4 4 2 2" xfId="21126"/>
    <cellStyle name="RowTitles-Detail 3 2 2 4 4 2 2 2" xfId="21127"/>
    <cellStyle name="RowTitles-Detail 3 2 2 4 4 2 2 2 2" xfId="46981"/>
    <cellStyle name="RowTitles-Detail 3 2 2 4 4 2 2 2 3" xfId="46982"/>
    <cellStyle name="RowTitles-Detail 3 2 2 4 4 2 2 3" xfId="46983"/>
    <cellStyle name="RowTitles-Detail 3 2 2 4 4 2 2 4" xfId="46984"/>
    <cellStyle name="RowTitles-Detail 3 2 2 4 4 2 2_Tertiary Salaries Survey" xfId="21128"/>
    <cellStyle name="RowTitles-Detail 3 2 2 4 4 2 3" xfId="21129"/>
    <cellStyle name="RowTitles-Detail 3 2 2 4 4 2 3 2" xfId="46985"/>
    <cellStyle name="RowTitles-Detail 3 2 2 4 4 2 3 3" xfId="46986"/>
    <cellStyle name="RowTitles-Detail 3 2 2 4 4 2 4" xfId="46987"/>
    <cellStyle name="RowTitles-Detail 3 2 2 4 4 2 5" xfId="46988"/>
    <cellStyle name="RowTitles-Detail 3 2 2 4 4 2_Tertiary Salaries Survey" xfId="21130"/>
    <cellStyle name="RowTitles-Detail 3 2 2 4 4 3" xfId="21131"/>
    <cellStyle name="RowTitles-Detail 3 2 2 4 4 3 2" xfId="21132"/>
    <cellStyle name="RowTitles-Detail 3 2 2 4 4 3 2 2" xfId="21133"/>
    <cellStyle name="RowTitles-Detail 3 2 2 4 4 3 2 2 2" xfId="46989"/>
    <cellStyle name="RowTitles-Detail 3 2 2 4 4 3 2 2 3" xfId="46990"/>
    <cellStyle name="RowTitles-Detail 3 2 2 4 4 3 2 3" xfId="46991"/>
    <cellStyle name="RowTitles-Detail 3 2 2 4 4 3 2 4" xfId="46992"/>
    <cellStyle name="RowTitles-Detail 3 2 2 4 4 3 2_Tertiary Salaries Survey" xfId="21134"/>
    <cellStyle name="RowTitles-Detail 3 2 2 4 4 3 3" xfId="21135"/>
    <cellStyle name="RowTitles-Detail 3 2 2 4 4 3 3 2" xfId="46993"/>
    <cellStyle name="RowTitles-Detail 3 2 2 4 4 3 3 3" xfId="46994"/>
    <cellStyle name="RowTitles-Detail 3 2 2 4 4 3 4" xfId="46995"/>
    <cellStyle name="RowTitles-Detail 3 2 2 4 4 3 5" xfId="46996"/>
    <cellStyle name="RowTitles-Detail 3 2 2 4 4 3_Tertiary Salaries Survey" xfId="21136"/>
    <cellStyle name="RowTitles-Detail 3 2 2 4 4 4" xfId="21137"/>
    <cellStyle name="RowTitles-Detail 3 2 2 4 4 4 2" xfId="46997"/>
    <cellStyle name="RowTitles-Detail 3 2 2 4 4 4 3" xfId="46998"/>
    <cellStyle name="RowTitles-Detail 3 2 2 4 4 5" xfId="21138"/>
    <cellStyle name="RowTitles-Detail 3 2 2 4 4 5 2" xfId="21139"/>
    <cellStyle name="RowTitles-Detail 3 2 2 4 4 5 2 2" xfId="46999"/>
    <cellStyle name="RowTitles-Detail 3 2 2 4 4 5 2 3" xfId="47000"/>
    <cellStyle name="RowTitles-Detail 3 2 2 4 4 5 3" xfId="47001"/>
    <cellStyle name="RowTitles-Detail 3 2 2 4 4 5 4" xfId="47002"/>
    <cellStyle name="RowTitles-Detail 3 2 2 4 4 5_Tertiary Salaries Survey" xfId="21140"/>
    <cellStyle name="RowTitles-Detail 3 2 2 4 4 6" xfId="21141"/>
    <cellStyle name="RowTitles-Detail 3 2 2 4 4 6 2" xfId="47003"/>
    <cellStyle name="RowTitles-Detail 3 2 2 4 4 6 3" xfId="47004"/>
    <cellStyle name="RowTitles-Detail 3 2 2 4 4 7" xfId="47005"/>
    <cellStyle name="RowTitles-Detail 3 2 2 4 4 8" xfId="47006"/>
    <cellStyle name="RowTitles-Detail 3 2 2 4 4_Tertiary Salaries Survey" xfId="21142"/>
    <cellStyle name="RowTitles-Detail 3 2 2 4 5" xfId="21143"/>
    <cellStyle name="RowTitles-Detail 3 2 2 4 5 2" xfId="21144"/>
    <cellStyle name="RowTitles-Detail 3 2 2 4 5 2 2" xfId="21145"/>
    <cellStyle name="RowTitles-Detail 3 2 2 4 5 2 2 2" xfId="21146"/>
    <cellStyle name="RowTitles-Detail 3 2 2 4 5 2 2 2 2" xfId="47007"/>
    <cellStyle name="RowTitles-Detail 3 2 2 4 5 2 2 2 3" xfId="47008"/>
    <cellStyle name="RowTitles-Detail 3 2 2 4 5 2 2 3" xfId="47009"/>
    <cellStyle name="RowTitles-Detail 3 2 2 4 5 2 2 4" xfId="47010"/>
    <cellStyle name="RowTitles-Detail 3 2 2 4 5 2 2_Tertiary Salaries Survey" xfId="21147"/>
    <cellStyle name="RowTitles-Detail 3 2 2 4 5 2 3" xfId="21148"/>
    <cellStyle name="RowTitles-Detail 3 2 2 4 5 2 3 2" xfId="47011"/>
    <cellStyle name="RowTitles-Detail 3 2 2 4 5 2 3 3" xfId="47012"/>
    <cellStyle name="RowTitles-Detail 3 2 2 4 5 2 4" xfId="47013"/>
    <cellStyle name="RowTitles-Detail 3 2 2 4 5 2 5" xfId="47014"/>
    <cellStyle name="RowTitles-Detail 3 2 2 4 5 2_Tertiary Salaries Survey" xfId="21149"/>
    <cellStyle name="RowTitles-Detail 3 2 2 4 5 3" xfId="21150"/>
    <cellStyle name="RowTitles-Detail 3 2 2 4 5 3 2" xfId="21151"/>
    <cellStyle name="RowTitles-Detail 3 2 2 4 5 3 2 2" xfId="21152"/>
    <cellStyle name="RowTitles-Detail 3 2 2 4 5 3 2 2 2" xfId="47015"/>
    <cellStyle name="RowTitles-Detail 3 2 2 4 5 3 2 2 3" xfId="47016"/>
    <cellStyle name="RowTitles-Detail 3 2 2 4 5 3 2 3" xfId="47017"/>
    <cellStyle name="RowTitles-Detail 3 2 2 4 5 3 2 4" xfId="47018"/>
    <cellStyle name="RowTitles-Detail 3 2 2 4 5 3 2_Tertiary Salaries Survey" xfId="21153"/>
    <cellStyle name="RowTitles-Detail 3 2 2 4 5 3 3" xfId="21154"/>
    <cellStyle name="RowTitles-Detail 3 2 2 4 5 3 3 2" xfId="47019"/>
    <cellStyle name="RowTitles-Detail 3 2 2 4 5 3 3 3" xfId="47020"/>
    <cellStyle name="RowTitles-Detail 3 2 2 4 5 3 4" xfId="47021"/>
    <cellStyle name="RowTitles-Detail 3 2 2 4 5 3 5" xfId="47022"/>
    <cellStyle name="RowTitles-Detail 3 2 2 4 5 3_Tertiary Salaries Survey" xfId="21155"/>
    <cellStyle name="RowTitles-Detail 3 2 2 4 5 4" xfId="21156"/>
    <cellStyle name="RowTitles-Detail 3 2 2 4 5 4 2" xfId="21157"/>
    <cellStyle name="RowTitles-Detail 3 2 2 4 5 4 2 2" xfId="47023"/>
    <cellStyle name="RowTitles-Detail 3 2 2 4 5 4 2 3" xfId="47024"/>
    <cellStyle name="RowTitles-Detail 3 2 2 4 5 4 3" xfId="47025"/>
    <cellStyle name="RowTitles-Detail 3 2 2 4 5 4 4" xfId="47026"/>
    <cellStyle name="RowTitles-Detail 3 2 2 4 5 4_Tertiary Salaries Survey" xfId="21158"/>
    <cellStyle name="RowTitles-Detail 3 2 2 4 5 5" xfId="21159"/>
    <cellStyle name="RowTitles-Detail 3 2 2 4 5 5 2" xfId="47027"/>
    <cellStyle name="RowTitles-Detail 3 2 2 4 5 5 3" xfId="47028"/>
    <cellStyle name="RowTitles-Detail 3 2 2 4 5 6" xfId="47029"/>
    <cellStyle name="RowTitles-Detail 3 2 2 4 5 7" xfId="47030"/>
    <cellStyle name="RowTitles-Detail 3 2 2 4 5_Tertiary Salaries Survey" xfId="21160"/>
    <cellStyle name="RowTitles-Detail 3 2 2 4 6" xfId="21161"/>
    <cellStyle name="RowTitles-Detail 3 2 2 4 6 2" xfId="21162"/>
    <cellStyle name="RowTitles-Detail 3 2 2 4 6 2 2" xfId="21163"/>
    <cellStyle name="RowTitles-Detail 3 2 2 4 6 2 2 2" xfId="21164"/>
    <cellStyle name="RowTitles-Detail 3 2 2 4 6 2 2 2 2" xfId="47031"/>
    <cellStyle name="RowTitles-Detail 3 2 2 4 6 2 2 2 3" xfId="47032"/>
    <cellStyle name="RowTitles-Detail 3 2 2 4 6 2 2 3" xfId="47033"/>
    <cellStyle name="RowTitles-Detail 3 2 2 4 6 2 2 4" xfId="47034"/>
    <cellStyle name="RowTitles-Detail 3 2 2 4 6 2 2_Tertiary Salaries Survey" xfId="21165"/>
    <cellStyle name="RowTitles-Detail 3 2 2 4 6 2 3" xfId="21166"/>
    <cellStyle name="RowTitles-Detail 3 2 2 4 6 2 3 2" xfId="47035"/>
    <cellStyle name="RowTitles-Detail 3 2 2 4 6 2 3 3" xfId="47036"/>
    <cellStyle name="RowTitles-Detail 3 2 2 4 6 2 4" xfId="47037"/>
    <cellStyle name="RowTitles-Detail 3 2 2 4 6 2 5" xfId="47038"/>
    <cellStyle name="RowTitles-Detail 3 2 2 4 6 2_Tertiary Salaries Survey" xfId="21167"/>
    <cellStyle name="RowTitles-Detail 3 2 2 4 6 3" xfId="21168"/>
    <cellStyle name="RowTitles-Detail 3 2 2 4 6 3 2" xfId="21169"/>
    <cellStyle name="RowTitles-Detail 3 2 2 4 6 3 2 2" xfId="21170"/>
    <cellStyle name="RowTitles-Detail 3 2 2 4 6 3 2 2 2" xfId="47039"/>
    <cellStyle name="RowTitles-Detail 3 2 2 4 6 3 2 2 3" xfId="47040"/>
    <cellStyle name="RowTitles-Detail 3 2 2 4 6 3 2 3" xfId="47041"/>
    <cellStyle name="RowTitles-Detail 3 2 2 4 6 3 2 4" xfId="47042"/>
    <cellStyle name="RowTitles-Detail 3 2 2 4 6 3 2_Tertiary Salaries Survey" xfId="21171"/>
    <cellStyle name="RowTitles-Detail 3 2 2 4 6 3 3" xfId="21172"/>
    <cellStyle name="RowTitles-Detail 3 2 2 4 6 3 3 2" xfId="47043"/>
    <cellStyle name="RowTitles-Detail 3 2 2 4 6 3 3 3" xfId="47044"/>
    <cellStyle name="RowTitles-Detail 3 2 2 4 6 3 4" xfId="47045"/>
    <cellStyle name="RowTitles-Detail 3 2 2 4 6 3 5" xfId="47046"/>
    <cellStyle name="RowTitles-Detail 3 2 2 4 6 3_Tertiary Salaries Survey" xfId="21173"/>
    <cellStyle name="RowTitles-Detail 3 2 2 4 6 4" xfId="21174"/>
    <cellStyle name="RowTitles-Detail 3 2 2 4 6 4 2" xfId="21175"/>
    <cellStyle name="RowTitles-Detail 3 2 2 4 6 4 2 2" xfId="47047"/>
    <cellStyle name="RowTitles-Detail 3 2 2 4 6 4 2 3" xfId="47048"/>
    <cellStyle name="RowTitles-Detail 3 2 2 4 6 4 3" xfId="47049"/>
    <cellStyle name="RowTitles-Detail 3 2 2 4 6 4 4" xfId="47050"/>
    <cellStyle name="RowTitles-Detail 3 2 2 4 6 4_Tertiary Salaries Survey" xfId="21176"/>
    <cellStyle name="RowTitles-Detail 3 2 2 4 6 5" xfId="21177"/>
    <cellStyle name="RowTitles-Detail 3 2 2 4 6 5 2" xfId="47051"/>
    <cellStyle name="RowTitles-Detail 3 2 2 4 6 5 3" xfId="47052"/>
    <cellStyle name="RowTitles-Detail 3 2 2 4 6 6" xfId="47053"/>
    <cellStyle name="RowTitles-Detail 3 2 2 4 6 7" xfId="47054"/>
    <cellStyle name="RowTitles-Detail 3 2 2 4 6_Tertiary Salaries Survey" xfId="21178"/>
    <cellStyle name="RowTitles-Detail 3 2 2 4 7" xfId="21179"/>
    <cellStyle name="RowTitles-Detail 3 2 2 4 7 2" xfId="21180"/>
    <cellStyle name="RowTitles-Detail 3 2 2 4 7 2 2" xfId="21181"/>
    <cellStyle name="RowTitles-Detail 3 2 2 4 7 2 2 2" xfId="47055"/>
    <cellStyle name="RowTitles-Detail 3 2 2 4 7 2 2 3" xfId="47056"/>
    <cellStyle name="RowTitles-Detail 3 2 2 4 7 2 3" xfId="47057"/>
    <cellStyle name="RowTitles-Detail 3 2 2 4 7 2 4" xfId="47058"/>
    <cellStyle name="RowTitles-Detail 3 2 2 4 7 2_Tertiary Salaries Survey" xfId="21182"/>
    <cellStyle name="RowTitles-Detail 3 2 2 4 7 3" xfId="21183"/>
    <cellStyle name="RowTitles-Detail 3 2 2 4 7 3 2" xfId="47059"/>
    <cellStyle name="RowTitles-Detail 3 2 2 4 7 3 3" xfId="47060"/>
    <cellStyle name="RowTitles-Detail 3 2 2 4 7 4" xfId="47061"/>
    <cellStyle name="RowTitles-Detail 3 2 2 4 7 5" xfId="47062"/>
    <cellStyle name="RowTitles-Detail 3 2 2 4 7_Tertiary Salaries Survey" xfId="21184"/>
    <cellStyle name="RowTitles-Detail 3 2 2 4 8" xfId="21185"/>
    <cellStyle name="RowTitles-Detail 3 2 2 4 8 2" xfId="47063"/>
    <cellStyle name="RowTitles-Detail 3 2 2 4 8 3" xfId="47064"/>
    <cellStyle name="RowTitles-Detail 3 2 2 4 9" xfId="21186"/>
    <cellStyle name="RowTitles-Detail 3 2 2 4 9 2" xfId="47065"/>
    <cellStyle name="RowTitles-Detail 3 2 2 4 9 3" xfId="47066"/>
    <cellStyle name="RowTitles-Detail 3 2 2 4_STUD aligned by INSTIT" xfId="21187"/>
    <cellStyle name="RowTitles-Detail 3 2 2 5" xfId="21188"/>
    <cellStyle name="RowTitles-Detail 3 2 2 5 2" xfId="21189"/>
    <cellStyle name="RowTitles-Detail 3 2 2 5 2 2" xfId="21190"/>
    <cellStyle name="RowTitles-Detail 3 2 2 5 2 2 2" xfId="21191"/>
    <cellStyle name="RowTitles-Detail 3 2 2 5 2 2 2 2" xfId="47067"/>
    <cellStyle name="RowTitles-Detail 3 2 2 5 2 2 2 3" xfId="47068"/>
    <cellStyle name="RowTitles-Detail 3 2 2 5 2 2 3" xfId="47069"/>
    <cellStyle name="RowTitles-Detail 3 2 2 5 2 2 4" xfId="47070"/>
    <cellStyle name="RowTitles-Detail 3 2 2 5 2 2_Tertiary Salaries Survey" xfId="21192"/>
    <cellStyle name="RowTitles-Detail 3 2 2 5 2 3" xfId="21193"/>
    <cellStyle name="RowTitles-Detail 3 2 2 5 2 3 2" xfId="47071"/>
    <cellStyle name="RowTitles-Detail 3 2 2 5 2 3 3" xfId="47072"/>
    <cellStyle name="RowTitles-Detail 3 2 2 5 2 4" xfId="21194"/>
    <cellStyle name="RowTitles-Detail 3 2 2 5 2 5" xfId="47073"/>
    <cellStyle name="RowTitles-Detail 3 2 2 5 2_Tertiary Salaries Survey" xfId="21195"/>
    <cellStyle name="RowTitles-Detail 3 2 2 5 3" xfId="21196"/>
    <cellStyle name="RowTitles-Detail 3 2 2 5 3 2" xfId="21197"/>
    <cellStyle name="RowTitles-Detail 3 2 2 5 3 2 2" xfId="21198"/>
    <cellStyle name="RowTitles-Detail 3 2 2 5 3 2 2 2" xfId="47074"/>
    <cellStyle name="RowTitles-Detail 3 2 2 5 3 2 2 3" xfId="47075"/>
    <cellStyle name="RowTitles-Detail 3 2 2 5 3 2 3" xfId="47076"/>
    <cellStyle name="RowTitles-Detail 3 2 2 5 3 2 4" xfId="47077"/>
    <cellStyle name="RowTitles-Detail 3 2 2 5 3 2_Tertiary Salaries Survey" xfId="21199"/>
    <cellStyle name="RowTitles-Detail 3 2 2 5 3 3" xfId="21200"/>
    <cellStyle name="RowTitles-Detail 3 2 2 5 3 3 2" xfId="47078"/>
    <cellStyle name="RowTitles-Detail 3 2 2 5 3 3 3" xfId="47079"/>
    <cellStyle name="RowTitles-Detail 3 2 2 5 3 4" xfId="47080"/>
    <cellStyle name="RowTitles-Detail 3 2 2 5 3 5" xfId="47081"/>
    <cellStyle name="RowTitles-Detail 3 2 2 5 3_Tertiary Salaries Survey" xfId="21201"/>
    <cellStyle name="RowTitles-Detail 3 2 2 5 4" xfId="21202"/>
    <cellStyle name="RowTitles-Detail 3 2 2 5 4 2" xfId="47082"/>
    <cellStyle name="RowTitles-Detail 3 2 2 5 4 3" xfId="47083"/>
    <cellStyle name="RowTitles-Detail 3 2 2 5 5" xfId="21203"/>
    <cellStyle name="RowTitles-Detail 3 2 2 5 5 2" xfId="21204"/>
    <cellStyle name="RowTitles-Detail 3 2 2 5 5 2 2" xfId="47084"/>
    <cellStyle name="RowTitles-Detail 3 2 2 5 5 2 3" xfId="47085"/>
    <cellStyle name="RowTitles-Detail 3 2 2 5 5 3" xfId="47086"/>
    <cellStyle name="RowTitles-Detail 3 2 2 5 5 4" xfId="47087"/>
    <cellStyle name="RowTitles-Detail 3 2 2 5 5_Tertiary Salaries Survey" xfId="21205"/>
    <cellStyle name="RowTitles-Detail 3 2 2 5 6" xfId="21206"/>
    <cellStyle name="RowTitles-Detail 3 2 2 5 6 2" xfId="47088"/>
    <cellStyle name="RowTitles-Detail 3 2 2 5 6 3" xfId="47089"/>
    <cellStyle name="RowTitles-Detail 3 2 2 5 7" xfId="21207"/>
    <cellStyle name="RowTitles-Detail 3 2 2 5 8" xfId="47090"/>
    <cellStyle name="RowTitles-Detail 3 2 2 5_Tertiary Salaries Survey" xfId="21208"/>
    <cellStyle name="RowTitles-Detail 3 2 2 6" xfId="21209"/>
    <cellStyle name="RowTitles-Detail 3 2 2 6 2" xfId="21210"/>
    <cellStyle name="RowTitles-Detail 3 2 2 6 2 2" xfId="21211"/>
    <cellStyle name="RowTitles-Detail 3 2 2 6 2 2 2" xfId="21212"/>
    <cellStyle name="RowTitles-Detail 3 2 2 6 2 2 2 2" xfId="47091"/>
    <cellStyle name="RowTitles-Detail 3 2 2 6 2 2 2 3" xfId="47092"/>
    <cellStyle name="RowTitles-Detail 3 2 2 6 2 2 3" xfId="47093"/>
    <cellStyle name="RowTitles-Detail 3 2 2 6 2 2 4" xfId="47094"/>
    <cellStyle name="RowTitles-Detail 3 2 2 6 2 2_Tertiary Salaries Survey" xfId="21213"/>
    <cellStyle name="RowTitles-Detail 3 2 2 6 2 3" xfId="21214"/>
    <cellStyle name="RowTitles-Detail 3 2 2 6 2 3 2" xfId="47095"/>
    <cellStyle name="RowTitles-Detail 3 2 2 6 2 3 3" xfId="47096"/>
    <cellStyle name="RowTitles-Detail 3 2 2 6 2 4" xfId="47097"/>
    <cellStyle name="RowTitles-Detail 3 2 2 6 2 5" xfId="47098"/>
    <cellStyle name="RowTitles-Detail 3 2 2 6 2_Tertiary Salaries Survey" xfId="21215"/>
    <cellStyle name="RowTitles-Detail 3 2 2 6 3" xfId="21216"/>
    <cellStyle name="RowTitles-Detail 3 2 2 6 3 2" xfId="21217"/>
    <cellStyle name="RowTitles-Detail 3 2 2 6 3 2 2" xfId="21218"/>
    <cellStyle name="RowTitles-Detail 3 2 2 6 3 2 2 2" xfId="47099"/>
    <cellStyle name="RowTitles-Detail 3 2 2 6 3 2 2 3" xfId="47100"/>
    <cellStyle name="RowTitles-Detail 3 2 2 6 3 2 3" xfId="47101"/>
    <cellStyle name="RowTitles-Detail 3 2 2 6 3 2 4" xfId="47102"/>
    <cellStyle name="RowTitles-Detail 3 2 2 6 3 2_Tertiary Salaries Survey" xfId="21219"/>
    <cellStyle name="RowTitles-Detail 3 2 2 6 3 3" xfId="21220"/>
    <cellStyle name="RowTitles-Detail 3 2 2 6 3 3 2" xfId="47103"/>
    <cellStyle name="RowTitles-Detail 3 2 2 6 3 3 3" xfId="47104"/>
    <cellStyle name="RowTitles-Detail 3 2 2 6 3 4" xfId="47105"/>
    <cellStyle name="RowTitles-Detail 3 2 2 6 3 5" xfId="47106"/>
    <cellStyle name="RowTitles-Detail 3 2 2 6 3_Tertiary Salaries Survey" xfId="21221"/>
    <cellStyle name="RowTitles-Detail 3 2 2 6 4" xfId="21222"/>
    <cellStyle name="RowTitles-Detail 3 2 2 6 4 2" xfId="47107"/>
    <cellStyle name="RowTitles-Detail 3 2 2 6 4 3" xfId="47108"/>
    <cellStyle name="RowTitles-Detail 3 2 2 6 5" xfId="21223"/>
    <cellStyle name="RowTitles-Detail 3 2 2 6 5 2" xfId="47109"/>
    <cellStyle name="RowTitles-Detail 3 2 2 6 5 3" xfId="47110"/>
    <cellStyle name="RowTitles-Detail 3 2 2 6 6" xfId="47111"/>
    <cellStyle name="RowTitles-Detail 3 2 2 6 7" xfId="47112"/>
    <cellStyle name="RowTitles-Detail 3 2 2 6_Tertiary Salaries Survey" xfId="21224"/>
    <cellStyle name="RowTitles-Detail 3 2 2 7" xfId="21225"/>
    <cellStyle name="RowTitles-Detail 3 2 2 7 2" xfId="21226"/>
    <cellStyle name="RowTitles-Detail 3 2 2 7 2 2" xfId="21227"/>
    <cellStyle name="RowTitles-Detail 3 2 2 7 2 2 2" xfId="21228"/>
    <cellStyle name="RowTitles-Detail 3 2 2 7 2 2 2 2" xfId="47113"/>
    <cellStyle name="RowTitles-Detail 3 2 2 7 2 2 2 3" xfId="47114"/>
    <cellStyle name="RowTitles-Detail 3 2 2 7 2 2 3" xfId="47115"/>
    <cellStyle name="RowTitles-Detail 3 2 2 7 2 2 4" xfId="47116"/>
    <cellStyle name="RowTitles-Detail 3 2 2 7 2 2_Tertiary Salaries Survey" xfId="21229"/>
    <cellStyle name="RowTitles-Detail 3 2 2 7 2 3" xfId="21230"/>
    <cellStyle name="RowTitles-Detail 3 2 2 7 2 3 2" xfId="47117"/>
    <cellStyle name="RowTitles-Detail 3 2 2 7 2 3 3" xfId="47118"/>
    <cellStyle name="RowTitles-Detail 3 2 2 7 2 4" xfId="47119"/>
    <cellStyle name="RowTitles-Detail 3 2 2 7 2 5" xfId="47120"/>
    <cellStyle name="RowTitles-Detail 3 2 2 7 2_Tertiary Salaries Survey" xfId="21231"/>
    <cellStyle name="RowTitles-Detail 3 2 2 7 3" xfId="21232"/>
    <cellStyle name="RowTitles-Detail 3 2 2 7 3 2" xfId="21233"/>
    <cellStyle name="RowTitles-Detail 3 2 2 7 3 2 2" xfId="21234"/>
    <cellStyle name="RowTitles-Detail 3 2 2 7 3 2 2 2" xfId="47121"/>
    <cellStyle name="RowTitles-Detail 3 2 2 7 3 2 2 3" xfId="47122"/>
    <cellStyle name="RowTitles-Detail 3 2 2 7 3 2 3" xfId="47123"/>
    <cellStyle name="RowTitles-Detail 3 2 2 7 3 2 4" xfId="47124"/>
    <cellStyle name="RowTitles-Detail 3 2 2 7 3 2_Tertiary Salaries Survey" xfId="21235"/>
    <cellStyle name="RowTitles-Detail 3 2 2 7 3 3" xfId="21236"/>
    <cellStyle name="RowTitles-Detail 3 2 2 7 3 3 2" xfId="47125"/>
    <cellStyle name="RowTitles-Detail 3 2 2 7 3 3 3" xfId="47126"/>
    <cellStyle name="RowTitles-Detail 3 2 2 7 3 4" xfId="47127"/>
    <cellStyle name="RowTitles-Detail 3 2 2 7 3 5" xfId="47128"/>
    <cellStyle name="RowTitles-Detail 3 2 2 7 3_Tertiary Salaries Survey" xfId="21237"/>
    <cellStyle name="RowTitles-Detail 3 2 2 7 4" xfId="21238"/>
    <cellStyle name="RowTitles-Detail 3 2 2 7 4 2" xfId="47129"/>
    <cellStyle name="RowTitles-Detail 3 2 2 7 4 3" xfId="47130"/>
    <cellStyle name="RowTitles-Detail 3 2 2 7 5" xfId="21239"/>
    <cellStyle name="RowTitles-Detail 3 2 2 7 5 2" xfId="21240"/>
    <cellStyle name="RowTitles-Detail 3 2 2 7 5 2 2" xfId="47131"/>
    <cellStyle name="RowTitles-Detail 3 2 2 7 5 2 3" xfId="47132"/>
    <cellStyle name="RowTitles-Detail 3 2 2 7 5 3" xfId="47133"/>
    <cellStyle name="RowTitles-Detail 3 2 2 7 5 4" xfId="47134"/>
    <cellStyle name="RowTitles-Detail 3 2 2 7 5_Tertiary Salaries Survey" xfId="21241"/>
    <cellStyle name="RowTitles-Detail 3 2 2 7 6" xfId="21242"/>
    <cellStyle name="RowTitles-Detail 3 2 2 7 6 2" xfId="47135"/>
    <cellStyle name="RowTitles-Detail 3 2 2 7 6 3" xfId="47136"/>
    <cellStyle name="RowTitles-Detail 3 2 2 7 7" xfId="47137"/>
    <cellStyle name="RowTitles-Detail 3 2 2 7 8" xfId="47138"/>
    <cellStyle name="RowTitles-Detail 3 2 2 7_Tertiary Salaries Survey" xfId="21243"/>
    <cellStyle name="RowTitles-Detail 3 2 2 8" xfId="21244"/>
    <cellStyle name="RowTitles-Detail 3 2 2 8 2" xfId="21245"/>
    <cellStyle name="RowTitles-Detail 3 2 2 8 2 2" xfId="21246"/>
    <cellStyle name="RowTitles-Detail 3 2 2 8 2 2 2" xfId="21247"/>
    <cellStyle name="RowTitles-Detail 3 2 2 8 2 2 2 2" xfId="47139"/>
    <cellStyle name="RowTitles-Detail 3 2 2 8 2 2 2 3" xfId="47140"/>
    <cellStyle name="RowTitles-Detail 3 2 2 8 2 2 3" xfId="47141"/>
    <cellStyle name="RowTitles-Detail 3 2 2 8 2 2 4" xfId="47142"/>
    <cellStyle name="RowTitles-Detail 3 2 2 8 2 2_Tertiary Salaries Survey" xfId="21248"/>
    <cellStyle name="RowTitles-Detail 3 2 2 8 2 3" xfId="21249"/>
    <cellStyle name="RowTitles-Detail 3 2 2 8 2 3 2" xfId="47143"/>
    <cellStyle name="RowTitles-Detail 3 2 2 8 2 3 3" xfId="47144"/>
    <cellStyle name="RowTitles-Detail 3 2 2 8 2 4" xfId="47145"/>
    <cellStyle name="RowTitles-Detail 3 2 2 8 2 5" xfId="47146"/>
    <cellStyle name="RowTitles-Detail 3 2 2 8 2_Tertiary Salaries Survey" xfId="21250"/>
    <cellStyle name="RowTitles-Detail 3 2 2 8 3" xfId="21251"/>
    <cellStyle name="RowTitles-Detail 3 2 2 8 3 2" xfId="21252"/>
    <cellStyle name="RowTitles-Detail 3 2 2 8 3 2 2" xfId="21253"/>
    <cellStyle name="RowTitles-Detail 3 2 2 8 3 2 2 2" xfId="47147"/>
    <cellStyle name="RowTitles-Detail 3 2 2 8 3 2 2 3" xfId="47148"/>
    <cellStyle name="RowTitles-Detail 3 2 2 8 3 2 3" xfId="47149"/>
    <cellStyle name="RowTitles-Detail 3 2 2 8 3 2 4" xfId="47150"/>
    <cellStyle name="RowTitles-Detail 3 2 2 8 3 2_Tertiary Salaries Survey" xfId="21254"/>
    <cellStyle name="RowTitles-Detail 3 2 2 8 3 3" xfId="21255"/>
    <cellStyle name="RowTitles-Detail 3 2 2 8 3 3 2" xfId="47151"/>
    <cellStyle name="RowTitles-Detail 3 2 2 8 3 3 3" xfId="47152"/>
    <cellStyle name="RowTitles-Detail 3 2 2 8 3 4" xfId="47153"/>
    <cellStyle name="RowTitles-Detail 3 2 2 8 3 5" xfId="47154"/>
    <cellStyle name="RowTitles-Detail 3 2 2 8 3_Tertiary Salaries Survey" xfId="21256"/>
    <cellStyle name="RowTitles-Detail 3 2 2 8 4" xfId="21257"/>
    <cellStyle name="RowTitles-Detail 3 2 2 8 4 2" xfId="21258"/>
    <cellStyle name="RowTitles-Detail 3 2 2 8 4 2 2" xfId="47155"/>
    <cellStyle name="RowTitles-Detail 3 2 2 8 4 2 3" xfId="47156"/>
    <cellStyle name="RowTitles-Detail 3 2 2 8 4 3" xfId="47157"/>
    <cellStyle name="RowTitles-Detail 3 2 2 8 4 4" xfId="47158"/>
    <cellStyle name="RowTitles-Detail 3 2 2 8 4_Tertiary Salaries Survey" xfId="21259"/>
    <cellStyle name="RowTitles-Detail 3 2 2 8 5" xfId="21260"/>
    <cellStyle name="RowTitles-Detail 3 2 2 8 5 2" xfId="47159"/>
    <cellStyle name="RowTitles-Detail 3 2 2 8 5 3" xfId="47160"/>
    <cellStyle name="RowTitles-Detail 3 2 2 8 6" xfId="47161"/>
    <cellStyle name="RowTitles-Detail 3 2 2 8 7" xfId="47162"/>
    <cellStyle name="RowTitles-Detail 3 2 2 8_Tertiary Salaries Survey" xfId="21261"/>
    <cellStyle name="RowTitles-Detail 3 2 2 9" xfId="21262"/>
    <cellStyle name="RowTitles-Detail 3 2 2 9 2" xfId="21263"/>
    <cellStyle name="RowTitles-Detail 3 2 2 9 2 2" xfId="21264"/>
    <cellStyle name="RowTitles-Detail 3 2 2 9 2 2 2" xfId="21265"/>
    <cellStyle name="RowTitles-Detail 3 2 2 9 2 2 2 2" xfId="47163"/>
    <cellStyle name="RowTitles-Detail 3 2 2 9 2 2 2 3" xfId="47164"/>
    <cellStyle name="RowTitles-Detail 3 2 2 9 2 2 3" xfId="47165"/>
    <cellStyle name="RowTitles-Detail 3 2 2 9 2 2 4" xfId="47166"/>
    <cellStyle name="RowTitles-Detail 3 2 2 9 2 2_Tertiary Salaries Survey" xfId="21266"/>
    <cellStyle name="RowTitles-Detail 3 2 2 9 2 3" xfId="21267"/>
    <cellStyle name="RowTitles-Detail 3 2 2 9 2 3 2" xfId="47167"/>
    <cellStyle name="RowTitles-Detail 3 2 2 9 2 3 3" xfId="47168"/>
    <cellStyle name="RowTitles-Detail 3 2 2 9 2 4" xfId="47169"/>
    <cellStyle name="RowTitles-Detail 3 2 2 9 2 5" xfId="47170"/>
    <cellStyle name="RowTitles-Detail 3 2 2 9 2_Tertiary Salaries Survey" xfId="21268"/>
    <cellStyle name="RowTitles-Detail 3 2 2 9 3" xfId="21269"/>
    <cellStyle name="RowTitles-Detail 3 2 2 9 3 2" xfId="21270"/>
    <cellStyle name="RowTitles-Detail 3 2 2 9 3 2 2" xfId="21271"/>
    <cellStyle name="RowTitles-Detail 3 2 2 9 3 2 2 2" xfId="47171"/>
    <cellStyle name="RowTitles-Detail 3 2 2 9 3 2 2 3" xfId="47172"/>
    <cellStyle name="RowTitles-Detail 3 2 2 9 3 2 3" xfId="47173"/>
    <cellStyle name="RowTitles-Detail 3 2 2 9 3 2 4" xfId="47174"/>
    <cellStyle name="RowTitles-Detail 3 2 2 9 3 2_Tertiary Salaries Survey" xfId="21272"/>
    <cellStyle name="RowTitles-Detail 3 2 2 9 3 3" xfId="21273"/>
    <cellStyle name="RowTitles-Detail 3 2 2 9 3 3 2" xfId="47175"/>
    <cellStyle name="RowTitles-Detail 3 2 2 9 3 3 3" xfId="47176"/>
    <cellStyle name="RowTitles-Detail 3 2 2 9 3 4" xfId="47177"/>
    <cellStyle name="RowTitles-Detail 3 2 2 9 3 5" xfId="47178"/>
    <cellStyle name="RowTitles-Detail 3 2 2 9 3_Tertiary Salaries Survey" xfId="21274"/>
    <cellStyle name="RowTitles-Detail 3 2 2 9 4" xfId="21275"/>
    <cellStyle name="RowTitles-Detail 3 2 2 9 4 2" xfId="21276"/>
    <cellStyle name="RowTitles-Detail 3 2 2 9 4 2 2" xfId="47179"/>
    <cellStyle name="RowTitles-Detail 3 2 2 9 4 2 3" xfId="47180"/>
    <cellStyle name="RowTitles-Detail 3 2 2 9 4 3" xfId="47181"/>
    <cellStyle name="RowTitles-Detail 3 2 2 9 4 4" xfId="47182"/>
    <cellStyle name="RowTitles-Detail 3 2 2 9 4_Tertiary Salaries Survey" xfId="21277"/>
    <cellStyle name="RowTitles-Detail 3 2 2 9 5" xfId="21278"/>
    <cellStyle name="RowTitles-Detail 3 2 2 9 5 2" xfId="47183"/>
    <cellStyle name="RowTitles-Detail 3 2 2 9 5 3" xfId="47184"/>
    <cellStyle name="RowTitles-Detail 3 2 2 9 6" xfId="47185"/>
    <cellStyle name="RowTitles-Detail 3 2 2 9 7" xfId="47186"/>
    <cellStyle name="RowTitles-Detail 3 2 2 9_Tertiary Salaries Survey" xfId="21279"/>
    <cellStyle name="RowTitles-Detail 3 2 2_STUD aligned by INSTIT" xfId="21280"/>
    <cellStyle name="RowTitles-Detail 3 2 3" xfId="21281"/>
    <cellStyle name="RowTitles-Detail 3 2 3 10" xfId="21282"/>
    <cellStyle name="RowTitles-Detail 3 2 3 2" xfId="21283"/>
    <cellStyle name="RowTitles-Detail 3 2 3 2 2" xfId="21284"/>
    <cellStyle name="RowTitles-Detail 3 2 3 2 2 2" xfId="21285"/>
    <cellStyle name="RowTitles-Detail 3 2 3 2 2 2 2" xfId="21286"/>
    <cellStyle name="RowTitles-Detail 3 2 3 2 2 2 2 2" xfId="47187"/>
    <cellStyle name="RowTitles-Detail 3 2 3 2 2 2 2 3" xfId="47188"/>
    <cellStyle name="RowTitles-Detail 3 2 3 2 2 2 3" xfId="47189"/>
    <cellStyle name="RowTitles-Detail 3 2 3 2 2 2 4" xfId="47190"/>
    <cellStyle name="RowTitles-Detail 3 2 3 2 2 2_Tertiary Salaries Survey" xfId="21287"/>
    <cellStyle name="RowTitles-Detail 3 2 3 2 2 3" xfId="21288"/>
    <cellStyle name="RowTitles-Detail 3 2 3 2 2 3 2" xfId="47191"/>
    <cellStyle name="RowTitles-Detail 3 2 3 2 2 3 3" xfId="47192"/>
    <cellStyle name="RowTitles-Detail 3 2 3 2 2 4" xfId="21289"/>
    <cellStyle name="RowTitles-Detail 3 2 3 2 2 5" xfId="47193"/>
    <cellStyle name="RowTitles-Detail 3 2 3 2 2_Tertiary Salaries Survey" xfId="21290"/>
    <cellStyle name="RowTitles-Detail 3 2 3 2 3" xfId="21291"/>
    <cellStyle name="RowTitles-Detail 3 2 3 2 3 2" xfId="21292"/>
    <cellStyle name="RowTitles-Detail 3 2 3 2 3 2 2" xfId="21293"/>
    <cellStyle name="RowTitles-Detail 3 2 3 2 3 2 2 2" xfId="47194"/>
    <cellStyle name="RowTitles-Detail 3 2 3 2 3 2 2 3" xfId="47195"/>
    <cellStyle name="RowTitles-Detail 3 2 3 2 3 2 3" xfId="47196"/>
    <cellStyle name="RowTitles-Detail 3 2 3 2 3 2 4" xfId="47197"/>
    <cellStyle name="RowTitles-Detail 3 2 3 2 3 2_Tertiary Salaries Survey" xfId="21294"/>
    <cellStyle name="RowTitles-Detail 3 2 3 2 3 3" xfId="21295"/>
    <cellStyle name="RowTitles-Detail 3 2 3 2 3 3 2" xfId="47198"/>
    <cellStyle name="RowTitles-Detail 3 2 3 2 3 3 3" xfId="47199"/>
    <cellStyle name="RowTitles-Detail 3 2 3 2 3 4" xfId="47200"/>
    <cellStyle name="RowTitles-Detail 3 2 3 2 3 5" xfId="47201"/>
    <cellStyle name="RowTitles-Detail 3 2 3 2 3_Tertiary Salaries Survey" xfId="21296"/>
    <cellStyle name="RowTitles-Detail 3 2 3 2 4" xfId="21297"/>
    <cellStyle name="RowTitles-Detail 3 2 3 2 4 2" xfId="47202"/>
    <cellStyle name="RowTitles-Detail 3 2 3 2 4 3" xfId="47203"/>
    <cellStyle name="RowTitles-Detail 3 2 3 2 5" xfId="21298"/>
    <cellStyle name="RowTitles-Detail 3 2 3 2 5 2" xfId="47204"/>
    <cellStyle name="RowTitles-Detail 3 2 3 2 5 3" xfId="47205"/>
    <cellStyle name="RowTitles-Detail 3 2 3 2 6" xfId="21299"/>
    <cellStyle name="RowTitles-Detail 3 2 3 2 7" xfId="47206"/>
    <cellStyle name="RowTitles-Detail 3 2 3 2_Tertiary Salaries Survey" xfId="21300"/>
    <cellStyle name="RowTitles-Detail 3 2 3 3" xfId="21301"/>
    <cellStyle name="RowTitles-Detail 3 2 3 3 2" xfId="21302"/>
    <cellStyle name="RowTitles-Detail 3 2 3 3 2 2" xfId="21303"/>
    <cellStyle name="RowTitles-Detail 3 2 3 3 2 2 2" xfId="21304"/>
    <cellStyle name="RowTitles-Detail 3 2 3 3 2 2 2 2" xfId="47207"/>
    <cellStyle name="RowTitles-Detail 3 2 3 3 2 2 2 3" xfId="47208"/>
    <cellStyle name="RowTitles-Detail 3 2 3 3 2 2 3" xfId="47209"/>
    <cellStyle name="RowTitles-Detail 3 2 3 3 2 2 4" xfId="47210"/>
    <cellStyle name="RowTitles-Detail 3 2 3 3 2 2_Tertiary Salaries Survey" xfId="21305"/>
    <cellStyle name="RowTitles-Detail 3 2 3 3 2 3" xfId="21306"/>
    <cellStyle name="RowTitles-Detail 3 2 3 3 2 3 2" xfId="47211"/>
    <cellStyle name="RowTitles-Detail 3 2 3 3 2 3 3" xfId="47212"/>
    <cellStyle name="RowTitles-Detail 3 2 3 3 2 4" xfId="47213"/>
    <cellStyle name="RowTitles-Detail 3 2 3 3 2 5" xfId="47214"/>
    <cellStyle name="RowTitles-Detail 3 2 3 3 2_Tertiary Salaries Survey" xfId="21307"/>
    <cellStyle name="RowTitles-Detail 3 2 3 3 3" xfId="21308"/>
    <cellStyle name="RowTitles-Detail 3 2 3 3 3 2" xfId="21309"/>
    <cellStyle name="RowTitles-Detail 3 2 3 3 3 2 2" xfId="21310"/>
    <cellStyle name="RowTitles-Detail 3 2 3 3 3 2 2 2" xfId="47215"/>
    <cellStyle name="RowTitles-Detail 3 2 3 3 3 2 2 3" xfId="47216"/>
    <cellStyle name="RowTitles-Detail 3 2 3 3 3 2 3" xfId="47217"/>
    <cellStyle name="RowTitles-Detail 3 2 3 3 3 2 4" xfId="47218"/>
    <cellStyle name="RowTitles-Detail 3 2 3 3 3 2_Tertiary Salaries Survey" xfId="21311"/>
    <cellStyle name="RowTitles-Detail 3 2 3 3 3 3" xfId="21312"/>
    <cellStyle name="RowTitles-Detail 3 2 3 3 3 3 2" xfId="47219"/>
    <cellStyle name="RowTitles-Detail 3 2 3 3 3 3 3" xfId="47220"/>
    <cellStyle name="RowTitles-Detail 3 2 3 3 3 4" xfId="47221"/>
    <cellStyle name="RowTitles-Detail 3 2 3 3 3 5" xfId="47222"/>
    <cellStyle name="RowTitles-Detail 3 2 3 3 3_Tertiary Salaries Survey" xfId="21313"/>
    <cellStyle name="RowTitles-Detail 3 2 3 3 4" xfId="21314"/>
    <cellStyle name="RowTitles-Detail 3 2 3 3 4 2" xfId="47223"/>
    <cellStyle name="RowTitles-Detail 3 2 3 3 4 3" xfId="47224"/>
    <cellStyle name="RowTitles-Detail 3 2 3 3 5" xfId="21315"/>
    <cellStyle name="RowTitles-Detail 3 2 3 3 5 2" xfId="21316"/>
    <cellStyle name="RowTitles-Detail 3 2 3 3 5 2 2" xfId="47225"/>
    <cellStyle name="RowTitles-Detail 3 2 3 3 5 2 3" xfId="47226"/>
    <cellStyle name="RowTitles-Detail 3 2 3 3 5 3" xfId="47227"/>
    <cellStyle name="RowTitles-Detail 3 2 3 3 5 4" xfId="47228"/>
    <cellStyle name="RowTitles-Detail 3 2 3 3 5_Tertiary Salaries Survey" xfId="21317"/>
    <cellStyle name="RowTitles-Detail 3 2 3 3 6" xfId="21318"/>
    <cellStyle name="RowTitles-Detail 3 2 3 3 6 2" xfId="47229"/>
    <cellStyle name="RowTitles-Detail 3 2 3 3 6 3" xfId="47230"/>
    <cellStyle name="RowTitles-Detail 3 2 3 3 7" xfId="47231"/>
    <cellStyle name="RowTitles-Detail 3 2 3 3 8" xfId="47232"/>
    <cellStyle name="RowTitles-Detail 3 2 3 3_Tertiary Salaries Survey" xfId="21319"/>
    <cellStyle name="RowTitles-Detail 3 2 3 4" xfId="21320"/>
    <cellStyle name="RowTitles-Detail 3 2 3 4 2" xfId="21321"/>
    <cellStyle name="RowTitles-Detail 3 2 3 4 2 2" xfId="21322"/>
    <cellStyle name="RowTitles-Detail 3 2 3 4 2 2 2" xfId="21323"/>
    <cellStyle name="RowTitles-Detail 3 2 3 4 2 2 2 2" xfId="47233"/>
    <cellStyle name="RowTitles-Detail 3 2 3 4 2 2 2 3" xfId="47234"/>
    <cellStyle name="RowTitles-Detail 3 2 3 4 2 2 3" xfId="47235"/>
    <cellStyle name="RowTitles-Detail 3 2 3 4 2 2 4" xfId="47236"/>
    <cellStyle name="RowTitles-Detail 3 2 3 4 2 2_Tertiary Salaries Survey" xfId="21324"/>
    <cellStyle name="RowTitles-Detail 3 2 3 4 2 3" xfId="21325"/>
    <cellStyle name="RowTitles-Detail 3 2 3 4 2 3 2" xfId="47237"/>
    <cellStyle name="RowTitles-Detail 3 2 3 4 2 3 3" xfId="47238"/>
    <cellStyle name="RowTitles-Detail 3 2 3 4 2 4" xfId="47239"/>
    <cellStyle name="RowTitles-Detail 3 2 3 4 2 5" xfId="47240"/>
    <cellStyle name="RowTitles-Detail 3 2 3 4 2_Tertiary Salaries Survey" xfId="21326"/>
    <cellStyle name="RowTitles-Detail 3 2 3 4 3" xfId="21327"/>
    <cellStyle name="RowTitles-Detail 3 2 3 4 3 2" xfId="21328"/>
    <cellStyle name="RowTitles-Detail 3 2 3 4 3 2 2" xfId="21329"/>
    <cellStyle name="RowTitles-Detail 3 2 3 4 3 2 2 2" xfId="47241"/>
    <cellStyle name="RowTitles-Detail 3 2 3 4 3 2 2 3" xfId="47242"/>
    <cellStyle name="RowTitles-Detail 3 2 3 4 3 2 3" xfId="47243"/>
    <cellStyle name="RowTitles-Detail 3 2 3 4 3 2 4" xfId="47244"/>
    <cellStyle name="RowTitles-Detail 3 2 3 4 3 2_Tertiary Salaries Survey" xfId="21330"/>
    <cellStyle name="RowTitles-Detail 3 2 3 4 3 3" xfId="21331"/>
    <cellStyle name="RowTitles-Detail 3 2 3 4 3 3 2" xfId="47245"/>
    <cellStyle name="RowTitles-Detail 3 2 3 4 3 3 3" xfId="47246"/>
    <cellStyle name="RowTitles-Detail 3 2 3 4 3 4" xfId="47247"/>
    <cellStyle name="RowTitles-Detail 3 2 3 4 3 5" xfId="47248"/>
    <cellStyle name="RowTitles-Detail 3 2 3 4 3_Tertiary Salaries Survey" xfId="21332"/>
    <cellStyle name="RowTitles-Detail 3 2 3 4 4" xfId="21333"/>
    <cellStyle name="RowTitles-Detail 3 2 3 4 4 2" xfId="21334"/>
    <cellStyle name="RowTitles-Detail 3 2 3 4 4 2 2" xfId="47249"/>
    <cellStyle name="RowTitles-Detail 3 2 3 4 4 2 3" xfId="47250"/>
    <cellStyle name="RowTitles-Detail 3 2 3 4 4 3" xfId="47251"/>
    <cellStyle name="RowTitles-Detail 3 2 3 4 4 4" xfId="47252"/>
    <cellStyle name="RowTitles-Detail 3 2 3 4 4_Tertiary Salaries Survey" xfId="21335"/>
    <cellStyle name="RowTitles-Detail 3 2 3 4 5" xfId="21336"/>
    <cellStyle name="RowTitles-Detail 3 2 3 4 5 2" xfId="47253"/>
    <cellStyle name="RowTitles-Detail 3 2 3 4 5 3" xfId="47254"/>
    <cellStyle name="RowTitles-Detail 3 2 3 4 6" xfId="47255"/>
    <cellStyle name="RowTitles-Detail 3 2 3 4 7" xfId="47256"/>
    <cellStyle name="RowTitles-Detail 3 2 3 4_Tertiary Salaries Survey" xfId="21337"/>
    <cellStyle name="RowTitles-Detail 3 2 3 5" xfId="21338"/>
    <cellStyle name="RowTitles-Detail 3 2 3 5 2" xfId="21339"/>
    <cellStyle name="RowTitles-Detail 3 2 3 5 2 2" xfId="21340"/>
    <cellStyle name="RowTitles-Detail 3 2 3 5 2 2 2" xfId="21341"/>
    <cellStyle name="RowTitles-Detail 3 2 3 5 2 2 2 2" xfId="47257"/>
    <cellStyle name="RowTitles-Detail 3 2 3 5 2 2 2 3" xfId="47258"/>
    <cellStyle name="RowTitles-Detail 3 2 3 5 2 2 3" xfId="47259"/>
    <cellStyle name="RowTitles-Detail 3 2 3 5 2 2 4" xfId="47260"/>
    <cellStyle name="RowTitles-Detail 3 2 3 5 2 2_Tertiary Salaries Survey" xfId="21342"/>
    <cellStyle name="RowTitles-Detail 3 2 3 5 2 3" xfId="21343"/>
    <cellStyle name="RowTitles-Detail 3 2 3 5 2 3 2" xfId="47261"/>
    <cellStyle name="RowTitles-Detail 3 2 3 5 2 3 3" xfId="47262"/>
    <cellStyle name="RowTitles-Detail 3 2 3 5 2 4" xfId="47263"/>
    <cellStyle name="RowTitles-Detail 3 2 3 5 2 5" xfId="47264"/>
    <cellStyle name="RowTitles-Detail 3 2 3 5 2_Tertiary Salaries Survey" xfId="21344"/>
    <cellStyle name="RowTitles-Detail 3 2 3 5 3" xfId="21345"/>
    <cellStyle name="RowTitles-Detail 3 2 3 5 3 2" xfId="21346"/>
    <cellStyle name="RowTitles-Detail 3 2 3 5 3 2 2" xfId="21347"/>
    <cellStyle name="RowTitles-Detail 3 2 3 5 3 2 2 2" xfId="47265"/>
    <cellStyle name="RowTitles-Detail 3 2 3 5 3 2 2 3" xfId="47266"/>
    <cellStyle name="RowTitles-Detail 3 2 3 5 3 2 3" xfId="47267"/>
    <cellStyle name="RowTitles-Detail 3 2 3 5 3 2 4" xfId="47268"/>
    <cellStyle name="RowTitles-Detail 3 2 3 5 3 2_Tertiary Salaries Survey" xfId="21348"/>
    <cellStyle name="RowTitles-Detail 3 2 3 5 3 3" xfId="21349"/>
    <cellStyle name="RowTitles-Detail 3 2 3 5 3 3 2" xfId="47269"/>
    <cellStyle name="RowTitles-Detail 3 2 3 5 3 3 3" xfId="47270"/>
    <cellStyle name="RowTitles-Detail 3 2 3 5 3 4" xfId="47271"/>
    <cellStyle name="RowTitles-Detail 3 2 3 5 3 5" xfId="47272"/>
    <cellStyle name="RowTitles-Detail 3 2 3 5 3_Tertiary Salaries Survey" xfId="21350"/>
    <cellStyle name="RowTitles-Detail 3 2 3 5 4" xfId="21351"/>
    <cellStyle name="RowTitles-Detail 3 2 3 5 4 2" xfId="21352"/>
    <cellStyle name="RowTitles-Detail 3 2 3 5 4 2 2" xfId="47273"/>
    <cellStyle name="RowTitles-Detail 3 2 3 5 4 2 3" xfId="47274"/>
    <cellStyle name="RowTitles-Detail 3 2 3 5 4 3" xfId="47275"/>
    <cellStyle name="RowTitles-Detail 3 2 3 5 4 4" xfId="47276"/>
    <cellStyle name="RowTitles-Detail 3 2 3 5 4_Tertiary Salaries Survey" xfId="21353"/>
    <cellStyle name="RowTitles-Detail 3 2 3 5 5" xfId="21354"/>
    <cellStyle name="RowTitles-Detail 3 2 3 5 5 2" xfId="47277"/>
    <cellStyle name="RowTitles-Detail 3 2 3 5 5 3" xfId="47278"/>
    <cellStyle name="RowTitles-Detail 3 2 3 5 6" xfId="47279"/>
    <cellStyle name="RowTitles-Detail 3 2 3 5 7" xfId="47280"/>
    <cellStyle name="RowTitles-Detail 3 2 3 5_Tertiary Salaries Survey" xfId="21355"/>
    <cellStyle name="RowTitles-Detail 3 2 3 6" xfId="21356"/>
    <cellStyle name="RowTitles-Detail 3 2 3 6 2" xfId="21357"/>
    <cellStyle name="RowTitles-Detail 3 2 3 6 2 2" xfId="21358"/>
    <cellStyle name="RowTitles-Detail 3 2 3 6 2 2 2" xfId="21359"/>
    <cellStyle name="RowTitles-Detail 3 2 3 6 2 2 2 2" xfId="47281"/>
    <cellStyle name="RowTitles-Detail 3 2 3 6 2 2 2 3" xfId="47282"/>
    <cellStyle name="RowTitles-Detail 3 2 3 6 2 2 3" xfId="47283"/>
    <cellStyle name="RowTitles-Detail 3 2 3 6 2 2 4" xfId="47284"/>
    <cellStyle name="RowTitles-Detail 3 2 3 6 2 2_Tertiary Salaries Survey" xfId="21360"/>
    <cellStyle name="RowTitles-Detail 3 2 3 6 2 3" xfId="21361"/>
    <cellStyle name="RowTitles-Detail 3 2 3 6 2 3 2" xfId="47285"/>
    <cellStyle name="RowTitles-Detail 3 2 3 6 2 3 3" xfId="47286"/>
    <cellStyle name="RowTitles-Detail 3 2 3 6 2 4" xfId="47287"/>
    <cellStyle name="RowTitles-Detail 3 2 3 6 2 5" xfId="47288"/>
    <cellStyle name="RowTitles-Detail 3 2 3 6 2_Tertiary Salaries Survey" xfId="21362"/>
    <cellStyle name="RowTitles-Detail 3 2 3 6 3" xfId="21363"/>
    <cellStyle name="RowTitles-Detail 3 2 3 6 3 2" xfId="21364"/>
    <cellStyle name="RowTitles-Detail 3 2 3 6 3 2 2" xfId="21365"/>
    <cellStyle name="RowTitles-Detail 3 2 3 6 3 2 2 2" xfId="47289"/>
    <cellStyle name="RowTitles-Detail 3 2 3 6 3 2 2 3" xfId="47290"/>
    <cellStyle name="RowTitles-Detail 3 2 3 6 3 2 3" xfId="47291"/>
    <cellStyle name="RowTitles-Detail 3 2 3 6 3 2 4" xfId="47292"/>
    <cellStyle name="RowTitles-Detail 3 2 3 6 3 2_Tertiary Salaries Survey" xfId="21366"/>
    <cellStyle name="RowTitles-Detail 3 2 3 6 3 3" xfId="21367"/>
    <cellStyle name="RowTitles-Detail 3 2 3 6 3 3 2" xfId="47293"/>
    <cellStyle name="RowTitles-Detail 3 2 3 6 3 3 3" xfId="47294"/>
    <cellStyle name="RowTitles-Detail 3 2 3 6 3 4" xfId="47295"/>
    <cellStyle name="RowTitles-Detail 3 2 3 6 3 5" xfId="47296"/>
    <cellStyle name="RowTitles-Detail 3 2 3 6 3_Tertiary Salaries Survey" xfId="21368"/>
    <cellStyle name="RowTitles-Detail 3 2 3 6 4" xfId="21369"/>
    <cellStyle name="RowTitles-Detail 3 2 3 6 4 2" xfId="21370"/>
    <cellStyle name="RowTitles-Detail 3 2 3 6 4 2 2" xfId="47297"/>
    <cellStyle name="RowTitles-Detail 3 2 3 6 4 2 3" xfId="47298"/>
    <cellStyle name="RowTitles-Detail 3 2 3 6 4 3" xfId="47299"/>
    <cellStyle name="RowTitles-Detail 3 2 3 6 4 4" xfId="47300"/>
    <cellStyle name="RowTitles-Detail 3 2 3 6 4_Tertiary Salaries Survey" xfId="21371"/>
    <cellStyle name="RowTitles-Detail 3 2 3 6 5" xfId="21372"/>
    <cellStyle name="RowTitles-Detail 3 2 3 6 5 2" xfId="47301"/>
    <cellStyle name="RowTitles-Detail 3 2 3 6 5 3" xfId="47302"/>
    <cellStyle name="RowTitles-Detail 3 2 3 6 6" xfId="47303"/>
    <cellStyle name="RowTitles-Detail 3 2 3 6 7" xfId="47304"/>
    <cellStyle name="RowTitles-Detail 3 2 3 6_Tertiary Salaries Survey" xfId="21373"/>
    <cellStyle name="RowTitles-Detail 3 2 3 7" xfId="21374"/>
    <cellStyle name="RowTitles-Detail 3 2 3 7 2" xfId="21375"/>
    <cellStyle name="RowTitles-Detail 3 2 3 7 2 2" xfId="21376"/>
    <cellStyle name="RowTitles-Detail 3 2 3 7 2 2 2" xfId="47305"/>
    <cellStyle name="RowTitles-Detail 3 2 3 7 2 2 3" xfId="47306"/>
    <cellStyle name="RowTitles-Detail 3 2 3 7 2 3" xfId="47307"/>
    <cellStyle name="RowTitles-Detail 3 2 3 7 2 4" xfId="47308"/>
    <cellStyle name="RowTitles-Detail 3 2 3 7 2_Tertiary Salaries Survey" xfId="21377"/>
    <cellStyle name="RowTitles-Detail 3 2 3 7 3" xfId="21378"/>
    <cellStyle name="RowTitles-Detail 3 2 3 7 3 2" xfId="47309"/>
    <cellStyle name="RowTitles-Detail 3 2 3 7 3 3" xfId="47310"/>
    <cellStyle name="RowTitles-Detail 3 2 3 7 4" xfId="47311"/>
    <cellStyle name="RowTitles-Detail 3 2 3 7 5" xfId="47312"/>
    <cellStyle name="RowTitles-Detail 3 2 3 7_Tertiary Salaries Survey" xfId="21379"/>
    <cellStyle name="RowTitles-Detail 3 2 3 8" xfId="21380"/>
    <cellStyle name="RowTitles-Detail 3 2 3 8 2" xfId="47313"/>
    <cellStyle name="RowTitles-Detail 3 2 3 8 3" xfId="47314"/>
    <cellStyle name="RowTitles-Detail 3 2 3 9" xfId="21381"/>
    <cellStyle name="RowTitles-Detail 3 2 3 9 2" xfId="47315"/>
    <cellStyle name="RowTitles-Detail 3 2 3 9 3" xfId="47316"/>
    <cellStyle name="RowTitles-Detail 3 2 3_STUD aligned by INSTIT" xfId="21382"/>
    <cellStyle name="RowTitles-Detail 3 2 4" xfId="21383"/>
    <cellStyle name="RowTitles-Detail 3 2 4 10" xfId="21384"/>
    <cellStyle name="RowTitles-Detail 3 2 4 2" xfId="21385"/>
    <cellStyle name="RowTitles-Detail 3 2 4 2 2" xfId="21386"/>
    <cellStyle name="RowTitles-Detail 3 2 4 2 2 2" xfId="21387"/>
    <cellStyle name="RowTitles-Detail 3 2 4 2 2 2 2" xfId="21388"/>
    <cellStyle name="RowTitles-Detail 3 2 4 2 2 2 2 2" xfId="47317"/>
    <cellStyle name="RowTitles-Detail 3 2 4 2 2 2 2 3" xfId="47318"/>
    <cellStyle name="RowTitles-Detail 3 2 4 2 2 2 3" xfId="47319"/>
    <cellStyle name="RowTitles-Detail 3 2 4 2 2 2 4" xfId="47320"/>
    <cellStyle name="RowTitles-Detail 3 2 4 2 2 2_Tertiary Salaries Survey" xfId="21389"/>
    <cellStyle name="RowTitles-Detail 3 2 4 2 2 3" xfId="21390"/>
    <cellStyle name="RowTitles-Detail 3 2 4 2 2 3 2" xfId="47321"/>
    <cellStyle name="RowTitles-Detail 3 2 4 2 2 3 3" xfId="47322"/>
    <cellStyle name="RowTitles-Detail 3 2 4 2 2 4" xfId="21391"/>
    <cellStyle name="RowTitles-Detail 3 2 4 2 2 5" xfId="47323"/>
    <cellStyle name="RowTitles-Detail 3 2 4 2 2_Tertiary Salaries Survey" xfId="21392"/>
    <cellStyle name="RowTitles-Detail 3 2 4 2 3" xfId="21393"/>
    <cellStyle name="RowTitles-Detail 3 2 4 2 3 2" xfId="21394"/>
    <cellStyle name="RowTitles-Detail 3 2 4 2 3 2 2" xfId="21395"/>
    <cellStyle name="RowTitles-Detail 3 2 4 2 3 2 2 2" xfId="47324"/>
    <cellStyle name="RowTitles-Detail 3 2 4 2 3 2 2 3" xfId="47325"/>
    <cellStyle name="RowTitles-Detail 3 2 4 2 3 2 3" xfId="47326"/>
    <cellStyle name="RowTitles-Detail 3 2 4 2 3 2 4" xfId="47327"/>
    <cellStyle name="RowTitles-Detail 3 2 4 2 3 2_Tertiary Salaries Survey" xfId="21396"/>
    <cellStyle name="RowTitles-Detail 3 2 4 2 3 3" xfId="21397"/>
    <cellStyle name="RowTitles-Detail 3 2 4 2 3 3 2" xfId="47328"/>
    <cellStyle name="RowTitles-Detail 3 2 4 2 3 3 3" xfId="47329"/>
    <cellStyle name="RowTitles-Detail 3 2 4 2 3 4" xfId="47330"/>
    <cellStyle name="RowTitles-Detail 3 2 4 2 3 5" xfId="47331"/>
    <cellStyle name="RowTitles-Detail 3 2 4 2 3_Tertiary Salaries Survey" xfId="21398"/>
    <cellStyle name="RowTitles-Detail 3 2 4 2 4" xfId="21399"/>
    <cellStyle name="RowTitles-Detail 3 2 4 2 4 2" xfId="47332"/>
    <cellStyle name="RowTitles-Detail 3 2 4 2 4 3" xfId="47333"/>
    <cellStyle name="RowTitles-Detail 3 2 4 2 5" xfId="21400"/>
    <cellStyle name="RowTitles-Detail 3 2 4 2 5 2" xfId="21401"/>
    <cellStyle name="RowTitles-Detail 3 2 4 2 5 2 2" xfId="47334"/>
    <cellStyle name="RowTitles-Detail 3 2 4 2 5 2 3" xfId="47335"/>
    <cellStyle name="RowTitles-Detail 3 2 4 2 5 3" xfId="47336"/>
    <cellStyle name="RowTitles-Detail 3 2 4 2 5 4" xfId="47337"/>
    <cellStyle name="RowTitles-Detail 3 2 4 2 5_Tertiary Salaries Survey" xfId="21402"/>
    <cellStyle name="RowTitles-Detail 3 2 4 2 6" xfId="21403"/>
    <cellStyle name="RowTitles-Detail 3 2 4 2 6 2" xfId="47338"/>
    <cellStyle name="RowTitles-Detail 3 2 4 2 6 3" xfId="47339"/>
    <cellStyle name="RowTitles-Detail 3 2 4 2 7" xfId="21404"/>
    <cellStyle name="RowTitles-Detail 3 2 4 2 8" xfId="47340"/>
    <cellStyle name="RowTitles-Detail 3 2 4 2_Tertiary Salaries Survey" xfId="21405"/>
    <cellStyle name="RowTitles-Detail 3 2 4 3" xfId="21406"/>
    <cellStyle name="RowTitles-Detail 3 2 4 3 2" xfId="21407"/>
    <cellStyle name="RowTitles-Detail 3 2 4 3 2 2" xfId="21408"/>
    <cellStyle name="RowTitles-Detail 3 2 4 3 2 2 2" xfId="21409"/>
    <cellStyle name="RowTitles-Detail 3 2 4 3 2 2 2 2" xfId="47341"/>
    <cellStyle name="RowTitles-Detail 3 2 4 3 2 2 2 3" xfId="47342"/>
    <cellStyle name="RowTitles-Detail 3 2 4 3 2 2 3" xfId="47343"/>
    <cellStyle name="RowTitles-Detail 3 2 4 3 2 2 4" xfId="47344"/>
    <cellStyle name="RowTitles-Detail 3 2 4 3 2 2_Tertiary Salaries Survey" xfId="21410"/>
    <cellStyle name="RowTitles-Detail 3 2 4 3 2 3" xfId="21411"/>
    <cellStyle name="RowTitles-Detail 3 2 4 3 2 3 2" xfId="47345"/>
    <cellStyle name="RowTitles-Detail 3 2 4 3 2 3 3" xfId="47346"/>
    <cellStyle name="RowTitles-Detail 3 2 4 3 2 4" xfId="47347"/>
    <cellStyle name="RowTitles-Detail 3 2 4 3 2 5" xfId="47348"/>
    <cellStyle name="RowTitles-Detail 3 2 4 3 2_Tertiary Salaries Survey" xfId="21412"/>
    <cellStyle name="RowTitles-Detail 3 2 4 3 3" xfId="21413"/>
    <cellStyle name="RowTitles-Detail 3 2 4 3 3 2" xfId="21414"/>
    <cellStyle name="RowTitles-Detail 3 2 4 3 3 2 2" xfId="21415"/>
    <cellStyle name="RowTitles-Detail 3 2 4 3 3 2 2 2" xfId="47349"/>
    <cellStyle name="RowTitles-Detail 3 2 4 3 3 2 2 3" xfId="47350"/>
    <cellStyle name="RowTitles-Detail 3 2 4 3 3 2 3" xfId="47351"/>
    <cellStyle name="RowTitles-Detail 3 2 4 3 3 2 4" xfId="47352"/>
    <cellStyle name="RowTitles-Detail 3 2 4 3 3 2_Tertiary Salaries Survey" xfId="21416"/>
    <cellStyle name="RowTitles-Detail 3 2 4 3 3 3" xfId="21417"/>
    <cellStyle name="RowTitles-Detail 3 2 4 3 3 3 2" xfId="47353"/>
    <cellStyle name="RowTitles-Detail 3 2 4 3 3 3 3" xfId="47354"/>
    <cellStyle name="RowTitles-Detail 3 2 4 3 3 4" xfId="47355"/>
    <cellStyle name="RowTitles-Detail 3 2 4 3 3 5" xfId="47356"/>
    <cellStyle name="RowTitles-Detail 3 2 4 3 3_Tertiary Salaries Survey" xfId="21418"/>
    <cellStyle name="RowTitles-Detail 3 2 4 3 4" xfId="21419"/>
    <cellStyle name="RowTitles-Detail 3 2 4 3 4 2" xfId="47357"/>
    <cellStyle name="RowTitles-Detail 3 2 4 3 4 3" xfId="47358"/>
    <cellStyle name="RowTitles-Detail 3 2 4 3 5" xfId="21420"/>
    <cellStyle name="RowTitles-Detail 3 2 4 3 5 2" xfId="47359"/>
    <cellStyle name="RowTitles-Detail 3 2 4 3 5 3" xfId="47360"/>
    <cellStyle name="RowTitles-Detail 3 2 4 3 6" xfId="47361"/>
    <cellStyle name="RowTitles-Detail 3 2 4 3 7" xfId="47362"/>
    <cellStyle name="RowTitles-Detail 3 2 4 3_Tertiary Salaries Survey" xfId="21421"/>
    <cellStyle name="RowTitles-Detail 3 2 4 4" xfId="21422"/>
    <cellStyle name="RowTitles-Detail 3 2 4 4 2" xfId="21423"/>
    <cellStyle name="RowTitles-Detail 3 2 4 4 2 2" xfId="21424"/>
    <cellStyle name="RowTitles-Detail 3 2 4 4 2 2 2" xfId="21425"/>
    <cellStyle name="RowTitles-Detail 3 2 4 4 2 2 2 2" xfId="47363"/>
    <cellStyle name="RowTitles-Detail 3 2 4 4 2 2 2 3" xfId="47364"/>
    <cellStyle name="RowTitles-Detail 3 2 4 4 2 2 3" xfId="47365"/>
    <cellStyle name="RowTitles-Detail 3 2 4 4 2 2 4" xfId="47366"/>
    <cellStyle name="RowTitles-Detail 3 2 4 4 2 2_Tertiary Salaries Survey" xfId="21426"/>
    <cellStyle name="RowTitles-Detail 3 2 4 4 2 3" xfId="21427"/>
    <cellStyle name="RowTitles-Detail 3 2 4 4 2 3 2" xfId="47367"/>
    <cellStyle name="RowTitles-Detail 3 2 4 4 2 3 3" xfId="47368"/>
    <cellStyle name="RowTitles-Detail 3 2 4 4 2 4" xfId="47369"/>
    <cellStyle name="RowTitles-Detail 3 2 4 4 2 5" xfId="47370"/>
    <cellStyle name="RowTitles-Detail 3 2 4 4 2_Tertiary Salaries Survey" xfId="21428"/>
    <cellStyle name="RowTitles-Detail 3 2 4 4 3" xfId="21429"/>
    <cellStyle name="RowTitles-Detail 3 2 4 4 3 2" xfId="21430"/>
    <cellStyle name="RowTitles-Detail 3 2 4 4 3 2 2" xfId="21431"/>
    <cellStyle name="RowTitles-Detail 3 2 4 4 3 2 2 2" xfId="47371"/>
    <cellStyle name="RowTitles-Detail 3 2 4 4 3 2 2 3" xfId="47372"/>
    <cellStyle name="RowTitles-Detail 3 2 4 4 3 2 3" xfId="47373"/>
    <cellStyle name="RowTitles-Detail 3 2 4 4 3 2 4" xfId="47374"/>
    <cellStyle name="RowTitles-Detail 3 2 4 4 3 2_Tertiary Salaries Survey" xfId="21432"/>
    <cellStyle name="RowTitles-Detail 3 2 4 4 3 3" xfId="21433"/>
    <cellStyle name="RowTitles-Detail 3 2 4 4 3 3 2" xfId="47375"/>
    <cellStyle name="RowTitles-Detail 3 2 4 4 3 3 3" xfId="47376"/>
    <cellStyle name="RowTitles-Detail 3 2 4 4 3 4" xfId="47377"/>
    <cellStyle name="RowTitles-Detail 3 2 4 4 3 5" xfId="47378"/>
    <cellStyle name="RowTitles-Detail 3 2 4 4 3_Tertiary Salaries Survey" xfId="21434"/>
    <cellStyle name="RowTitles-Detail 3 2 4 4 4" xfId="21435"/>
    <cellStyle name="RowTitles-Detail 3 2 4 4 4 2" xfId="21436"/>
    <cellStyle name="RowTitles-Detail 3 2 4 4 4 2 2" xfId="47379"/>
    <cellStyle name="RowTitles-Detail 3 2 4 4 4 2 3" xfId="47380"/>
    <cellStyle name="RowTitles-Detail 3 2 4 4 4 3" xfId="47381"/>
    <cellStyle name="RowTitles-Detail 3 2 4 4 4 4" xfId="47382"/>
    <cellStyle name="RowTitles-Detail 3 2 4 4 4_Tertiary Salaries Survey" xfId="21437"/>
    <cellStyle name="RowTitles-Detail 3 2 4 4 5" xfId="21438"/>
    <cellStyle name="RowTitles-Detail 3 2 4 4 5 2" xfId="47383"/>
    <cellStyle name="RowTitles-Detail 3 2 4 4 5 3" xfId="47384"/>
    <cellStyle name="RowTitles-Detail 3 2 4 4 6" xfId="47385"/>
    <cellStyle name="RowTitles-Detail 3 2 4 4 7" xfId="47386"/>
    <cellStyle name="RowTitles-Detail 3 2 4 4_Tertiary Salaries Survey" xfId="21439"/>
    <cellStyle name="RowTitles-Detail 3 2 4 5" xfId="21440"/>
    <cellStyle name="RowTitles-Detail 3 2 4 5 2" xfId="21441"/>
    <cellStyle name="RowTitles-Detail 3 2 4 5 2 2" xfId="21442"/>
    <cellStyle name="RowTitles-Detail 3 2 4 5 2 2 2" xfId="21443"/>
    <cellStyle name="RowTitles-Detail 3 2 4 5 2 2 2 2" xfId="47387"/>
    <cellStyle name="RowTitles-Detail 3 2 4 5 2 2 2 3" xfId="47388"/>
    <cellStyle name="RowTitles-Detail 3 2 4 5 2 2 3" xfId="47389"/>
    <cellStyle name="RowTitles-Detail 3 2 4 5 2 2 4" xfId="47390"/>
    <cellStyle name="RowTitles-Detail 3 2 4 5 2 2_Tertiary Salaries Survey" xfId="21444"/>
    <cellStyle name="RowTitles-Detail 3 2 4 5 2 3" xfId="21445"/>
    <cellStyle name="RowTitles-Detail 3 2 4 5 2 3 2" xfId="47391"/>
    <cellStyle name="RowTitles-Detail 3 2 4 5 2 3 3" xfId="47392"/>
    <cellStyle name="RowTitles-Detail 3 2 4 5 2 4" xfId="47393"/>
    <cellStyle name="RowTitles-Detail 3 2 4 5 2 5" xfId="47394"/>
    <cellStyle name="RowTitles-Detail 3 2 4 5 2_Tertiary Salaries Survey" xfId="21446"/>
    <cellStyle name="RowTitles-Detail 3 2 4 5 3" xfId="21447"/>
    <cellStyle name="RowTitles-Detail 3 2 4 5 3 2" xfId="21448"/>
    <cellStyle name="RowTitles-Detail 3 2 4 5 3 2 2" xfId="21449"/>
    <cellStyle name="RowTitles-Detail 3 2 4 5 3 2 2 2" xfId="47395"/>
    <cellStyle name="RowTitles-Detail 3 2 4 5 3 2 2 3" xfId="47396"/>
    <cellStyle name="RowTitles-Detail 3 2 4 5 3 2 3" xfId="47397"/>
    <cellStyle name="RowTitles-Detail 3 2 4 5 3 2 4" xfId="47398"/>
    <cellStyle name="RowTitles-Detail 3 2 4 5 3 2_Tertiary Salaries Survey" xfId="21450"/>
    <cellStyle name="RowTitles-Detail 3 2 4 5 3 3" xfId="21451"/>
    <cellStyle name="RowTitles-Detail 3 2 4 5 3 3 2" xfId="47399"/>
    <cellStyle name="RowTitles-Detail 3 2 4 5 3 3 3" xfId="47400"/>
    <cellStyle name="RowTitles-Detail 3 2 4 5 3 4" xfId="47401"/>
    <cellStyle name="RowTitles-Detail 3 2 4 5 3 5" xfId="47402"/>
    <cellStyle name="RowTitles-Detail 3 2 4 5 3_Tertiary Salaries Survey" xfId="21452"/>
    <cellStyle name="RowTitles-Detail 3 2 4 5 4" xfId="21453"/>
    <cellStyle name="RowTitles-Detail 3 2 4 5 4 2" xfId="21454"/>
    <cellStyle name="RowTitles-Detail 3 2 4 5 4 2 2" xfId="47403"/>
    <cellStyle name="RowTitles-Detail 3 2 4 5 4 2 3" xfId="47404"/>
    <cellStyle name="RowTitles-Detail 3 2 4 5 4 3" xfId="47405"/>
    <cellStyle name="RowTitles-Detail 3 2 4 5 4 4" xfId="47406"/>
    <cellStyle name="RowTitles-Detail 3 2 4 5 4_Tertiary Salaries Survey" xfId="21455"/>
    <cellStyle name="RowTitles-Detail 3 2 4 5 5" xfId="21456"/>
    <cellStyle name="RowTitles-Detail 3 2 4 5 5 2" xfId="47407"/>
    <cellStyle name="RowTitles-Detail 3 2 4 5 5 3" xfId="47408"/>
    <cellStyle name="RowTitles-Detail 3 2 4 5 6" xfId="47409"/>
    <cellStyle name="RowTitles-Detail 3 2 4 5 7" xfId="47410"/>
    <cellStyle name="RowTitles-Detail 3 2 4 5_Tertiary Salaries Survey" xfId="21457"/>
    <cellStyle name="RowTitles-Detail 3 2 4 6" xfId="21458"/>
    <cellStyle name="RowTitles-Detail 3 2 4 6 2" xfId="21459"/>
    <cellStyle name="RowTitles-Detail 3 2 4 6 2 2" xfId="21460"/>
    <cellStyle name="RowTitles-Detail 3 2 4 6 2 2 2" xfId="21461"/>
    <cellStyle name="RowTitles-Detail 3 2 4 6 2 2 2 2" xfId="47411"/>
    <cellStyle name="RowTitles-Detail 3 2 4 6 2 2 2 3" xfId="47412"/>
    <cellStyle name="RowTitles-Detail 3 2 4 6 2 2 3" xfId="47413"/>
    <cellStyle name="RowTitles-Detail 3 2 4 6 2 2 4" xfId="47414"/>
    <cellStyle name="RowTitles-Detail 3 2 4 6 2 2_Tertiary Salaries Survey" xfId="21462"/>
    <cellStyle name="RowTitles-Detail 3 2 4 6 2 3" xfId="21463"/>
    <cellStyle name="RowTitles-Detail 3 2 4 6 2 3 2" xfId="47415"/>
    <cellStyle name="RowTitles-Detail 3 2 4 6 2 3 3" xfId="47416"/>
    <cellStyle name="RowTitles-Detail 3 2 4 6 2 4" xfId="47417"/>
    <cellStyle name="RowTitles-Detail 3 2 4 6 2 5" xfId="47418"/>
    <cellStyle name="RowTitles-Detail 3 2 4 6 2_Tertiary Salaries Survey" xfId="21464"/>
    <cellStyle name="RowTitles-Detail 3 2 4 6 3" xfId="21465"/>
    <cellStyle name="RowTitles-Detail 3 2 4 6 3 2" xfId="21466"/>
    <cellStyle name="RowTitles-Detail 3 2 4 6 3 2 2" xfId="21467"/>
    <cellStyle name="RowTitles-Detail 3 2 4 6 3 2 2 2" xfId="47419"/>
    <cellStyle name="RowTitles-Detail 3 2 4 6 3 2 2 3" xfId="47420"/>
    <cellStyle name="RowTitles-Detail 3 2 4 6 3 2 3" xfId="47421"/>
    <cellStyle name="RowTitles-Detail 3 2 4 6 3 2 4" xfId="47422"/>
    <cellStyle name="RowTitles-Detail 3 2 4 6 3 2_Tertiary Salaries Survey" xfId="21468"/>
    <cellStyle name="RowTitles-Detail 3 2 4 6 3 3" xfId="21469"/>
    <cellStyle name="RowTitles-Detail 3 2 4 6 3 3 2" xfId="47423"/>
    <cellStyle name="RowTitles-Detail 3 2 4 6 3 3 3" xfId="47424"/>
    <cellStyle name="RowTitles-Detail 3 2 4 6 3 4" xfId="47425"/>
    <cellStyle name="RowTitles-Detail 3 2 4 6 3 5" xfId="47426"/>
    <cellStyle name="RowTitles-Detail 3 2 4 6 3_Tertiary Salaries Survey" xfId="21470"/>
    <cellStyle name="RowTitles-Detail 3 2 4 6 4" xfId="21471"/>
    <cellStyle name="RowTitles-Detail 3 2 4 6 4 2" xfId="21472"/>
    <cellStyle name="RowTitles-Detail 3 2 4 6 4 2 2" xfId="47427"/>
    <cellStyle name="RowTitles-Detail 3 2 4 6 4 2 3" xfId="47428"/>
    <cellStyle name="RowTitles-Detail 3 2 4 6 4 3" xfId="47429"/>
    <cellStyle name="RowTitles-Detail 3 2 4 6 4 4" xfId="47430"/>
    <cellStyle name="RowTitles-Detail 3 2 4 6 4_Tertiary Salaries Survey" xfId="21473"/>
    <cellStyle name="RowTitles-Detail 3 2 4 6 5" xfId="21474"/>
    <cellStyle name="RowTitles-Detail 3 2 4 6 5 2" xfId="47431"/>
    <cellStyle name="RowTitles-Detail 3 2 4 6 5 3" xfId="47432"/>
    <cellStyle name="RowTitles-Detail 3 2 4 6 6" xfId="47433"/>
    <cellStyle name="RowTitles-Detail 3 2 4 6 7" xfId="47434"/>
    <cellStyle name="RowTitles-Detail 3 2 4 6_Tertiary Salaries Survey" xfId="21475"/>
    <cellStyle name="RowTitles-Detail 3 2 4 7" xfId="21476"/>
    <cellStyle name="RowTitles-Detail 3 2 4 7 2" xfId="21477"/>
    <cellStyle name="RowTitles-Detail 3 2 4 7 2 2" xfId="21478"/>
    <cellStyle name="RowTitles-Detail 3 2 4 7 2 2 2" xfId="47435"/>
    <cellStyle name="RowTitles-Detail 3 2 4 7 2 2 3" xfId="47436"/>
    <cellStyle name="RowTitles-Detail 3 2 4 7 2 3" xfId="47437"/>
    <cellStyle name="RowTitles-Detail 3 2 4 7 2 4" xfId="47438"/>
    <cellStyle name="RowTitles-Detail 3 2 4 7 2_Tertiary Salaries Survey" xfId="21479"/>
    <cellStyle name="RowTitles-Detail 3 2 4 7 3" xfId="21480"/>
    <cellStyle name="RowTitles-Detail 3 2 4 7 3 2" xfId="47439"/>
    <cellStyle name="RowTitles-Detail 3 2 4 7 3 3" xfId="47440"/>
    <cellStyle name="RowTitles-Detail 3 2 4 7 4" xfId="47441"/>
    <cellStyle name="RowTitles-Detail 3 2 4 7 5" xfId="47442"/>
    <cellStyle name="RowTitles-Detail 3 2 4 7_Tertiary Salaries Survey" xfId="21481"/>
    <cellStyle name="RowTitles-Detail 3 2 4 8" xfId="21482"/>
    <cellStyle name="RowTitles-Detail 3 2 4 8 2" xfId="21483"/>
    <cellStyle name="RowTitles-Detail 3 2 4 8 2 2" xfId="21484"/>
    <cellStyle name="RowTitles-Detail 3 2 4 8 2 2 2" xfId="47443"/>
    <cellStyle name="RowTitles-Detail 3 2 4 8 2 2 3" xfId="47444"/>
    <cellStyle name="RowTitles-Detail 3 2 4 8 2 3" xfId="47445"/>
    <cellStyle name="RowTitles-Detail 3 2 4 8 2 4" xfId="47446"/>
    <cellStyle name="RowTitles-Detail 3 2 4 8 2_Tertiary Salaries Survey" xfId="21485"/>
    <cellStyle name="RowTitles-Detail 3 2 4 8 3" xfId="21486"/>
    <cellStyle name="RowTitles-Detail 3 2 4 8 3 2" xfId="47447"/>
    <cellStyle name="RowTitles-Detail 3 2 4 8 3 3" xfId="47448"/>
    <cellStyle name="RowTitles-Detail 3 2 4 8 4" xfId="47449"/>
    <cellStyle name="RowTitles-Detail 3 2 4 8 5" xfId="47450"/>
    <cellStyle name="RowTitles-Detail 3 2 4 8_Tertiary Salaries Survey" xfId="21487"/>
    <cellStyle name="RowTitles-Detail 3 2 4 9" xfId="21488"/>
    <cellStyle name="RowTitles-Detail 3 2 4 9 2" xfId="47451"/>
    <cellStyle name="RowTitles-Detail 3 2 4 9 3" xfId="47452"/>
    <cellStyle name="RowTitles-Detail 3 2 4_STUD aligned by INSTIT" xfId="21489"/>
    <cellStyle name="RowTitles-Detail 3 2 5" xfId="21490"/>
    <cellStyle name="RowTitles-Detail 3 2 5 10" xfId="21491"/>
    <cellStyle name="RowTitles-Detail 3 2 5 2" xfId="21492"/>
    <cellStyle name="RowTitles-Detail 3 2 5 2 2" xfId="21493"/>
    <cellStyle name="RowTitles-Detail 3 2 5 2 2 2" xfId="21494"/>
    <cellStyle name="RowTitles-Detail 3 2 5 2 2 2 2" xfId="21495"/>
    <cellStyle name="RowTitles-Detail 3 2 5 2 2 2 2 2" xfId="47453"/>
    <cellStyle name="RowTitles-Detail 3 2 5 2 2 2 2 3" xfId="47454"/>
    <cellStyle name="RowTitles-Detail 3 2 5 2 2 2 3" xfId="47455"/>
    <cellStyle name="RowTitles-Detail 3 2 5 2 2 2 4" xfId="47456"/>
    <cellStyle name="RowTitles-Detail 3 2 5 2 2 2_Tertiary Salaries Survey" xfId="21496"/>
    <cellStyle name="RowTitles-Detail 3 2 5 2 2 3" xfId="21497"/>
    <cellStyle name="RowTitles-Detail 3 2 5 2 2 3 2" xfId="47457"/>
    <cellStyle name="RowTitles-Detail 3 2 5 2 2 3 3" xfId="47458"/>
    <cellStyle name="RowTitles-Detail 3 2 5 2 2 4" xfId="21498"/>
    <cellStyle name="RowTitles-Detail 3 2 5 2 2 5" xfId="47459"/>
    <cellStyle name="RowTitles-Detail 3 2 5 2 2_Tertiary Salaries Survey" xfId="21499"/>
    <cellStyle name="RowTitles-Detail 3 2 5 2 3" xfId="21500"/>
    <cellStyle name="RowTitles-Detail 3 2 5 2 3 2" xfId="21501"/>
    <cellStyle name="RowTitles-Detail 3 2 5 2 3 2 2" xfId="21502"/>
    <cellStyle name="RowTitles-Detail 3 2 5 2 3 2 2 2" xfId="47460"/>
    <cellStyle name="RowTitles-Detail 3 2 5 2 3 2 2 3" xfId="47461"/>
    <cellStyle name="RowTitles-Detail 3 2 5 2 3 2 3" xfId="47462"/>
    <cellStyle name="RowTitles-Detail 3 2 5 2 3 2 4" xfId="47463"/>
    <cellStyle name="RowTitles-Detail 3 2 5 2 3 2_Tertiary Salaries Survey" xfId="21503"/>
    <cellStyle name="RowTitles-Detail 3 2 5 2 3 3" xfId="21504"/>
    <cellStyle name="RowTitles-Detail 3 2 5 2 3 3 2" xfId="47464"/>
    <cellStyle name="RowTitles-Detail 3 2 5 2 3 3 3" xfId="47465"/>
    <cellStyle name="RowTitles-Detail 3 2 5 2 3 4" xfId="47466"/>
    <cellStyle name="RowTitles-Detail 3 2 5 2 3 5" xfId="47467"/>
    <cellStyle name="RowTitles-Detail 3 2 5 2 3_Tertiary Salaries Survey" xfId="21505"/>
    <cellStyle name="RowTitles-Detail 3 2 5 2 4" xfId="21506"/>
    <cellStyle name="RowTitles-Detail 3 2 5 2 4 2" xfId="47468"/>
    <cellStyle name="RowTitles-Detail 3 2 5 2 4 3" xfId="47469"/>
    <cellStyle name="RowTitles-Detail 3 2 5 2 5" xfId="21507"/>
    <cellStyle name="RowTitles-Detail 3 2 5 2 5 2" xfId="21508"/>
    <cellStyle name="RowTitles-Detail 3 2 5 2 5 2 2" xfId="47470"/>
    <cellStyle name="RowTitles-Detail 3 2 5 2 5 2 3" xfId="47471"/>
    <cellStyle name="RowTitles-Detail 3 2 5 2 5 3" xfId="47472"/>
    <cellStyle name="RowTitles-Detail 3 2 5 2 5 4" xfId="47473"/>
    <cellStyle name="RowTitles-Detail 3 2 5 2 5_Tertiary Salaries Survey" xfId="21509"/>
    <cellStyle name="RowTitles-Detail 3 2 5 2 6" xfId="21510"/>
    <cellStyle name="RowTitles-Detail 3 2 5 2 6 2" xfId="47474"/>
    <cellStyle name="RowTitles-Detail 3 2 5 2 6 3" xfId="47475"/>
    <cellStyle name="RowTitles-Detail 3 2 5 2 7" xfId="21511"/>
    <cellStyle name="RowTitles-Detail 3 2 5 2 8" xfId="47476"/>
    <cellStyle name="RowTitles-Detail 3 2 5 2_Tertiary Salaries Survey" xfId="21512"/>
    <cellStyle name="RowTitles-Detail 3 2 5 3" xfId="21513"/>
    <cellStyle name="RowTitles-Detail 3 2 5 3 2" xfId="21514"/>
    <cellStyle name="RowTitles-Detail 3 2 5 3 2 2" xfId="21515"/>
    <cellStyle name="RowTitles-Detail 3 2 5 3 2 2 2" xfId="21516"/>
    <cellStyle name="RowTitles-Detail 3 2 5 3 2 2 2 2" xfId="47477"/>
    <cellStyle name="RowTitles-Detail 3 2 5 3 2 2 2 3" xfId="47478"/>
    <cellStyle name="RowTitles-Detail 3 2 5 3 2 2 3" xfId="47479"/>
    <cellStyle name="RowTitles-Detail 3 2 5 3 2 2 4" xfId="47480"/>
    <cellStyle name="RowTitles-Detail 3 2 5 3 2 2_Tertiary Salaries Survey" xfId="21517"/>
    <cellStyle name="RowTitles-Detail 3 2 5 3 2 3" xfId="21518"/>
    <cellStyle name="RowTitles-Detail 3 2 5 3 2 3 2" xfId="47481"/>
    <cellStyle name="RowTitles-Detail 3 2 5 3 2 3 3" xfId="47482"/>
    <cellStyle name="RowTitles-Detail 3 2 5 3 2 4" xfId="47483"/>
    <cellStyle name="RowTitles-Detail 3 2 5 3 2 5" xfId="47484"/>
    <cellStyle name="RowTitles-Detail 3 2 5 3 2_Tertiary Salaries Survey" xfId="21519"/>
    <cellStyle name="RowTitles-Detail 3 2 5 3 3" xfId="21520"/>
    <cellStyle name="RowTitles-Detail 3 2 5 3 3 2" xfId="21521"/>
    <cellStyle name="RowTitles-Detail 3 2 5 3 3 2 2" xfId="21522"/>
    <cellStyle name="RowTitles-Detail 3 2 5 3 3 2 2 2" xfId="47485"/>
    <cellStyle name="RowTitles-Detail 3 2 5 3 3 2 2 3" xfId="47486"/>
    <cellStyle name="RowTitles-Detail 3 2 5 3 3 2 3" xfId="47487"/>
    <cellStyle name="RowTitles-Detail 3 2 5 3 3 2 4" xfId="47488"/>
    <cellStyle name="RowTitles-Detail 3 2 5 3 3 2_Tertiary Salaries Survey" xfId="21523"/>
    <cellStyle name="RowTitles-Detail 3 2 5 3 3 3" xfId="21524"/>
    <cellStyle name="RowTitles-Detail 3 2 5 3 3 3 2" xfId="47489"/>
    <cellStyle name="RowTitles-Detail 3 2 5 3 3 3 3" xfId="47490"/>
    <cellStyle name="RowTitles-Detail 3 2 5 3 3 4" xfId="47491"/>
    <cellStyle name="RowTitles-Detail 3 2 5 3 3 5" xfId="47492"/>
    <cellStyle name="RowTitles-Detail 3 2 5 3 3_Tertiary Salaries Survey" xfId="21525"/>
    <cellStyle name="RowTitles-Detail 3 2 5 3 4" xfId="21526"/>
    <cellStyle name="RowTitles-Detail 3 2 5 3 4 2" xfId="47493"/>
    <cellStyle name="RowTitles-Detail 3 2 5 3 4 3" xfId="47494"/>
    <cellStyle name="RowTitles-Detail 3 2 5 3 5" xfId="21527"/>
    <cellStyle name="RowTitles-Detail 3 2 5 3 5 2" xfId="47495"/>
    <cellStyle name="RowTitles-Detail 3 2 5 3 5 3" xfId="47496"/>
    <cellStyle name="RowTitles-Detail 3 2 5 3 6" xfId="47497"/>
    <cellStyle name="RowTitles-Detail 3 2 5 3 7" xfId="47498"/>
    <cellStyle name="RowTitles-Detail 3 2 5 3_Tertiary Salaries Survey" xfId="21528"/>
    <cellStyle name="RowTitles-Detail 3 2 5 4" xfId="21529"/>
    <cellStyle name="RowTitles-Detail 3 2 5 4 2" xfId="21530"/>
    <cellStyle name="RowTitles-Detail 3 2 5 4 2 2" xfId="21531"/>
    <cellStyle name="RowTitles-Detail 3 2 5 4 2 2 2" xfId="21532"/>
    <cellStyle name="RowTitles-Detail 3 2 5 4 2 2 2 2" xfId="47499"/>
    <cellStyle name="RowTitles-Detail 3 2 5 4 2 2 2 3" xfId="47500"/>
    <cellStyle name="RowTitles-Detail 3 2 5 4 2 2 3" xfId="47501"/>
    <cellStyle name="RowTitles-Detail 3 2 5 4 2 2 4" xfId="47502"/>
    <cellStyle name="RowTitles-Detail 3 2 5 4 2 2_Tertiary Salaries Survey" xfId="21533"/>
    <cellStyle name="RowTitles-Detail 3 2 5 4 2 3" xfId="21534"/>
    <cellStyle name="RowTitles-Detail 3 2 5 4 2 3 2" xfId="47503"/>
    <cellStyle name="RowTitles-Detail 3 2 5 4 2 3 3" xfId="47504"/>
    <cellStyle name="RowTitles-Detail 3 2 5 4 2 4" xfId="47505"/>
    <cellStyle name="RowTitles-Detail 3 2 5 4 2 5" xfId="47506"/>
    <cellStyle name="RowTitles-Detail 3 2 5 4 2_Tertiary Salaries Survey" xfId="21535"/>
    <cellStyle name="RowTitles-Detail 3 2 5 4 3" xfId="21536"/>
    <cellStyle name="RowTitles-Detail 3 2 5 4 3 2" xfId="21537"/>
    <cellStyle name="RowTitles-Detail 3 2 5 4 3 2 2" xfId="21538"/>
    <cellStyle name="RowTitles-Detail 3 2 5 4 3 2 2 2" xfId="47507"/>
    <cellStyle name="RowTitles-Detail 3 2 5 4 3 2 2 3" xfId="47508"/>
    <cellStyle name="RowTitles-Detail 3 2 5 4 3 2 3" xfId="47509"/>
    <cellStyle name="RowTitles-Detail 3 2 5 4 3 2 4" xfId="47510"/>
    <cellStyle name="RowTitles-Detail 3 2 5 4 3 2_Tertiary Salaries Survey" xfId="21539"/>
    <cellStyle name="RowTitles-Detail 3 2 5 4 3 3" xfId="21540"/>
    <cellStyle name="RowTitles-Detail 3 2 5 4 3 3 2" xfId="47511"/>
    <cellStyle name="RowTitles-Detail 3 2 5 4 3 3 3" xfId="47512"/>
    <cellStyle name="RowTitles-Detail 3 2 5 4 3 4" xfId="47513"/>
    <cellStyle name="RowTitles-Detail 3 2 5 4 3 5" xfId="47514"/>
    <cellStyle name="RowTitles-Detail 3 2 5 4 3_Tertiary Salaries Survey" xfId="21541"/>
    <cellStyle name="RowTitles-Detail 3 2 5 4 4" xfId="21542"/>
    <cellStyle name="RowTitles-Detail 3 2 5 4 4 2" xfId="47515"/>
    <cellStyle name="RowTitles-Detail 3 2 5 4 4 3" xfId="47516"/>
    <cellStyle name="RowTitles-Detail 3 2 5 4 5" xfId="21543"/>
    <cellStyle name="RowTitles-Detail 3 2 5 4 5 2" xfId="21544"/>
    <cellStyle name="RowTitles-Detail 3 2 5 4 5 2 2" xfId="47517"/>
    <cellStyle name="RowTitles-Detail 3 2 5 4 5 2 3" xfId="47518"/>
    <cellStyle name="RowTitles-Detail 3 2 5 4 5 3" xfId="47519"/>
    <cellStyle name="RowTitles-Detail 3 2 5 4 5 4" xfId="47520"/>
    <cellStyle name="RowTitles-Detail 3 2 5 4 5_Tertiary Salaries Survey" xfId="21545"/>
    <cellStyle name="RowTitles-Detail 3 2 5 4 6" xfId="21546"/>
    <cellStyle name="RowTitles-Detail 3 2 5 4 6 2" xfId="47521"/>
    <cellStyle name="RowTitles-Detail 3 2 5 4 6 3" xfId="47522"/>
    <cellStyle name="RowTitles-Detail 3 2 5 4 7" xfId="47523"/>
    <cellStyle name="RowTitles-Detail 3 2 5 4 8" xfId="47524"/>
    <cellStyle name="RowTitles-Detail 3 2 5 4_Tertiary Salaries Survey" xfId="21547"/>
    <cellStyle name="RowTitles-Detail 3 2 5 5" xfId="21548"/>
    <cellStyle name="RowTitles-Detail 3 2 5 5 2" xfId="21549"/>
    <cellStyle name="RowTitles-Detail 3 2 5 5 2 2" xfId="21550"/>
    <cellStyle name="RowTitles-Detail 3 2 5 5 2 2 2" xfId="21551"/>
    <cellStyle name="RowTitles-Detail 3 2 5 5 2 2 2 2" xfId="47525"/>
    <cellStyle name="RowTitles-Detail 3 2 5 5 2 2 2 3" xfId="47526"/>
    <cellStyle name="RowTitles-Detail 3 2 5 5 2 2 3" xfId="47527"/>
    <cellStyle name="RowTitles-Detail 3 2 5 5 2 2 4" xfId="47528"/>
    <cellStyle name="RowTitles-Detail 3 2 5 5 2 2_Tertiary Salaries Survey" xfId="21552"/>
    <cellStyle name="RowTitles-Detail 3 2 5 5 2 3" xfId="21553"/>
    <cellStyle name="RowTitles-Detail 3 2 5 5 2 3 2" xfId="47529"/>
    <cellStyle name="RowTitles-Detail 3 2 5 5 2 3 3" xfId="47530"/>
    <cellStyle name="RowTitles-Detail 3 2 5 5 2 4" xfId="47531"/>
    <cellStyle name="RowTitles-Detail 3 2 5 5 2 5" xfId="47532"/>
    <cellStyle name="RowTitles-Detail 3 2 5 5 2_Tertiary Salaries Survey" xfId="21554"/>
    <cellStyle name="RowTitles-Detail 3 2 5 5 3" xfId="21555"/>
    <cellStyle name="RowTitles-Detail 3 2 5 5 3 2" xfId="21556"/>
    <cellStyle name="RowTitles-Detail 3 2 5 5 3 2 2" xfId="21557"/>
    <cellStyle name="RowTitles-Detail 3 2 5 5 3 2 2 2" xfId="47533"/>
    <cellStyle name="RowTitles-Detail 3 2 5 5 3 2 2 3" xfId="47534"/>
    <cellStyle name="RowTitles-Detail 3 2 5 5 3 2 3" xfId="47535"/>
    <cellStyle name="RowTitles-Detail 3 2 5 5 3 2 4" xfId="47536"/>
    <cellStyle name="RowTitles-Detail 3 2 5 5 3 2_Tertiary Salaries Survey" xfId="21558"/>
    <cellStyle name="RowTitles-Detail 3 2 5 5 3 3" xfId="21559"/>
    <cellStyle name="RowTitles-Detail 3 2 5 5 3 3 2" xfId="47537"/>
    <cellStyle name="RowTitles-Detail 3 2 5 5 3 3 3" xfId="47538"/>
    <cellStyle name="RowTitles-Detail 3 2 5 5 3 4" xfId="47539"/>
    <cellStyle name="RowTitles-Detail 3 2 5 5 3 5" xfId="47540"/>
    <cellStyle name="RowTitles-Detail 3 2 5 5 3_Tertiary Salaries Survey" xfId="21560"/>
    <cellStyle name="RowTitles-Detail 3 2 5 5 4" xfId="21561"/>
    <cellStyle name="RowTitles-Detail 3 2 5 5 4 2" xfId="21562"/>
    <cellStyle name="RowTitles-Detail 3 2 5 5 4 2 2" xfId="47541"/>
    <cellStyle name="RowTitles-Detail 3 2 5 5 4 2 3" xfId="47542"/>
    <cellStyle name="RowTitles-Detail 3 2 5 5 4 3" xfId="47543"/>
    <cellStyle name="RowTitles-Detail 3 2 5 5 4 4" xfId="47544"/>
    <cellStyle name="RowTitles-Detail 3 2 5 5 4_Tertiary Salaries Survey" xfId="21563"/>
    <cellStyle name="RowTitles-Detail 3 2 5 5 5" xfId="21564"/>
    <cellStyle name="RowTitles-Detail 3 2 5 5 5 2" xfId="47545"/>
    <cellStyle name="RowTitles-Detail 3 2 5 5 5 3" xfId="47546"/>
    <cellStyle name="RowTitles-Detail 3 2 5 5 6" xfId="47547"/>
    <cellStyle name="RowTitles-Detail 3 2 5 5 7" xfId="47548"/>
    <cellStyle name="RowTitles-Detail 3 2 5 5_Tertiary Salaries Survey" xfId="21565"/>
    <cellStyle name="RowTitles-Detail 3 2 5 6" xfId="21566"/>
    <cellStyle name="RowTitles-Detail 3 2 5 6 2" xfId="21567"/>
    <cellStyle name="RowTitles-Detail 3 2 5 6 2 2" xfId="21568"/>
    <cellStyle name="RowTitles-Detail 3 2 5 6 2 2 2" xfId="21569"/>
    <cellStyle name="RowTitles-Detail 3 2 5 6 2 2 2 2" xfId="47549"/>
    <cellStyle name="RowTitles-Detail 3 2 5 6 2 2 2 3" xfId="47550"/>
    <cellStyle name="RowTitles-Detail 3 2 5 6 2 2 3" xfId="47551"/>
    <cellStyle name="RowTitles-Detail 3 2 5 6 2 2 4" xfId="47552"/>
    <cellStyle name="RowTitles-Detail 3 2 5 6 2 2_Tertiary Salaries Survey" xfId="21570"/>
    <cellStyle name="RowTitles-Detail 3 2 5 6 2 3" xfId="21571"/>
    <cellStyle name="RowTitles-Detail 3 2 5 6 2 3 2" xfId="47553"/>
    <cellStyle name="RowTitles-Detail 3 2 5 6 2 3 3" xfId="47554"/>
    <cellStyle name="RowTitles-Detail 3 2 5 6 2 4" xfId="47555"/>
    <cellStyle name="RowTitles-Detail 3 2 5 6 2 5" xfId="47556"/>
    <cellStyle name="RowTitles-Detail 3 2 5 6 2_Tertiary Salaries Survey" xfId="21572"/>
    <cellStyle name="RowTitles-Detail 3 2 5 6 3" xfId="21573"/>
    <cellStyle name="RowTitles-Detail 3 2 5 6 3 2" xfId="21574"/>
    <cellStyle name="RowTitles-Detail 3 2 5 6 3 2 2" xfId="21575"/>
    <cellStyle name="RowTitles-Detail 3 2 5 6 3 2 2 2" xfId="47557"/>
    <cellStyle name="RowTitles-Detail 3 2 5 6 3 2 2 3" xfId="47558"/>
    <cellStyle name="RowTitles-Detail 3 2 5 6 3 2 3" xfId="47559"/>
    <cellStyle name="RowTitles-Detail 3 2 5 6 3 2 4" xfId="47560"/>
    <cellStyle name="RowTitles-Detail 3 2 5 6 3 2_Tertiary Salaries Survey" xfId="21576"/>
    <cellStyle name="RowTitles-Detail 3 2 5 6 3 3" xfId="21577"/>
    <cellStyle name="RowTitles-Detail 3 2 5 6 3 3 2" xfId="47561"/>
    <cellStyle name="RowTitles-Detail 3 2 5 6 3 3 3" xfId="47562"/>
    <cellStyle name="RowTitles-Detail 3 2 5 6 3 4" xfId="47563"/>
    <cellStyle name="RowTitles-Detail 3 2 5 6 3 5" xfId="47564"/>
    <cellStyle name="RowTitles-Detail 3 2 5 6 3_Tertiary Salaries Survey" xfId="21578"/>
    <cellStyle name="RowTitles-Detail 3 2 5 6 4" xfId="21579"/>
    <cellStyle name="RowTitles-Detail 3 2 5 6 4 2" xfId="21580"/>
    <cellStyle name="RowTitles-Detail 3 2 5 6 4 2 2" xfId="47565"/>
    <cellStyle name="RowTitles-Detail 3 2 5 6 4 2 3" xfId="47566"/>
    <cellStyle name="RowTitles-Detail 3 2 5 6 4 3" xfId="47567"/>
    <cellStyle name="RowTitles-Detail 3 2 5 6 4 4" xfId="47568"/>
    <cellStyle name="RowTitles-Detail 3 2 5 6 4_Tertiary Salaries Survey" xfId="21581"/>
    <cellStyle name="RowTitles-Detail 3 2 5 6 5" xfId="21582"/>
    <cellStyle name="RowTitles-Detail 3 2 5 6 5 2" xfId="47569"/>
    <cellStyle name="RowTitles-Detail 3 2 5 6 5 3" xfId="47570"/>
    <cellStyle name="RowTitles-Detail 3 2 5 6 6" xfId="47571"/>
    <cellStyle name="RowTitles-Detail 3 2 5 6 7" xfId="47572"/>
    <cellStyle name="RowTitles-Detail 3 2 5 6_Tertiary Salaries Survey" xfId="21583"/>
    <cellStyle name="RowTitles-Detail 3 2 5 7" xfId="21584"/>
    <cellStyle name="RowTitles-Detail 3 2 5 7 2" xfId="21585"/>
    <cellStyle name="RowTitles-Detail 3 2 5 7 2 2" xfId="21586"/>
    <cellStyle name="RowTitles-Detail 3 2 5 7 2 2 2" xfId="47573"/>
    <cellStyle name="RowTitles-Detail 3 2 5 7 2 2 3" xfId="47574"/>
    <cellStyle name="RowTitles-Detail 3 2 5 7 2 3" xfId="47575"/>
    <cellStyle name="RowTitles-Detail 3 2 5 7 2 4" xfId="47576"/>
    <cellStyle name="RowTitles-Detail 3 2 5 7 2_Tertiary Salaries Survey" xfId="21587"/>
    <cellStyle name="RowTitles-Detail 3 2 5 7 3" xfId="21588"/>
    <cellStyle name="RowTitles-Detail 3 2 5 7 3 2" xfId="47577"/>
    <cellStyle name="RowTitles-Detail 3 2 5 7 3 3" xfId="47578"/>
    <cellStyle name="RowTitles-Detail 3 2 5 7 4" xfId="47579"/>
    <cellStyle name="RowTitles-Detail 3 2 5 7 5" xfId="47580"/>
    <cellStyle name="RowTitles-Detail 3 2 5 7_Tertiary Salaries Survey" xfId="21589"/>
    <cellStyle name="RowTitles-Detail 3 2 5 8" xfId="21590"/>
    <cellStyle name="RowTitles-Detail 3 2 5 8 2" xfId="47581"/>
    <cellStyle name="RowTitles-Detail 3 2 5 8 3" xfId="47582"/>
    <cellStyle name="RowTitles-Detail 3 2 5 9" xfId="21591"/>
    <cellStyle name="RowTitles-Detail 3 2 5 9 2" xfId="47583"/>
    <cellStyle name="RowTitles-Detail 3 2 5 9 3" xfId="47584"/>
    <cellStyle name="RowTitles-Detail 3 2 5_STUD aligned by INSTIT" xfId="21592"/>
    <cellStyle name="RowTitles-Detail 3 2 6" xfId="21593"/>
    <cellStyle name="RowTitles-Detail 3 2 6 2" xfId="21594"/>
    <cellStyle name="RowTitles-Detail 3 2 6 2 2" xfId="21595"/>
    <cellStyle name="RowTitles-Detail 3 2 6 2 2 2" xfId="21596"/>
    <cellStyle name="RowTitles-Detail 3 2 6 2 2 2 2" xfId="47585"/>
    <cellStyle name="RowTitles-Detail 3 2 6 2 2 2 3" xfId="47586"/>
    <cellStyle name="RowTitles-Detail 3 2 6 2 2 3" xfId="47587"/>
    <cellStyle name="RowTitles-Detail 3 2 6 2 2 4" xfId="47588"/>
    <cellStyle name="RowTitles-Detail 3 2 6 2 2_Tertiary Salaries Survey" xfId="21597"/>
    <cellStyle name="RowTitles-Detail 3 2 6 2 3" xfId="21598"/>
    <cellStyle name="RowTitles-Detail 3 2 6 2 3 2" xfId="47589"/>
    <cellStyle name="RowTitles-Detail 3 2 6 2 3 3" xfId="47590"/>
    <cellStyle name="RowTitles-Detail 3 2 6 2 4" xfId="21599"/>
    <cellStyle name="RowTitles-Detail 3 2 6 2 5" xfId="47591"/>
    <cellStyle name="RowTitles-Detail 3 2 6 2_Tertiary Salaries Survey" xfId="21600"/>
    <cellStyle name="RowTitles-Detail 3 2 6 3" xfId="21601"/>
    <cellStyle name="RowTitles-Detail 3 2 6 3 2" xfId="21602"/>
    <cellStyle name="RowTitles-Detail 3 2 6 3 2 2" xfId="21603"/>
    <cellStyle name="RowTitles-Detail 3 2 6 3 2 2 2" xfId="47592"/>
    <cellStyle name="RowTitles-Detail 3 2 6 3 2 2 3" xfId="47593"/>
    <cellStyle name="RowTitles-Detail 3 2 6 3 2 3" xfId="47594"/>
    <cellStyle name="RowTitles-Detail 3 2 6 3 2 4" xfId="47595"/>
    <cellStyle name="RowTitles-Detail 3 2 6 3 2_Tertiary Salaries Survey" xfId="21604"/>
    <cellStyle name="RowTitles-Detail 3 2 6 3 3" xfId="21605"/>
    <cellStyle name="RowTitles-Detail 3 2 6 3 3 2" xfId="47596"/>
    <cellStyle name="RowTitles-Detail 3 2 6 3 3 3" xfId="47597"/>
    <cellStyle name="RowTitles-Detail 3 2 6 3 4" xfId="47598"/>
    <cellStyle name="RowTitles-Detail 3 2 6 3 5" xfId="47599"/>
    <cellStyle name="RowTitles-Detail 3 2 6 3_Tertiary Salaries Survey" xfId="21606"/>
    <cellStyle name="RowTitles-Detail 3 2 6 4" xfId="21607"/>
    <cellStyle name="RowTitles-Detail 3 2 6 4 2" xfId="47600"/>
    <cellStyle name="RowTitles-Detail 3 2 6 4 3" xfId="47601"/>
    <cellStyle name="RowTitles-Detail 3 2 6 5" xfId="21608"/>
    <cellStyle name="RowTitles-Detail 3 2 6 5 2" xfId="21609"/>
    <cellStyle name="RowTitles-Detail 3 2 6 5 2 2" xfId="47602"/>
    <cellStyle name="RowTitles-Detail 3 2 6 5 2 3" xfId="47603"/>
    <cellStyle name="RowTitles-Detail 3 2 6 5 3" xfId="47604"/>
    <cellStyle name="RowTitles-Detail 3 2 6 5 4" xfId="47605"/>
    <cellStyle name="RowTitles-Detail 3 2 6 5_Tertiary Salaries Survey" xfId="21610"/>
    <cellStyle name="RowTitles-Detail 3 2 6 6" xfId="21611"/>
    <cellStyle name="RowTitles-Detail 3 2 6 6 2" xfId="47606"/>
    <cellStyle name="RowTitles-Detail 3 2 6 6 3" xfId="47607"/>
    <cellStyle name="RowTitles-Detail 3 2 6 7" xfId="21612"/>
    <cellStyle name="RowTitles-Detail 3 2 6 8" xfId="47608"/>
    <cellStyle name="RowTitles-Detail 3 2 6_Tertiary Salaries Survey" xfId="21613"/>
    <cellStyle name="RowTitles-Detail 3 2 7" xfId="21614"/>
    <cellStyle name="RowTitles-Detail 3 2 7 2" xfId="21615"/>
    <cellStyle name="RowTitles-Detail 3 2 7 2 2" xfId="21616"/>
    <cellStyle name="RowTitles-Detail 3 2 7 2 2 2" xfId="21617"/>
    <cellStyle name="RowTitles-Detail 3 2 7 2 2 2 2" xfId="47609"/>
    <cellStyle name="RowTitles-Detail 3 2 7 2 2 2 3" xfId="47610"/>
    <cellStyle name="RowTitles-Detail 3 2 7 2 2 3" xfId="47611"/>
    <cellStyle name="RowTitles-Detail 3 2 7 2 2 4" xfId="47612"/>
    <cellStyle name="RowTitles-Detail 3 2 7 2 2_Tertiary Salaries Survey" xfId="21618"/>
    <cellStyle name="RowTitles-Detail 3 2 7 2 3" xfId="21619"/>
    <cellStyle name="RowTitles-Detail 3 2 7 2 3 2" xfId="47613"/>
    <cellStyle name="RowTitles-Detail 3 2 7 2 3 3" xfId="47614"/>
    <cellStyle name="RowTitles-Detail 3 2 7 2 4" xfId="47615"/>
    <cellStyle name="RowTitles-Detail 3 2 7 2 5" xfId="47616"/>
    <cellStyle name="RowTitles-Detail 3 2 7 2_Tertiary Salaries Survey" xfId="21620"/>
    <cellStyle name="RowTitles-Detail 3 2 7 3" xfId="21621"/>
    <cellStyle name="RowTitles-Detail 3 2 7 3 2" xfId="21622"/>
    <cellStyle name="RowTitles-Detail 3 2 7 3 2 2" xfId="21623"/>
    <cellStyle name="RowTitles-Detail 3 2 7 3 2 2 2" xfId="47617"/>
    <cellStyle name="RowTitles-Detail 3 2 7 3 2 2 3" xfId="47618"/>
    <cellStyle name="RowTitles-Detail 3 2 7 3 2 3" xfId="47619"/>
    <cellStyle name="RowTitles-Detail 3 2 7 3 2 4" xfId="47620"/>
    <cellStyle name="RowTitles-Detail 3 2 7 3 2_Tertiary Salaries Survey" xfId="21624"/>
    <cellStyle name="RowTitles-Detail 3 2 7 3 3" xfId="21625"/>
    <cellStyle name="RowTitles-Detail 3 2 7 3 3 2" xfId="47621"/>
    <cellStyle name="RowTitles-Detail 3 2 7 3 3 3" xfId="47622"/>
    <cellStyle name="RowTitles-Detail 3 2 7 3 4" xfId="47623"/>
    <cellStyle name="RowTitles-Detail 3 2 7 3 5" xfId="47624"/>
    <cellStyle name="RowTitles-Detail 3 2 7 3_Tertiary Salaries Survey" xfId="21626"/>
    <cellStyle name="RowTitles-Detail 3 2 7 4" xfId="21627"/>
    <cellStyle name="RowTitles-Detail 3 2 7 4 2" xfId="47625"/>
    <cellStyle name="RowTitles-Detail 3 2 7 4 3" xfId="47626"/>
    <cellStyle name="RowTitles-Detail 3 2 7 5" xfId="21628"/>
    <cellStyle name="RowTitles-Detail 3 2 7 5 2" xfId="47627"/>
    <cellStyle name="RowTitles-Detail 3 2 7 5 3" xfId="47628"/>
    <cellStyle name="RowTitles-Detail 3 2 7 6" xfId="47629"/>
    <cellStyle name="RowTitles-Detail 3 2 7 7" xfId="47630"/>
    <cellStyle name="RowTitles-Detail 3 2 7_Tertiary Salaries Survey" xfId="21629"/>
    <cellStyle name="RowTitles-Detail 3 2 8" xfId="21630"/>
    <cellStyle name="RowTitles-Detail 3 2 8 2" xfId="21631"/>
    <cellStyle name="RowTitles-Detail 3 2 8 2 2" xfId="21632"/>
    <cellStyle name="RowTitles-Detail 3 2 8 2 2 2" xfId="21633"/>
    <cellStyle name="RowTitles-Detail 3 2 8 2 2 2 2" xfId="47631"/>
    <cellStyle name="RowTitles-Detail 3 2 8 2 2 2 3" xfId="47632"/>
    <cellStyle name="RowTitles-Detail 3 2 8 2 2 3" xfId="47633"/>
    <cellStyle name="RowTitles-Detail 3 2 8 2 2 4" xfId="47634"/>
    <cellStyle name="RowTitles-Detail 3 2 8 2 2_Tertiary Salaries Survey" xfId="21634"/>
    <cellStyle name="RowTitles-Detail 3 2 8 2 3" xfId="21635"/>
    <cellStyle name="RowTitles-Detail 3 2 8 2 3 2" xfId="47635"/>
    <cellStyle name="RowTitles-Detail 3 2 8 2 3 3" xfId="47636"/>
    <cellStyle name="RowTitles-Detail 3 2 8 2 4" xfId="47637"/>
    <cellStyle name="RowTitles-Detail 3 2 8 2 5" xfId="47638"/>
    <cellStyle name="RowTitles-Detail 3 2 8 2_Tertiary Salaries Survey" xfId="21636"/>
    <cellStyle name="RowTitles-Detail 3 2 8 3" xfId="21637"/>
    <cellStyle name="RowTitles-Detail 3 2 8 3 2" xfId="21638"/>
    <cellStyle name="RowTitles-Detail 3 2 8 3 2 2" xfId="21639"/>
    <cellStyle name="RowTitles-Detail 3 2 8 3 2 2 2" xfId="47639"/>
    <cellStyle name="RowTitles-Detail 3 2 8 3 2 2 3" xfId="47640"/>
    <cellStyle name="RowTitles-Detail 3 2 8 3 2 3" xfId="47641"/>
    <cellStyle name="RowTitles-Detail 3 2 8 3 2 4" xfId="47642"/>
    <cellStyle name="RowTitles-Detail 3 2 8 3 2_Tertiary Salaries Survey" xfId="21640"/>
    <cellStyle name="RowTitles-Detail 3 2 8 3 3" xfId="21641"/>
    <cellStyle name="RowTitles-Detail 3 2 8 3 3 2" xfId="47643"/>
    <cellStyle name="RowTitles-Detail 3 2 8 3 3 3" xfId="47644"/>
    <cellStyle name="RowTitles-Detail 3 2 8 3 4" xfId="47645"/>
    <cellStyle name="RowTitles-Detail 3 2 8 3 5" xfId="47646"/>
    <cellStyle name="RowTitles-Detail 3 2 8 3_Tertiary Salaries Survey" xfId="21642"/>
    <cellStyle name="RowTitles-Detail 3 2 8 4" xfId="21643"/>
    <cellStyle name="RowTitles-Detail 3 2 8 4 2" xfId="47647"/>
    <cellStyle name="RowTitles-Detail 3 2 8 4 3" xfId="47648"/>
    <cellStyle name="RowTitles-Detail 3 2 8 5" xfId="21644"/>
    <cellStyle name="RowTitles-Detail 3 2 8 5 2" xfId="21645"/>
    <cellStyle name="RowTitles-Detail 3 2 8 5 2 2" xfId="47649"/>
    <cellStyle name="RowTitles-Detail 3 2 8 5 2 3" xfId="47650"/>
    <cellStyle name="RowTitles-Detail 3 2 8 5 3" xfId="47651"/>
    <cellStyle name="RowTitles-Detail 3 2 8 5 4" xfId="47652"/>
    <cellStyle name="RowTitles-Detail 3 2 8 5_Tertiary Salaries Survey" xfId="21646"/>
    <cellStyle name="RowTitles-Detail 3 2 8 6" xfId="21647"/>
    <cellStyle name="RowTitles-Detail 3 2 8 6 2" xfId="47653"/>
    <cellStyle name="RowTitles-Detail 3 2 8 6 3" xfId="47654"/>
    <cellStyle name="RowTitles-Detail 3 2 8 7" xfId="47655"/>
    <cellStyle name="RowTitles-Detail 3 2 8 8" xfId="47656"/>
    <cellStyle name="RowTitles-Detail 3 2 8_Tertiary Salaries Survey" xfId="21648"/>
    <cellStyle name="RowTitles-Detail 3 2 9" xfId="21649"/>
    <cellStyle name="RowTitles-Detail 3 2 9 2" xfId="21650"/>
    <cellStyle name="RowTitles-Detail 3 2 9 2 2" xfId="21651"/>
    <cellStyle name="RowTitles-Detail 3 2 9 2 2 2" xfId="21652"/>
    <cellStyle name="RowTitles-Detail 3 2 9 2 2 2 2" xfId="47657"/>
    <cellStyle name="RowTitles-Detail 3 2 9 2 2 2 3" xfId="47658"/>
    <cellStyle name="RowTitles-Detail 3 2 9 2 2 3" xfId="47659"/>
    <cellStyle name="RowTitles-Detail 3 2 9 2 2 4" xfId="47660"/>
    <cellStyle name="RowTitles-Detail 3 2 9 2 2_Tertiary Salaries Survey" xfId="21653"/>
    <cellStyle name="RowTitles-Detail 3 2 9 2 3" xfId="21654"/>
    <cellStyle name="RowTitles-Detail 3 2 9 2 3 2" xfId="47661"/>
    <cellStyle name="RowTitles-Detail 3 2 9 2 3 3" xfId="47662"/>
    <cellStyle name="RowTitles-Detail 3 2 9 2 4" xfId="47663"/>
    <cellStyle name="RowTitles-Detail 3 2 9 2 5" xfId="47664"/>
    <cellStyle name="RowTitles-Detail 3 2 9 2_Tertiary Salaries Survey" xfId="21655"/>
    <cellStyle name="RowTitles-Detail 3 2 9 3" xfId="21656"/>
    <cellStyle name="RowTitles-Detail 3 2 9 3 2" xfId="21657"/>
    <cellStyle name="RowTitles-Detail 3 2 9 3 2 2" xfId="21658"/>
    <cellStyle name="RowTitles-Detail 3 2 9 3 2 2 2" xfId="47665"/>
    <cellStyle name="RowTitles-Detail 3 2 9 3 2 2 3" xfId="47666"/>
    <cellStyle name="RowTitles-Detail 3 2 9 3 2 3" xfId="47667"/>
    <cellStyle name="RowTitles-Detail 3 2 9 3 2 4" xfId="47668"/>
    <cellStyle name="RowTitles-Detail 3 2 9 3 2_Tertiary Salaries Survey" xfId="21659"/>
    <cellStyle name="RowTitles-Detail 3 2 9 3 3" xfId="21660"/>
    <cellStyle name="RowTitles-Detail 3 2 9 3 3 2" xfId="47669"/>
    <cellStyle name="RowTitles-Detail 3 2 9 3 3 3" xfId="47670"/>
    <cellStyle name="RowTitles-Detail 3 2 9 3 4" xfId="47671"/>
    <cellStyle name="RowTitles-Detail 3 2 9 3 5" xfId="47672"/>
    <cellStyle name="RowTitles-Detail 3 2 9 3_Tertiary Salaries Survey" xfId="21661"/>
    <cellStyle name="RowTitles-Detail 3 2 9 4" xfId="21662"/>
    <cellStyle name="RowTitles-Detail 3 2 9 4 2" xfId="21663"/>
    <cellStyle name="RowTitles-Detail 3 2 9 4 2 2" xfId="47673"/>
    <cellStyle name="RowTitles-Detail 3 2 9 4 2 3" xfId="47674"/>
    <cellStyle name="RowTitles-Detail 3 2 9 4 3" xfId="47675"/>
    <cellStyle name="RowTitles-Detail 3 2 9 4 4" xfId="47676"/>
    <cellStyle name="RowTitles-Detail 3 2 9 4_Tertiary Salaries Survey" xfId="21664"/>
    <cellStyle name="RowTitles-Detail 3 2 9 5" xfId="21665"/>
    <cellStyle name="RowTitles-Detail 3 2 9 5 2" xfId="47677"/>
    <cellStyle name="RowTitles-Detail 3 2 9 5 3" xfId="47678"/>
    <cellStyle name="RowTitles-Detail 3 2 9 6" xfId="47679"/>
    <cellStyle name="RowTitles-Detail 3 2 9 7" xfId="47680"/>
    <cellStyle name="RowTitles-Detail 3 2 9_Tertiary Salaries Survey" xfId="21666"/>
    <cellStyle name="RowTitles-Detail 3 2_STUD aligned by INSTIT" xfId="21667"/>
    <cellStyle name="RowTitles-Detail 3 3" xfId="21668"/>
    <cellStyle name="RowTitles-Detail 3 3 10" xfId="21669"/>
    <cellStyle name="RowTitles-Detail 3 3 10 2" xfId="21670"/>
    <cellStyle name="RowTitles-Detail 3 3 10 2 2" xfId="21671"/>
    <cellStyle name="RowTitles-Detail 3 3 10 2 2 2" xfId="47681"/>
    <cellStyle name="RowTitles-Detail 3 3 10 2 2 3" xfId="47682"/>
    <cellStyle name="RowTitles-Detail 3 3 10 2 3" xfId="47683"/>
    <cellStyle name="RowTitles-Detail 3 3 10 2 4" xfId="47684"/>
    <cellStyle name="RowTitles-Detail 3 3 10 2_Tertiary Salaries Survey" xfId="21672"/>
    <cellStyle name="RowTitles-Detail 3 3 10 3" xfId="21673"/>
    <cellStyle name="RowTitles-Detail 3 3 10 3 2" xfId="47685"/>
    <cellStyle name="RowTitles-Detail 3 3 10 3 3" xfId="47686"/>
    <cellStyle name="RowTitles-Detail 3 3 10 4" xfId="47687"/>
    <cellStyle name="RowTitles-Detail 3 3 10 5" xfId="47688"/>
    <cellStyle name="RowTitles-Detail 3 3 10_Tertiary Salaries Survey" xfId="21674"/>
    <cellStyle name="RowTitles-Detail 3 3 11" xfId="21675"/>
    <cellStyle name="RowTitles-Detail 3 3 11 2" xfId="47689"/>
    <cellStyle name="RowTitles-Detail 3 3 11 3" xfId="47690"/>
    <cellStyle name="RowTitles-Detail 3 3 12" xfId="21676"/>
    <cellStyle name="RowTitles-Detail 3 3 12 2" xfId="47691"/>
    <cellStyle name="RowTitles-Detail 3 3 12 3" xfId="47692"/>
    <cellStyle name="RowTitles-Detail 3 3 13" xfId="21677"/>
    <cellStyle name="RowTitles-Detail 3 3 14" xfId="47693"/>
    <cellStyle name="RowTitles-Detail 3 3 2" xfId="21678"/>
    <cellStyle name="RowTitles-Detail 3 3 2 10" xfId="21679"/>
    <cellStyle name="RowTitles-Detail 3 3 2 2" xfId="21680"/>
    <cellStyle name="RowTitles-Detail 3 3 2 2 2" xfId="21681"/>
    <cellStyle name="RowTitles-Detail 3 3 2 2 2 2" xfId="21682"/>
    <cellStyle name="RowTitles-Detail 3 3 2 2 2 2 2" xfId="21683"/>
    <cellStyle name="RowTitles-Detail 3 3 2 2 2 2 2 2" xfId="47694"/>
    <cellStyle name="RowTitles-Detail 3 3 2 2 2 2 2 3" xfId="47695"/>
    <cellStyle name="RowTitles-Detail 3 3 2 2 2 2 3" xfId="47696"/>
    <cellStyle name="RowTitles-Detail 3 3 2 2 2 2 4" xfId="47697"/>
    <cellStyle name="RowTitles-Detail 3 3 2 2 2 2_Tertiary Salaries Survey" xfId="21684"/>
    <cellStyle name="RowTitles-Detail 3 3 2 2 2 3" xfId="21685"/>
    <cellStyle name="RowTitles-Detail 3 3 2 2 2 3 2" xfId="47698"/>
    <cellStyle name="RowTitles-Detail 3 3 2 2 2 3 3" xfId="47699"/>
    <cellStyle name="RowTitles-Detail 3 3 2 2 2 4" xfId="21686"/>
    <cellStyle name="RowTitles-Detail 3 3 2 2 2 5" xfId="47700"/>
    <cellStyle name="RowTitles-Detail 3 3 2 2 2_Tertiary Salaries Survey" xfId="21687"/>
    <cellStyle name="RowTitles-Detail 3 3 2 2 3" xfId="21688"/>
    <cellStyle name="RowTitles-Detail 3 3 2 2 3 2" xfId="21689"/>
    <cellStyle name="RowTitles-Detail 3 3 2 2 3 2 2" xfId="21690"/>
    <cellStyle name="RowTitles-Detail 3 3 2 2 3 2 2 2" xfId="47701"/>
    <cellStyle name="RowTitles-Detail 3 3 2 2 3 2 2 3" xfId="47702"/>
    <cellStyle name="RowTitles-Detail 3 3 2 2 3 2 3" xfId="47703"/>
    <cellStyle name="RowTitles-Detail 3 3 2 2 3 2 4" xfId="47704"/>
    <cellStyle name="RowTitles-Detail 3 3 2 2 3 2_Tertiary Salaries Survey" xfId="21691"/>
    <cellStyle name="RowTitles-Detail 3 3 2 2 3 3" xfId="21692"/>
    <cellStyle name="RowTitles-Detail 3 3 2 2 3 3 2" xfId="47705"/>
    <cellStyle name="RowTitles-Detail 3 3 2 2 3 3 3" xfId="47706"/>
    <cellStyle name="RowTitles-Detail 3 3 2 2 3 4" xfId="47707"/>
    <cellStyle name="RowTitles-Detail 3 3 2 2 3 5" xfId="47708"/>
    <cellStyle name="RowTitles-Detail 3 3 2 2 3_Tertiary Salaries Survey" xfId="21693"/>
    <cellStyle name="RowTitles-Detail 3 3 2 2 4" xfId="21694"/>
    <cellStyle name="RowTitles-Detail 3 3 2 2 4 2" xfId="47709"/>
    <cellStyle name="RowTitles-Detail 3 3 2 2 4 3" xfId="47710"/>
    <cellStyle name="RowTitles-Detail 3 3 2 2 5" xfId="21695"/>
    <cellStyle name="RowTitles-Detail 3 3 2 2 5 2" xfId="47711"/>
    <cellStyle name="RowTitles-Detail 3 3 2 2 5 3" xfId="47712"/>
    <cellStyle name="RowTitles-Detail 3 3 2 2 6" xfId="21696"/>
    <cellStyle name="RowTitles-Detail 3 3 2 2 7" xfId="47713"/>
    <cellStyle name="RowTitles-Detail 3 3 2 2_Tertiary Salaries Survey" xfId="21697"/>
    <cellStyle name="RowTitles-Detail 3 3 2 3" xfId="21698"/>
    <cellStyle name="RowTitles-Detail 3 3 2 3 2" xfId="21699"/>
    <cellStyle name="RowTitles-Detail 3 3 2 3 2 2" xfId="21700"/>
    <cellStyle name="RowTitles-Detail 3 3 2 3 2 2 2" xfId="21701"/>
    <cellStyle name="RowTitles-Detail 3 3 2 3 2 2 2 2" xfId="47714"/>
    <cellStyle name="RowTitles-Detail 3 3 2 3 2 2 2 3" xfId="47715"/>
    <cellStyle name="RowTitles-Detail 3 3 2 3 2 2 3" xfId="47716"/>
    <cellStyle name="RowTitles-Detail 3 3 2 3 2 2 4" xfId="47717"/>
    <cellStyle name="RowTitles-Detail 3 3 2 3 2 2_Tertiary Salaries Survey" xfId="21702"/>
    <cellStyle name="RowTitles-Detail 3 3 2 3 2 3" xfId="21703"/>
    <cellStyle name="RowTitles-Detail 3 3 2 3 2 3 2" xfId="47718"/>
    <cellStyle name="RowTitles-Detail 3 3 2 3 2 3 3" xfId="47719"/>
    <cellStyle name="RowTitles-Detail 3 3 2 3 2 4" xfId="47720"/>
    <cellStyle name="RowTitles-Detail 3 3 2 3 2 5" xfId="47721"/>
    <cellStyle name="RowTitles-Detail 3 3 2 3 2_Tertiary Salaries Survey" xfId="21704"/>
    <cellStyle name="RowTitles-Detail 3 3 2 3 3" xfId="21705"/>
    <cellStyle name="RowTitles-Detail 3 3 2 3 3 2" xfId="21706"/>
    <cellStyle name="RowTitles-Detail 3 3 2 3 3 2 2" xfId="21707"/>
    <cellStyle name="RowTitles-Detail 3 3 2 3 3 2 2 2" xfId="47722"/>
    <cellStyle name="RowTitles-Detail 3 3 2 3 3 2 2 3" xfId="47723"/>
    <cellStyle name="RowTitles-Detail 3 3 2 3 3 2 3" xfId="47724"/>
    <cellStyle name="RowTitles-Detail 3 3 2 3 3 2 4" xfId="47725"/>
    <cellStyle name="RowTitles-Detail 3 3 2 3 3 2_Tertiary Salaries Survey" xfId="21708"/>
    <cellStyle name="RowTitles-Detail 3 3 2 3 3 3" xfId="21709"/>
    <cellStyle name="RowTitles-Detail 3 3 2 3 3 3 2" xfId="47726"/>
    <cellStyle name="RowTitles-Detail 3 3 2 3 3 3 3" xfId="47727"/>
    <cellStyle name="RowTitles-Detail 3 3 2 3 3 4" xfId="47728"/>
    <cellStyle name="RowTitles-Detail 3 3 2 3 3 5" xfId="47729"/>
    <cellStyle name="RowTitles-Detail 3 3 2 3 3_Tertiary Salaries Survey" xfId="21710"/>
    <cellStyle name="RowTitles-Detail 3 3 2 3 4" xfId="21711"/>
    <cellStyle name="RowTitles-Detail 3 3 2 3 4 2" xfId="47730"/>
    <cellStyle name="RowTitles-Detail 3 3 2 3 4 3" xfId="47731"/>
    <cellStyle name="RowTitles-Detail 3 3 2 3 5" xfId="21712"/>
    <cellStyle name="RowTitles-Detail 3 3 2 3 5 2" xfId="21713"/>
    <cellStyle name="RowTitles-Detail 3 3 2 3 5 2 2" xfId="47732"/>
    <cellStyle name="RowTitles-Detail 3 3 2 3 5 2 3" xfId="47733"/>
    <cellStyle name="RowTitles-Detail 3 3 2 3 5 3" xfId="47734"/>
    <cellStyle name="RowTitles-Detail 3 3 2 3 5 4" xfId="47735"/>
    <cellStyle name="RowTitles-Detail 3 3 2 3 5_Tertiary Salaries Survey" xfId="21714"/>
    <cellStyle name="RowTitles-Detail 3 3 2 3 6" xfId="21715"/>
    <cellStyle name="RowTitles-Detail 3 3 2 3 6 2" xfId="47736"/>
    <cellStyle name="RowTitles-Detail 3 3 2 3 6 3" xfId="47737"/>
    <cellStyle name="RowTitles-Detail 3 3 2 3 7" xfId="47738"/>
    <cellStyle name="RowTitles-Detail 3 3 2 3 8" xfId="47739"/>
    <cellStyle name="RowTitles-Detail 3 3 2 3_Tertiary Salaries Survey" xfId="21716"/>
    <cellStyle name="RowTitles-Detail 3 3 2 4" xfId="21717"/>
    <cellStyle name="RowTitles-Detail 3 3 2 4 2" xfId="21718"/>
    <cellStyle name="RowTitles-Detail 3 3 2 4 2 2" xfId="21719"/>
    <cellStyle name="RowTitles-Detail 3 3 2 4 2 2 2" xfId="21720"/>
    <cellStyle name="RowTitles-Detail 3 3 2 4 2 2 2 2" xfId="47740"/>
    <cellStyle name="RowTitles-Detail 3 3 2 4 2 2 2 3" xfId="47741"/>
    <cellStyle name="RowTitles-Detail 3 3 2 4 2 2 3" xfId="47742"/>
    <cellStyle name="RowTitles-Detail 3 3 2 4 2 2 4" xfId="47743"/>
    <cellStyle name="RowTitles-Detail 3 3 2 4 2 2_Tertiary Salaries Survey" xfId="21721"/>
    <cellStyle name="RowTitles-Detail 3 3 2 4 2 3" xfId="21722"/>
    <cellStyle name="RowTitles-Detail 3 3 2 4 2 3 2" xfId="47744"/>
    <cellStyle name="RowTitles-Detail 3 3 2 4 2 3 3" xfId="47745"/>
    <cellStyle name="RowTitles-Detail 3 3 2 4 2 4" xfId="47746"/>
    <cellStyle name="RowTitles-Detail 3 3 2 4 2 5" xfId="47747"/>
    <cellStyle name="RowTitles-Detail 3 3 2 4 2_Tertiary Salaries Survey" xfId="21723"/>
    <cellStyle name="RowTitles-Detail 3 3 2 4 3" xfId="21724"/>
    <cellStyle name="RowTitles-Detail 3 3 2 4 3 2" xfId="21725"/>
    <cellStyle name="RowTitles-Detail 3 3 2 4 3 2 2" xfId="21726"/>
    <cellStyle name="RowTitles-Detail 3 3 2 4 3 2 2 2" xfId="47748"/>
    <cellStyle name="RowTitles-Detail 3 3 2 4 3 2 2 3" xfId="47749"/>
    <cellStyle name="RowTitles-Detail 3 3 2 4 3 2 3" xfId="47750"/>
    <cellStyle name="RowTitles-Detail 3 3 2 4 3 2 4" xfId="47751"/>
    <cellStyle name="RowTitles-Detail 3 3 2 4 3 2_Tertiary Salaries Survey" xfId="21727"/>
    <cellStyle name="RowTitles-Detail 3 3 2 4 3 3" xfId="21728"/>
    <cellStyle name="RowTitles-Detail 3 3 2 4 3 3 2" xfId="47752"/>
    <cellStyle name="RowTitles-Detail 3 3 2 4 3 3 3" xfId="47753"/>
    <cellStyle name="RowTitles-Detail 3 3 2 4 3 4" xfId="47754"/>
    <cellStyle name="RowTitles-Detail 3 3 2 4 3 5" xfId="47755"/>
    <cellStyle name="RowTitles-Detail 3 3 2 4 3_Tertiary Salaries Survey" xfId="21729"/>
    <cellStyle name="RowTitles-Detail 3 3 2 4 4" xfId="21730"/>
    <cellStyle name="RowTitles-Detail 3 3 2 4 4 2" xfId="21731"/>
    <cellStyle name="RowTitles-Detail 3 3 2 4 4 2 2" xfId="47756"/>
    <cellStyle name="RowTitles-Detail 3 3 2 4 4 2 3" xfId="47757"/>
    <cellStyle name="RowTitles-Detail 3 3 2 4 4 3" xfId="47758"/>
    <cellStyle name="RowTitles-Detail 3 3 2 4 4 4" xfId="47759"/>
    <cellStyle name="RowTitles-Detail 3 3 2 4 4_Tertiary Salaries Survey" xfId="21732"/>
    <cellStyle name="RowTitles-Detail 3 3 2 4 5" xfId="21733"/>
    <cellStyle name="RowTitles-Detail 3 3 2 4 5 2" xfId="47760"/>
    <cellStyle name="RowTitles-Detail 3 3 2 4 5 3" xfId="47761"/>
    <cellStyle name="RowTitles-Detail 3 3 2 4 6" xfId="47762"/>
    <cellStyle name="RowTitles-Detail 3 3 2 4 7" xfId="47763"/>
    <cellStyle name="RowTitles-Detail 3 3 2 4_Tertiary Salaries Survey" xfId="21734"/>
    <cellStyle name="RowTitles-Detail 3 3 2 5" xfId="21735"/>
    <cellStyle name="RowTitles-Detail 3 3 2 5 2" xfId="21736"/>
    <cellStyle name="RowTitles-Detail 3 3 2 5 2 2" xfId="21737"/>
    <cellStyle name="RowTitles-Detail 3 3 2 5 2 2 2" xfId="21738"/>
    <cellStyle name="RowTitles-Detail 3 3 2 5 2 2 2 2" xfId="47764"/>
    <cellStyle name="RowTitles-Detail 3 3 2 5 2 2 2 3" xfId="47765"/>
    <cellStyle name="RowTitles-Detail 3 3 2 5 2 2 3" xfId="47766"/>
    <cellStyle name="RowTitles-Detail 3 3 2 5 2 2 4" xfId="47767"/>
    <cellStyle name="RowTitles-Detail 3 3 2 5 2 2_Tertiary Salaries Survey" xfId="21739"/>
    <cellStyle name="RowTitles-Detail 3 3 2 5 2 3" xfId="21740"/>
    <cellStyle name="RowTitles-Detail 3 3 2 5 2 3 2" xfId="47768"/>
    <cellStyle name="RowTitles-Detail 3 3 2 5 2 3 3" xfId="47769"/>
    <cellStyle name="RowTitles-Detail 3 3 2 5 2 4" xfId="47770"/>
    <cellStyle name="RowTitles-Detail 3 3 2 5 2 5" xfId="47771"/>
    <cellStyle name="RowTitles-Detail 3 3 2 5 2_Tertiary Salaries Survey" xfId="21741"/>
    <cellStyle name="RowTitles-Detail 3 3 2 5 3" xfId="21742"/>
    <cellStyle name="RowTitles-Detail 3 3 2 5 3 2" xfId="21743"/>
    <cellStyle name="RowTitles-Detail 3 3 2 5 3 2 2" xfId="21744"/>
    <cellStyle name="RowTitles-Detail 3 3 2 5 3 2 2 2" xfId="47772"/>
    <cellStyle name="RowTitles-Detail 3 3 2 5 3 2 2 3" xfId="47773"/>
    <cellStyle name="RowTitles-Detail 3 3 2 5 3 2 3" xfId="47774"/>
    <cellStyle name="RowTitles-Detail 3 3 2 5 3 2 4" xfId="47775"/>
    <cellStyle name="RowTitles-Detail 3 3 2 5 3 2_Tertiary Salaries Survey" xfId="21745"/>
    <cellStyle name="RowTitles-Detail 3 3 2 5 3 3" xfId="21746"/>
    <cellStyle name="RowTitles-Detail 3 3 2 5 3 3 2" xfId="47776"/>
    <cellStyle name="RowTitles-Detail 3 3 2 5 3 3 3" xfId="47777"/>
    <cellStyle name="RowTitles-Detail 3 3 2 5 3 4" xfId="47778"/>
    <cellStyle name="RowTitles-Detail 3 3 2 5 3 5" xfId="47779"/>
    <cellStyle name="RowTitles-Detail 3 3 2 5 3_Tertiary Salaries Survey" xfId="21747"/>
    <cellStyle name="RowTitles-Detail 3 3 2 5 4" xfId="21748"/>
    <cellStyle name="RowTitles-Detail 3 3 2 5 4 2" xfId="21749"/>
    <cellStyle name="RowTitles-Detail 3 3 2 5 4 2 2" xfId="47780"/>
    <cellStyle name="RowTitles-Detail 3 3 2 5 4 2 3" xfId="47781"/>
    <cellStyle name="RowTitles-Detail 3 3 2 5 4 3" xfId="47782"/>
    <cellStyle name="RowTitles-Detail 3 3 2 5 4 4" xfId="47783"/>
    <cellStyle name="RowTitles-Detail 3 3 2 5 4_Tertiary Salaries Survey" xfId="21750"/>
    <cellStyle name="RowTitles-Detail 3 3 2 5 5" xfId="21751"/>
    <cellStyle name="RowTitles-Detail 3 3 2 5 5 2" xfId="47784"/>
    <cellStyle name="RowTitles-Detail 3 3 2 5 5 3" xfId="47785"/>
    <cellStyle name="RowTitles-Detail 3 3 2 5 6" xfId="47786"/>
    <cellStyle name="RowTitles-Detail 3 3 2 5 7" xfId="47787"/>
    <cellStyle name="RowTitles-Detail 3 3 2 5_Tertiary Salaries Survey" xfId="21752"/>
    <cellStyle name="RowTitles-Detail 3 3 2 6" xfId="21753"/>
    <cellStyle name="RowTitles-Detail 3 3 2 6 2" xfId="21754"/>
    <cellStyle name="RowTitles-Detail 3 3 2 6 2 2" xfId="21755"/>
    <cellStyle name="RowTitles-Detail 3 3 2 6 2 2 2" xfId="21756"/>
    <cellStyle name="RowTitles-Detail 3 3 2 6 2 2 2 2" xfId="47788"/>
    <cellStyle name="RowTitles-Detail 3 3 2 6 2 2 2 3" xfId="47789"/>
    <cellStyle name="RowTitles-Detail 3 3 2 6 2 2 3" xfId="47790"/>
    <cellStyle name="RowTitles-Detail 3 3 2 6 2 2 4" xfId="47791"/>
    <cellStyle name="RowTitles-Detail 3 3 2 6 2 2_Tertiary Salaries Survey" xfId="21757"/>
    <cellStyle name="RowTitles-Detail 3 3 2 6 2 3" xfId="21758"/>
    <cellStyle name="RowTitles-Detail 3 3 2 6 2 3 2" xfId="47792"/>
    <cellStyle name="RowTitles-Detail 3 3 2 6 2 3 3" xfId="47793"/>
    <cellStyle name="RowTitles-Detail 3 3 2 6 2 4" xfId="47794"/>
    <cellStyle name="RowTitles-Detail 3 3 2 6 2 5" xfId="47795"/>
    <cellStyle name="RowTitles-Detail 3 3 2 6 2_Tertiary Salaries Survey" xfId="21759"/>
    <cellStyle name="RowTitles-Detail 3 3 2 6 3" xfId="21760"/>
    <cellStyle name="RowTitles-Detail 3 3 2 6 3 2" xfId="21761"/>
    <cellStyle name="RowTitles-Detail 3 3 2 6 3 2 2" xfId="21762"/>
    <cellStyle name="RowTitles-Detail 3 3 2 6 3 2 2 2" xfId="47796"/>
    <cellStyle name="RowTitles-Detail 3 3 2 6 3 2 2 3" xfId="47797"/>
    <cellStyle name="RowTitles-Detail 3 3 2 6 3 2 3" xfId="47798"/>
    <cellStyle name="RowTitles-Detail 3 3 2 6 3 2 4" xfId="47799"/>
    <cellStyle name="RowTitles-Detail 3 3 2 6 3 2_Tertiary Salaries Survey" xfId="21763"/>
    <cellStyle name="RowTitles-Detail 3 3 2 6 3 3" xfId="21764"/>
    <cellStyle name="RowTitles-Detail 3 3 2 6 3 3 2" xfId="47800"/>
    <cellStyle name="RowTitles-Detail 3 3 2 6 3 3 3" xfId="47801"/>
    <cellStyle name="RowTitles-Detail 3 3 2 6 3 4" xfId="47802"/>
    <cellStyle name="RowTitles-Detail 3 3 2 6 3 5" xfId="47803"/>
    <cellStyle name="RowTitles-Detail 3 3 2 6 3_Tertiary Salaries Survey" xfId="21765"/>
    <cellStyle name="RowTitles-Detail 3 3 2 6 4" xfId="21766"/>
    <cellStyle name="RowTitles-Detail 3 3 2 6 4 2" xfId="21767"/>
    <cellStyle name="RowTitles-Detail 3 3 2 6 4 2 2" xfId="47804"/>
    <cellStyle name="RowTitles-Detail 3 3 2 6 4 2 3" xfId="47805"/>
    <cellStyle name="RowTitles-Detail 3 3 2 6 4 3" xfId="47806"/>
    <cellStyle name="RowTitles-Detail 3 3 2 6 4 4" xfId="47807"/>
    <cellStyle name="RowTitles-Detail 3 3 2 6 4_Tertiary Salaries Survey" xfId="21768"/>
    <cellStyle name="RowTitles-Detail 3 3 2 6 5" xfId="21769"/>
    <cellStyle name="RowTitles-Detail 3 3 2 6 5 2" xfId="47808"/>
    <cellStyle name="RowTitles-Detail 3 3 2 6 5 3" xfId="47809"/>
    <cellStyle name="RowTitles-Detail 3 3 2 6 6" xfId="47810"/>
    <cellStyle name="RowTitles-Detail 3 3 2 6 7" xfId="47811"/>
    <cellStyle name="RowTitles-Detail 3 3 2 6_Tertiary Salaries Survey" xfId="21770"/>
    <cellStyle name="RowTitles-Detail 3 3 2 7" xfId="21771"/>
    <cellStyle name="RowTitles-Detail 3 3 2 7 2" xfId="21772"/>
    <cellStyle name="RowTitles-Detail 3 3 2 7 2 2" xfId="21773"/>
    <cellStyle name="RowTitles-Detail 3 3 2 7 2 2 2" xfId="47812"/>
    <cellStyle name="RowTitles-Detail 3 3 2 7 2 2 3" xfId="47813"/>
    <cellStyle name="RowTitles-Detail 3 3 2 7 2 3" xfId="47814"/>
    <cellStyle name="RowTitles-Detail 3 3 2 7 2 4" xfId="47815"/>
    <cellStyle name="RowTitles-Detail 3 3 2 7 2_Tertiary Salaries Survey" xfId="21774"/>
    <cellStyle name="RowTitles-Detail 3 3 2 7 3" xfId="21775"/>
    <cellStyle name="RowTitles-Detail 3 3 2 7 3 2" xfId="47816"/>
    <cellStyle name="RowTitles-Detail 3 3 2 7 3 3" xfId="47817"/>
    <cellStyle name="RowTitles-Detail 3 3 2 7 4" xfId="47818"/>
    <cellStyle name="RowTitles-Detail 3 3 2 7 5" xfId="47819"/>
    <cellStyle name="RowTitles-Detail 3 3 2 7_Tertiary Salaries Survey" xfId="21776"/>
    <cellStyle name="RowTitles-Detail 3 3 2 8" xfId="21777"/>
    <cellStyle name="RowTitles-Detail 3 3 2 8 2" xfId="47820"/>
    <cellStyle name="RowTitles-Detail 3 3 2 8 3" xfId="47821"/>
    <cellStyle name="RowTitles-Detail 3 3 2 9" xfId="21778"/>
    <cellStyle name="RowTitles-Detail 3 3 2 9 2" xfId="47822"/>
    <cellStyle name="RowTitles-Detail 3 3 2 9 3" xfId="47823"/>
    <cellStyle name="RowTitles-Detail 3 3 2_STUD aligned by INSTIT" xfId="21779"/>
    <cellStyle name="RowTitles-Detail 3 3 3" xfId="21780"/>
    <cellStyle name="RowTitles-Detail 3 3 3 10" xfId="21781"/>
    <cellStyle name="RowTitles-Detail 3 3 3 2" xfId="21782"/>
    <cellStyle name="RowTitles-Detail 3 3 3 2 2" xfId="21783"/>
    <cellStyle name="RowTitles-Detail 3 3 3 2 2 2" xfId="21784"/>
    <cellStyle name="RowTitles-Detail 3 3 3 2 2 2 2" xfId="21785"/>
    <cellStyle name="RowTitles-Detail 3 3 3 2 2 2 2 2" xfId="47824"/>
    <cellStyle name="RowTitles-Detail 3 3 3 2 2 2 2 3" xfId="47825"/>
    <cellStyle name="RowTitles-Detail 3 3 3 2 2 2 3" xfId="47826"/>
    <cellStyle name="RowTitles-Detail 3 3 3 2 2 2 4" xfId="47827"/>
    <cellStyle name="RowTitles-Detail 3 3 3 2 2 2_Tertiary Salaries Survey" xfId="21786"/>
    <cellStyle name="RowTitles-Detail 3 3 3 2 2 3" xfId="21787"/>
    <cellStyle name="RowTitles-Detail 3 3 3 2 2 3 2" xfId="47828"/>
    <cellStyle name="RowTitles-Detail 3 3 3 2 2 3 3" xfId="47829"/>
    <cellStyle name="RowTitles-Detail 3 3 3 2 2 4" xfId="21788"/>
    <cellStyle name="RowTitles-Detail 3 3 3 2 2 5" xfId="47830"/>
    <cellStyle name="RowTitles-Detail 3 3 3 2 2_Tertiary Salaries Survey" xfId="21789"/>
    <cellStyle name="RowTitles-Detail 3 3 3 2 3" xfId="21790"/>
    <cellStyle name="RowTitles-Detail 3 3 3 2 3 2" xfId="21791"/>
    <cellStyle name="RowTitles-Detail 3 3 3 2 3 2 2" xfId="21792"/>
    <cellStyle name="RowTitles-Detail 3 3 3 2 3 2 2 2" xfId="47831"/>
    <cellStyle name="RowTitles-Detail 3 3 3 2 3 2 2 3" xfId="47832"/>
    <cellStyle name="RowTitles-Detail 3 3 3 2 3 2 3" xfId="47833"/>
    <cellStyle name="RowTitles-Detail 3 3 3 2 3 2 4" xfId="47834"/>
    <cellStyle name="RowTitles-Detail 3 3 3 2 3 2_Tertiary Salaries Survey" xfId="21793"/>
    <cellStyle name="RowTitles-Detail 3 3 3 2 3 3" xfId="21794"/>
    <cellStyle name="RowTitles-Detail 3 3 3 2 3 3 2" xfId="47835"/>
    <cellStyle name="RowTitles-Detail 3 3 3 2 3 3 3" xfId="47836"/>
    <cellStyle name="RowTitles-Detail 3 3 3 2 3 4" xfId="47837"/>
    <cellStyle name="RowTitles-Detail 3 3 3 2 3 5" xfId="47838"/>
    <cellStyle name="RowTitles-Detail 3 3 3 2 3_Tertiary Salaries Survey" xfId="21795"/>
    <cellStyle name="RowTitles-Detail 3 3 3 2 4" xfId="21796"/>
    <cellStyle name="RowTitles-Detail 3 3 3 2 4 2" xfId="47839"/>
    <cellStyle name="RowTitles-Detail 3 3 3 2 4 3" xfId="47840"/>
    <cellStyle name="RowTitles-Detail 3 3 3 2 5" xfId="21797"/>
    <cellStyle name="RowTitles-Detail 3 3 3 2 5 2" xfId="21798"/>
    <cellStyle name="RowTitles-Detail 3 3 3 2 5 2 2" xfId="47841"/>
    <cellStyle name="RowTitles-Detail 3 3 3 2 5 2 3" xfId="47842"/>
    <cellStyle name="RowTitles-Detail 3 3 3 2 5 3" xfId="47843"/>
    <cellStyle name="RowTitles-Detail 3 3 3 2 5 4" xfId="47844"/>
    <cellStyle name="RowTitles-Detail 3 3 3 2 5_Tertiary Salaries Survey" xfId="21799"/>
    <cellStyle name="RowTitles-Detail 3 3 3 2 6" xfId="21800"/>
    <cellStyle name="RowTitles-Detail 3 3 3 2 6 2" xfId="47845"/>
    <cellStyle name="RowTitles-Detail 3 3 3 2 6 3" xfId="47846"/>
    <cellStyle name="RowTitles-Detail 3 3 3 2 7" xfId="21801"/>
    <cellStyle name="RowTitles-Detail 3 3 3 2 8" xfId="47847"/>
    <cellStyle name="RowTitles-Detail 3 3 3 2_Tertiary Salaries Survey" xfId="21802"/>
    <cellStyle name="RowTitles-Detail 3 3 3 3" xfId="21803"/>
    <cellStyle name="RowTitles-Detail 3 3 3 3 2" xfId="21804"/>
    <cellStyle name="RowTitles-Detail 3 3 3 3 2 2" xfId="21805"/>
    <cellStyle name="RowTitles-Detail 3 3 3 3 2 2 2" xfId="21806"/>
    <cellStyle name="RowTitles-Detail 3 3 3 3 2 2 2 2" xfId="47848"/>
    <cellStyle name="RowTitles-Detail 3 3 3 3 2 2 2 3" xfId="47849"/>
    <cellStyle name="RowTitles-Detail 3 3 3 3 2 2 3" xfId="47850"/>
    <cellStyle name="RowTitles-Detail 3 3 3 3 2 2 4" xfId="47851"/>
    <cellStyle name="RowTitles-Detail 3 3 3 3 2 2_Tertiary Salaries Survey" xfId="21807"/>
    <cellStyle name="RowTitles-Detail 3 3 3 3 2 3" xfId="21808"/>
    <cellStyle name="RowTitles-Detail 3 3 3 3 2 3 2" xfId="47852"/>
    <cellStyle name="RowTitles-Detail 3 3 3 3 2 3 3" xfId="47853"/>
    <cellStyle name="RowTitles-Detail 3 3 3 3 2 4" xfId="47854"/>
    <cellStyle name="RowTitles-Detail 3 3 3 3 2 5" xfId="47855"/>
    <cellStyle name="RowTitles-Detail 3 3 3 3 2_Tertiary Salaries Survey" xfId="21809"/>
    <cellStyle name="RowTitles-Detail 3 3 3 3 3" xfId="21810"/>
    <cellStyle name="RowTitles-Detail 3 3 3 3 3 2" xfId="21811"/>
    <cellStyle name="RowTitles-Detail 3 3 3 3 3 2 2" xfId="21812"/>
    <cellStyle name="RowTitles-Detail 3 3 3 3 3 2 2 2" xfId="47856"/>
    <cellStyle name="RowTitles-Detail 3 3 3 3 3 2 2 3" xfId="47857"/>
    <cellStyle name="RowTitles-Detail 3 3 3 3 3 2 3" xfId="47858"/>
    <cellStyle name="RowTitles-Detail 3 3 3 3 3 2 4" xfId="47859"/>
    <cellStyle name="RowTitles-Detail 3 3 3 3 3 2_Tertiary Salaries Survey" xfId="21813"/>
    <cellStyle name="RowTitles-Detail 3 3 3 3 3 3" xfId="21814"/>
    <cellStyle name="RowTitles-Detail 3 3 3 3 3 3 2" xfId="47860"/>
    <cellStyle name="RowTitles-Detail 3 3 3 3 3 3 3" xfId="47861"/>
    <cellStyle name="RowTitles-Detail 3 3 3 3 3 4" xfId="47862"/>
    <cellStyle name="RowTitles-Detail 3 3 3 3 3 5" xfId="47863"/>
    <cellStyle name="RowTitles-Detail 3 3 3 3 3_Tertiary Salaries Survey" xfId="21815"/>
    <cellStyle name="RowTitles-Detail 3 3 3 3 4" xfId="21816"/>
    <cellStyle name="RowTitles-Detail 3 3 3 3 4 2" xfId="47864"/>
    <cellStyle name="RowTitles-Detail 3 3 3 3 4 3" xfId="47865"/>
    <cellStyle name="RowTitles-Detail 3 3 3 3 5" xfId="21817"/>
    <cellStyle name="RowTitles-Detail 3 3 3 3 5 2" xfId="47866"/>
    <cellStyle name="RowTitles-Detail 3 3 3 3 5 3" xfId="47867"/>
    <cellStyle name="RowTitles-Detail 3 3 3 3 6" xfId="47868"/>
    <cellStyle name="RowTitles-Detail 3 3 3 3 7" xfId="47869"/>
    <cellStyle name="RowTitles-Detail 3 3 3 3_Tertiary Salaries Survey" xfId="21818"/>
    <cellStyle name="RowTitles-Detail 3 3 3 4" xfId="21819"/>
    <cellStyle name="RowTitles-Detail 3 3 3 4 2" xfId="21820"/>
    <cellStyle name="RowTitles-Detail 3 3 3 4 2 2" xfId="21821"/>
    <cellStyle name="RowTitles-Detail 3 3 3 4 2 2 2" xfId="21822"/>
    <cellStyle name="RowTitles-Detail 3 3 3 4 2 2 2 2" xfId="47870"/>
    <cellStyle name="RowTitles-Detail 3 3 3 4 2 2 2 3" xfId="47871"/>
    <cellStyle name="RowTitles-Detail 3 3 3 4 2 2 3" xfId="47872"/>
    <cellStyle name="RowTitles-Detail 3 3 3 4 2 2 4" xfId="47873"/>
    <cellStyle name="RowTitles-Detail 3 3 3 4 2 2_Tertiary Salaries Survey" xfId="21823"/>
    <cellStyle name="RowTitles-Detail 3 3 3 4 2 3" xfId="21824"/>
    <cellStyle name="RowTitles-Detail 3 3 3 4 2 3 2" xfId="47874"/>
    <cellStyle name="RowTitles-Detail 3 3 3 4 2 3 3" xfId="47875"/>
    <cellStyle name="RowTitles-Detail 3 3 3 4 2 4" xfId="47876"/>
    <cellStyle name="RowTitles-Detail 3 3 3 4 2 5" xfId="47877"/>
    <cellStyle name="RowTitles-Detail 3 3 3 4 2_Tertiary Salaries Survey" xfId="21825"/>
    <cellStyle name="RowTitles-Detail 3 3 3 4 3" xfId="21826"/>
    <cellStyle name="RowTitles-Detail 3 3 3 4 3 2" xfId="21827"/>
    <cellStyle name="RowTitles-Detail 3 3 3 4 3 2 2" xfId="21828"/>
    <cellStyle name="RowTitles-Detail 3 3 3 4 3 2 2 2" xfId="47878"/>
    <cellStyle name="RowTitles-Detail 3 3 3 4 3 2 2 3" xfId="47879"/>
    <cellStyle name="RowTitles-Detail 3 3 3 4 3 2 3" xfId="47880"/>
    <cellStyle name="RowTitles-Detail 3 3 3 4 3 2 4" xfId="47881"/>
    <cellStyle name="RowTitles-Detail 3 3 3 4 3 2_Tertiary Salaries Survey" xfId="21829"/>
    <cellStyle name="RowTitles-Detail 3 3 3 4 3 3" xfId="21830"/>
    <cellStyle name="RowTitles-Detail 3 3 3 4 3 3 2" xfId="47882"/>
    <cellStyle name="RowTitles-Detail 3 3 3 4 3 3 3" xfId="47883"/>
    <cellStyle name="RowTitles-Detail 3 3 3 4 3 4" xfId="47884"/>
    <cellStyle name="RowTitles-Detail 3 3 3 4 3 5" xfId="47885"/>
    <cellStyle name="RowTitles-Detail 3 3 3 4 3_Tertiary Salaries Survey" xfId="21831"/>
    <cellStyle name="RowTitles-Detail 3 3 3 4 4" xfId="21832"/>
    <cellStyle name="RowTitles-Detail 3 3 3 4 4 2" xfId="21833"/>
    <cellStyle name="RowTitles-Detail 3 3 3 4 4 2 2" xfId="47886"/>
    <cellStyle name="RowTitles-Detail 3 3 3 4 4 2 3" xfId="47887"/>
    <cellStyle name="RowTitles-Detail 3 3 3 4 4 3" xfId="47888"/>
    <cellStyle name="RowTitles-Detail 3 3 3 4 4 4" xfId="47889"/>
    <cellStyle name="RowTitles-Detail 3 3 3 4 4_Tertiary Salaries Survey" xfId="21834"/>
    <cellStyle name="RowTitles-Detail 3 3 3 4 5" xfId="21835"/>
    <cellStyle name="RowTitles-Detail 3 3 3 4 5 2" xfId="47890"/>
    <cellStyle name="RowTitles-Detail 3 3 3 4 5 3" xfId="47891"/>
    <cellStyle name="RowTitles-Detail 3 3 3 4 6" xfId="47892"/>
    <cellStyle name="RowTitles-Detail 3 3 3 4 7" xfId="47893"/>
    <cellStyle name="RowTitles-Detail 3 3 3 4_Tertiary Salaries Survey" xfId="21836"/>
    <cellStyle name="RowTitles-Detail 3 3 3 5" xfId="21837"/>
    <cellStyle name="RowTitles-Detail 3 3 3 5 2" xfId="21838"/>
    <cellStyle name="RowTitles-Detail 3 3 3 5 2 2" xfId="21839"/>
    <cellStyle name="RowTitles-Detail 3 3 3 5 2 2 2" xfId="21840"/>
    <cellStyle name="RowTitles-Detail 3 3 3 5 2 2 2 2" xfId="47894"/>
    <cellStyle name="RowTitles-Detail 3 3 3 5 2 2 2 3" xfId="47895"/>
    <cellStyle name="RowTitles-Detail 3 3 3 5 2 2 3" xfId="47896"/>
    <cellStyle name="RowTitles-Detail 3 3 3 5 2 2 4" xfId="47897"/>
    <cellStyle name="RowTitles-Detail 3 3 3 5 2 2_Tertiary Salaries Survey" xfId="21841"/>
    <cellStyle name="RowTitles-Detail 3 3 3 5 2 3" xfId="21842"/>
    <cellStyle name="RowTitles-Detail 3 3 3 5 2 3 2" xfId="47898"/>
    <cellStyle name="RowTitles-Detail 3 3 3 5 2 3 3" xfId="47899"/>
    <cellStyle name="RowTitles-Detail 3 3 3 5 2 4" xfId="47900"/>
    <cellStyle name="RowTitles-Detail 3 3 3 5 2 5" xfId="47901"/>
    <cellStyle name="RowTitles-Detail 3 3 3 5 2_Tertiary Salaries Survey" xfId="21843"/>
    <cellStyle name="RowTitles-Detail 3 3 3 5 3" xfId="21844"/>
    <cellStyle name="RowTitles-Detail 3 3 3 5 3 2" xfId="21845"/>
    <cellStyle name="RowTitles-Detail 3 3 3 5 3 2 2" xfId="21846"/>
    <cellStyle name="RowTitles-Detail 3 3 3 5 3 2 2 2" xfId="47902"/>
    <cellStyle name="RowTitles-Detail 3 3 3 5 3 2 2 3" xfId="47903"/>
    <cellStyle name="RowTitles-Detail 3 3 3 5 3 2 3" xfId="47904"/>
    <cellStyle name="RowTitles-Detail 3 3 3 5 3 2 4" xfId="47905"/>
    <cellStyle name="RowTitles-Detail 3 3 3 5 3 2_Tertiary Salaries Survey" xfId="21847"/>
    <cellStyle name="RowTitles-Detail 3 3 3 5 3 3" xfId="21848"/>
    <cellStyle name="RowTitles-Detail 3 3 3 5 3 3 2" xfId="47906"/>
    <cellStyle name="RowTitles-Detail 3 3 3 5 3 3 3" xfId="47907"/>
    <cellStyle name="RowTitles-Detail 3 3 3 5 3 4" xfId="47908"/>
    <cellStyle name="RowTitles-Detail 3 3 3 5 3 5" xfId="47909"/>
    <cellStyle name="RowTitles-Detail 3 3 3 5 3_Tertiary Salaries Survey" xfId="21849"/>
    <cellStyle name="RowTitles-Detail 3 3 3 5 4" xfId="21850"/>
    <cellStyle name="RowTitles-Detail 3 3 3 5 4 2" xfId="21851"/>
    <cellStyle name="RowTitles-Detail 3 3 3 5 4 2 2" xfId="47910"/>
    <cellStyle name="RowTitles-Detail 3 3 3 5 4 2 3" xfId="47911"/>
    <cellStyle name="RowTitles-Detail 3 3 3 5 4 3" xfId="47912"/>
    <cellStyle name="RowTitles-Detail 3 3 3 5 4 4" xfId="47913"/>
    <cellStyle name="RowTitles-Detail 3 3 3 5 4_Tertiary Salaries Survey" xfId="21852"/>
    <cellStyle name="RowTitles-Detail 3 3 3 5 5" xfId="21853"/>
    <cellStyle name="RowTitles-Detail 3 3 3 5 5 2" xfId="47914"/>
    <cellStyle name="RowTitles-Detail 3 3 3 5 5 3" xfId="47915"/>
    <cellStyle name="RowTitles-Detail 3 3 3 5 6" xfId="47916"/>
    <cellStyle name="RowTitles-Detail 3 3 3 5 7" xfId="47917"/>
    <cellStyle name="RowTitles-Detail 3 3 3 5_Tertiary Salaries Survey" xfId="21854"/>
    <cellStyle name="RowTitles-Detail 3 3 3 6" xfId="21855"/>
    <cellStyle name="RowTitles-Detail 3 3 3 6 2" xfId="21856"/>
    <cellStyle name="RowTitles-Detail 3 3 3 6 2 2" xfId="21857"/>
    <cellStyle name="RowTitles-Detail 3 3 3 6 2 2 2" xfId="21858"/>
    <cellStyle name="RowTitles-Detail 3 3 3 6 2 2 2 2" xfId="47918"/>
    <cellStyle name="RowTitles-Detail 3 3 3 6 2 2 2 3" xfId="47919"/>
    <cellStyle name="RowTitles-Detail 3 3 3 6 2 2 3" xfId="47920"/>
    <cellStyle name="RowTitles-Detail 3 3 3 6 2 2 4" xfId="47921"/>
    <cellStyle name="RowTitles-Detail 3 3 3 6 2 2_Tertiary Salaries Survey" xfId="21859"/>
    <cellStyle name="RowTitles-Detail 3 3 3 6 2 3" xfId="21860"/>
    <cellStyle name="RowTitles-Detail 3 3 3 6 2 3 2" xfId="47922"/>
    <cellStyle name="RowTitles-Detail 3 3 3 6 2 3 3" xfId="47923"/>
    <cellStyle name="RowTitles-Detail 3 3 3 6 2 4" xfId="47924"/>
    <cellStyle name="RowTitles-Detail 3 3 3 6 2 5" xfId="47925"/>
    <cellStyle name="RowTitles-Detail 3 3 3 6 2_Tertiary Salaries Survey" xfId="21861"/>
    <cellStyle name="RowTitles-Detail 3 3 3 6 3" xfId="21862"/>
    <cellStyle name="RowTitles-Detail 3 3 3 6 3 2" xfId="21863"/>
    <cellStyle name="RowTitles-Detail 3 3 3 6 3 2 2" xfId="21864"/>
    <cellStyle name="RowTitles-Detail 3 3 3 6 3 2 2 2" xfId="47926"/>
    <cellStyle name="RowTitles-Detail 3 3 3 6 3 2 2 3" xfId="47927"/>
    <cellStyle name="RowTitles-Detail 3 3 3 6 3 2 3" xfId="47928"/>
    <cellStyle name="RowTitles-Detail 3 3 3 6 3 2 4" xfId="47929"/>
    <cellStyle name="RowTitles-Detail 3 3 3 6 3 2_Tertiary Salaries Survey" xfId="21865"/>
    <cellStyle name="RowTitles-Detail 3 3 3 6 3 3" xfId="21866"/>
    <cellStyle name="RowTitles-Detail 3 3 3 6 3 3 2" xfId="47930"/>
    <cellStyle name="RowTitles-Detail 3 3 3 6 3 3 3" xfId="47931"/>
    <cellStyle name="RowTitles-Detail 3 3 3 6 3 4" xfId="47932"/>
    <cellStyle name="RowTitles-Detail 3 3 3 6 3 5" xfId="47933"/>
    <cellStyle name="RowTitles-Detail 3 3 3 6 3_Tertiary Salaries Survey" xfId="21867"/>
    <cellStyle name="RowTitles-Detail 3 3 3 6 4" xfId="21868"/>
    <cellStyle name="RowTitles-Detail 3 3 3 6 4 2" xfId="21869"/>
    <cellStyle name="RowTitles-Detail 3 3 3 6 4 2 2" xfId="47934"/>
    <cellStyle name="RowTitles-Detail 3 3 3 6 4 2 3" xfId="47935"/>
    <cellStyle name="RowTitles-Detail 3 3 3 6 4 3" xfId="47936"/>
    <cellStyle name="RowTitles-Detail 3 3 3 6 4 4" xfId="47937"/>
    <cellStyle name="RowTitles-Detail 3 3 3 6 4_Tertiary Salaries Survey" xfId="21870"/>
    <cellStyle name="RowTitles-Detail 3 3 3 6 5" xfId="21871"/>
    <cellStyle name="RowTitles-Detail 3 3 3 6 5 2" xfId="47938"/>
    <cellStyle name="RowTitles-Detail 3 3 3 6 5 3" xfId="47939"/>
    <cellStyle name="RowTitles-Detail 3 3 3 6 6" xfId="47940"/>
    <cellStyle name="RowTitles-Detail 3 3 3 6 7" xfId="47941"/>
    <cellStyle name="RowTitles-Detail 3 3 3 6_Tertiary Salaries Survey" xfId="21872"/>
    <cellStyle name="RowTitles-Detail 3 3 3 7" xfId="21873"/>
    <cellStyle name="RowTitles-Detail 3 3 3 7 2" xfId="21874"/>
    <cellStyle name="RowTitles-Detail 3 3 3 7 2 2" xfId="21875"/>
    <cellStyle name="RowTitles-Detail 3 3 3 7 2 2 2" xfId="47942"/>
    <cellStyle name="RowTitles-Detail 3 3 3 7 2 2 3" xfId="47943"/>
    <cellStyle name="RowTitles-Detail 3 3 3 7 2 3" xfId="47944"/>
    <cellStyle name="RowTitles-Detail 3 3 3 7 2 4" xfId="47945"/>
    <cellStyle name="RowTitles-Detail 3 3 3 7 2_Tertiary Salaries Survey" xfId="21876"/>
    <cellStyle name="RowTitles-Detail 3 3 3 7 3" xfId="21877"/>
    <cellStyle name="RowTitles-Detail 3 3 3 7 3 2" xfId="47946"/>
    <cellStyle name="RowTitles-Detail 3 3 3 7 3 3" xfId="47947"/>
    <cellStyle name="RowTitles-Detail 3 3 3 7 4" xfId="47948"/>
    <cellStyle name="RowTitles-Detail 3 3 3 7 5" xfId="47949"/>
    <cellStyle name="RowTitles-Detail 3 3 3 7_Tertiary Salaries Survey" xfId="21878"/>
    <cellStyle name="RowTitles-Detail 3 3 3 8" xfId="21879"/>
    <cellStyle name="RowTitles-Detail 3 3 3 8 2" xfId="21880"/>
    <cellStyle name="RowTitles-Detail 3 3 3 8 2 2" xfId="21881"/>
    <cellStyle name="RowTitles-Detail 3 3 3 8 2 2 2" xfId="47950"/>
    <cellStyle name="RowTitles-Detail 3 3 3 8 2 2 3" xfId="47951"/>
    <cellStyle name="RowTitles-Detail 3 3 3 8 2 3" xfId="47952"/>
    <cellStyle name="RowTitles-Detail 3 3 3 8 2 4" xfId="47953"/>
    <cellStyle name="RowTitles-Detail 3 3 3 8 2_Tertiary Salaries Survey" xfId="21882"/>
    <cellStyle name="RowTitles-Detail 3 3 3 8 3" xfId="21883"/>
    <cellStyle name="RowTitles-Detail 3 3 3 8 3 2" xfId="47954"/>
    <cellStyle name="RowTitles-Detail 3 3 3 8 3 3" xfId="47955"/>
    <cellStyle name="RowTitles-Detail 3 3 3 8 4" xfId="47956"/>
    <cellStyle name="RowTitles-Detail 3 3 3 8 5" xfId="47957"/>
    <cellStyle name="RowTitles-Detail 3 3 3 8_Tertiary Salaries Survey" xfId="21884"/>
    <cellStyle name="RowTitles-Detail 3 3 3 9" xfId="21885"/>
    <cellStyle name="RowTitles-Detail 3 3 3 9 2" xfId="47958"/>
    <cellStyle name="RowTitles-Detail 3 3 3 9 3" xfId="47959"/>
    <cellStyle name="RowTitles-Detail 3 3 3_STUD aligned by INSTIT" xfId="21886"/>
    <cellStyle name="RowTitles-Detail 3 3 4" xfId="21887"/>
    <cellStyle name="RowTitles-Detail 3 3 4 10" xfId="21888"/>
    <cellStyle name="RowTitles-Detail 3 3 4 2" xfId="21889"/>
    <cellStyle name="RowTitles-Detail 3 3 4 2 2" xfId="21890"/>
    <cellStyle name="RowTitles-Detail 3 3 4 2 2 2" xfId="21891"/>
    <cellStyle name="RowTitles-Detail 3 3 4 2 2 2 2" xfId="21892"/>
    <cellStyle name="RowTitles-Detail 3 3 4 2 2 2 2 2" xfId="47960"/>
    <cellStyle name="RowTitles-Detail 3 3 4 2 2 2 2 3" xfId="47961"/>
    <cellStyle name="RowTitles-Detail 3 3 4 2 2 2 3" xfId="47962"/>
    <cellStyle name="RowTitles-Detail 3 3 4 2 2 2 4" xfId="47963"/>
    <cellStyle name="RowTitles-Detail 3 3 4 2 2 2_Tertiary Salaries Survey" xfId="21893"/>
    <cellStyle name="RowTitles-Detail 3 3 4 2 2 3" xfId="21894"/>
    <cellStyle name="RowTitles-Detail 3 3 4 2 2 3 2" xfId="47964"/>
    <cellStyle name="RowTitles-Detail 3 3 4 2 2 3 3" xfId="47965"/>
    <cellStyle name="RowTitles-Detail 3 3 4 2 2 4" xfId="21895"/>
    <cellStyle name="RowTitles-Detail 3 3 4 2 2 5" xfId="47966"/>
    <cellStyle name="RowTitles-Detail 3 3 4 2 2_Tertiary Salaries Survey" xfId="21896"/>
    <cellStyle name="RowTitles-Detail 3 3 4 2 3" xfId="21897"/>
    <cellStyle name="RowTitles-Detail 3 3 4 2 3 2" xfId="21898"/>
    <cellStyle name="RowTitles-Detail 3 3 4 2 3 2 2" xfId="21899"/>
    <cellStyle name="RowTitles-Detail 3 3 4 2 3 2 2 2" xfId="47967"/>
    <cellStyle name="RowTitles-Detail 3 3 4 2 3 2 2 3" xfId="47968"/>
    <cellStyle name="RowTitles-Detail 3 3 4 2 3 2 3" xfId="47969"/>
    <cellStyle name="RowTitles-Detail 3 3 4 2 3 2 4" xfId="47970"/>
    <cellStyle name="RowTitles-Detail 3 3 4 2 3 2_Tertiary Salaries Survey" xfId="21900"/>
    <cellStyle name="RowTitles-Detail 3 3 4 2 3 3" xfId="21901"/>
    <cellStyle name="RowTitles-Detail 3 3 4 2 3 3 2" xfId="47971"/>
    <cellStyle name="RowTitles-Detail 3 3 4 2 3 3 3" xfId="47972"/>
    <cellStyle name="RowTitles-Detail 3 3 4 2 3 4" xfId="47973"/>
    <cellStyle name="RowTitles-Detail 3 3 4 2 3 5" xfId="47974"/>
    <cellStyle name="RowTitles-Detail 3 3 4 2 3_Tertiary Salaries Survey" xfId="21902"/>
    <cellStyle name="RowTitles-Detail 3 3 4 2 4" xfId="21903"/>
    <cellStyle name="RowTitles-Detail 3 3 4 2 4 2" xfId="47975"/>
    <cellStyle name="RowTitles-Detail 3 3 4 2 4 3" xfId="47976"/>
    <cellStyle name="RowTitles-Detail 3 3 4 2 5" xfId="21904"/>
    <cellStyle name="RowTitles-Detail 3 3 4 2 5 2" xfId="21905"/>
    <cellStyle name="RowTitles-Detail 3 3 4 2 5 2 2" xfId="47977"/>
    <cellStyle name="RowTitles-Detail 3 3 4 2 5 2 3" xfId="47978"/>
    <cellStyle name="RowTitles-Detail 3 3 4 2 5 3" xfId="47979"/>
    <cellStyle name="RowTitles-Detail 3 3 4 2 5 4" xfId="47980"/>
    <cellStyle name="RowTitles-Detail 3 3 4 2 5_Tertiary Salaries Survey" xfId="21906"/>
    <cellStyle name="RowTitles-Detail 3 3 4 2 6" xfId="21907"/>
    <cellStyle name="RowTitles-Detail 3 3 4 2 6 2" xfId="47981"/>
    <cellStyle name="RowTitles-Detail 3 3 4 2 6 3" xfId="47982"/>
    <cellStyle name="RowTitles-Detail 3 3 4 2 7" xfId="21908"/>
    <cellStyle name="RowTitles-Detail 3 3 4 2 8" xfId="47983"/>
    <cellStyle name="RowTitles-Detail 3 3 4 2_Tertiary Salaries Survey" xfId="21909"/>
    <cellStyle name="RowTitles-Detail 3 3 4 3" xfId="21910"/>
    <cellStyle name="RowTitles-Detail 3 3 4 3 2" xfId="21911"/>
    <cellStyle name="RowTitles-Detail 3 3 4 3 2 2" xfId="21912"/>
    <cellStyle name="RowTitles-Detail 3 3 4 3 2 2 2" xfId="21913"/>
    <cellStyle name="RowTitles-Detail 3 3 4 3 2 2 2 2" xfId="47984"/>
    <cellStyle name="RowTitles-Detail 3 3 4 3 2 2 2 3" xfId="47985"/>
    <cellStyle name="RowTitles-Detail 3 3 4 3 2 2 3" xfId="47986"/>
    <cellStyle name="RowTitles-Detail 3 3 4 3 2 2 4" xfId="47987"/>
    <cellStyle name="RowTitles-Detail 3 3 4 3 2 2_Tertiary Salaries Survey" xfId="21914"/>
    <cellStyle name="RowTitles-Detail 3 3 4 3 2 3" xfId="21915"/>
    <cellStyle name="RowTitles-Detail 3 3 4 3 2 3 2" xfId="47988"/>
    <cellStyle name="RowTitles-Detail 3 3 4 3 2 3 3" xfId="47989"/>
    <cellStyle name="RowTitles-Detail 3 3 4 3 2 4" xfId="47990"/>
    <cellStyle name="RowTitles-Detail 3 3 4 3 2 5" xfId="47991"/>
    <cellStyle name="RowTitles-Detail 3 3 4 3 2_Tertiary Salaries Survey" xfId="21916"/>
    <cellStyle name="RowTitles-Detail 3 3 4 3 3" xfId="21917"/>
    <cellStyle name="RowTitles-Detail 3 3 4 3 3 2" xfId="21918"/>
    <cellStyle name="RowTitles-Detail 3 3 4 3 3 2 2" xfId="21919"/>
    <cellStyle name="RowTitles-Detail 3 3 4 3 3 2 2 2" xfId="47992"/>
    <cellStyle name="RowTitles-Detail 3 3 4 3 3 2 2 3" xfId="47993"/>
    <cellStyle name="RowTitles-Detail 3 3 4 3 3 2 3" xfId="47994"/>
    <cellStyle name="RowTitles-Detail 3 3 4 3 3 2 4" xfId="47995"/>
    <cellStyle name="RowTitles-Detail 3 3 4 3 3 2_Tertiary Salaries Survey" xfId="21920"/>
    <cellStyle name="RowTitles-Detail 3 3 4 3 3 3" xfId="21921"/>
    <cellStyle name="RowTitles-Detail 3 3 4 3 3 3 2" xfId="47996"/>
    <cellStyle name="RowTitles-Detail 3 3 4 3 3 3 3" xfId="47997"/>
    <cellStyle name="RowTitles-Detail 3 3 4 3 3 4" xfId="47998"/>
    <cellStyle name="RowTitles-Detail 3 3 4 3 3 5" xfId="47999"/>
    <cellStyle name="RowTitles-Detail 3 3 4 3 3_Tertiary Salaries Survey" xfId="21922"/>
    <cellStyle name="RowTitles-Detail 3 3 4 3 4" xfId="21923"/>
    <cellStyle name="RowTitles-Detail 3 3 4 3 4 2" xfId="48000"/>
    <cellStyle name="RowTitles-Detail 3 3 4 3 4 3" xfId="48001"/>
    <cellStyle name="RowTitles-Detail 3 3 4 3 5" xfId="21924"/>
    <cellStyle name="RowTitles-Detail 3 3 4 3 5 2" xfId="48002"/>
    <cellStyle name="RowTitles-Detail 3 3 4 3 5 3" xfId="48003"/>
    <cellStyle name="RowTitles-Detail 3 3 4 3 6" xfId="48004"/>
    <cellStyle name="RowTitles-Detail 3 3 4 3 7" xfId="48005"/>
    <cellStyle name="RowTitles-Detail 3 3 4 3_Tertiary Salaries Survey" xfId="21925"/>
    <cellStyle name="RowTitles-Detail 3 3 4 4" xfId="21926"/>
    <cellStyle name="RowTitles-Detail 3 3 4 4 2" xfId="21927"/>
    <cellStyle name="RowTitles-Detail 3 3 4 4 2 2" xfId="21928"/>
    <cellStyle name="RowTitles-Detail 3 3 4 4 2 2 2" xfId="21929"/>
    <cellStyle name="RowTitles-Detail 3 3 4 4 2 2 2 2" xfId="48006"/>
    <cellStyle name="RowTitles-Detail 3 3 4 4 2 2 2 3" xfId="48007"/>
    <cellStyle name="RowTitles-Detail 3 3 4 4 2 2 3" xfId="48008"/>
    <cellStyle name="RowTitles-Detail 3 3 4 4 2 2 4" xfId="48009"/>
    <cellStyle name="RowTitles-Detail 3 3 4 4 2 2_Tertiary Salaries Survey" xfId="21930"/>
    <cellStyle name="RowTitles-Detail 3 3 4 4 2 3" xfId="21931"/>
    <cellStyle name="RowTitles-Detail 3 3 4 4 2 3 2" xfId="48010"/>
    <cellStyle name="RowTitles-Detail 3 3 4 4 2 3 3" xfId="48011"/>
    <cellStyle name="RowTitles-Detail 3 3 4 4 2 4" xfId="48012"/>
    <cellStyle name="RowTitles-Detail 3 3 4 4 2 5" xfId="48013"/>
    <cellStyle name="RowTitles-Detail 3 3 4 4 2_Tertiary Salaries Survey" xfId="21932"/>
    <cellStyle name="RowTitles-Detail 3 3 4 4 3" xfId="21933"/>
    <cellStyle name="RowTitles-Detail 3 3 4 4 3 2" xfId="21934"/>
    <cellStyle name="RowTitles-Detail 3 3 4 4 3 2 2" xfId="21935"/>
    <cellStyle name="RowTitles-Detail 3 3 4 4 3 2 2 2" xfId="48014"/>
    <cellStyle name="RowTitles-Detail 3 3 4 4 3 2 2 3" xfId="48015"/>
    <cellStyle name="RowTitles-Detail 3 3 4 4 3 2 3" xfId="48016"/>
    <cellStyle name="RowTitles-Detail 3 3 4 4 3 2 4" xfId="48017"/>
    <cellStyle name="RowTitles-Detail 3 3 4 4 3 2_Tertiary Salaries Survey" xfId="21936"/>
    <cellStyle name="RowTitles-Detail 3 3 4 4 3 3" xfId="21937"/>
    <cellStyle name="RowTitles-Detail 3 3 4 4 3 3 2" xfId="48018"/>
    <cellStyle name="RowTitles-Detail 3 3 4 4 3 3 3" xfId="48019"/>
    <cellStyle name="RowTitles-Detail 3 3 4 4 3 4" xfId="48020"/>
    <cellStyle name="RowTitles-Detail 3 3 4 4 3 5" xfId="48021"/>
    <cellStyle name="RowTitles-Detail 3 3 4 4 3_Tertiary Salaries Survey" xfId="21938"/>
    <cellStyle name="RowTitles-Detail 3 3 4 4 4" xfId="21939"/>
    <cellStyle name="RowTitles-Detail 3 3 4 4 4 2" xfId="48022"/>
    <cellStyle name="RowTitles-Detail 3 3 4 4 4 3" xfId="48023"/>
    <cellStyle name="RowTitles-Detail 3 3 4 4 5" xfId="21940"/>
    <cellStyle name="RowTitles-Detail 3 3 4 4 5 2" xfId="21941"/>
    <cellStyle name="RowTitles-Detail 3 3 4 4 5 2 2" xfId="48024"/>
    <cellStyle name="RowTitles-Detail 3 3 4 4 5 2 3" xfId="48025"/>
    <cellStyle name="RowTitles-Detail 3 3 4 4 5 3" xfId="48026"/>
    <cellStyle name="RowTitles-Detail 3 3 4 4 5 4" xfId="48027"/>
    <cellStyle name="RowTitles-Detail 3 3 4 4 5_Tertiary Salaries Survey" xfId="21942"/>
    <cellStyle name="RowTitles-Detail 3 3 4 4 6" xfId="21943"/>
    <cellStyle name="RowTitles-Detail 3 3 4 4 6 2" xfId="48028"/>
    <cellStyle name="RowTitles-Detail 3 3 4 4 6 3" xfId="48029"/>
    <cellStyle name="RowTitles-Detail 3 3 4 4 7" xfId="48030"/>
    <cellStyle name="RowTitles-Detail 3 3 4 4 8" xfId="48031"/>
    <cellStyle name="RowTitles-Detail 3 3 4 4_Tertiary Salaries Survey" xfId="21944"/>
    <cellStyle name="RowTitles-Detail 3 3 4 5" xfId="21945"/>
    <cellStyle name="RowTitles-Detail 3 3 4 5 2" xfId="21946"/>
    <cellStyle name="RowTitles-Detail 3 3 4 5 2 2" xfId="21947"/>
    <cellStyle name="RowTitles-Detail 3 3 4 5 2 2 2" xfId="21948"/>
    <cellStyle name="RowTitles-Detail 3 3 4 5 2 2 2 2" xfId="48032"/>
    <cellStyle name="RowTitles-Detail 3 3 4 5 2 2 2 3" xfId="48033"/>
    <cellStyle name="RowTitles-Detail 3 3 4 5 2 2 3" xfId="48034"/>
    <cellStyle name="RowTitles-Detail 3 3 4 5 2 2 4" xfId="48035"/>
    <cellStyle name="RowTitles-Detail 3 3 4 5 2 2_Tertiary Salaries Survey" xfId="21949"/>
    <cellStyle name="RowTitles-Detail 3 3 4 5 2 3" xfId="21950"/>
    <cellStyle name="RowTitles-Detail 3 3 4 5 2 3 2" xfId="48036"/>
    <cellStyle name="RowTitles-Detail 3 3 4 5 2 3 3" xfId="48037"/>
    <cellStyle name="RowTitles-Detail 3 3 4 5 2 4" xfId="48038"/>
    <cellStyle name="RowTitles-Detail 3 3 4 5 2 5" xfId="48039"/>
    <cellStyle name="RowTitles-Detail 3 3 4 5 2_Tertiary Salaries Survey" xfId="21951"/>
    <cellStyle name="RowTitles-Detail 3 3 4 5 3" xfId="21952"/>
    <cellStyle name="RowTitles-Detail 3 3 4 5 3 2" xfId="21953"/>
    <cellStyle name="RowTitles-Detail 3 3 4 5 3 2 2" xfId="21954"/>
    <cellStyle name="RowTitles-Detail 3 3 4 5 3 2 2 2" xfId="48040"/>
    <cellStyle name="RowTitles-Detail 3 3 4 5 3 2 2 3" xfId="48041"/>
    <cellStyle name="RowTitles-Detail 3 3 4 5 3 2 3" xfId="48042"/>
    <cellStyle name="RowTitles-Detail 3 3 4 5 3 2 4" xfId="48043"/>
    <cellStyle name="RowTitles-Detail 3 3 4 5 3 2_Tertiary Salaries Survey" xfId="21955"/>
    <cellStyle name="RowTitles-Detail 3 3 4 5 3 3" xfId="21956"/>
    <cellStyle name="RowTitles-Detail 3 3 4 5 3 3 2" xfId="48044"/>
    <cellStyle name="RowTitles-Detail 3 3 4 5 3 3 3" xfId="48045"/>
    <cellStyle name="RowTitles-Detail 3 3 4 5 3 4" xfId="48046"/>
    <cellStyle name="RowTitles-Detail 3 3 4 5 3 5" xfId="48047"/>
    <cellStyle name="RowTitles-Detail 3 3 4 5 3_Tertiary Salaries Survey" xfId="21957"/>
    <cellStyle name="RowTitles-Detail 3 3 4 5 4" xfId="21958"/>
    <cellStyle name="RowTitles-Detail 3 3 4 5 4 2" xfId="21959"/>
    <cellStyle name="RowTitles-Detail 3 3 4 5 4 2 2" xfId="48048"/>
    <cellStyle name="RowTitles-Detail 3 3 4 5 4 2 3" xfId="48049"/>
    <cellStyle name="RowTitles-Detail 3 3 4 5 4 3" xfId="48050"/>
    <cellStyle name="RowTitles-Detail 3 3 4 5 4 4" xfId="48051"/>
    <cellStyle name="RowTitles-Detail 3 3 4 5 4_Tertiary Salaries Survey" xfId="21960"/>
    <cellStyle name="RowTitles-Detail 3 3 4 5 5" xfId="21961"/>
    <cellStyle name="RowTitles-Detail 3 3 4 5 5 2" xfId="48052"/>
    <cellStyle name="RowTitles-Detail 3 3 4 5 5 3" xfId="48053"/>
    <cellStyle name="RowTitles-Detail 3 3 4 5 6" xfId="48054"/>
    <cellStyle name="RowTitles-Detail 3 3 4 5 7" xfId="48055"/>
    <cellStyle name="RowTitles-Detail 3 3 4 5_Tertiary Salaries Survey" xfId="21962"/>
    <cellStyle name="RowTitles-Detail 3 3 4 6" xfId="21963"/>
    <cellStyle name="RowTitles-Detail 3 3 4 6 2" xfId="21964"/>
    <cellStyle name="RowTitles-Detail 3 3 4 6 2 2" xfId="21965"/>
    <cellStyle name="RowTitles-Detail 3 3 4 6 2 2 2" xfId="21966"/>
    <cellStyle name="RowTitles-Detail 3 3 4 6 2 2 2 2" xfId="48056"/>
    <cellStyle name="RowTitles-Detail 3 3 4 6 2 2 2 3" xfId="48057"/>
    <cellStyle name="RowTitles-Detail 3 3 4 6 2 2 3" xfId="48058"/>
    <cellStyle name="RowTitles-Detail 3 3 4 6 2 2 4" xfId="48059"/>
    <cellStyle name="RowTitles-Detail 3 3 4 6 2 2_Tertiary Salaries Survey" xfId="21967"/>
    <cellStyle name="RowTitles-Detail 3 3 4 6 2 3" xfId="21968"/>
    <cellStyle name="RowTitles-Detail 3 3 4 6 2 3 2" xfId="48060"/>
    <cellStyle name="RowTitles-Detail 3 3 4 6 2 3 3" xfId="48061"/>
    <cellStyle name="RowTitles-Detail 3 3 4 6 2 4" xfId="48062"/>
    <cellStyle name="RowTitles-Detail 3 3 4 6 2 5" xfId="48063"/>
    <cellStyle name="RowTitles-Detail 3 3 4 6 2_Tertiary Salaries Survey" xfId="21969"/>
    <cellStyle name="RowTitles-Detail 3 3 4 6 3" xfId="21970"/>
    <cellStyle name="RowTitles-Detail 3 3 4 6 3 2" xfId="21971"/>
    <cellStyle name="RowTitles-Detail 3 3 4 6 3 2 2" xfId="21972"/>
    <cellStyle name="RowTitles-Detail 3 3 4 6 3 2 2 2" xfId="48064"/>
    <cellStyle name="RowTitles-Detail 3 3 4 6 3 2 2 3" xfId="48065"/>
    <cellStyle name="RowTitles-Detail 3 3 4 6 3 2 3" xfId="48066"/>
    <cellStyle name="RowTitles-Detail 3 3 4 6 3 2 4" xfId="48067"/>
    <cellStyle name="RowTitles-Detail 3 3 4 6 3 2_Tertiary Salaries Survey" xfId="21973"/>
    <cellStyle name="RowTitles-Detail 3 3 4 6 3 3" xfId="21974"/>
    <cellStyle name="RowTitles-Detail 3 3 4 6 3 3 2" xfId="48068"/>
    <cellStyle name="RowTitles-Detail 3 3 4 6 3 3 3" xfId="48069"/>
    <cellStyle name="RowTitles-Detail 3 3 4 6 3 4" xfId="48070"/>
    <cellStyle name="RowTitles-Detail 3 3 4 6 3 5" xfId="48071"/>
    <cellStyle name="RowTitles-Detail 3 3 4 6 3_Tertiary Salaries Survey" xfId="21975"/>
    <cellStyle name="RowTitles-Detail 3 3 4 6 4" xfId="21976"/>
    <cellStyle name="RowTitles-Detail 3 3 4 6 4 2" xfId="21977"/>
    <cellStyle name="RowTitles-Detail 3 3 4 6 4 2 2" xfId="48072"/>
    <cellStyle name="RowTitles-Detail 3 3 4 6 4 2 3" xfId="48073"/>
    <cellStyle name="RowTitles-Detail 3 3 4 6 4 3" xfId="48074"/>
    <cellStyle name="RowTitles-Detail 3 3 4 6 4 4" xfId="48075"/>
    <cellStyle name="RowTitles-Detail 3 3 4 6 4_Tertiary Salaries Survey" xfId="21978"/>
    <cellStyle name="RowTitles-Detail 3 3 4 6 5" xfId="21979"/>
    <cellStyle name="RowTitles-Detail 3 3 4 6 5 2" xfId="48076"/>
    <cellStyle name="RowTitles-Detail 3 3 4 6 5 3" xfId="48077"/>
    <cellStyle name="RowTitles-Detail 3 3 4 6 6" xfId="48078"/>
    <cellStyle name="RowTitles-Detail 3 3 4 6 7" xfId="48079"/>
    <cellStyle name="RowTitles-Detail 3 3 4 6_Tertiary Salaries Survey" xfId="21980"/>
    <cellStyle name="RowTitles-Detail 3 3 4 7" xfId="21981"/>
    <cellStyle name="RowTitles-Detail 3 3 4 7 2" xfId="21982"/>
    <cellStyle name="RowTitles-Detail 3 3 4 7 2 2" xfId="21983"/>
    <cellStyle name="RowTitles-Detail 3 3 4 7 2 2 2" xfId="48080"/>
    <cellStyle name="RowTitles-Detail 3 3 4 7 2 2 3" xfId="48081"/>
    <cellStyle name="RowTitles-Detail 3 3 4 7 2 3" xfId="48082"/>
    <cellStyle name="RowTitles-Detail 3 3 4 7 2 4" xfId="48083"/>
    <cellStyle name="RowTitles-Detail 3 3 4 7 2_Tertiary Salaries Survey" xfId="21984"/>
    <cellStyle name="RowTitles-Detail 3 3 4 7 3" xfId="21985"/>
    <cellStyle name="RowTitles-Detail 3 3 4 7 3 2" xfId="48084"/>
    <cellStyle name="RowTitles-Detail 3 3 4 7 3 3" xfId="48085"/>
    <cellStyle name="RowTitles-Detail 3 3 4 7 4" xfId="48086"/>
    <cellStyle name="RowTitles-Detail 3 3 4 7 5" xfId="48087"/>
    <cellStyle name="RowTitles-Detail 3 3 4 7_Tertiary Salaries Survey" xfId="21986"/>
    <cellStyle name="RowTitles-Detail 3 3 4 8" xfId="21987"/>
    <cellStyle name="RowTitles-Detail 3 3 4 8 2" xfId="48088"/>
    <cellStyle name="RowTitles-Detail 3 3 4 8 3" xfId="48089"/>
    <cellStyle name="RowTitles-Detail 3 3 4 9" xfId="21988"/>
    <cellStyle name="RowTitles-Detail 3 3 4 9 2" xfId="48090"/>
    <cellStyle name="RowTitles-Detail 3 3 4 9 3" xfId="48091"/>
    <cellStyle name="RowTitles-Detail 3 3 4_STUD aligned by INSTIT" xfId="21989"/>
    <cellStyle name="RowTitles-Detail 3 3 5" xfId="21990"/>
    <cellStyle name="RowTitles-Detail 3 3 5 2" xfId="21991"/>
    <cellStyle name="RowTitles-Detail 3 3 5 2 2" xfId="21992"/>
    <cellStyle name="RowTitles-Detail 3 3 5 2 2 2" xfId="21993"/>
    <cellStyle name="RowTitles-Detail 3 3 5 2 2 2 2" xfId="48092"/>
    <cellStyle name="RowTitles-Detail 3 3 5 2 2 2 3" xfId="48093"/>
    <cellStyle name="RowTitles-Detail 3 3 5 2 2 3" xfId="48094"/>
    <cellStyle name="RowTitles-Detail 3 3 5 2 2 4" xfId="48095"/>
    <cellStyle name="RowTitles-Detail 3 3 5 2 2_Tertiary Salaries Survey" xfId="21994"/>
    <cellStyle name="RowTitles-Detail 3 3 5 2 3" xfId="21995"/>
    <cellStyle name="RowTitles-Detail 3 3 5 2 3 2" xfId="48096"/>
    <cellStyle name="RowTitles-Detail 3 3 5 2 3 3" xfId="48097"/>
    <cellStyle name="RowTitles-Detail 3 3 5 2 4" xfId="21996"/>
    <cellStyle name="RowTitles-Detail 3 3 5 2 5" xfId="48098"/>
    <cellStyle name="RowTitles-Detail 3 3 5 2_Tertiary Salaries Survey" xfId="21997"/>
    <cellStyle name="RowTitles-Detail 3 3 5 3" xfId="21998"/>
    <cellStyle name="RowTitles-Detail 3 3 5 3 2" xfId="21999"/>
    <cellStyle name="RowTitles-Detail 3 3 5 3 2 2" xfId="22000"/>
    <cellStyle name="RowTitles-Detail 3 3 5 3 2 2 2" xfId="48099"/>
    <cellStyle name="RowTitles-Detail 3 3 5 3 2 2 3" xfId="48100"/>
    <cellStyle name="RowTitles-Detail 3 3 5 3 2 3" xfId="48101"/>
    <cellStyle name="RowTitles-Detail 3 3 5 3 2 4" xfId="48102"/>
    <cellStyle name="RowTitles-Detail 3 3 5 3 2_Tertiary Salaries Survey" xfId="22001"/>
    <cellStyle name="RowTitles-Detail 3 3 5 3 3" xfId="22002"/>
    <cellStyle name="RowTitles-Detail 3 3 5 3 3 2" xfId="48103"/>
    <cellStyle name="RowTitles-Detail 3 3 5 3 3 3" xfId="48104"/>
    <cellStyle name="RowTitles-Detail 3 3 5 3 4" xfId="48105"/>
    <cellStyle name="RowTitles-Detail 3 3 5 3 5" xfId="48106"/>
    <cellStyle name="RowTitles-Detail 3 3 5 3_Tertiary Salaries Survey" xfId="22003"/>
    <cellStyle name="RowTitles-Detail 3 3 5 4" xfId="22004"/>
    <cellStyle name="RowTitles-Detail 3 3 5 4 2" xfId="48107"/>
    <cellStyle name="RowTitles-Detail 3 3 5 4 3" xfId="48108"/>
    <cellStyle name="RowTitles-Detail 3 3 5 5" xfId="22005"/>
    <cellStyle name="RowTitles-Detail 3 3 5 5 2" xfId="22006"/>
    <cellStyle name="RowTitles-Detail 3 3 5 5 2 2" xfId="48109"/>
    <cellStyle name="RowTitles-Detail 3 3 5 5 2 3" xfId="48110"/>
    <cellStyle name="RowTitles-Detail 3 3 5 5 3" xfId="48111"/>
    <cellStyle name="RowTitles-Detail 3 3 5 5 4" xfId="48112"/>
    <cellStyle name="RowTitles-Detail 3 3 5 5_Tertiary Salaries Survey" xfId="22007"/>
    <cellStyle name="RowTitles-Detail 3 3 5 6" xfId="22008"/>
    <cellStyle name="RowTitles-Detail 3 3 5 6 2" xfId="48113"/>
    <cellStyle name="RowTitles-Detail 3 3 5 6 3" xfId="48114"/>
    <cellStyle name="RowTitles-Detail 3 3 5 7" xfId="22009"/>
    <cellStyle name="RowTitles-Detail 3 3 5 8" xfId="48115"/>
    <cellStyle name="RowTitles-Detail 3 3 5_Tertiary Salaries Survey" xfId="22010"/>
    <cellStyle name="RowTitles-Detail 3 3 6" xfId="22011"/>
    <cellStyle name="RowTitles-Detail 3 3 6 2" xfId="22012"/>
    <cellStyle name="RowTitles-Detail 3 3 6 2 2" xfId="22013"/>
    <cellStyle name="RowTitles-Detail 3 3 6 2 2 2" xfId="22014"/>
    <cellStyle name="RowTitles-Detail 3 3 6 2 2 2 2" xfId="48116"/>
    <cellStyle name="RowTitles-Detail 3 3 6 2 2 2 3" xfId="48117"/>
    <cellStyle name="RowTitles-Detail 3 3 6 2 2 3" xfId="48118"/>
    <cellStyle name="RowTitles-Detail 3 3 6 2 2 4" xfId="48119"/>
    <cellStyle name="RowTitles-Detail 3 3 6 2 2_Tertiary Salaries Survey" xfId="22015"/>
    <cellStyle name="RowTitles-Detail 3 3 6 2 3" xfId="22016"/>
    <cellStyle name="RowTitles-Detail 3 3 6 2 3 2" xfId="48120"/>
    <cellStyle name="RowTitles-Detail 3 3 6 2 3 3" xfId="48121"/>
    <cellStyle name="RowTitles-Detail 3 3 6 2 4" xfId="48122"/>
    <cellStyle name="RowTitles-Detail 3 3 6 2 5" xfId="48123"/>
    <cellStyle name="RowTitles-Detail 3 3 6 2_Tertiary Salaries Survey" xfId="22017"/>
    <cellStyle name="RowTitles-Detail 3 3 6 3" xfId="22018"/>
    <cellStyle name="RowTitles-Detail 3 3 6 3 2" xfId="22019"/>
    <cellStyle name="RowTitles-Detail 3 3 6 3 2 2" xfId="22020"/>
    <cellStyle name="RowTitles-Detail 3 3 6 3 2 2 2" xfId="48124"/>
    <cellStyle name="RowTitles-Detail 3 3 6 3 2 2 3" xfId="48125"/>
    <cellStyle name="RowTitles-Detail 3 3 6 3 2 3" xfId="48126"/>
    <cellStyle name="RowTitles-Detail 3 3 6 3 2 4" xfId="48127"/>
    <cellStyle name="RowTitles-Detail 3 3 6 3 2_Tertiary Salaries Survey" xfId="22021"/>
    <cellStyle name="RowTitles-Detail 3 3 6 3 3" xfId="22022"/>
    <cellStyle name="RowTitles-Detail 3 3 6 3 3 2" xfId="48128"/>
    <cellStyle name="RowTitles-Detail 3 3 6 3 3 3" xfId="48129"/>
    <cellStyle name="RowTitles-Detail 3 3 6 3 4" xfId="48130"/>
    <cellStyle name="RowTitles-Detail 3 3 6 3 5" xfId="48131"/>
    <cellStyle name="RowTitles-Detail 3 3 6 3_Tertiary Salaries Survey" xfId="22023"/>
    <cellStyle name="RowTitles-Detail 3 3 6 4" xfId="22024"/>
    <cellStyle name="RowTitles-Detail 3 3 6 4 2" xfId="48132"/>
    <cellStyle name="RowTitles-Detail 3 3 6 4 3" xfId="48133"/>
    <cellStyle name="RowTitles-Detail 3 3 6 5" xfId="22025"/>
    <cellStyle name="RowTitles-Detail 3 3 6 5 2" xfId="48134"/>
    <cellStyle name="RowTitles-Detail 3 3 6 5 3" xfId="48135"/>
    <cellStyle name="RowTitles-Detail 3 3 6 6" xfId="48136"/>
    <cellStyle name="RowTitles-Detail 3 3 6 7" xfId="48137"/>
    <cellStyle name="RowTitles-Detail 3 3 6_Tertiary Salaries Survey" xfId="22026"/>
    <cellStyle name="RowTitles-Detail 3 3 7" xfId="22027"/>
    <cellStyle name="RowTitles-Detail 3 3 7 2" xfId="22028"/>
    <cellStyle name="RowTitles-Detail 3 3 7 2 2" xfId="22029"/>
    <cellStyle name="RowTitles-Detail 3 3 7 2 2 2" xfId="22030"/>
    <cellStyle name="RowTitles-Detail 3 3 7 2 2 2 2" xfId="48138"/>
    <cellStyle name="RowTitles-Detail 3 3 7 2 2 2 3" xfId="48139"/>
    <cellStyle name="RowTitles-Detail 3 3 7 2 2 3" xfId="48140"/>
    <cellStyle name="RowTitles-Detail 3 3 7 2 2 4" xfId="48141"/>
    <cellStyle name="RowTitles-Detail 3 3 7 2 2_Tertiary Salaries Survey" xfId="22031"/>
    <cellStyle name="RowTitles-Detail 3 3 7 2 3" xfId="22032"/>
    <cellStyle name="RowTitles-Detail 3 3 7 2 3 2" xfId="48142"/>
    <cellStyle name="RowTitles-Detail 3 3 7 2 3 3" xfId="48143"/>
    <cellStyle name="RowTitles-Detail 3 3 7 2 4" xfId="48144"/>
    <cellStyle name="RowTitles-Detail 3 3 7 2 5" xfId="48145"/>
    <cellStyle name="RowTitles-Detail 3 3 7 2_Tertiary Salaries Survey" xfId="22033"/>
    <cellStyle name="RowTitles-Detail 3 3 7 3" xfId="22034"/>
    <cellStyle name="RowTitles-Detail 3 3 7 3 2" xfId="22035"/>
    <cellStyle name="RowTitles-Detail 3 3 7 3 2 2" xfId="22036"/>
    <cellStyle name="RowTitles-Detail 3 3 7 3 2 2 2" xfId="48146"/>
    <cellStyle name="RowTitles-Detail 3 3 7 3 2 2 3" xfId="48147"/>
    <cellStyle name="RowTitles-Detail 3 3 7 3 2 3" xfId="48148"/>
    <cellStyle name="RowTitles-Detail 3 3 7 3 2 4" xfId="48149"/>
    <cellStyle name="RowTitles-Detail 3 3 7 3 2_Tertiary Salaries Survey" xfId="22037"/>
    <cellStyle name="RowTitles-Detail 3 3 7 3 3" xfId="22038"/>
    <cellStyle name="RowTitles-Detail 3 3 7 3 3 2" xfId="48150"/>
    <cellStyle name="RowTitles-Detail 3 3 7 3 3 3" xfId="48151"/>
    <cellStyle name="RowTitles-Detail 3 3 7 3 4" xfId="48152"/>
    <cellStyle name="RowTitles-Detail 3 3 7 3 5" xfId="48153"/>
    <cellStyle name="RowTitles-Detail 3 3 7 3_Tertiary Salaries Survey" xfId="22039"/>
    <cellStyle name="RowTitles-Detail 3 3 7 4" xfId="22040"/>
    <cellStyle name="RowTitles-Detail 3 3 7 4 2" xfId="48154"/>
    <cellStyle name="RowTitles-Detail 3 3 7 4 3" xfId="48155"/>
    <cellStyle name="RowTitles-Detail 3 3 7 5" xfId="22041"/>
    <cellStyle name="RowTitles-Detail 3 3 7 5 2" xfId="22042"/>
    <cellStyle name="RowTitles-Detail 3 3 7 5 2 2" xfId="48156"/>
    <cellStyle name="RowTitles-Detail 3 3 7 5 2 3" xfId="48157"/>
    <cellStyle name="RowTitles-Detail 3 3 7 5 3" xfId="48158"/>
    <cellStyle name="RowTitles-Detail 3 3 7 5 4" xfId="48159"/>
    <cellStyle name="RowTitles-Detail 3 3 7 5_Tertiary Salaries Survey" xfId="22043"/>
    <cellStyle name="RowTitles-Detail 3 3 7 6" xfId="22044"/>
    <cellStyle name="RowTitles-Detail 3 3 7 6 2" xfId="48160"/>
    <cellStyle name="RowTitles-Detail 3 3 7 6 3" xfId="48161"/>
    <cellStyle name="RowTitles-Detail 3 3 7 7" xfId="48162"/>
    <cellStyle name="RowTitles-Detail 3 3 7 8" xfId="48163"/>
    <cellStyle name="RowTitles-Detail 3 3 7_Tertiary Salaries Survey" xfId="22045"/>
    <cellStyle name="RowTitles-Detail 3 3 8" xfId="22046"/>
    <cellStyle name="RowTitles-Detail 3 3 8 2" xfId="22047"/>
    <cellStyle name="RowTitles-Detail 3 3 8 2 2" xfId="22048"/>
    <cellStyle name="RowTitles-Detail 3 3 8 2 2 2" xfId="22049"/>
    <cellStyle name="RowTitles-Detail 3 3 8 2 2 2 2" xfId="48164"/>
    <cellStyle name="RowTitles-Detail 3 3 8 2 2 2 3" xfId="48165"/>
    <cellStyle name="RowTitles-Detail 3 3 8 2 2 3" xfId="48166"/>
    <cellStyle name="RowTitles-Detail 3 3 8 2 2 4" xfId="48167"/>
    <cellStyle name="RowTitles-Detail 3 3 8 2 2_Tertiary Salaries Survey" xfId="22050"/>
    <cellStyle name="RowTitles-Detail 3 3 8 2 3" xfId="22051"/>
    <cellStyle name="RowTitles-Detail 3 3 8 2 3 2" xfId="48168"/>
    <cellStyle name="RowTitles-Detail 3 3 8 2 3 3" xfId="48169"/>
    <cellStyle name="RowTitles-Detail 3 3 8 2 4" xfId="48170"/>
    <cellStyle name="RowTitles-Detail 3 3 8 2 5" xfId="48171"/>
    <cellStyle name="RowTitles-Detail 3 3 8 2_Tertiary Salaries Survey" xfId="22052"/>
    <cellStyle name="RowTitles-Detail 3 3 8 3" xfId="22053"/>
    <cellStyle name="RowTitles-Detail 3 3 8 3 2" xfId="22054"/>
    <cellStyle name="RowTitles-Detail 3 3 8 3 2 2" xfId="22055"/>
    <cellStyle name="RowTitles-Detail 3 3 8 3 2 2 2" xfId="48172"/>
    <cellStyle name="RowTitles-Detail 3 3 8 3 2 2 3" xfId="48173"/>
    <cellStyle name="RowTitles-Detail 3 3 8 3 2 3" xfId="48174"/>
    <cellStyle name="RowTitles-Detail 3 3 8 3 2 4" xfId="48175"/>
    <cellStyle name="RowTitles-Detail 3 3 8 3 2_Tertiary Salaries Survey" xfId="22056"/>
    <cellStyle name="RowTitles-Detail 3 3 8 3 3" xfId="22057"/>
    <cellStyle name="RowTitles-Detail 3 3 8 3 3 2" xfId="48176"/>
    <cellStyle name="RowTitles-Detail 3 3 8 3 3 3" xfId="48177"/>
    <cellStyle name="RowTitles-Detail 3 3 8 3 4" xfId="48178"/>
    <cellStyle name="RowTitles-Detail 3 3 8 3 5" xfId="48179"/>
    <cellStyle name="RowTitles-Detail 3 3 8 3_Tertiary Salaries Survey" xfId="22058"/>
    <cellStyle name="RowTitles-Detail 3 3 8 4" xfId="22059"/>
    <cellStyle name="RowTitles-Detail 3 3 8 4 2" xfId="22060"/>
    <cellStyle name="RowTitles-Detail 3 3 8 4 2 2" xfId="48180"/>
    <cellStyle name="RowTitles-Detail 3 3 8 4 2 3" xfId="48181"/>
    <cellStyle name="RowTitles-Detail 3 3 8 4 3" xfId="48182"/>
    <cellStyle name="RowTitles-Detail 3 3 8 4 4" xfId="48183"/>
    <cellStyle name="RowTitles-Detail 3 3 8 4_Tertiary Salaries Survey" xfId="22061"/>
    <cellStyle name="RowTitles-Detail 3 3 8 5" xfId="22062"/>
    <cellStyle name="RowTitles-Detail 3 3 8 5 2" xfId="48184"/>
    <cellStyle name="RowTitles-Detail 3 3 8 5 3" xfId="48185"/>
    <cellStyle name="RowTitles-Detail 3 3 8 6" xfId="48186"/>
    <cellStyle name="RowTitles-Detail 3 3 8 7" xfId="48187"/>
    <cellStyle name="RowTitles-Detail 3 3 8_Tertiary Salaries Survey" xfId="22063"/>
    <cellStyle name="RowTitles-Detail 3 3 9" xfId="22064"/>
    <cellStyle name="RowTitles-Detail 3 3 9 2" xfId="22065"/>
    <cellStyle name="RowTitles-Detail 3 3 9 2 2" xfId="22066"/>
    <cellStyle name="RowTitles-Detail 3 3 9 2 2 2" xfId="22067"/>
    <cellStyle name="RowTitles-Detail 3 3 9 2 2 2 2" xfId="48188"/>
    <cellStyle name="RowTitles-Detail 3 3 9 2 2 2 3" xfId="48189"/>
    <cellStyle name="RowTitles-Detail 3 3 9 2 2 3" xfId="48190"/>
    <cellStyle name="RowTitles-Detail 3 3 9 2 2 4" xfId="48191"/>
    <cellStyle name="RowTitles-Detail 3 3 9 2 2_Tertiary Salaries Survey" xfId="22068"/>
    <cellStyle name="RowTitles-Detail 3 3 9 2 3" xfId="22069"/>
    <cellStyle name="RowTitles-Detail 3 3 9 2 3 2" xfId="48192"/>
    <cellStyle name="RowTitles-Detail 3 3 9 2 3 3" xfId="48193"/>
    <cellStyle name="RowTitles-Detail 3 3 9 2 4" xfId="48194"/>
    <cellStyle name="RowTitles-Detail 3 3 9 2 5" xfId="48195"/>
    <cellStyle name="RowTitles-Detail 3 3 9 2_Tertiary Salaries Survey" xfId="22070"/>
    <cellStyle name="RowTitles-Detail 3 3 9 3" xfId="22071"/>
    <cellStyle name="RowTitles-Detail 3 3 9 3 2" xfId="22072"/>
    <cellStyle name="RowTitles-Detail 3 3 9 3 2 2" xfId="22073"/>
    <cellStyle name="RowTitles-Detail 3 3 9 3 2 2 2" xfId="48196"/>
    <cellStyle name="RowTitles-Detail 3 3 9 3 2 2 3" xfId="48197"/>
    <cellStyle name="RowTitles-Detail 3 3 9 3 2 3" xfId="48198"/>
    <cellStyle name="RowTitles-Detail 3 3 9 3 2 4" xfId="48199"/>
    <cellStyle name="RowTitles-Detail 3 3 9 3 2_Tertiary Salaries Survey" xfId="22074"/>
    <cellStyle name="RowTitles-Detail 3 3 9 3 3" xfId="22075"/>
    <cellStyle name="RowTitles-Detail 3 3 9 3 3 2" xfId="48200"/>
    <cellStyle name="RowTitles-Detail 3 3 9 3 3 3" xfId="48201"/>
    <cellStyle name="RowTitles-Detail 3 3 9 3 4" xfId="48202"/>
    <cellStyle name="RowTitles-Detail 3 3 9 3 5" xfId="48203"/>
    <cellStyle name="RowTitles-Detail 3 3 9 3_Tertiary Salaries Survey" xfId="22076"/>
    <cellStyle name="RowTitles-Detail 3 3 9 4" xfId="22077"/>
    <cellStyle name="RowTitles-Detail 3 3 9 4 2" xfId="22078"/>
    <cellStyle name="RowTitles-Detail 3 3 9 4 2 2" xfId="48204"/>
    <cellStyle name="RowTitles-Detail 3 3 9 4 2 3" xfId="48205"/>
    <cellStyle name="RowTitles-Detail 3 3 9 4 3" xfId="48206"/>
    <cellStyle name="RowTitles-Detail 3 3 9 4 4" xfId="48207"/>
    <cellStyle name="RowTitles-Detail 3 3 9 4_Tertiary Salaries Survey" xfId="22079"/>
    <cellStyle name="RowTitles-Detail 3 3 9 5" xfId="22080"/>
    <cellStyle name="RowTitles-Detail 3 3 9 5 2" xfId="48208"/>
    <cellStyle name="RowTitles-Detail 3 3 9 5 3" xfId="48209"/>
    <cellStyle name="RowTitles-Detail 3 3 9 6" xfId="48210"/>
    <cellStyle name="RowTitles-Detail 3 3 9 7" xfId="48211"/>
    <cellStyle name="RowTitles-Detail 3 3 9_Tertiary Salaries Survey" xfId="22081"/>
    <cellStyle name="RowTitles-Detail 3 3_STUD aligned by INSTIT" xfId="22082"/>
    <cellStyle name="RowTitles-Detail 3 4" xfId="22083"/>
    <cellStyle name="RowTitles-Detail 3 4 10" xfId="22084"/>
    <cellStyle name="RowTitles-Detail 3 4 2" xfId="22085"/>
    <cellStyle name="RowTitles-Detail 3 4 2 2" xfId="22086"/>
    <cellStyle name="RowTitles-Detail 3 4 2 2 2" xfId="22087"/>
    <cellStyle name="RowTitles-Detail 3 4 2 2 2 2" xfId="22088"/>
    <cellStyle name="RowTitles-Detail 3 4 2 2 2 2 2" xfId="48212"/>
    <cellStyle name="RowTitles-Detail 3 4 2 2 2 2 3" xfId="48213"/>
    <cellStyle name="RowTitles-Detail 3 4 2 2 2 3" xfId="48214"/>
    <cellStyle name="RowTitles-Detail 3 4 2 2 2 4" xfId="48215"/>
    <cellStyle name="RowTitles-Detail 3 4 2 2 2_Tertiary Salaries Survey" xfId="22089"/>
    <cellStyle name="RowTitles-Detail 3 4 2 2 3" xfId="22090"/>
    <cellStyle name="RowTitles-Detail 3 4 2 2 3 2" xfId="48216"/>
    <cellStyle name="RowTitles-Detail 3 4 2 2 3 3" xfId="48217"/>
    <cellStyle name="RowTitles-Detail 3 4 2 2 4" xfId="22091"/>
    <cellStyle name="RowTitles-Detail 3 4 2 2 5" xfId="48218"/>
    <cellStyle name="RowTitles-Detail 3 4 2 2_Tertiary Salaries Survey" xfId="22092"/>
    <cellStyle name="RowTitles-Detail 3 4 2 3" xfId="22093"/>
    <cellStyle name="RowTitles-Detail 3 4 2 3 2" xfId="22094"/>
    <cellStyle name="RowTitles-Detail 3 4 2 3 2 2" xfId="22095"/>
    <cellStyle name="RowTitles-Detail 3 4 2 3 2 2 2" xfId="48219"/>
    <cellStyle name="RowTitles-Detail 3 4 2 3 2 2 3" xfId="48220"/>
    <cellStyle name="RowTitles-Detail 3 4 2 3 2 3" xfId="48221"/>
    <cellStyle name="RowTitles-Detail 3 4 2 3 2 4" xfId="48222"/>
    <cellStyle name="RowTitles-Detail 3 4 2 3 2_Tertiary Salaries Survey" xfId="22096"/>
    <cellStyle name="RowTitles-Detail 3 4 2 3 3" xfId="22097"/>
    <cellStyle name="RowTitles-Detail 3 4 2 3 3 2" xfId="48223"/>
    <cellStyle name="RowTitles-Detail 3 4 2 3 3 3" xfId="48224"/>
    <cellStyle name="RowTitles-Detail 3 4 2 3 4" xfId="48225"/>
    <cellStyle name="RowTitles-Detail 3 4 2 3 5" xfId="48226"/>
    <cellStyle name="RowTitles-Detail 3 4 2 3_Tertiary Salaries Survey" xfId="22098"/>
    <cellStyle name="RowTitles-Detail 3 4 2 4" xfId="22099"/>
    <cellStyle name="RowTitles-Detail 3 4 2 4 2" xfId="48227"/>
    <cellStyle name="RowTitles-Detail 3 4 2 4 3" xfId="48228"/>
    <cellStyle name="RowTitles-Detail 3 4 2 5" xfId="22100"/>
    <cellStyle name="RowTitles-Detail 3 4 2 5 2" xfId="48229"/>
    <cellStyle name="RowTitles-Detail 3 4 2 5 3" xfId="48230"/>
    <cellStyle name="RowTitles-Detail 3 4 2 6" xfId="22101"/>
    <cellStyle name="RowTitles-Detail 3 4 2 7" xfId="48231"/>
    <cellStyle name="RowTitles-Detail 3 4 2_Tertiary Salaries Survey" xfId="22102"/>
    <cellStyle name="RowTitles-Detail 3 4 3" xfId="22103"/>
    <cellStyle name="RowTitles-Detail 3 4 3 2" xfId="22104"/>
    <cellStyle name="RowTitles-Detail 3 4 3 2 2" xfId="22105"/>
    <cellStyle name="RowTitles-Detail 3 4 3 2 2 2" xfId="22106"/>
    <cellStyle name="RowTitles-Detail 3 4 3 2 2 2 2" xfId="48232"/>
    <cellStyle name="RowTitles-Detail 3 4 3 2 2 2 3" xfId="48233"/>
    <cellStyle name="RowTitles-Detail 3 4 3 2 2 3" xfId="48234"/>
    <cellStyle name="RowTitles-Detail 3 4 3 2 2 4" xfId="48235"/>
    <cellStyle name="RowTitles-Detail 3 4 3 2 2_Tertiary Salaries Survey" xfId="22107"/>
    <cellStyle name="RowTitles-Detail 3 4 3 2 3" xfId="22108"/>
    <cellStyle name="RowTitles-Detail 3 4 3 2 3 2" xfId="48236"/>
    <cellStyle name="RowTitles-Detail 3 4 3 2 3 3" xfId="48237"/>
    <cellStyle name="RowTitles-Detail 3 4 3 2 4" xfId="48238"/>
    <cellStyle name="RowTitles-Detail 3 4 3 2 5" xfId="48239"/>
    <cellStyle name="RowTitles-Detail 3 4 3 2_Tertiary Salaries Survey" xfId="22109"/>
    <cellStyle name="RowTitles-Detail 3 4 3 3" xfId="22110"/>
    <cellStyle name="RowTitles-Detail 3 4 3 3 2" xfId="22111"/>
    <cellStyle name="RowTitles-Detail 3 4 3 3 2 2" xfId="22112"/>
    <cellStyle name="RowTitles-Detail 3 4 3 3 2 2 2" xfId="48240"/>
    <cellStyle name="RowTitles-Detail 3 4 3 3 2 2 3" xfId="48241"/>
    <cellStyle name="RowTitles-Detail 3 4 3 3 2 3" xfId="48242"/>
    <cellStyle name="RowTitles-Detail 3 4 3 3 2 4" xfId="48243"/>
    <cellStyle name="RowTitles-Detail 3 4 3 3 2_Tertiary Salaries Survey" xfId="22113"/>
    <cellStyle name="RowTitles-Detail 3 4 3 3 3" xfId="22114"/>
    <cellStyle name="RowTitles-Detail 3 4 3 3 3 2" xfId="48244"/>
    <cellStyle name="RowTitles-Detail 3 4 3 3 3 3" xfId="48245"/>
    <cellStyle name="RowTitles-Detail 3 4 3 3 4" xfId="48246"/>
    <cellStyle name="RowTitles-Detail 3 4 3 3 5" xfId="48247"/>
    <cellStyle name="RowTitles-Detail 3 4 3 3_Tertiary Salaries Survey" xfId="22115"/>
    <cellStyle name="RowTitles-Detail 3 4 3 4" xfId="22116"/>
    <cellStyle name="RowTitles-Detail 3 4 3 4 2" xfId="48248"/>
    <cellStyle name="RowTitles-Detail 3 4 3 4 3" xfId="48249"/>
    <cellStyle name="RowTitles-Detail 3 4 3 5" xfId="22117"/>
    <cellStyle name="RowTitles-Detail 3 4 3 5 2" xfId="22118"/>
    <cellStyle name="RowTitles-Detail 3 4 3 5 2 2" xfId="48250"/>
    <cellStyle name="RowTitles-Detail 3 4 3 5 2 3" xfId="48251"/>
    <cellStyle name="RowTitles-Detail 3 4 3 5 3" xfId="48252"/>
    <cellStyle name="RowTitles-Detail 3 4 3 5 4" xfId="48253"/>
    <cellStyle name="RowTitles-Detail 3 4 3 5_Tertiary Salaries Survey" xfId="22119"/>
    <cellStyle name="RowTitles-Detail 3 4 3 6" xfId="22120"/>
    <cellStyle name="RowTitles-Detail 3 4 3 6 2" xfId="48254"/>
    <cellStyle name="RowTitles-Detail 3 4 3 6 3" xfId="48255"/>
    <cellStyle name="RowTitles-Detail 3 4 3 7" xfId="48256"/>
    <cellStyle name="RowTitles-Detail 3 4 3 8" xfId="48257"/>
    <cellStyle name="RowTitles-Detail 3 4 3_Tertiary Salaries Survey" xfId="22121"/>
    <cellStyle name="RowTitles-Detail 3 4 4" xfId="22122"/>
    <cellStyle name="RowTitles-Detail 3 4 4 2" xfId="22123"/>
    <cellStyle name="RowTitles-Detail 3 4 4 2 2" xfId="22124"/>
    <cellStyle name="RowTitles-Detail 3 4 4 2 2 2" xfId="22125"/>
    <cellStyle name="RowTitles-Detail 3 4 4 2 2 2 2" xfId="48258"/>
    <cellStyle name="RowTitles-Detail 3 4 4 2 2 2 3" xfId="48259"/>
    <cellStyle name="RowTitles-Detail 3 4 4 2 2 3" xfId="48260"/>
    <cellStyle name="RowTitles-Detail 3 4 4 2 2 4" xfId="48261"/>
    <cellStyle name="RowTitles-Detail 3 4 4 2 2_Tertiary Salaries Survey" xfId="22126"/>
    <cellStyle name="RowTitles-Detail 3 4 4 2 3" xfId="22127"/>
    <cellStyle name="RowTitles-Detail 3 4 4 2 3 2" xfId="48262"/>
    <cellStyle name="RowTitles-Detail 3 4 4 2 3 3" xfId="48263"/>
    <cellStyle name="RowTitles-Detail 3 4 4 2 4" xfId="48264"/>
    <cellStyle name="RowTitles-Detail 3 4 4 2 5" xfId="48265"/>
    <cellStyle name="RowTitles-Detail 3 4 4 2_Tertiary Salaries Survey" xfId="22128"/>
    <cellStyle name="RowTitles-Detail 3 4 4 3" xfId="22129"/>
    <cellStyle name="RowTitles-Detail 3 4 4 3 2" xfId="22130"/>
    <cellStyle name="RowTitles-Detail 3 4 4 3 2 2" xfId="22131"/>
    <cellStyle name="RowTitles-Detail 3 4 4 3 2 2 2" xfId="48266"/>
    <cellStyle name="RowTitles-Detail 3 4 4 3 2 2 3" xfId="48267"/>
    <cellStyle name="RowTitles-Detail 3 4 4 3 2 3" xfId="48268"/>
    <cellStyle name="RowTitles-Detail 3 4 4 3 2 4" xfId="48269"/>
    <cellStyle name="RowTitles-Detail 3 4 4 3 2_Tertiary Salaries Survey" xfId="22132"/>
    <cellStyle name="RowTitles-Detail 3 4 4 3 3" xfId="22133"/>
    <cellStyle name="RowTitles-Detail 3 4 4 3 3 2" xfId="48270"/>
    <cellStyle name="RowTitles-Detail 3 4 4 3 3 3" xfId="48271"/>
    <cellStyle name="RowTitles-Detail 3 4 4 3 4" xfId="48272"/>
    <cellStyle name="RowTitles-Detail 3 4 4 3 5" xfId="48273"/>
    <cellStyle name="RowTitles-Detail 3 4 4 3_Tertiary Salaries Survey" xfId="22134"/>
    <cellStyle name="RowTitles-Detail 3 4 4 4" xfId="22135"/>
    <cellStyle name="RowTitles-Detail 3 4 4 4 2" xfId="22136"/>
    <cellStyle name="RowTitles-Detail 3 4 4 4 2 2" xfId="48274"/>
    <cellStyle name="RowTitles-Detail 3 4 4 4 2 3" xfId="48275"/>
    <cellStyle name="RowTitles-Detail 3 4 4 4 3" xfId="48276"/>
    <cellStyle name="RowTitles-Detail 3 4 4 4 4" xfId="48277"/>
    <cellStyle name="RowTitles-Detail 3 4 4 4_Tertiary Salaries Survey" xfId="22137"/>
    <cellStyle name="RowTitles-Detail 3 4 4 5" xfId="22138"/>
    <cellStyle name="RowTitles-Detail 3 4 4 5 2" xfId="48278"/>
    <cellStyle name="RowTitles-Detail 3 4 4 5 3" xfId="48279"/>
    <cellStyle name="RowTitles-Detail 3 4 4 6" xfId="48280"/>
    <cellStyle name="RowTitles-Detail 3 4 4 7" xfId="48281"/>
    <cellStyle name="RowTitles-Detail 3 4 4_Tertiary Salaries Survey" xfId="22139"/>
    <cellStyle name="RowTitles-Detail 3 4 5" xfId="22140"/>
    <cellStyle name="RowTitles-Detail 3 4 5 2" xfId="22141"/>
    <cellStyle name="RowTitles-Detail 3 4 5 2 2" xfId="22142"/>
    <cellStyle name="RowTitles-Detail 3 4 5 2 2 2" xfId="22143"/>
    <cellStyle name="RowTitles-Detail 3 4 5 2 2 2 2" xfId="48282"/>
    <cellStyle name="RowTitles-Detail 3 4 5 2 2 2 3" xfId="48283"/>
    <cellStyle name="RowTitles-Detail 3 4 5 2 2 3" xfId="48284"/>
    <cellStyle name="RowTitles-Detail 3 4 5 2 2 4" xfId="48285"/>
    <cellStyle name="RowTitles-Detail 3 4 5 2 2_Tertiary Salaries Survey" xfId="22144"/>
    <cellStyle name="RowTitles-Detail 3 4 5 2 3" xfId="22145"/>
    <cellStyle name="RowTitles-Detail 3 4 5 2 3 2" xfId="48286"/>
    <cellStyle name="RowTitles-Detail 3 4 5 2 3 3" xfId="48287"/>
    <cellStyle name="RowTitles-Detail 3 4 5 2 4" xfId="48288"/>
    <cellStyle name="RowTitles-Detail 3 4 5 2 5" xfId="48289"/>
    <cellStyle name="RowTitles-Detail 3 4 5 2_Tertiary Salaries Survey" xfId="22146"/>
    <cellStyle name="RowTitles-Detail 3 4 5 3" xfId="22147"/>
    <cellStyle name="RowTitles-Detail 3 4 5 3 2" xfId="22148"/>
    <cellStyle name="RowTitles-Detail 3 4 5 3 2 2" xfId="22149"/>
    <cellStyle name="RowTitles-Detail 3 4 5 3 2 2 2" xfId="48290"/>
    <cellStyle name="RowTitles-Detail 3 4 5 3 2 2 3" xfId="48291"/>
    <cellStyle name="RowTitles-Detail 3 4 5 3 2 3" xfId="48292"/>
    <cellStyle name="RowTitles-Detail 3 4 5 3 2 4" xfId="48293"/>
    <cellStyle name="RowTitles-Detail 3 4 5 3 2_Tertiary Salaries Survey" xfId="22150"/>
    <cellStyle name="RowTitles-Detail 3 4 5 3 3" xfId="22151"/>
    <cellStyle name="RowTitles-Detail 3 4 5 3 3 2" xfId="48294"/>
    <cellStyle name="RowTitles-Detail 3 4 5 3 3 3" xfId="48295"/>
    <cellStyle name="RowTitles-Detail 3 4 5 3 4" xfId="48296"/>
    <cellStyle name="RowTitles-Detail 3 4 5 3 5" xfId="48297"/>
    <cellStyle name="RowTitles-Detail 3 4 5 3_Tertiary Salaries Survey" xfId="22152"/>
    <cellStyle name="RowTitles-Detail 3 4 5 4" xfId="22153"/>
    <cellStyle name="RowTitles-Detail 3 4 5 4 2" xfId="22154"/>
    <cellStyle name="RowTitles-Detail 3 4 5 4 2 2" xfId="48298"/>
    <cellStyle name="RowTitles-Detail 3 4 5 4 2 3" xfId="48299"/>
    <cellStyle name="RowTitles-Detail 3 4 5 4 3" xfId="48300"/>
    <cellStyle name="RowTitles-Detail 3 4 5 4 4" xfId="48301"/>
    <cellStyle name="RowTitles-Detail 3 4 5 4_Tertiary Salaries Survey" xfId="22155"/>
    <cellStyle name="RowTitles-Detail 3 4 5 5" xfId="22156"/>
    <cellStyle name="RowTitles-Detail 3 4 5 5 2" xfId="48302"/>
    <cellStyle name="RowTitles-Detail 3 4 5 5 3" xfId="48303"/>
    <cellStyle name="RowTitles-Detail 3 4 5 6" xfId="48304"/>
    <cellStyle name="RowTitles-Detail 3 4 5 7" xfId="48305"/>
    <cellStyle name="RowTitles-Detail 3 4 5_Tertiary Salaries Survey" xfId="22157"/>
    <cellStyle name="RowTitles-Detail 3 4 6" xfId="22158"/>
    <cellStyle name="RowTitles-Detail 3 4 6 2" xfId="22159"/>
    <cellStyle name="RowTitles-Detail 3 4 6 2 2" xfId="22160"/>
    <cellStyle name="RowTitles-Detail 3 4 6 2 2 2" xfId="22161"/>
    <cellStyle name="RowTitles-Detail 3 4 6 2 2 2 2" xfId="48306"/>
    <cellStyle name="RowTitles-Detail 3 4 6 2 2 2 3" xfId="48307"/>
    <cellStyle name="RowTitles-Detail 3 4 6 2 2 3" xfId="48308"/>
    <cellStyle name="RowTitles-Detail 3 4 6 2 2 4" xfId="48309"/>
    <cellStyle name="RowTitles-Detail 3 4 6 2 2_Tertiary Salaries Survey" xfId="22162"/>
    <cellStyle name="RowTitles-Detail 3 4 6 2 3" xfId="22163"/>
    <cellStyle name="RowTitles-Detail 3 4 6 2 3 2" xfId="48310"/>
    <cellStyle name="RowTitles-Detail 3 4 6 2 3 3" xfId="48311"/>
    <cellStyle name="RowTitles-Detail 3 4 6 2 4" xfId="48312"/>
    <cellStyle name="RowTitles-Detail 3 4 6 2 5" xfId="48313"/>
    <cellStyle name="RowTitles-Detail 3 4 6 2_Tertiary Salaries Survey" xfId="22164"/>
    <cellStyle name="RowTitles-Detail 3 4 6 3" xfId="22165"/>
    <cellStyle name="RowTitles-Detail 3 4 6 3 2" xfId="22166"/>
    <cellStyle name="RowTitles-Detail 3 4 6 3 2 2" xfId="22167"/>
    <cellStyle name="RowTitles-Detail 3 4 6 3 2 2 2" xfId="48314"/>
    <cellStyle name="RowTitles-Detail 3 4 6 3 2 2 3" xfId="48315"/>
    <cellStyle name="RowTitles-Detail 3 4 6 3 2 3" xfId="48316"/>
    <cellStyle name="RowTitles-Detail 3 4 6 3 2 4" xfId="48317"/>
    <cellStyle name="RowTitles-Detail 3 4 6 3 2_Tertiary Salaries Survey" xfId="22168"/>
    <cellStyle name="RowTitles-Detail 3 4 6 3 3" xfId="22169"/>
    <cellStyle name="RowTitles-Detail 3 4 6 3 3 2" xfId="48318"/>
    <cellStyle name="RowTitles-Detail 3 4 6 3 3 3" xfId="48319"/>
    <cellStyle name="RowTitles-Detail 3 4 6 3 4" xfId="48320"/>
    <cellStyle name="RowTitles-Detail 3 4 6 3 5" xfId="48321"/>
    <cellStyle name="RowTitles-Detail 3 4 6 3_Tertiary Salaries Survey" xfId="22170"/>
    <cellStyle name="RowTitles-Detail 3 4 6 4" xfId="22171"/>
    <cellStyle name="RowTitles-Detail 3 4 6 4 2" xfId="22172"/>
    <cellStyle name="RowTitles-Detail 3 4 6 4 2 2" xfId="48322"/>
    <cellStyle name="RowTitles-Detail 3 4 6 4 2 3" xfId="48323"/>
    <cellStyle name="RowTitles-Detail 3 4 6 4 3" xfId="48324"/>
    <cellStyle name="RowTitles-Detail 3 4 6 4 4" xfId="48325"/>
    <cellStyle name="RowTitles-Detail 3 4 6 4_Tertiary Salaries Survey" xfId="22173"/>
    <cellStyle name="RowTitles-Detail 3 4 6 5" xfId="22174"/>
    <cellStyle name="RowTitles-Detail 3 4 6 5 2" xfId="48326"/>
    <cellStyle name="RowTitles-Detail 3 4 6 5 3" xfId="48327"/>
    <cellStyle name="RowTitles-Detail 3 4 6 6" xfId="48328"/>
    <cellStyle name="RowTitles-Detail 3 4 6 7" xfId="48329"/>
    <cellStyle name="RowTitles-Detail 3 4 6_Tertiary Salaries Survey" xfId="22175"/>
    <cellStyle name="RowTitles-Detail 3 4 7" xfId="22176"/>
    <cellStyle name="RowTitles-Detail 3 4 7 2" xfId="22177"/>
    <cellStyle name="RowTitles-Detail 3 4 7 2 2" xfId="22178"/>
    <cellStyle name="RowTitles-Detail 3 4 7 2 2 2" xfId="48330"/>
    <cellStyle name="RowTitles-Detail 3 4 7 2 2 3" xfId="48331"/>
    <cellStyle name="RowTitles-Detail 3 4 7 2 3" xfId="48332"/>
    <cellStyle name="RowTitles-Detail 3 4 7 2 4" xfId="48333"/>
    <cellStyle name="RowTitles-Detail 3 4 7 2_Tertiary Salaries Survey" xfId="22179"/>
    <cellStyle name="RowTitles-Detail 3 4 7 3" xfId="22180"/>
    <cellStyle name="RowTitles-Detail 3 4 7 3 2" xfId="48334"/>
    <cellStyle name="RowTitles-Detail 3 4 7 3 3" xfId="48335"/>
    <cellStyle name="RowTitles-Detail 3 4 7 4" xfId="48336"/>
    <cellStyle name="RowTitles-Detail 3 4 7 5" xfId="48337"/>
    <cellStyle name="RowTitles-Detail 3 4 7_Tertiary Salaries Survey" xfId="22181"/>
    <cellStyle name="RowTitles-Detail 3 4 8" xfId="22182"/>
    <cellStyle name="RowTitles-Detail 3 4 8 2" xfId="48338"/>
    <cellStyle name="RowTitles-Detail 3 4 8 3" xfId="48339"/>
    <cellStyle name="RowTitles-Detail 3 4 9" xfId="22183"/>
    <cellStyle name="RowTitles-Detail 3 4 9 2" xfId="48340"/>
    <cellStyle name="RowTitles-Detail 3 4 9 3" xfId="48341"/>
    <cellStyle name="RowTitles-Detail 3 4_STUD aligned by INSTIT" xfId="22184"/>
    <cellStyle name="RowTitles-Detail 3 5" xfId="22185"/>
    <cellStyle name="RowTitles-Detail 3 5 10" xfId="22186"/>
    <cellStyle name="RowTitles-Detail 3 5 2" xfId="22187"/>
    <cellStyle name="RowTitles-Detail 3 5 2 2" xfId="22188"/>
    <cellStyle name="RowTitles-Detail 3 5 2 2 2" xfId="22189"/>
    <cellStyle name="RowTitles-Detail 3 5 2 2 2 2" xfId="22190"/>
    <cellStyle name="RowTitles-Detail 3 5 2 2 2 2 2" xfId="48342"/>
    <cellStyle name="RowTitles-Detail 3 5 2 2 2 2 3" xfId="48343"/>
    <cellStyle name="RowTitles-Detail 3 5 2 2 2 3" xfId="48344"/>
    <cellStyle name="RowTitles-Detail 3 5 2 2 2 4" xfId="48345"/>
    <cellStyle name="RowTitles-Detail 3 5 2 2 2_Tertiary Salaries Survey" xfId="22191"/>
    <cellStyle name="RowTitles-Detail 3 5 2 2 3" xfId="22192"/>
    <cellStyle name="RowTitles-Detail 3 5 2 2 3 2" xfId="48346"/>
    <cellStyle name="RowTitles-Detail 3 5 2 2 3 3" xfId="48347"/>
    <cellStyle name="RowTitles-Detail 3 5 2 2 4" xfId="22193"/>
    <cellStyle name="RowTitles-Detail 3 5 2 2 5" xfId="48348"/>
    <cellStyle name="RowTitles-Detail 3 5 2 2_Tertiary Salaries Survey" xfId="22194"/>
    <cellStyle name="RowTitles-Detail 3 5 2 3" xfId="22195"/>
    <cellStyle name="RowTitles-Detail 3 5 2 3 2" xfId="22196"/>
    <cellStyle name="RowTitles-Detail 3 5 2 3 2 2" xfId="22197"/>
    <cellStyle name="RowTitles-Detail 3 5 2 3 2 2 2" xfId="48349"/>
    <cellStyle name="RowTitles-Detail 3 5 2 3 2 2 3" xfId="48350"/>
    <cellStyle name="RowTitles-Detail 3 5 2 3 2 3" xfId="48351"/>
    <cellStyle name="RowTitles-Detail 3 5 2 3 2 4" xfId="48352"/>
    <cellStyle name="RowTitles-Detail 3 5 2 3 2_Tertiary Salaries Survey" xfId="22198"/>
    <cellStyle name="RowTitles-Detail 3 5 2 3 3" xfId="22199"/>
    <cellStyle name="RowTitles-Detail 3 5 2 3 3 2" xfId="48353"/>
    <cellStyle name="RowTitles-Detail 3 5 2 3 3 3" xfId="48354"/>
    <cellStyle name="RowTitles-Detail 3 5 2 3 4" xfId="48355"/>
    <cellStyle name="RowTitles-Detail 3 5 2 3 5" xfId="48356"/>
    <cellStyle name="RowTitles-Detail 3 5 2 3_Tertiary Salaries Survey" xfId="22200"/>
    <cellStyle name="RowTitles-Detail 3 5 2 4" xfId="22201"/>
    <cellStyle name="RowTitles-Detail 3 5 2 4 2" xfId="48357"/>
    <cellStyle name="RowTitles-Detail 3 5 2 4 3" xfId="48358"/>
    <cellStyle name="RowTitles-Detail 3 5 2 5" xfId="22202"/>
    <cellStyle name="RowTitles-Detail 3 5 2 5 2" xfId="22203"/>
    <cellStyle name="RowTitles-Detail 3 5 2 5 2 2" xfId="48359"/>
    <cellStyle name="RowTitles-Detail 3 5 2 5 2 3" xfId="48360"/>
    <cellStyle name="RowTitles-Detail 3 5 2 5 3" xfId="48361"/>
    <cellStyle name="RowTitles-Detail 3 5 2 5 4" xfId="48362"/>
    <cellStyle name="RowTitles-Detail 3 5 2 5_Tertiary Salaries Survey" xfId="22204"/>
    <cellStyle name="RowTitles-Detail 3 5 2 6" xfId="22205"/>
    <cellStyle name="RowTitles-Detail 3 5 2 6 2" xfId="48363"/>
    <cellStyle name="RowTitles-Detail 3 5 2 6 3" xfId="48364"/>
    <cellStyle name="RowTitles-Detail 3 5 2 7" xfId="22206"/>
    <cellStyle name="RowTitles-Detail 3 5 2 8" xfId="48365"/>
    <cellStyle name="RowTitles-Detail 3 5 2_Tertiary Salaries Survey" xfId="22207"/>
    <cellStyle name="RowTitles-Detail 3 5 3" xfId="22208"/>
    <cellStyle name="RowTitles-Detail 3 5 3 2" xfId="22209"/>
    <cellStyle name="RowTitles-Detail 3 5 3 2 2" xfId="22210"/>
    <cellStyle name="RowTitles-Detail 3 5 3 2 2 2" xfId="22211"/>
    <cellStyle name="RowTitles-Detail 3 5 3 2 2 2 2" xfId="48366"/>
    <cellStyle name="RowTitles-Detail 3 5 3 2 2 2 3" xfId="48367"/>
    <cellStyle name="RowTitles-Detail 3 5 3 2 2 3" xfId="48368"/>
    <cellStyle name="RowTitles-Detail 3 5 3 2 2 4" xfId="48369"/>
    <cellStyle name="RowTitles-Detail 3 5 3 2 2_Tertiary Salaries Survey" xfId="22212"/>
    <cellStyle name="RowTitles-Detail 3 5 3 2 3" xfId="22213"/>
    <cellStyle name="RowTitles-Detail 3 5 3 2 3 2" xfId="48370"/>
    <cellStyle name="RowTitles-Detail 3 5 3 2 3 3" xfId="48371"/>
    <cellStyle name="RowTitles-Detail 3 5 3 2 4" xfId="48372"/>
    <cellStyle name="RowTitles-Detail 3 5 3 2 5" xfId="48373"/>
    <cellStyle name="RowTitles-Detail 3 5 3 2_Tertiary Salaries Survey" xfId="22214"/>
    <cellStyle name="RowTitles-Detail 3 5 3 3" xfId="22215"/>
    <cellStyle name="RowTitles-Detail 3 5 3 3 2" xfId="22216"/>
    <cellStyle name="RowTitles-Detail 3 5 3 3 2 2" xfId="22217"/>
    <cellStyle name="RowTitles-Detail 3 5 3 3 2 2 2" xfId="48374"/>
    <cellStyle name="RowTitles-Detail 3 5 3 3 2 2 3" xfId="48375"/>
    <cellStyle name="RowTitles-Detail 3 5 3 3 2 3" xfId="48376"/>
    <cellStyle name="RowTitles-Detail 3 5 3 3 2 4" xfId="48377"/>
    <cellStyle name="RowTitles-Detail 3 5 3 3 2_Tertiary Salaries Survey" xfId="22218"/>
    <cellStyle name="RowTitles-Detail 3 5 3 3 3" xfId="22219"/>
    <cellStyle name="RowTitles-Detail 3 5 3 3 3 2" xfId="48378"/>
    <cellStyle name="RowTitles-Detail 3 5 3 3 3 3" xfId="48379"/>
    <cellStyle name="RowTitles-Detail 3 5 3 3 4" xfId="48380"/>
    <cellStyle name="RowTitles-Detail 3 5 3 3 5" xfId="48381"/>
    <cellStyle name="RowTitles-Detail 3 5 3 3_Tertiary Salaries Survey" xfId="22220"/>
    <cellStyle name="RowTitles-Detail 3 5 3 4" xfId="22221"/>
    <cellStyle name="RowTitles-Detail 3 5 3 4 2" xfId="48382"/>
    <cellStyle name="RowTitles-Detail 3 5 3 4 3" xfId="48383"/>
    <cellStyle name="RowTitles-Detail 3 5 3 5" xfId="22222"/>
    <cellStyle name="RowTitles-Detail 3 5 3 5 2" xfId="48384"/>
    <cellStyle name="RowTitles-Detail 3 5 3 5 3" xfId="48385"/>
    <cellStyle name="RowTitles-Detail 3 5 3 6" xfId="48386"/>
    <cellStyle name="RowTitles-Detail 3 5 3 7" xfId="48387"/>
    <cellStyle name="RowTitles-Detail 3 5 3_Tertiary Salaries Survey" xfId="22223"/>
    <cellStyle name="RowTitles-Detail 3 5 4" xfId="22224"/>
    <cellStyle name="RowTitles-Detail 3 5 4 2" xfId="22225"/>
    <cellStyle name="RowTitles-Detail 3 5 4 2 2" xfId="22226"/>
    <cellStyle name="RowTitles-Detail 3 5 4 2 2 2" xfId="22227"/>
    <cellStyle name="RowTitles-Detail 3 5 4 2 2 2 2" xfId="48388"/>
    <cellStyle name="RowTitles-Detail 3 5 4 2 2 2 3" xfId="48389"/>
    <cellStyle name="RowTitles-Detail 3 5 4 2 2 3" xfId="48390"/>
    <cellStyle name="RowTitles-Detail 3 5 4 2 2 4" xfId="48391"/>
    <cellStyle name="RowTitles-Detail 3 5 4 2 2_Tertiary Salaries Survey" xfId="22228"/>
    <cellStyle name="RowTitles-Detail 3 5 4 2 3" xfId="22229"/>
    <cellStyle name="RowTitles-Detail 3 5 4 2 3 2" xfId="48392"/>
    <cellStyle name="RowTitles-Detail 3 5 4 2 3 3" xfId="48393"/>
    <cellStyle name="RowTitles-Detail 3 5 4 2 4" xfId="48394"/>
    <cellStyle name="RowTitles-Detail 3 5 4 2 5" xfId="48395"/>
    <cellStyle name="RowTitles-Detail 3 5 4 2_Tertiary Salaries Survey" xfId="22230"/>
    <cellStyle name="RowTitles-Detail 3 5 4 3" xfId="22231"/>
    <cellStyle name="RowTitles-Detail 3 5 4 3 2" xfId="22232"/>
    <cellStyle name="RowTitles-Detail 3 5 4 3 2 2" xfId="22233"/>
    <cellStyle name="RowTitles-Detail 3 5 4 3 2 2 2" xfId="48396"/>
    <cellStyle name="RowTitles-Detail 3 5 4 3 2 2 3" xfId="48397"/>
    <cellStyle name="RowTitles-Detail 3 5 4 3 2 3" xfId="48398"/>
    <cellStyle name="RowTitles-Detail 3 5 4 3 2 4" xfId="48399"/>
    <cellStyle name="RowTitles-Detail 3 5 4 3 2_Tertiary Salaries Survey" xfId="22234"/>
    <cellStyle name="RowTitles-Detail 3 5 4 3 3" xfId="22235"/>
    <cellStyle name="RowTitles-Detail 3 5 4 3 3 2" xfId="48400"/>
    <cellStyle name="RowTitles-Detail 3 5 4 3 3 3" xfId="48401"/>
    <cellStyle name="RowTitles-Detail 3 5 4 3 4" xfId="48402"/>
    <cellStyle name="RowTitles-Detail 3 5 4 3 5" xfId="48403"/>
    <cellStyle name="RowTitles-Detail 3 5 4 3_Tertiary Salaries Survey" xfId="22236"/>
    <cellStyle name="RowTitles-Detail 3 5 4 4" xfId="22237"/>
    <cellStyle name="RowTitles-Detail 3 5 4 4 2" xfId="22238"/>
    <cellStyle name="RowTitles-Detail 3 5 4 4 2 2" xfId="48404"/>
    <cellStyle name="RowTitles-Detail 3 5 4 4 2 3" xfId="48405"/>
    <cellStyle name="RowTitles-Detail 3 5 4 4 3" xfId="48406"/>
    <cellStyle name="RowTitles-Detail 3 5 4 4 4" xfId="48407"/>
    <cellStyle name="RowTitles-Detail 3 5 4 4_Tertiary Salaries Survey" xfId="22239"/>
    <cellStyle name="RowTitles-Detail 3 5 4 5" xfId="22240"/>
    <cellStyle name="RowTitles-Detail 3 5 4 5 2" xfId="48408"/>
    <cellStyle name="RowTitles-Detail 3 5 4 5 3" xfId="48409"/>
    <cellStyle name="RowTitles-Detail 3 5 4 6" xfId="48410"/>
    <cellStyle name="RowTitles-Detail 3 5 4 7" xfId="48411"/>
    <cellStyle name="RowTitles-Detail 3 5 4_Tertiary Salaries Survey" xfId="22241"/>
    <cellStyle name="RowTitles-Detail 3 5 5" xfId="22242"/>
    <cellStyle name="RowTitles-Detail 3 5 5 2" xfId="22243"/>
    <cellStyle name="RowTitles-Detail 3 5 5 2 2" xfId="22244"/>
    <cellStyle name="RowTitles-Detail 3 5 5 2 2 2" xfId="22245"/>
    <cellStyle name="RowTitles-Detail 3 5 5 2 2 2 2" xfId="48412"/>
    <cellStyle name="RowTitles-Detail 3 5 5 2 2 2 3" xfId="48413"/>
    <cellStyle name="RowTitles-Detail 3 5 5 2 2 3" xfId="48414"/>
    <cellStyle name="RowTitles-Detail 3 5 5 2 2 4" xfId="48415"/>
    <cellStyle name="RowTitles-Detail 3 5 5 2 2_Tertiary Salaries Survey" xfId="22246"/>
    <cellStyle name="RowTitles-Detail 3 5 5 2 3" xfId="22247"/>
    <cellStyle name="RowTitles-Detail 3 5 5 2 3 2" xfId="48416"/>
    <cellStyle name="RowTitles-Detail 3 5 5 2 3 3" xfId="48417"/>
    <cellStyle name="RowTitles-Detail 3 5 5 2 4" xfId="48418"/>
    <cellStyle name="RowTitles-Detail 3 5 5 2 5" xfId="48419"/>
    <cellStyle name="RowTitles-Detail 3 5 5 2_Tertiary Salaries Survey" xfId="22248"/>
    <cellStyle name="RowTitles-Detail 3 5 5 3" xfId="22249"/>
    <cellStyle name="RowTitles-Detail 3 5 5 3 2" xfId="22250"/>
    <cellStyle name="RowTitles-Detail 3 5 5 3 2 2" xfId="22251"/>
    <cellStyle name="RowTitles-Detail 3 5 5 3 2 2 2" xfId="48420"/>
    <cellStyle name="RowTitles-Detail 3 5 5 3 2 2 3" xfId="48421"/>
    <cellStyle name="RowTitles-Detail 3 5 5 3 2 3" xfId="48422"/>
    <cellStyle name="RowTitles-Detail 3 5 5 3 2 4" xfId="48423"/>
    <cellStyle name="RowTitles-Detail 3 5 5 3 2_Tertiary Salaries Survey" xfId="22252"/>
    <cellStyle name="RowTitles-Detail 3 5 5 3 3" xfId="22253"/>
    <cellStyle name="RowTitles-Detail 3 5 5 3 3 2" xfId="48424"/>
    <cellStyle name="RowTitles-Detail 3 5 5 3 3 3" xfId="48425"/>
    <cellStyle name="RowTitles-Detail 3 5 5 3 4" xfId="48426"/>
    <cellStyle name="RowTitles-Detail 3 5 5 3 5" xfId="48427"/>
    <cellStyle name="RowTitles-Detail 3 5 5 3_Tertiary Salaries Survey" xfId="22254"/>
    <cellStyle name="RowTitles-Detail 3 5 5 4" xfId="22255"/>
    <cellStyle name="RowTitles-Detail 3 5 5 4 2" xfId="22256"/>
    <cellStyle name="RowTitles-Detail 3 5 5 4 2 2" xfId="48428"/>
    <cellStyle name="RowTitles-Detail 3 5 5 4 2 3" xfId="48429"/>
    <cellStyle name="RowTitles-Detail 3 5 5 4 3" xfId="48430"/>
    <cellStyle name="RowTitles-Detail 3 5 5 4 4" xfId="48431"/>
    <cellStyle name="RowTitles-Detail 3 5 5 4_Tertiary Salaries Survey" xfId="22257"/>
    <cellStyle name="RowTitles-Detail 3 5 5 5" xfId="22258"/>
    <cellStyle name="RowTitles-Detail 3 5 5 5 2" xfId="48432"/>
    <cellStyle name="RowTitles-Detail 3 5 5 5 3" xfId="48433"/>
    <cellStyle name="RowTitles-Detail 3 5 5 6" xfId="48434"/>
    <cellStyle name="RowTitles-Detail 3 5 5 7" xfId="48435"/>
    <cellStyle name="RowTitles-Detail 3 5 5_Tertiary Salaries Survey" xfId="22259"/>
    <cellStyle name="RowTitles-Detail 3 5 6" xfId="22260"/>
    <cellStyle name="RowTitles-Detail 3 5 6 2" xfId="22261"/>
    <cellStyle name="RowTitles-Detail 3 5 6 2 2" xfId="22262"/>
    <cellStyle name="RowTitles-Detail 3 5 6 2 2 2" xfId="22263"/>
    <cellStyle name="RowTitles-Detail 3 5 6 2 2 2 2" xfId="48436"/>
    <cellStyle name="RowTitles-Detail 3 5 6 2 2 2 3" xfId="48437"/>
    <cellStyle name="RowTitles-Detail 3 5 6 2 2 3" xfId="48438"/>
    <cellStyle name="RowTitles-Detail 3 5 6 2 2 4" xfId="48439"/>
    <cellStyle name="RowTitles-Detail 3 5 6 2 2_Tertiary Salaries Survey" xfId="22264"/>
    <cellStyle name="RowTitles-Detail 3 5 6 2 3" xfId="22265"/>
    <cellStyle name="RowTitles-Detail 3 5 6 2 3 2" xfId="48440"/>
    <cellStyle name="RowTitles-Detail 3 5 6 2 3 3" xfId="48441"/>
    <cellStyle name="RowTitles-Detail 3 5 6 2 4" xfId="48442"/>
    <cellStyle name="RowTitles-Detail 3 5 6 2 5" xfId="48443"/>
    <cellStyle name="RowTitles-Detail 3 5 6 2_Tertiary Salaries Survey" xfId="22266"/>
    <cellStyle name="RowTitles-Detail 3 5 6 3" xfId="22267"/>
    <cellStyle name="RowTitles-Detail 3 5 6 3 2" xfId="22268"/>
    <cellStyle name="RowTitles-Detail 3 5 6 3 2 2" xfId="22269"/>
    <cellStyle name="RowTitles-Detail 3 5 6 3 2 2 2" xfId="48444"/>
    <cellStyle name="RowTitles-Detail 3 5 6 3 2 2 3" xfId="48445"/>
    <cellStyle name="RowTitles-Detail 3 5 6 3 2 3" xfId="48446"/>
    <cellStyle name="RowTitles-Detail 3 5 6 3 2 4" xfId="48447"/>
    <cellStyle name="RowTitles-Detail 3 5 6 3 2_Tertiary Salaries Survey" xfId="22270"/>
    <cellStyle name="RowTitles-Detail 3 5 6 3 3" xfId="22271"/>
    <cellStyle name="RowTitles-Detail 3 5 6 3 3 2" xfId="48448"/>
    <cellStyle name="RowTitles-Detail 3 5 6 3 3 3" xfId="48449"/>
    <cellStyle name="RowTitles-Detail 3 5 6 3 4" xfId="48450"/>
    <cellStyle name="RowTitles-Detail 3 5 6 3 5" xfId="48451"/>
    <cellStyle name="RowTitles-Detail 3 5 6 3_Tertiary Salaries Survey" xfId="22272"/>
    <cellStyle name="RowTitles-Detail 3 5 6 4" xfId="22273"/>
    <cellStyle name="RowTitles-Detail 3 5 6 4 2" xfId="22274"/>
    <cellStyle name="RowTitles-Detail 3 5 6 4 2 2" xfId="48452"/>
    <cellStyle name="RowTitles-Detail 3 5 6 4 2 3" xfId="48453"/>
    <cellStyle name="RowTitles-Detail 3 5 6 4 3" xfId="48454"/>
    <cellStyle name="RowTitles-Detail 3 5 6 4 4" xfId="48455"/>
    <cellStyle name="RowTitles-Detail 3 5 6 4_Tertiary Salaries Survey" xfId="22275"/>
    <cellStyle name="RowTitles-Detail 3 5 6 5" xfId="22276"/>
    <cellStyle name="RowTitles-Detail 3 5 6 5 2" xfId="48456"/>
    <cellStyle name="RowTitles-Detail 3 5 6 5 3" xfId="48457"/>
    <cellStyle name="RowTitles-Detail 3 5 6 6" xfId="48458"/>
    <cellStyle name="RowTitles-Detail 3 5 6 7" xfId="48459"/>
    <cellStyle name="RowTitles-Detail 3 5 6_Tertiary Salaries Survey" xfId="22277"/>
    <cellStyle name="RowTitles-Detail 3 5 7" xfId="22278"/>
    <cellStyle name="RowTitles-Detail 3 5 7 2" xfId="22279"/>
    <cellStyle name="RowTitles-Detail 3 5 7 2 2" xfId="22280"/>
    <cellStyle name="RowTitles-Detail 3 5 7 2 2 2" xfId="48460"/>
    <cellStyle name="RowTitles-Detail 3 5 7 2 2 3" xfId="48461"/>
    <cellStyle name="RowTitles-Detail 3 5 7 2 3" xfId="48462"/>
    <cellStyle name="RowTitles-Detail 3 5 7 2 4" xfId="48463"/>
    <cellStyle name="RowTitles-Detail 3 5 7 2_Tertiary Salaries Survey" xfId="22281"/>
    <cellStyle name="RowTitles-Detail 3 5 7 3" xfId="22282"/>
    <cellStyle name="RowTitles-Detail 3 5 7 3 2" xfId="48464"/>
    <cellStyle name="RowTitles-Detail 3 5 7 3 3" xfId="48465"/>
    <cellStyle name="RowTitles-Detail 3 5 7 4" xfId="48466"/>
    <cellStyle name="RowTitles-Detail 3 5 7 5" xfId="48467"/>
    <cellStyle name="RowTitles-Detail 3 5 7_Tertiary Salaries Survey" xfId="22283"/>
    <cellStyle name="RowTitles-Detail 3 5 8" xfId="22284"/>
    <cellStyle name="RowTitles-Detail 3 5 8 2" xfId="22285"/>
    <cellStyle name="RowTitles-Detail 3 5 8 2 2" xfId="22286"/>
    <cellStyle name="RowTitles-Detail 3 5 8 2 2 2" xfId="48468"/>
    <cellStyle name="RowTitles-Detail 3 5 8 2 2 3" xfId="48469"/>
    <cellStyle name="RowTitles-Detail 3 5 8 2 3" xfId="48470"/>
    <cellStyle name="RowTitles-Detail 3 5 8 2 4" xfId="48471"/>
    <cellStyle name="RowTitles-Detail 3 5 8 2_Tertiary Salaries Survey" xfId="22287"/>
    <cellStyle name="RowTitles-Detail 3 5 8 3" xfId="22288"/>
    <cellStyle name="RowTitles-Detail 3 5 8 3 2" xfId="48472"/>
    <cellStyle name="RowTitles-Detail 3 5 8 3 3" xfId="48473"/>
    <cellStyle name="RowTitles-Detail 3 5 8 4" xfId="48474"/>
    <cellStyle name="RowTitles-Detail 3 5 8 5" xfId="48475"/>
    <cellStyle name="RowTitles-Detail 3 5 8_Tertiary Salaries Survey" xfId="22289"/>
    <cellStyle name="RowTitles-Detail 3 5 9" xfId="22290"/>
    <cellStyle name="RowTitles-Detail 3 5 9 2" xfId="48476"/>
    <cellStyle name="RowTitles-Detail 3 5 9 3" xfId="48477"/>
    <cellStyle name="RowTitles-Detail 3 5_STUD aligned by INSTIT" xfId="22291"/>
    <cellStyle name="RowTitles-Detail 3 6" xfId="22292"/>
    <cellStyle name="RowTitles-Detail 3 6 10" xfId="22293"/>
    <cellStyle name="RowTitles-Detail 3 6 2" xfId="22294"/>
    <cellStyle name="RowTitles-Detail 3 6 2 2" xfId="22295"/>
    <cellStyle name="RowTitles-Detail 3 6 2 2 2" xfId="22296"/>
    <cellStyle name="RowTitles-Detail 3 6 2 2 2 2" xfId="22297"/>
    <cellStyle name="RowTitles-Detail 3 6 2 2 2 2 2" xfId="48478"/>
    <cellStyle name="RowTitles-Detail 3 6 2 2 2 2 3" xfId="48479"/>
    <cellStyle name="RowTitles-Detail 3 6 2 2 2 3" xfId="48480"/>
    <cellStyle name="RowTitles-Detail 3 6 2 2 2 4" xfId="48481"/>
    <cellStyle name="RowTitles-Detail 3 6 2 2 2_Tertiary Salaries Survey" xfId="22298"/>
    <cellStyle name="RowTitles-Detail 3 6 2 2 3" xfId="22299"/>
    <cellStyle name="RowTitles-Detail 3 6 2 2 3 2" xfId="48482"/>
    <cellStyle name="RowTitles-Detail 3 6 2 2 3 3" xfId="48483"/>
    <cellStyle name="RowTitles-Detail 3 6 2 2 4" xfId="22300"/>
    <cellStyle name="RowTitles-Detail 3 6 2 2 5" xfId="48484"/>
    <cellStyle name="RowTitles-Detail 3 6 2 2_Tertiary Salaries Survey" xfId="22301"/>
    <cellStyle name="RowTitles-Detail 3 6 2 3" xfId="22302"/>
    <cellStyle name="RowTitles-Detail 3 6 2 3 2" xfId="22303"/>
    <cellStyle name="RowTitles-Detail 3 6 2 3 2 2" xfId="22304"/>
    <cellStyle name="RowTitles-Detail 3 6 2 3 2 2 2" xfId="48485"/>
    <cellStyle name="RowTitles-Detail 3 6 2 3 2 2 3" xfId="48486"/>
    <cellStyle name="RowTitles-Detail 3 6 2 3 2 3" xfId="48487"/>
    <cellStyle name="RowTitles-Detail 3 6 2 3 2 4" xfId="48488"/>
    <cellStyle name="RowTitles-Detail 3 6 2 3 2_Tertiary Salaries Survey" xfId="22305"/>
    <cellStyle name="RowTitles-Detail 3 6 2 3 3" xfId="22306"/>
    <cellStyle name="RowTitles-Detail 3 6 2 3 3 2" xfId="48489"/>
    <cellStyle name="RowTitles-Detail 3 6 2 3 3 3" xfId="48490"/>
    <cellStyle name="RowTitles-Detail 3 6 2 3 4" xfId="48491"/>
    <cellStyle name="RowTitles-Detail 3 6 2 3 5" xfId="48492"/>
    <cellStyle name="RowTitles-Detail 3 6 2 3_Tertiary Salaries Survey" xfId="22307"/>
    <cellStyle name="RowTitles-Detail 3 6 2 4" xfId="22308"/>
    <cellStyle name="RowTitles-Detail 3 6 2 4 2" xfId="48493"/>
    <cellStyle name="RowTitles-Detail 3 6 2 4 3" xfId="48494"/>
    <cellStyle name="RowTitles-Detail 3 6 2 5" xfId="22309"/>
    <cellStyle name="RowTitles-Detail 3 6 2 5 2" xfId="22310"/>
    <cellStyle name="RowTitles-Detail 3 6 2 5 2 2" xfId="48495"/>
    <cellStyle name="RowTitles-Detail 3 6 2 5 2 3" xfId="48496"/>
    <cellStyle name="RowTitles-Detail 3 6 2 5 3" xfId="48497"/>
    <cellStyle name="RowTitles-Detail 3 6 2 5 4" xfId="48498"/>
    <cellStyle name="RowTitles-Detail 3 6 2 5_Tertiary Salaries Survey" xfId="22311"/>
    <cellStyle name="RowTitles-Detail 3 6 2 6" xfId="22312"/>
    <cellStyle name="RowTitles-Detail 3 6 2 6 2" xfId="48499"/>
    <cellStyle name="RowTitles-Detail 3 6 2 6 3" xfId="48500"/>
    <cellStyle name="RowTitles-Detail 3 6 2 7" xfId="22313"/>
    <cellStyle name="RowTitles-Detail 3 6 2 8" xfId="48501"/>
    <cellStyle name="RowTitles-Detail 3 6 2_Tertiary Salaries Survey" xfId="22314"/>
    <cellStyle name="RowTitles-Detail 3 6 3" xfId="22315"/>
    <cellStyle name="RowTitles-Detail 3 6 3 2" xfId="22316"/>
    <cellStyle name="RowTitles-Detail 3 6 3 2 2" xfId="22317"/>
    <cellStyle name="RowTitles-Detail 3 6 3 2 2 2" xfId="22318"/>
    <cellStyle name="RowTitles-Detail 3 6 3 2 2 2 2" xfId="48502"/>
    <cellStyle name="RowTitles-Detail 3 6 3 2 2 2 3" xfId="48503"/>
    <cellStyle name="RowTitles-Detail 3 6 3 2 2 3" xfId="48504"/>
    <cellStyle name="RowTitles-Detail 3 6 3 2 2 4" xfId="48505"/>
    <cellStyle name="RowTitles-Detail 3 6 3 2 2_Tertiary Salaries Survey" xfId="22319"/>
    <cellStyle name="RowTitles-Detail 3 6 3 2 3" xfId="22320"/>
    <cellStyle name="RowTitles-Detail 3 6 3 2 3 2" xfId="48506"/>
    <cellStyle name="RowTitles-Detail 3 6 3 2 3 3" xfId="48507"/>
    <cellStyle name="RowTitles-Detail 3 6 3 2 4" xfId="48508"/>
    <cellStyle name="RowTitles-Detail 3 6 3 2 5" xfId="48509"/>
    <cellStyle name="RowTitles-Detail 3 6 3 2_Tertiary Salaries Survey" xfId="22321"/>
    <cellStyle name="RowTitles-Detail 3 6 3 3" xfId="22322"/>
    <cellStyle name="RowTitles-Detail 3 6 3 3 2" xfId="22323"/>
    <cellStyle name="RowTitles-Detail 3 6 3 3 2 2" xfId="22324"/>
    <cellStyle name="RowTitles-Detail 3 6 3 3 2 2 2" xfId="48510"/>
    <cellStyle name="RowTitles-Detail 3 6 3 3 2 2 3" xfId="48511"/>
    <cellStyle name="RowTitles-Detail 3 6 3 3 2 3" xfId="48512"/>
    <cellStyle name="RowTitles-Detail 3 6 3 3 2 4" xfId="48513"/>
    <cellStyle name="RowTitles-Detail 3 6 3 3 2_Tertiary Salaries Survey" xfId="22325"/>
    <cellStyle name="RowTitles-Detail 3 6 3 3 3" xfId="22326"/>
    <cellStyle name="RowTitles-Detail 3 6 3 3 3 2" xfId="48514"/>
    <cellStyle name="RowTitles-Detail 3 6 3 3 3 3" xfId="48515"/>
    <cellStyle name="RowTitles-Detail 3 6 3 3 4" xfId="48516"/>
    <cellStyle name="RowTitles-Detail 3 6 3 3 5" xfId="48517"/>
    <cellStyle name="RowTitles-Detail 3 6 3 3_Tertiary Salaries Survey" xfId="22327"/>
    <cellStyle name="RowTitles-Detail 3 6 3 4" xfId="22328"/>
    <cellStyle name="RowTitles-Detail 3 6 3 4 2" xfId="48518"/>
    <cellStyle name="RowTitles-Detail 3 6 3 4 3" xfId="48519"/>
    <cellStyle name="RowTitles-Detail 3 6 3 5" xfId="22329"/>
    <cellStyle name="RowTitles-Detail 3 6 3 5 2" xfId="48520"/>
    <cellStyle name="RowTitles-Detail 3 6 3 5 3" xfId="48521"/>
    <cellStyle name="RowTitles-Detail 3 6 3 6" xfId="48522"/>
    <cellStyle name="RowTitles-Detail 3 6 3 7" xfId="48523"/>
    <cellStyle name="RowTitles-Detail 3 6 3_Tertiary Salaries Survey" xfId="22330"/>
    <cellStyle name="RowTitles-Detail 3 6 4" xfId="22331"/>
    <cellStyle name="RowTitles-Detail 3 6 4 2" xfId="22332"/>
    <cellStyle name="RowTitles-Detail 3 6 4 2 2" xfId="22333"/>
    <cellStyle name="RowTitles-Detail 3 6 4 2 2 2" xfId="22334"/>
    <cellStyle name="RowTitles-Detail 3 6 4 2 2 2 2" xfId="48524"/>
    <cellStyle name="RowTitles-Detail 3 6 4 2 2 2 3" xfId="48525"/>
    <cellStyle name="RowTitles-Detail 3 6 4 2 2 3" xfId="48526"/>
    <cellStyle name="RowTitles-Detail 3 6 4 2 2 4" xfId="48527"/>
    <cellStyle name="RowTitles-Detail 3 6 4 2 2_Tertiary Salaries Survey" xfId="22335"/>
    <cellStyle name="RowTitles-Detail 3 6 4 2 3" xfId="22336"/>
    <cellStyle name="RowTitles-Detail 3 6 4 2 3 2" xfId="48528"/>
    <cellStyle name="RowTitles-Detail 3 6 4 2 3 3" xfId="48529"/>
    <cellStyle name="RowTitles-Detail 3 6 4 2 4" xfId="48530"/>
    <cellStyle name="RowTitles-Detail 3 6 4 2 5" xfId="48531"/>
    <cellStyle name="RowTitles-Detail 3 6 4 2_Tertiary Salaries Survey" xfId="22337"/>
    <cellStyle name="RowTitles-Detail 3 6 4 3" xfId="22338"/>
    <cellStyle name="RowTitles-Detail 3 6 4 3 2" xfId="22339"/>
    <cellStyle name="RowTitles-Detail 3 6 4 3 2 2" xfId="22340"/>
    <cellStyle name="RowTitles-Detail 3 6 4 3 2 2 2" xfId="48532"/>
    <cellStyle name="RowTitles-Detail 3 6 4 3 2 2 3" xfId="48533"/>
    <cellStyle name="RowTitles-Detail 3 6 4 3 2 3" xfId="48534"/>
    <cellStyle name="RowTitles-Detail 3 6 4 3 2 4" xfId="48535"/>
    <cellStyle name="RowTitles-Detail 3 6 4 3 2_Tertiary Salaries Survey" xfId="22341"/>
    <cellStyle name="RowTitles-Detail 3 6 4 3 3" xfId="22342"/>
    <cellStyle name="RowTitles-Detail 3 6 4 3 3 2" xfId="48536"/>
    <cellStyle name="RowTitles-Detail 3 6 4 3 3 3" xfId="48537"/>
    <cellStyle name="RowTitles-Detail 3 6 4 3 4" xfId="48538"/>
    <cellStyle name="RowTitles-Detail 3 6 4 3 5" xfId="48539"/>
    <cellStyle name="RowTitles-Detail 3 6 4 3_Tertiary Salaries Survey" xfId="22343"/>
    <cellStyle name="RowTitles-Detail 3 6 4 4" xfId="22344"/>
    <cellStyle name="RowTitles-Detail 3 6 4 4 2" xfId="48540"/>
    <cellStyle name="RowTitles-Detail 3 6 4 4 3" xfId="48541"/>
    <cellStyle name="RowTitles-Detail 3 6 4 5" xfId="22345"/>
    <cellStyle name="RowTitles-Detail 3 6 4 5 2" xfId="22346"/>
    <cellStyle name="RowTitles-Detail 3 6 4 5 2 2" xfId="48542"/>
    <cellStyle name="RowTitles-Detail 3 6 4 5 2 3" xfId="48543"/>
    <cellStyle name="RowTitles-Detail 3 6 4 5 3" xfId="48544"/>
    <cellStyle name="RowTitles-Detail 3 6 4 5 4" xfId="48545"/>
    <cellStyle name="RowTitles-Detail 3 6 4 5_Tertiary Salaries Survey" xfId="22347"/>
    <cellStyle name="RowTitles-Detail 3 6 4 6" xfId="22348"/>
    <cellStyle name="RowTitles-Detail 3 6 4 6 2" xfId="48546"/>
    <cellStyle name="RowTitles-Detail 3 6 4 6 3" xfId="48547"/>
    <cellStyle name="RowTitles-Detail 3 6 4 7" xfId="48548"/>
    <cellStyle name="RowTitles-Detail 3 6 4 8" xfId="48549"/>
    <cellStyle name="RowTitles-Detail 3 6 4_Tertiary Salaries Survey" xfId="22349"/>
    <cellStyle name="RowTitles-Detail 3 6 5" xfId="22350"/>
    <cellStyle name="RowTitles-Detail 3 6 5 2" xfId="22351"/>
    <cellStyle name="RowTitles-Detail 3 6 5 2 2" xfId="22352"/>
    <cellStyle name="RowTitles-Detail 3 6 5 2 2 2" xfId="22353"/>
    <cellStyle name="RowTitles-Detail 3 6 5 2 2 2 2" xfId="48550"/>
    <cellStyle name="RowTitles-Detail 3 6 5 2 2 2 3" xfId="48551"/>
    <cellStyle name="RowTitles-Detail 3 6 5 2 2 3" xfId="48552"/>
    <cellStyle name="RowTitles-Detail 3 6 5 2 2 4" xfId="48553"/>
    <cellStyle name="RowTitles-Detail 3 6 5 2 2_Tertiary Salaries Survey" xfId="22354"/>
    <cellStyle name="RowTitles-Detail 3 6 5 2 3" xfId="22355"/>
    <cellStyle name="RowTitles-Detail 3 6 5 2 3 2" xfId="48554"/>
    <cellStyle name="RowTitles-Detail 3 6 5 2 3 3" xfId="48555"/>
    <cellStyle name="RowTitles-Detail 3 6 5 2 4" xfId="48556"/>
    <cellStyle name="RowTitles-Detail 3 6 5 2 5" xfId="48557"/>
    <cellStyle name="RowTitles-Detail 3 6 5 2_Tertiary Salaries Survey" xfId="22356"/>
    <cellStyle name="RowTitles-Detail 3 6 5 3" xfId="22357"/>
    <cellStyle name="RowTitles-Detail 3 6 5 3 2" xfId="22358"/>
    <cellStyle name="RowTitles-Detail 3 6 5 3 2 2" xfId="22359"/>
    <cellStyle name="RowTitles-Detail 3 6 5 3 2 2 2" xfId="48558"/>
    <cellStyle name="RowTitles-Detail 3 6 5 3 2 2 3" xfId="48559"/>
    <cellStyle name="RowTitles-Detail 3 6 5 3 2 3" xfId="48560"/>
    <cellStyle name="RowTitles-Detail 3 6 5 3 2 4" xfId="48561"/>
    <cellStyle name="RowTitles-Detail 3 6 5 3 2_Tertiary Salaries Survey" xfId="22360"/>
    <cellStyle name="RowTitles-Detail 3 6 5 3 3" xfId="22361"/>
    <cellStyle name="RowTitles-Detail 3 6 5 3 3 2" xfId="48562"/>
    <cellStyle name="RowTitles-Detail 3 6 5 3 3 3" xfId="48563"/>
    <cellStyle name="RowTitles-Detail 3 6 5 3 4" xfId="48564"/>
    <cellStyle name="RowTitles-Detail 3 6 5 3 5" xfId="48565"/>
    <cellStyle name="RowTitles-Detail 3 6 5 3_Tertiary Salaries Survey" xfId="22362"/>
    <cellStyle name="RowTitles-Detail 3 6 5 4" xfId="22363"/>
    <cellStyle name="RowTitles-Detail 3 6 5 4 2" xfId="22364"/>
    <cellStyle name="RowTitles-Detail 3 6 5 4 2 2" xfId="48566"/>
    <cellStyle name="RowTitles-Detail 3 6 5 4 2 3" xfId="48567"/>
    <cellStyle name="RowTitles-Detail 3 6 5 4 3" xfId="48568"/>
    <cellStyle name="RowTitles-Detail 3 6 5 4 4" xfId="48569"/>
    <cellStyle name="RowTitles-Detail 3 6 5 4_Tertiary Salaries Survey" xfId="22365"/>
    <cellStyle name="RowTitles-Detail 3 6 5 5" xfId="22366"/>
    <cellStyle name="RowTitles-Detail 3 6 5 5 2" xfId="48570"/>
    <cellStyle name="RowTitles-Detail 3 6 5 5 3" xfId="48571"/>
    <cellStyle name="RowTitles-Detail 3 6 5 6" xfId="48572"/>
    <cellStyle name="RowTitles-Detail 3 6 5 7" xfId="48573"/>
    <cellStyle name="RowTitles-Detail 3 6 5_Tertiary Salaries Survey" xfId="22367"/>
    <cellStyle name="RowTitles-Detail 3 6 6" xfId="22368"/>
    <cellStyle name="RowTitles-Detail 3 6 6 2" xfId="22369"/>
    <cellStyle name="RowTitles-Detail 3 6 6 2 2" xfId="22370"/>
    <cellStyle name="RowTitles-Detail 3 6 6 2 2 2" xfId="22371"/>
    <cellStyle name="RowTitles-Detail 3 6 6 2 2 2 2" xfId="48574"/>
    <cellStyle name="RowTitles-Detail 3 6 6 2 2 2 3" xfId="48575"/>
    <cellStyle name="RowTitles-Detail 3 6 6 2 2 3" xfId="48576"/>
    <cellStyle name="RowTitles-Detail 3 6 6 2 2 4" xfId="48577"/>
    <cellStyle name="RowTitles-Detail 3 6 6 2 2_Tertiary Salaries Survey" xfId="22372"/>
    <cellStyle name="RowTitles-Detail 3 6 6 2 3" xfId="22373"/>
    <cellStyle name="RowTitles-Detail 3 6 6 2 3 2" xfId="48578"/>
    <cellStyle name="RowTitles-Detail 3 6 6 2 3 3" xfId="48579"/>
    <cellStyle name="RowTitles-Detail 3 6 6 2 4" xfId="48580"/>
    <cellStyle name="RowTitles-Detail 3 6 6 2 5" xfId="48581"/>
    <cellStyle name="RowTitles-Detail 3 6 6 2_Tertiary Salaries Survey" xfId="22374"/>
    <cellStyle name="RowTitles-Detail 3 6 6 3" xfId="22375"/>
    <cellStyle name="RowTitles-Detail 3 6 6 3 2" xfId="22376"/>
    <cellStyle name="RowTitles-Detail 3 6 6 3 2 2" xfId="22377"/>
    <cellStyle name="RowTitles-Detail 3 6 6 3 2 2 2" xfId="48582"/>
    <cellStyle name="RowTitles-Detail 3 6 6 3 2 2 3" xfId="48583"/>
    <cellStyle name="RowTitles-Detail 3 6 6 3 2 3" xfId="48584"/>
    <cellStyle name="RowTitles-Detail 3 6 6 3 2 4" xfId="48585"/>
    <cellStyle name="RowTitles-Detail 3 6 6 3 2_Tertiary Salaries Survey" xfId="22378"/>
    <cellStyle name="RowTitles-Detail 3 6 6 3 3" xfId="22379"/>
    <cellStyle name="RowTitles-Detail 3 6 6 3 3 2" xfId="48586"/>
    <cellStyle name="RowTitles-Detail 3 6 6 3 3 3" xfId="48587"/>
    <cellStyle name="RowTitles-Detail 3 6 6 3 4" xfId="48588"/>
    <cellStyle name="RowTitles-Detail 3 6 6 3 5" xfId="48589"/>
    <cellStyle name="RowTitles-Detail 3 6 6 3_Tertiary Salaries Survey" xfId="22380"/>
    <cellStyle name="RowTitles-Detail 3 6 6 4" xfId="22381"/>
    <cellStyle name="RowTitles-Detail 3 6 6 4 2" xfId="22382"/>
    <cellStyle name="RowTitles-Detail 3 6 6 4 2 2" xfId="48590"/>
    <cellStyle name="RowTitles-Detail 3 6 6 4 2 3" xfId="48591"/>
    <cellStyle name="RowTitles-Detail 3 6 6 4 3" xfId="48592"/>
    <cellStyle name="RowTitles-Detail 3 6 6 4 4" xfId="48593"/>
    <cellStyle name="RowTitles-Detail 3 6 6 4_Tertiary Salaries Survey" xfId="22383"/>
    <cellStyle name="RowTitles-Detail 3 6 6 5" xfId="22384"/>
    <cellStyle name="RowTitles-Detail 3 6 6 5 2" xfId="48594"/>
    <cellStyle name="RowTitles-Detail 3 6 6 5 3" xfId="48595"/>
    <cellStyle name="RowTitles-Detail 3 6 6 6" xfId="48596"/>
    <cellStyle name="RowTitles-Detail 3 6 6 7" xfId="48597"/>
    <cellStyle name="RowTitles-Detail 3 6 6_Tertiary Salaries Survey" xfId="22385"/>
    <cellStyle name="RowTitles-Detail 3 6 7" xfId="22386"/>
    <cellStyle name="RowTitles-Detail 3 6 7 2" xfId="22387"/>
    <cellStyle name="RowTitles-Detail 3 6 7 2 2" xfId="22388"/>
    <cellStyle name="RowTitles-Detail 3 6 7 2 2 2" xfId="48598"/>
    <cellStyle name="RowTitles-Detail 3 6 7 2 2 3" xfId="48599"/>
    <cellStyle name="RowTitles-Detail 3 6 7 2 3" xfId="48600"/>
    <cellStyle name="RowTitles-Detail 3 6 7 2 4" xfId="48601"/>
    <cellStyle name="RowTitles-Detail 3 6 7 2_Tertiary Salaries Survey" xfId="22389"/>
    <cellStyle name="RowTitles-Detail 3 6 7 3" xfId="22390"/>
    <cellStyle name="RowTitles-Detail 3 6 7 3 2" xfId="48602"/>
    <cellStyle name="RowTitles-Detail 3 6 7 3 3" xfId="48603"/>
    <cellStyle name="RowTitles-Detail 3 6 7 4" xfId="48604"/>
    <cellStyle name="RowTitles-Detail 3 6 7 5" xfId="48605"/>
    <cellStyle name="RowTitles-Detail 3 6 7_Tertiary Salaries Survey" xfId="22391"/>
    <cellStyle name="RowTitles-Detail 3 6 8" xfId="22392"/>
    <cellStyle name="RowTitles-Detail 3 6 8 2" xfId="48606"/>
    <cellStyle name="RowTitles-Detail 3 6 8 3" xfId="48607"/>
    <cellStyle name="RowTitles-Detail 3 6 9" xfId="22393"/>
    <cellStyle name="RowTitles-Detail 3 6 9 2" xfId="48608"/>
    <cellStyle name="RowTitles-Detail 3 6 9 3" xfId="48609"/>
    <cellStyle name="RowTitles-Detail 3 6_STUD aligned by INSTIT" xfId="22394"/>
    <cellStyle name="RowTitles-Detail 3 7" xfId="22395"/>
    <cellStyle name="RowTitles-Detail 3 7 2" xfId="22396"/>
    <cellStyle name="RowTitles-Detail 3 7 2 2" xfId="22397"/>
    <cellStyle name="RowTitles-Detail 3 7 2 2 2" xfId="22398"/>
    <cellStyle name="RowTitles-Detail 3 7 2 2 2 2" xfId="48610"/>
    <cellStyle name="RowTitles-Detail 3 7 2 2 2 3" xfId="48611"/>
    <cellStyle name="RowTitles-Detail 3 7 2 2 3" xfId="48612"/>
    <cellStyle name="RowTitles-Detail 3 7 2 2 4" xfId="48613"/>
    <cellStyle name="RowTitles-Detail 3 7 2 2_Tertiary Salaries Survey" xfId="22399"/>
    <cellStyle name="RowTitles-Detail 3 7 2 3" xfId="22400"/>
    <cellStyle name="RowTitles-Detail 3 7 2 3 2" xfId="48614"/>
    <cellStyle name="RowTitles-Detail 3 7 2 3 3" xfId="48615"/>
    <cellStyle name="RowTitles-Detail 3 7 2 4" xfId="22401"/>
    <cellStyle name="RowTitles-Detail 3 7 2 5" xfId="48616"/>
    <cellStyle name="RowTitles-Detail 3 7 2_Tertiary Salaries Survey" xfId="22402"/>
    <cellStyle name="RowTitles-Detail 3 7 3" xfId="22403"/>
    <cellStyle name="RowTitles-Detail 3 7 3 2" xfId="22404"/>
    <cellStyle name="RowTitles-Detail 3 7 3 2 2" xfId="22405"/>
    <cellStyle name="RowTitles-Detail 3 7 3 2 2 2" xfId="48617"/>
    <cellStyle name="RowTitles-Detail 3 7 3 2 2 3" xfId="48618"/>
    <cellStyle name="RowTitles-Detail 3 7 3 2 3" xfId="48619"/>
    <cellStyle name="RowTitles-Detail 3 7 3 2 4" xfId="48620"/>
    <cellStyle name="RowTitles-Detail 3 7 3 2_Tertiary Salaries Survey" xfId="22406"/>
    <cellStyle name="RowTitles-Detail 3 7 3 3" xfId="22407"/>
    <cellStyle name="RowTitles-Detail 3 7 3 3 2" xfId="48621"/>
    <cellStyle name="RowTitles-Detail 3 7 3 3 3" xfId="48622"/>
    <cellStyle name="RowTitles-Detail 3 7 3 4" xfId="48623"/>
    <cellStyle name="RowTitles-Detail 3 7 3 5" xfId="48624"/>
    <cellStyle name="RowTitles-Detail 3 7 3_Tertiary Salaries Survey" xfId="22408"/>
    <cellStyle name="RowTitles-Detail 3 7 4" xfId="22409"/>
    <cellStyle name="RowTitles-Detail 3 7 4 2" xfId="48625"/>
    <cellStyle name="RowTitles-Detail 3 7 4 3" xfId="48626"/>
    <cellStyle name="RowTitles-Detail 3 7 5" xfId="22410"/>
    <cellStyle name="RowTitles-Detail 3 7 5 2" xfId="22411"/>
    <cellStyle name="RowTitles-Detail 3 7 5 2 2" xfId="48627"/>
    <cellStyle name="RowTitles-Detail 3 7 5 2 3" xfId="48628"/>
    <cellStyle name="RowTitles-Detail 3 7 5 3" xfId="48629"/>
    <cellStyle name="RowTitles-Detail 3 7 5 4" xfId="48630"/>
    <cellStyle name="RowTitles-Detail 3 7 5_Tertiary Salaries Survey" xfId="22412"/>
    <cellStyle name="RowTitles-Detail 3 7 6" xfId="22413"/>
    <cellStyle name="RowTitles-Detail 3 7 6 2" xfId="48631"/>
    <cellStyle name="RowTitles-Detail 3 7 6 3" xfId="48632"/>
    <cellStyle name="RowTitles-Detail 3 7 7" xfId="22414"/>
    <cellStyle name="RowTitles-Detail 3 7 8" xfId="48633"/>
    <cellStyle name="RowTitles-Detail 3 7_Tertiary Salaries Survey" xfId="22415"/>
    <cellStyle name="RowTitles-Detail 3 8" xfId="22416"/>
    <cellStyle name="RowTitles-Detail 3 8 2" xfId="22417"/>
    <cellStyle name="RowTitles-Detail 3 8 2 2" xfId="22418"/>
    <cellStyle name="RowTitles-Detail 3 8 2 2 2" xfId="22419"/>
    <cellStyle name="RowTitles-Detail 3 8 2 2 2 2" xfId="48634"/>
    <cellStyle name="RowTitles-Detail 3 8 2 2 2 3" xfId="48635"/>
    <cellStyle name="RowTitles-Detail 3 8 2 2 3" xfId="48636"/>
    <cellStyle name="RowTitles-Detail 3 8 2 2 4" xfId="48637"/>
    <cellStyle name="RowTitles-Detail 3 8 2 2_Tertiary Salaries Survey" xfId="22420"/>
    <cellStyle name="RowTitles-Detail 3 8 2 3" xfId="22421"/>
    <cellStyle name="RowTitles-Detail 3 8 2 3 2" xfId="48638"/>
    <cellStyle name="RowTitles-Detail 3 8 2 3 3" xfId="48639"/>
    <cellStyle name="RowTitles-Detail 3 8 2 4" xfId="48640"/>
    <cellStyle name="RowTitles-Detail 3 8 2 5" xfId="48641"/>
    <cellStyle name="RowTitles-Detail 3 8 2_Tertiary Salaries Survey" xfId="22422"/>
    <cellStyle name="RowTitles-Detail 3 8 3" xfId="22423"/>
    <cellStyle name="RowTitles-Detail 3 8 3 2" xfId="22424"/>
    <cellStyle name="RowTitles-Detail 3 8 3 2 2" xfId="22425"/>
    <cellStyle name="RowTitles-Detail 3 8 3 2 2 2" xfId="48642"/>
    <cellStyle name="RowTitles-Detail 3 8 3 2 2 3" xfId="48643"/>
    <cellStyle name="RowTitles-Detail 3 8 3 2 3" xfId="48644"/>
    <cellStyle name="RowTitles-Detail 3 8 3 2 4" xfId="48645"/>
    <cellStyle name="RowTitles-Detail 3 8 3 2_Tertiary Salaries Survey" xfId="22426"/>
    <cellStyle name="RowTitles-Detail 3 8 3 3" xfId="22427"/>
    <cellStyle name="RowTitles-Detail 3 8 3 3 2" xfId="48646"/>
    <cellStyle name="RowTitles-Detail 3 8 3 3 3" xfId="48647"/>
    <cellStyle name="RowTitles-Detail 3 8 3 4" xfId="48648"/>
    <cellStyle name="RowTitles-Detail 3 8 3 5" xfId="48649"/>
    <cellStyle name="RowTitles-Detail 3 8 3_Tertiary Salaries Survey" xfId="22428"/>
    <cellStyle name="RowTitles-Detail 3 8 4" xfId="22429"/>
    <cellStyle name="RowTitles-Detail 3 8 4 2" xfId="48650"/>
    <cellStyle name="RowTitles-Detail 3 8 4 3" xfId="48651"/>
    <cellStyle name="RowTitles-Detail 3 8 5" xfId="22430"/>
    <cellStyle name="RowTitles-Detail 3 8 5 2" xfId="48652"/>
    <cellStyle name="RowTitles-Detail 3 8 5 3" xfId="48653"/>
    <cellStyle name="RowTitles-Detail 3 8 6" xfId="48654"/>
    <cellStyle name="RowTitles-Detail 3 8 7" xfId="48655"/>
    <cellStyle name="RowTitles-Detail 3 8_Tertiary Salaries Survey" xfId="22431"/>
    <cellStyle name="RowTitles-Detail 3 9" xfId="22432"/>
    <cellStyle name="RowTitles-Detail 3 9 2" xfId="22433"/>
    <cellStyle name="RowTitles-Detail 3 9 2 2" xfId="22434"/>
    <cellStyle name="RowTitles-Detail 3 9 2 2 2" xfId="22435"/>
    <cellStyle name="RowTitles-Detail 3 9 2 2 2 2" xfId="48656"/>
    <cellStyle name="RowTitles-Detail 3 9 2 2 2 3" xfId="48657"/>
    <cellStyle name="RowTitles-Detail 3 9 2 2 3" xfId="48658"/>
    <cellStyle name="RowTitles-Detail 3 9 2 2 4" xfId="48659"/>
    <cellStyle name="RowTitles-Detail 3 9 2 2_Tertiary Salaries Survey" xfId="22436"/>
    <cellStyle name="RowTitles-Detail 3 9 2 3" xfId="22437"/>
    <cellStyle name="RowTitles-Detail 3 9 2 3 2" xfId="48660"/>
    <cellStyle name="RowTitles-Detail 3 9 2 3 3" xfId="48661"/>
    <cellStyle name="RowTitles-Detail 3 9 2 4" xfId="48662"/>
    <cellStyle name="RowTitles-Detail 3 9 2 5" xfId="48663"/>
    <cellStyle name="RowTitles-Detail 3 9 2_Tertiary Salaries Survey" xfId="22438"/>
    <cellStyle name="RowTitles-Detail 3 9 3" xfId="22439"/>
    <cellStyle name="RowTitles-Detail 3 9 3 2" xfId="22440"/>
    <cellStyle name="RowTitles-Detail 3 9 3 2 2" xfId="22441"/>
    <cellStyle name="RowTitles-Detail 3 9 3 2 2 2" xfId="48664"/>
    <cellStyle name="RowTitles-Detail 3 9 3 2 2 3" xfId="48665"/>
    <cellStyle name="RowTitles-Detail 3 9 3 2 3" xfId="48666"/>
    <cellStyle name="RowTitles-Detail 3 9 3 2 4" xfId="48667"/>
    <cellStyle name="RowTitles-Detail 3 9 3 2_Tertiary Salaries Survey" xfId="22442"/>
    <cellStyle name="RowTitles-Detail 3 9 3 3" xfId="22443"/>
    <cellStyle name="RowTitles-Detail 3 9 3 3 2" xfId="48668"/>
    <cellStyle name="RowTitles-Detail 3 9 3 3 3" xfId="48669"/>
    <cellStyle name="RowTitles-Detail 3 9 3 4" xfId="48670"/>
    <cellStyle name="RowTitles-Detail 3 9 3 5" xfId="48671"/>
    <cellStyle name="RowTitles-Detail 3 9 3_Tertiary Salaries Survey" xfId="22444"/>
    <cellStyle name="RowTitles-Detail 3 9 4" xfId="22445"/>
    <cellStyle name="RowTitles-Detail 3 9 4 2" xfId="48672"/>
    <cellStyle name="RowTitles-Detail 3 9 4 3" xfId="48673"/>
    <cellStyle name="RowTitles-Detail 3 9 5" xfId="22446"/>
    <cellStyle name="RowTitles-Detail 3 9 5 2" xfId="22447"/>
    <cellStyle name="RowTitles-Detail 3 9 5 2 2" xfId="48674"/>
    <cellStyle name="RowTitles-Detail 3 9 5 2 3" xfId="48675"/>
    <cellStyle name="RowTitles-Detail 3 9 5 3" xfId="48676"/>
    <cellStyle name="RowTitles-Detail 3 9 5 4" xfId="48677"/>
    <cellStyle name="RowTitles-Detail 3 9 5_Tertiary Salaries Survey" xfId="22448"/>
    <cellStyle name="RowTitles-Detail 3 9 6" xfId="22449"/>
    <cellStyle name="RowTitles-Detail 3 9 6 2" xfId="48678"/>
    <cellStyle name="RowTitles-Detail 3 9 6 3" xfId="48679"/>
    <cellStyle name="RowTitles-Detail 3 9 7" xfId="48680"/>
    <cellStyle name="RowTitles-Detail 3 9 8" xfId="48681"/>
    <cellStyle name="RowTitles-Detail 3 9_Tertiary Salaries Survey" xfId="22450"/>
    <cellStyle name="RowTitles-Detail 3_STUD aligned by INSTIT" xfId="22451"/>
    <cellStyle name="RowTitles-Detail 4" xfId="22452"/>
    <cellStyle name="RowTitles-Detail 4 10" xfId="22453"/>
    <cellStyle name="RowTitles-Detail 4 10 2" xfId="22454"/>
    <cellStyle name="RowTitles-Detail 4 10 2 2" xfId="22455"/>
    <cellStyle name="RowTitles-Detail 4 10 2 2 2" xfId="22456"/>
    <cellStyle name="RowTitles-Detail 4 10 2 2 2 2" xfId="48682"/>
    <cellStyle name="RowTitles-Detail 4 10 2 2 2 3" xfId="48683"/>
    <cellStyle name="RowTitles-Detail 4 10 2 2 3" xfId="48684"/>
    <cellStyle name="RowTitles-Detail 4 10 2 2 4" xfId="48685"/>
    <cellStyle name="RowTitles-Detail 4 10 2 2_Tertiary Salaries Survey" xfId="22457"/>
    <cellStyle name="RowTitles-Detail 4 10 2 3" xfId="22458"/>
    <cellStyle name="RowTitles-Detail 4 10 2 3 2" xfId="48686"/>
    <cellStyle name="RowTitles-Detail 4 10 2 3 3" xfId="48687"/>
    <cellStyle name="RowTitles-Detail 4 10 2 4" xfId="48688"/>
    <cellStyle name="RowTitles-Detail 4 10 2 5" xfId="48689"/>
    <cellStyle name="RowTitles-Detail 4 10 2_Tertiary Salaries Survey" xfId="22459"/>
    <cellStyle name="RowTitles-Detail 4 10 3" xfId="22460"/>
    <cellStyle name="RowTitles-Detail 4 10 3 2" xfId="22461"/>
    <cellStyle name="RowTitles-Detail 4 10 3 2 2" xfId="22462"/>
    <cellStyle name="RowTitles-Detail 4 10 3 2 2 2" xfId="48690"/>
    <cellStyle name="RowTitles-Detail 4 10 3 2 2 3" xfId="48691"/>
    <cellStyle name="RowTitles-Detail 4 10 3 2 3" xfId="48692"/>
    <cellStyle name="RowTitles-Detail 4 10 3 2 4" xfId="48693"/>
    <cellStyle name="RowTitles-Detail 4 10 3 2_Tertiary Salaries Survey" xfId="22463"/>
    <cellStyle name="RowTitles-Detail 4 10 3 3" xfId="22464"/>
    <cellStyle name="RowTitles-Detail 4 10 3 3 2" xfId="48694"/>
    <cellStyle name="RowTitles-Detail 4 10 3 3 3" xfId="48695"/>
    <cellStyle name="RowTitles-Detail 4 10 3 4" xfId="48696"/>
    <cellStyle name="RowTitles-Detail 4 10 3 5" xfId="48697"/>
    <cellStyle name="RowTitles-Detail 4 10 3_Tertiary Salaries Survey" xfId="22465"/>
    <cellStyle name="RowTitles-Detail 4 10 4" xfId="22466"/>
    <cellStyle name="RowTitles-Detail 4 10 4 2" xfId="22467"/>
    <cellStyle name="RowTitles-Detail 4 10 4 2 2" xfId="48698"/>
    <cellStyle name="RowTitles-Detail 4 10 4 2 3" xfId="48699"/>
    <cellStyle name="RowTitles-Detail 4 10 4 3" xfId="48700"/>
    <cellStyle name="RowTitles-Detail 4 10 4 4" xfId="48701"/>
    <cellStyle name="RowTitles-Detail 4 10 4_Tertiary Salaries Survey" xfId="22468"/>
    <cellStyle name="RowTitles-Detail 4 10 5" xfId="22469"/>
    <cellStyle name="RowTitles-Detail 4 10 5 2" xfId="48702"/>
    <cellStyle name="RowTitles-Detail 4 10 5 3" xfId="48703"/>
    <cellStyle name="RowTitles-Detail 4 10 6" xfId="48704"/>
    <cellStyle name="RowTitles-Detail 4 10 7" xfId="48705"/>
    <cellStyle name="RowTitles-Detail 4 10_Tertiary Salaries Survey" xfId="22470"/>
    <cellStyle name="RowTitles-Detail 4 11" xfId="22471"/>
    <cellStyle name="RowTitles-Detail 4 11 2" xfId="22472"/>
    <cellStyle name="RowTitles-Detail 4 11 2 2" xfId="22473"/>
    <cellStyle name="RowTitles-Detail 4 11 2 2 2" xfId="22474"/>
    <cellStyle name="RowTitles-Detail 4 11 2 2 2 2" xfId="48706"/>
    <cellStyle name="RowTitles-Detail 4 11 2 2 2 3" xfId="48707"/>
    <cellStyle name="RowTitles-Detail 4 11 2 2 3" xfId="48708"/>
    <cellStyle name="RowTitles-Detail 4 11 2 2 4" xfId="48709"/>
    <cellStyle name="RowTitles-Detail 4 11 2 2_Tertiary Salaries Survey" xfId="22475"/>
    <cellStyle name="RowTitles-Detail 4 11 2 3" xfId="22476"/>
    <cellStyle name="RowTitles-Detail 4 11 2 3 2" xfId="48710"/>
    <cellStyle name="RowTitles-Detail 4 11 2 3 3" xfId="48711"/>
    <cellStyle name="RowTitles-Detail 4 11 2 4" xfId="48712"/>
    <cellStyle name="RowTitles-Detail 4 11 2 5" xfId="48713"/>
    <cellStyle name="RowTitles-Detail 4 11 2_Tertiary Salaries Survey" xfId="22477"/>
    <cellStyle name="RowTitles-Detail 4 11 3" xfId="22478"/>
    <cellStyle name="RowTitles-Detail 4 11 3 2" xfId="22479"/>
    <cellStyle name="RowTitles-Detail 4 11 3 2 2" xfId="22480"/>
    <cellStyle name="RowTitles-Detail 4 11 3 2 2 2" xfId="48714"/>
    <cellStyle name="RowTitles-Detail 4 11 3 2 2 3" xfId="48715"/>
    <cellStyle name="RowTitles-Detail 4 11 3 2 3" xfId="48716"/>
    <cellStyle name="RowTitles-Detail 4 11 3 2 4" xfId="48717"/>
    <cellStyle name="RowTitles-Detail 4 11 3 2_Tertiary Salaries Survey" xfId="22481"/>
    <cellStyle name="RowTitles-Detail 4 11 3 3" xfId="22482"/>
    <cellStyle name="RowTitles-Detail 4 11 3 3 2" xfId="48718"/>
    <cellStyle name="RowTitles-Detail 4 11 3 3 3" xfId="48719"/>
    <cellStyle name="RowTitles-Detail 4 11 3 4" xfId="48720"/>
    <cellStyle name="RowTitles-Detail 4 11 3 5" xfId="48721"/>
    <cellStyle name="RowTitles-Detail 4 11 3_Tertiary Salaries Survey" xfId="22483"/>
    <cellStyle name="RowTitles-Detail 4 11 4" xfId="22484"/>
    <cellStyle name="RowTitles-Detail 4 11 4 2" xfId="22485"/>
    <cellStyle name="RowTitles-Detail 4 11 4 2 2" xfId="48722"/>
    <cellStyle name="RowTitles-Detail 4 11 4 2 3" xfId="48723"/>
    <cellStyle name="RowTitles-Detail 4 11 4 3" xfId="48724"/>
    <cellStyle name="RowTitles-Detail 4 11 4 4" xfId="48725"/>
    <cellStyle name="RowTitles-Detail 4 11 4_Tertiary Salaries Survey" xfId="22486"/>
    <cellStyle name="RowTitles-Detail 4 11 5" xfId="22487"/>
    <cellStyle name="RowTitles-Detail 4 11 5 2" xfId="48726"/>
    <cellStyle name="RowTitles-Detail 4 11 5 3" xfId="48727"/>
    <cellStyle name="RowTitles-Detail 4 11 6" xfId="48728"/>
    <cellStyle name="RowTitles-Detail 4 11 7" xfId="48729"/>
    <cellStyle name="RowTitles-Detail 4 11_Tertiary Salaries Survey" xfId="22488"/>
    <cellStyle name="RowTitles-Detail 4 12" xfId="22489"/>
    <cellStyle name="RowTitles-Detail 4 12 2" xfId="22490"/>
    <cellStyle name="RowTitles-Detail 4 12 2 2" xfId="22491"/>
    <cellStyle name="RowTitles-Detail 4 12 2 2 2" xfId="48730"/>
    <cellStyle name="RowTitles-Detail 4 12 2 2 3" xfId="48731"/>
    <cellStyle name="RowTitles-Detail 4 12 2 3" xfId="48732"/>
    <cellStyle name="RowTitles-Detail 4 12 2 4" xfId="48733"/>
    <cellStyle name="RowTitles-Detail 4 12 2_Tertiary Salaries Survey" xfId="22492"/>
    <cellStyle name="RowTitles-Detail 4 12 3" xfId="22493"/>
    <cellStyle name="RowTitles-Detail 4 12 3 2" xfId="48734"/>
    <cellStyle name="RowTitles-Detail 4 12 3 3" xfId="48735"/>
    <cellStyle name="RowTitles-Detail 4 12 4" xfId="48736"/>
    <cellStyle name="RowTitles-Detail 4 12 5" xfId="48737"/>
    <cellStyle name="RowTitles-Detail 4 12_Tertiary Salaries Survey" xfId="22494"/>
    <cellStyle name="RowTitles-Detail 4 13" xfId="22495"/>
    <cellStyle name="RowTitles-Detail 4 13 2" xfId="48738"/>
    <cellStyle name="RowTitles-Detail 4 13 3" xfId="48739"/>
    <cellStyle name="RowTitles-Detail 4 14" xfId="22496"/>
    <cellStyle name="RowTitles-Detail 4 14 2" xfId="48740"/>
    <cellStyle name="RowTitles-Detail 4 14 3" xfId="48741"/>
    <cellStyle name="RowTitles-Detail 4 15" xfId="22497"/>
    <cellStyle name="RowTitles-Detail 4 15 2" xfId="48742"/>
    <cellStyle name="RowTitles-Detail 4 15 3" xfId="48743"/>
    <cellStyle name="RowTitles-Detail 4 16" xfId="22498"/>
    <cellStyle name="RowTitles-Detail 4 17" xfId="48744"/>
    <cellStyle name="RowTitles-Detail 4 2" xfId="22499"/>
    <cellStyle name="RowTitles-Detail 4 2 10" xfId="22500"/>
    <cellStyle name="RowTitles-Detail 4 2 10 2" xfId="22501"/>
    <cellStyle name="RowTitles-Detail 4 2 10 2 2" xfId="22502"/>
    <cellStyle name="RowTitles-Detail 4 2 10 2 2 2" xfId="22503"/>
    <cellStyle name="RowTitles-Detail 4 2 10 2 2 2 2" xfId="48745"/>
    <cellStyle name="RowTitles-Detail 4 2 10 2 2 2 3" xfId="48746"/>
    <cellStyle name="RowTitles-Detail 4 2 10 2 2 3" xfId="48747"/>
    <cellStyle name="RowTitles-Detail 4 2 10 2 2 4" xfId="48748"/>
    <cellStyle name="RowTitles-Detail 4 2 10 2 2_Tertiary Salaries Survey" xfId="22504"/>
    <cellStyle name="RowTitles-Detail 4 2 10 2 3" xfId="22505"/>
    <cellStyle name="RowTitles-Detail 4 2 10 2 3 2" xfId="48749"/>
    <cellStyle name="RowTitles-Detail 4 2 10 2 3 3" xfId="48750"/>
    <cellStyle name="RowTitles-Detail 4 2 10 2 4" xfId="48751"/>
    <cellStyle name="RowTitles-Detail 4 2 10 2 5" xfId="48752"/>
    <cellStyle name="RowTitles-Detail 4 2 10 2_Tertiary Salaries Survey" xfId="22506"/>
    <cellStyle name="RowTitles-Detail 4 2 10 3" xfId="22507"/>
    <cellStyle name="RowTitles-Detail 4 2 10 3 2" xfId="22508"/>
    <cellStyle name="RowTitles-Detail 4 2 10 3 2 2" xfId="22509"/>
    <cellStyle name="RowTitles-Detail 4 2 10 3 2 2 2" xfId="48753"/>
    <cellStyle name="RowTitles-Detail 4 2 10 3 2 2 3" xfId="48754"/>
    <cellStyle name="RowTitles-Detail 4 2 10 3 2 3" xfId="48755"/>
    <cellStyle name="RowTitles-Detail 4 2 10 3 2 4" xfId="48756"/>
    <cellStyle name="RowTitles-Detail 4 2 10 3 2_Tertiary Salaries Survey" xfId="22510"/>
    <cellStyle name="RowTitles-Detail 4 2 10 3 3" xfId="22511"/>
    <cellStyle name="RowTitles-Detail 4 2 10 3 3 2" xfId="48757"/>
    <cellStyle name="RowTitles-Detail 4 2 10 3 3 3" xfId="48758"/>
    <cellStyle name="RowTitles-Detail 4 2 10 3 4" xfId="48759"/>
    <cellStyle name="RowTitles-Detail 4 2 10 3 5" xfId="48760"/>
    <cellStyle name="RowTitles-Detail 4 2 10 3_Tertiary Salaries Survey" xfId="22512"/>
    <cellStyle name="RowTitles-Detail 4 2 10 4" xfId="22513"/>
    <cellStyle name="RowTitles-Detail 4 2 10 4 2" xfId="22514"/>
    <cellStyle name="RowTitles-Detail 4 2 10 4 2 2" xfId="48761"/>
    <cellStyle name="RowTitles-Detail 4 2 10 4 2 3" xfId="48762"/>
    <cellStyle name="RowTitles-Detail 4 2 10 4 3" xfId="48763"/>
    <cellStyle name="RowTitles-Detail 4 2 10 4 4" xfId="48764"/>
    <cellStyle name="RowTitles-Detail 4 2 10 4_Tertiary Salaries Survey" xfId="22515"/>
    <cellStyle name="RowTitles-Detail 4 2 10 5" xfId="22516"/>
    <cellStyle name="RowTitles-Detail 4 2 10 5 2" xfId="48765"/>
    <cellStyle name="RowTitles-Detail 4 2 10 5 3" xfId="48766"/>
    <cellStyle name="RowTitles-Detail 4 2 10 6" xfId="48767"/>
    <cellStyle name="RowTitles-Detail 4 2 10 7" xfId="48768"/>
    <cellStyle name="RowTitles-Detail 4 2 10_Tertiary Salaries Survey" xfId="22517"/>
    <cellStyle name="RowTitles-Detail 4 2 11" xfId="22518"/>
    <cellStyle name="RowTitles-Detail 4 2 11 2" xfId="22519"/>
    <cellStyle name="RowTitles-Detail 4 2 11 2 2" xfId="22520"/>
    <cellStyle name="RowTitles-Detail 4 2 11 2 2 2" xfId="48769"/>
    <cellStyle name="RowTitles-Detail 4 2 11 2 2 3" xfId="48770"/>
    <cellStyle name="RowTitles-Detail 4 2 11 2 3" xfId="48771"/>
    <cellStyle name="RowTitles-Detail 4 2 11 2 4" xfId="48772"/>
    <cellStyle name="RowTitles-Detail 4 2 11 2_Tertiary Salaries Survey" xfId="22521"/>
    <cellStyle name="RowTitles-Detail 4 2 11 3" xfId="22522"/>
    <cellStyle name="RowTitles-Detail 4 2 11 3 2" xfId="48773"/>
    <cellStyle name="RowTitles-Detail 4 2 11 3 3" xfId="48774"/>
    <cellStyle name="RowTitles-Detail 4 2 11 4" xfId="48775"/>
    <cellStyle name="RowTitles-Detail 4 2 11 5" xfId="48776"/>
    <cellStyle name="RowTitles-Detail 4 2 11_Tertiary Salaries Survey" xfId="22523"/>
    <cellStyle name="RowTitles-Detail 4 2 12" xfId="22524"/>
    <cellStyle name="RowTitles-Detail 4 2 12 2" xfId="48777"/>
    <cellStyle name="RowTitles-Detail 4 2 12 3" xfId="48778"/>
    <cellStyle name="RowTitles-Detail 4 2 13" xfId="22525"/>
    <cellStyle name="RowTitles-Detail 4 2 13 2" xfId="48779"/>
    <cellStyle name="RowTitles-Detail 4 2 13 3" xfId="48780"/>
    <cellStyle name="RowTitles-Detail 4 2 14" xfId="22526"/>
    <cellStyle name="RowTitles-Detail 4 2 15" xfId="48781"/>
    <cellStyle name="RowTitles-Detail 4 2 2" xfId="22527"/>
    <cellStyle name="RowTitles-Detail 4 2 2 10" xfId="22528"/>
    <cellStyle name="RowTitles-Detail 4 2 2 10 2" xfId="22529"/>
    <cellStyle name="RowTitles-Detail 4 2 2 10 2 2" xfId="22530"/>
    <cellStyle name="RowTitles-Detail 4 2 2 10 2 2 2" xfId="48782"/>
    <cellStyle name="RowTitles-Detail 4 2 2 10 2 2 3" xfId="48783"/>
    <cellStyle name="RowTitles-Detail 4 2 2 10 2 3" xfId="48784"/>
    <cellStyle name="RowTitles-Detail 4 2 2 10 2 4" xfId="48785"/>
    <cellStyle name="RowTitles-Detail 4 2 2 10 2_Tertiary Salaries Survey" xfId="22531"/>
    <cellStyle name="RowTitles-Detail 4 2 2 10 3" xfId="22532"/>
    <cellStyle name="RowTitles-Detail 4 2 2 10 3 2" xfId="48786"/>
    <cellStyle name="RowTitles-Detail 4 2 2 10 3 3" xfId="48787"/>
    <cellStyle name="RowTitles-Detail 4 2 2 10 4" xfId="48788"/>
    <cellStyle name="RowTitles-Detail 4 2 2 10 5" xfId="48789"/>
    <cellStyle name="RowTitles-Detail 4 2 2 10_Tertiary Salaries Survey" xfId="22533"/>
    <cellStyle name="RowTitles-Detail 4 2 2 11" xfId="22534"/>
    <cellStyle name="RowTitles-Detail 4 2 2 11 2" xfId="48790"/>
    <cellStyle name="RowTitles-Detail 4 2 2 11 3" xfId="48791"/>
    <cellStyle name="RowTitles-Detail 4 2 2 12" xfId="22535"/>
    <cellStyle name="RowTitles-Detail 4 2 2 12 2" xfId="48792"/>
    <cellStyle name="RowTitles-Detail 4 2 2 12 3" xfId="48793"/>
    <cellStyle name="RowTitles-Detail 4 2 2 13" xfId="22536"/>
    <cellStyle name="RowTitles-Detail 4 2 2 14" xfId="48794"/>
    <cellStyle name="RowTitles-Detail 4 2 2 2" xfId="22537"/>
    <cellStyle name="RowTitles-Detail 4 2 2 2 10" xfId="22538"/>
    <cellStyle name="RowTitles-Detail 4 2 2 2 2" xfId="22539"/>
    <cellStyle name="RowTitles-Detail 4 2 2 2 2 2" xfId="22540"/>
    <cellStyle name="RowTitles-Detail 4 2 2 2 2 2 2" xfId="22541"/>
    <cellStyle name="RowTitles-Detail 4 2 2 2 2 2 2 2" xfId="22542"/>
    <cellStyle name="RowTitles-Detail 4 2 2 2 2 2 2 2 2" xfId="48795"/>
    <cellStyle name="RowTitles-Detail 4 2 2 2 2 2 2 2 3" xfId="48796"/>
    <cellStyle name="RowTitles-Detail 4 2 2 2 2 2 2 3" xfId="48797"/>
    <cellStyle name="RowTitles-Detail 4 2 2 2 2 2 2 4" xfId="48798"/>
    <cellStyle name="RowTitles-Detail 4 2 2 2 2 2 2_Tertiary Salaries Survey" xfId="22543"/>
    <cellStyle name="RowTitles-Detail 4 2 2 2 2 2 3" xfId="22544"/>
    <cellStyle name="RowTitles-Detail 4 2 2 2 2 2 3 2" xfId="48799"/>
    <cellStyle name="RowTitles-Detail 4 2 2 2 2 2 3 3" xfId="48800"/>
    <cellStyle name="RowTitles-Detail 4 2 2 2 2 2 4" xfId="22545"/>
    <cellStyle name="RowTitles-Detail 4 2 2 2 2 2 5" xfId="48801"/>
    <cellStyle name="RowTitles-Detail 4 2 2 2 2 2_Tertiary Salaries Survey" xfId="22546"/>
    <cellStyle name="RowTitles-Detail 4 2 2 2 2 3" xfId="22547"/>
    <cellStyle name="RowTitles-Detail 4 2 2 2 2 3 2" xfId="22548"/>
    <cellStyle name="RowTitles-Detail 4 2 2 2 2 3 2 2" xfId="22549"/>
    <cellStyle name="RowTitles-Detail 4 2 2 2 2 3 2 2 2" xfId="48802"/>
    <cellStyle name="RowTitles-Detail 4 2 2 2 2 3 2 2 3" xfId="48803"/>
    <cellStyle name="RowTitles-Detail 4 2 2 2 2 3 2 3" xfId="48804"/>
    <cellStyle name="RowTitles-Detail 4 2 2 2 2 3 2 4" xfId="48805"/>
    <cellStyle name="RowTitles-Detail 4 2 2 2 2 3 2_Tertiary Salaries Survey" xfId="22550"/>
    <cellStyle name="RowTitles-Detail 4 2 2 2 2 3 3" xfId="22551"/>
    <cellStyle name="RowTitles-Detail 4 2 2 2 2 3 3 2" xfId="48806"/>
    <cellStyle name="RowTitles-Detail 4 2 2 2 2 3 3 3" xfId="48807"/>
    <cellStyle name="RowTitles-Detail 4 2 2 2 2 3 4" xfId="48808"/>
    <cellStyle name="RowTitles-Detail 4 2 2 2 2 3 5" xfId="48809"/>
    <cellStyle name="RowTitles-Detail 4 2 2 2 2 3_Tertiary Salaries Survey" xfId="22552"/>
    <cellStyle name="RowTitles-Detail 4 2 2 2 2 4" xfId="22553"/>
    <cellStyle name="RowTitles-Detail 4 2 2 2 2 4 2" xfId="48810"/>
    <cellStyle name="RowTitles-Detail 4 2 2 2 2 4 3" xfId="48811"/>
    <cellStyle name="RowTitles-Detail 4 2 2 2 2 5" xfId="22554"/>
    <cellStyle name="RowTitles-Detail 4 2 2 2 2 5 2" xfId="48812"/>
    <cellStyle name="RowTitles-Detail 4 2 2 2 2 5 3" xfId="48813"/>
    <cellStyle name="RowTitles-Detail 4 2 2 2 2 6" xfId="22555"/>
    <cellStyle name="RowTitles-Detail 4 2 2 2 2 7" xfId="48814"/>
    <cellStyle name="RowTitles-Detail 4 2 2 2 2_Tertiary Salaries Survey" xfId="22556"/>
    <cellStyle name="RowTitles-Detail 4 2 2 2 3" xfId="22557"/>
    <cellStyle name="RowTitles-Detail 4 2 2 2 3 2" xfId="22558"/>
    <cellStyle name="RowTitles-Detail 4 2 2 2 3 2 2" xfId="22559"/>
    <cellStyle name="RowTitles-Detail 4 2 2 2 3 2 2 2" xfId="22560"/>
    <cellStyle name="RowTitles-Detail 4 2 2 2 3 2 2 2 2" xfId="48815"/>
    <cellStyle name="RowTitles-Detail 4 2 2 2 3 2 2 2 3" xfId="48816"/>
    <cellStyle name="RowTitles-Detail 4 2 2 2 3 2 2 3" xfId="48817"/>
    <cellStyle name="RowTitles-Detail 4 2 2 2 3 2 2 4" xfId="48818"/>
    <cellStyle name="RowTitles-Detail 4 2 2 2 3 2 2_Tertiary Salaries Survey" xfId="22561"/>
    <cellStyle name="RowTitles-Detail 4 2 2 2 3 2 3" xfId="22562"/>
    <cellStyle name="RowTitles-Detail 4 2 2 2 3 2 3 2" xfId="48819"/>
    <cellStyle name="RowTitles-Detail 4 2 2 2 3 2 3 3" xfId="48820"/>
    <cellStyle name="RowTitles-Detail 4 2 2 2 3 2 4" xfId="48821"/>
    <cellStyle name="RowTitles-Detail 4 2 2 2 3 2 5" xfId="48822"/>
    <cellStyle name="RowTitles-Detail 4 2 2 2 3 2_Tertiary Salaries Survey" xfId="22563"/>
    <cellStyle name="RowTitles-Detail 4 2 2 2 3 3" xfId="22564"/>
    <cellStyle name="RowTitles-Detail 4 2 2 2 3 3 2" xfId="22565"/>
    <cellStyle name="RowTitles-Detail 4 2 2 2 3 3 2 2" xfId="22566"/>
    <cellStyle name="RowTitles-Detail 4 2 2 2 3 3 2 2 2" xfId="48823"/>
    <cellStyle name="RowTitles-Detail 4 2 2 2 3 3 2 2 3" xfId="48824"/>
    <cellStyle name="RowTitles-Detail 4 2 2 2 3 3 2 3" xfId="48825"/>
    <cellStyle name="RowTitles-Detail 4 2 2 2 3 3 2 4" xfId="48826"/>
    <cellStyle name="RowTitles-Detail 4 2 2 2 3 3 2_Tertiary Salaries Survey" xfId="22567"/>
    <cellStyle name="RowTitles-Detail 4 2 2 2 3 3 3" xfId="22568"/>
    <cellStyle name="RowTitles-Detail 4 2 2 2 3 3 3 2" xfId="48827"/>
    <cellStyle name="RowTitles-Detail 4 2 2 2 3 3 3 3" xfId="48828"/>
    <cellStyle name="RowTitles-Detail 4 2 2 2 3 3 4" xfId="48829"/>
    <cellStyle name="RowTitles-Detail 4 2 2 2 3 3 5" xfId="48830"/>
    <cellStyle name="RowTitles-Detail 4 2 2 2 3 3_Tertiary Salaries Survey" xfId="22569"/>
    <cellStyle name="RowTitles-Detail 4 2 2 2 3 4" xfId="22570"/>
    <cellStyle name="RowTitles-Detail 4 2 2 2 3 4 2" xfId="48831"/>
    <cellStyle name="RowTitles-Detail 4 2 2 2 3 4 3" xfId="48832"/>
    <cellStyle name="RowTitles-Detail 4 2 2 2 3 5" xfId="22571"/>
    <cellStyle name="RowTitles-Detail 4 2 2 2 3 5 2" xfId="22572"/>
    <cellStyle name="RowTitles-Detail 4 2 2 2 3 5 2 2" xfId="48833"/>
    <cellStyle name="RowTitles-Detail 4 2 2 2 3 5 2 3" xfId="48834"/>
    <cellStyle name="RowTitles-Detail 4 2 2 2 3 5 3" xfId="48835"/>
    <cellStyle name="RowTitles-Detail 4 2 2 2 3 5 4" xfId="48836"/>
    <cellStyle name="RowTitles-Detail 4 2 2 2 3 5_Tertiary Salaries Survey" xfId="22573"/>
    <cellStyle name="RowTitles-Detail 4 2 2 2 3 6" xfId="22574"/>
    <cellStyle name="RowTitles-Detail 4 2 2 2 3 6 2" xfId="48837"/>
    <cellStyle name="RowTitles-Detail 4 2 2 2 3 6 3" xfId="48838"/>
    <cellStyle name="RowTitles-Detail 4 2 2 2 3 7" xfId="48839"/>
    <cellStyle name="RowTitles-Detail 4 2 2 2 3 8" xfId="48840"/>
    <cellStyle name="RowTitles-Detail 4 2 2 2 3_Tertiary Salaries Survey" xfId="22575"/>
    <cellStyle name="RowTitles-Detail 4 2 2 2 4" xfId="22576"/>
    <cellStyle name="RowTitles-Detail 4 2 2 2 4 2" xfId="22577"/>
    <cellStyle name="RowTitles-Detail 4 2 2 2 4 2 2" xfId="22578"/>
    <cellStyle name="RowTitles-Detail 4 2 2 2 4 2 2 2" xfId="22579"/>
    <cellStyle name="RowTitles-Detail 4 2 2 2 4 2 2 2 2" xfId="48841"/>
    <cellStyle name="RowTitles-Detail 4 2 2 2 4 2 2 2 3" xfId="48842"/>
    <cellStyle name="RowTitles-Detail 4 2 2 2 4 2 2 3" xfId="48843"/>
    <cellStyle name="RowTitles-Detail 4 2 2 2 4 2 2 4" xfId="48844"/>
    <cellStyle name="RowTitles-Detail 4 2 2 2 4 2 2_Tertiary Salaries Survey" xfId="22580"/>
    <cellStyle name="RowTitles-Detail 4 2 2 2 4 2 3" xfId="22581"/>
    <cellStyle name="RowTitles-Detail 4 2 2 2 4 2 3 2" xfId="48845"/>
    <cellStyle name="RowTitles-Detail 4 2 2 2 4 2 3 3" xfId="48846"/>
    <cellStyle name="RowTitles-Detail 4 2 2 2 4 2 4" xfId="48847"/>
    <cellStyle name="RowTitles-Detail 4 2 2 2 4 2 5" xfId="48848"/>
    <cellStyle name="RowTitles-Detail 4 2 2 2 4 2_Tertiary Salaries Survey" xfId="22582"/>
    <cellStyle name="RowTitles-Detail 4 2 2 2 4 3" xfId="22583"/>
    <cellStyle name="RowTitles-Detail 4 2 2 2 4 3 2" xfId="22584"/>
    <cellStyle name="RowTitles-Detail 4 2 2 2 4 3 2 2" xfId="22585"/>
    <cellStyle name="RowTitles-Detail 4 2 2 2 4 3 2 2 2" xfId="48849"/>
    <cellStyle name="RowTitles-Detail 4 2 2 2 4 3 2 2 3" xfId="48850"/>
    <cellStyle name="RowTitles-Detail 4 2 2 2 4 3 2 3" xfId="48851"/>
    <cellStyle name="RowTitles-Detail 4 2 2 2 4 3 2 4" xfId="48852"/>
    <cellStyle name="RowTitles-Detail 4 2 2 2 4 3 2_Tertiary Salaries Survey" xfId="22586"/>
    <cellStyle name="RowTitles-Detail 4 2 2 2 4 3 3" xfId="22587"/>
    <cellStyle name="RowTitles-Detail 4 2 2 2 4 3 3 2" xfId="48853"/>
    <cellStyle name="RowTitles-Detail 4 2 2 2 4 3 3 3" xfId="48854"/>
    <cellStyle name="RowTitles-Detail 4 2 2 2 4 3 4" xfId="48855"/>
    <cellStyle name="RowTitles-Detail 4 2 2 2 4 3 5" xfId="48856"/>
    <cellStyle name="RowTitles-Detail 4 2 2 2 4 3_Tertiary Salaries Survey" xfId="22588"/>
    <cellStyle name="RowTitles-Detail 4 2 2 2 4 4" xfId="22589"/>
    <cellStyle name="RowTitles-Detail 4 2 2 2 4 4 2" xfId="22590"/>
    <cellStyle name="RowTitles-Detail 4 2 2 2 4 4 2 2" xfId="48857"/>
    <cellStyle name="RowTitles-Detail 4 2 2 2 4 4 2 3" xfId="48858"/>
    <cellStyle name="RowTitles-Detail 4 2 2 2 4 4 3" xfId="48859"/>
    <cellStyle name="RowTitles-Detail 4 2 2 2 4 4 4" xfId="48860"/>
    <cellStyle name="RowTitles-Detail 4 2 2 2 4 4_Tertiary Salaries Survey" xfId="22591"/>
    <cellStyle name="RowTitles-Detail 4 2 2 2 4 5" xfId="22592"/>
    <cellStyle name="RowTitles-Detail 4 2 2 2 4 5 2" xfId="48861"/>
    <cellStyle name="RowTitles-Detail 4 2 2 2 4 5 3" xfId="48862"/>
    <cellStyle name="RowTitles-Detail 4 2 2 2 4 6" xfId="48863"/>
    <cellStyle name="RowTitles-Detail 4 2 2 2 4 7" xfId="48864"/>
    <cellStyle name="RowTitles-Detail 4 2 2 2 4_Tertiary Salaries Survey" xfId="22593"/>
    <cellStyle name="RowTitles-Detail 4 2 2 2 5" xfId="22594"/>
    <cellStyle name="RowTitles-Detail 4 2 2 2 5 2" xfId="22595"/>
    <cellStyle name="RowTitles-Detail 4 2 2 2 5 2 2" xfId="22596"/>
    <cellStyle name="RowTitles-Detail 4 2 2 2 5 2 2 2" xfId="22597"/>
    <cellStyle name="RowTitles-Detail 4 2 2 2 5 2 2 2 2" xfId="48865"/>
    <cellStyle name="RowTitles-Detail 4 2 2 2 5 2 2 2 3" xfId="48866"/>
    <cellStyle name="RowTitles-Detail 4 2 2 2 5 2 2 3" xfId="48867"/>
    <cellStyle name="RowTitles-Detail 4 2 2 2 5 2 2 4" xfId="48868"/>
    <cellStyle name="RowTitles-Detail 4 2 2 2 5 2 2_Tertiary Salaries Survey" xfId="22598"/>
    <cellStyle name="RowTitles-Detail 4 2 2 2 5 2 3" xfId="22599"/>
    <cellStyle name="RowTitles-Detail 4 2 2 2 5 2 3 2" xfId="48869"/>
    <cellStyle name="RowTitles-Detail 4 2 2 2 5 2 3 3" xfId="48870"/>
    <cellStyle name="RowTitles-Detail 4 2 2 2 5 2 4" xfId="48871"/>
    <cellStyle name="RowTitles-Detail 4 2 2 2 5 2 5" xfId="48872"/>
    <cellStyle name="RowTitles-Detail 4 2 2 2 5 2_Tertiary Salaries Survey" xfId="22600"/>
    <cellStyle name="RowTitles-Detail 4 2 2 2 5 3" xfId="22601"/>
    <cellStyle name="RowTitles-Detail 4 2 2 2 5 3 2" xfId="22602"/>
    <cellStyle name="RowTitles-Detail 4 2 2 2 5 3 2 2" xfId="22603"/>
    <cellStyle name="RowTitles-Detail 4 2 2 2 5 3 2 2 2" xfId="48873"/>
    <cellStyle name="RowTitles-Detail 4 2 2 2 5 3 2 2 3" xfId="48874"/>
    <cellStyle name="RowTitles-Detail 4 2 2 2 5 3 2 3" xfId="48875"/>
    <cellStyle name="RowTitles-Detail 4 2 2 2 5 3 2 4" xfId="48876"/>
    <cellStyle name="RowTitles-Detail 4 2 2 2 5 3 2_Tertiary Salaries Survey" xfId="22604"/>
    <cellStyle name="RowTitles-Detail 4 2 2 2 5 3 3" xfId="22605"/>
    <cellStyle name="RowTitles-Detail 4 2 2 2 5 3 3 2" xfId="48877"/>
    <cellStyle name="RowTitles-Detail 4 2 2 2 5 3 3 3" xfId="48878"/>
    <cellStyle name="RowTitles-Detail 4 2 2 2 5 3 4" xfId="48879"/>
    <cellStyle name="RowTitles-Detail 4 2 2 2 5 3 5" xfId="48880"/>
    <cellStyle name="RowTitles-Detail 4 2 2 2 5 3_Tertiary Salaries Survey" xfId="22606"/>
    <cellStyle name="RowTitles-Detail 4 2 2 2 5 4" xfId="22607"/>
    <cellStyle name="RowTitles-Detail 4 2 2 2 5 4 2" xfId="22608"/>
    <cellStyle name="RowTitles-Detail 4 2 2 2 5 4 2 2" xfId="48881"/>
    <cellStyle name="RowTitles-Detail 4 2 2 2 5 4 2 3" xfId="48882"/>
    <cellStyle name="RowTitles-Detail 4 2 2 2 5 4 3" xfId="48883"/>
    <cellStyle name="RowTitles-Detail 4 2 2 2 5 4 4" xfId="48884"/>
    <cellStyle name="RowTitles-Detail 4 2 2 2 5 4_Tertiary Salaries Survey" xfId="22609"/>
    <cellStyle name="RowTitles-Detail 4 2 2 2 5 5" xfId="22610"/>
    <cellStyle name="RowTitles-Detail 4 2 2 2 5 5 2" xfId="48885"/>
    <cellStyle name="RowTitles-Detail 4 2 2 2 5 5 3" xfId="48886"/>
    <cellStyle name="RowTitles-Detail 4 2 2 2 5 6" xfId="48887"/>
    <cellStyle name="RowTitles-Detail 4 2 2 2 5 7" xfId="48888"/>
    <cellStyle name="RowTitles-Detail 4 2 2 2 5_Tertiary Salaries Survey" xfId="22611"/>
    <cellStyle name="RowTitles-Detail 4 2 2 2 6" xfId="22612"/>
    <cellStyle name="RowTitles-Detail 4 2 2 2 6 2" xfId="22613"/>
    <cellStyle name="RowTitles-Detail 4 2 2 2 6 2 2" xfId="22614"/>
    <cellStyle name="RowTitles-Detail 4 2 2 2 6 2 2 2" xfId="22615"/>
    <cellStyle name="RowTitles-Detail 4 2 2 2 6 2 2 2 2" xfId="48889"/>
    <cellStyle name="RowTitles-Detail 4 2 2 2 6 2 2 2 3" xfId="48890"/>
    <cellStyle name="RowTitles-Detail 4 2 2 2 6 2 2 3" xfId="48891"/>
    <cellStyle name="RowTitles-Detail 4 2 2 2 6 2 2 4" xfId="48892"/>
    <cellStyle name="RowTitles-Detail 4 2 2 2 6 2 2_Tertiary Salaries Survey" xfId="22616"/>
    <cellStyle name="RowTitles-Detail 4 2 2 2 6 2 3" xfId="22617"/>
    <cellStyle name="RowTitles-Detail 4 2 2 2 6 2 3 2" xfId="48893"/>
    <cellStyle name="RowTitles-Detail 4 2 2 2 6 2 3 3" xfId="48894"/>
    <cellStyle name="RowTitles-Detail 4 2 2 2 6 2 4" xfId="48895"/>
    <cellStyle name="RowTitles-Detail 4 2 2 2 6 2 5" xfId="48896"/>
    <cellStyle name="RowTitles-Detail 4 2 2 2 6 2_Tertiary Salaries Survey" xfId="22618"/>
    <cellStyle name="RowTitles-Detail 4 2 2 2 6 3" xfId="22619"/>
    <cellStyle name="RowTitles-Detail 4 2 2 2 6 3 2" xfId="22620"/>
    <cellStyle name="RowTitles-Detail 4 2 2 2 6 3 2 2" xfId="22621"/>
    <cellStyle name="RowTitles-Detail 4 2 2 2 6 3 2 2 2" xfId="48897"/>
    <cellStyle name="RowTitles-Detail 4 2 2 2 6 3 2 2 3" xfId="48898"/>
    <cellStyle name="RowTitles-Detail 4 2 2 2 6 3 2 3" xfId="48899"/>
    <cellStyle name="RowTitles-Detail 4 2 2 2 6 3 2 4" xfId="48900"/>
    <cellStyle name="RowTitles-Detail 4 2 2 2 6 3 2_Tertiary Salaries Survey" xfId="22622"/>
    <cellStyle name="RowTitles-Detail 4 2 2 2 6 3 3" xfId="22623"/>
    <cellStyle name="RowTitles-Detail 4 2 2 2 6 3 3 2" xfId="48901"/>
    <cellStyle name="RowTitles-Detail 4 2 2 2 6 3 3 3" xfId="48902"/>
    <cellStyle name="RowTitles-Detail 4 2 2 2 6 3 4" xfId="48903"/>
    <cellStyle name="RowTitles-Detail 4 2 2 2 6 3 5" xfId="48904"/>
    <cellStyle name="RowTitles-Detail 4 2 2 2 6 3_Tertiary Salaries Survey" xfId="22624"/>
    <cellStyle name="RowTitles-Detail 4 2 2 2 6 4" xfId="22625"/>
    <cellStyle name="RowTitles-Detail 4 2 2 2 6 4 2" xfId="22626"/>
    <cellStyle name="RowTitles-Detail 4 2 2 2 6 4 2 2" xfId="48905"/>
    <cellStyle name="RowTitles-Detail 4 2 2 2 6 4 2 3" xfId="48906"/>
    <cellStyle name="RowTitles-Detail 4 2 2 2 6 4 3" xfId="48907"/>
    <cellStyle name="RowTitles-Detail 4 2 2 2 6 4 4" xfId="48908"/>
    <cellStyle name="RowTitles-Detail 4 2 2 2 6 4_Tertiary Salaries Survey" xfId="22627"/>
    <cellStyle name="RowTitles-Detail 4 2 2 2 6 5" xfId="22628"/>
    <cellStyle name="RowTitles-Detail 4 2 2 2 6 5 2" xfId="48909"/>
    <cellStyle name="RowTitles-Detail 4 2 2 2 6 5 3" xfId="48910"/>
    <cellStyle name="RowTitles-Detail 4 2 2 2 6 6" xfId="48911"/>
    <cellStyle name="RowTitles-Detail 4 2 2 2 6 7" xfId="48912"/>
    <cellStyle name="RowTitles-Detail 4 2 2 2 6_Tertiary Salaries Survey" xfId="22629"/>
    <cellStyle name="RowTitles-Detail 4 2 2 2 7" xfId="22630"/>
    <cellStyle name="RowTitles-Detail 4 2 2 2 7 2" xfId="22631"/>
    <cellStyle name="RowTitles-Detail 4 2 2 2 7 2 2" xfId="22632"/>
    <cellStyle name="RowTitles-Detail 4 2 2 2 7 2 2 2" xfId="48913"/>
    <cellStyle name="RowTitles-Detail 4 2 2 2 7 2 2 3" xfId="48914"/>
    <cellStyle name="RowTitles-Detail 4 2 2 2 7 2 3" xfId="48915"/>
    <cellStyle name="RowTitles-Detail 4 2 2 2 7 2 4" xfId="48916"/>
    <cellStyle name="RowTitles-Detail 4 2 2 2 7 2_Tertiary Salaries Survey" xfId="22633"/>
    <cellStyle name="RowTitles-Detail 4 2 2 2 7 3" xfId="22634"/>
    <cellStyle name="RowTitles-Detail 4 2 2 2 7 3 2" xfId="48917"/>
    <cellStyle name="RowTitles-Detail 4 2 2 2 7 3 3" xfId="48918"/>
    <cellStyle name="RowTitles-Detail 4 2 2 2 7 4" xfId="48919"/>
    <cellStyle name="RowTitles-Detail 4 2 2 2 7 5" xfId="48920"/>
    <cellStyle name="RowTitles-Detail 4 2 2 2 7_Tertiary Salaries Survey" xfId="22635"/>
    <cellStyle name="RowTitles-Detail 4 2 2 2 8" xfId="22636"/>
    <cellStyle name="RowTitles-Detail 4 2 2 2 8 2" xfId="48921"/>
    <cellStyle name="RowTitles-Detail 4 2 2 2 8 3" xfId="48922"/>
    <cellStyle name="RowTitles-Detail 4 2 2 2 9" xfId="22637"/>
    <cellStyle name="RowTitles-Detail 4 2 2 2 9 2" xfId="48923"/>
    <cellStyle name="RowTitles-Detail 4 2 2 2 9 3" xfId="48924"/>
    <cellStyle name="RowTitles-Detail 4 2 2 2_STUD aligned by INSTIT" xfId="22638"/>
    <cellStyle name="RowTitles-Detail 4 2 2 3" xfId="22639"/>
    <cellStyle name="RowTitles-Detail 4 2 2 3 10" xfId="22640"/>
    <cellStyle name="RowTitles-Detail 4 2 2 3 2" xfId="22641"/>
    <cellStyle name="RowTitles-Detail 4 2 2 3 2 2" xfId="22642"/>
    <cellStyle name="RowTitles-Detail 4 2 2 3 2 2 2" xfId="22643"/>
    <cellStyle name="RowTitles-Detail 4 2 2 3 2 2 2 2" xfId="22644"/>
    <cellStyle name="RowTitles-Detail 4 2 2 3 2 2 2 2 2" xfId="48925"/>
    <cellStyle name="RowTitles-Detail 4 2 2 3 2 2 2 2 3" xfId="48926"/>
    <cellStyle name="RowTitles-Detail 4 2 2 3 2 2 2 3" xfId="48927"/>
    <cellStyle name="RowTitles-Detail 4 2 2 3 2 2 2 4" xfId="48928"/>
    <cellStyle name="RowTitles-Detail 4 2 2 3 2 2 2_Tertiary Salaries Survey" xfId="22645"/>
    <cellStyle name="RowTitles-Detail 4 2 2 3 2 2 3" xfId="22646"/>
    <cellStyle name="RowTitles-Detail 4 2 2 3 2 2 3 2" xfId="48929"/>
    <cellStyle name="RowTitles-Detail 4 2 2 3 2 2 3 3" xfId="48930"/>
    <cellStyle name="RowTitles-Detail 4 2 2 3 2 2 4" xfId="22647"/>
    <cellStyle name="RowTitles-Detail 4 2 2 3 2 2 5" xfId="48931"/>
    <cellStyle name="RowTitles-Detail 4 2 2 3 2 2_Tertiary Salaries Survey" xfId="22648"/>
    <cellStyle name="RowTitles-Detail 4 2 2 3 2 3" xfId="22649"/>
    <cellStyle name="RowTitles-Detail 4 2 2 3 2 3 2" xfId="22650"/>
    <cellStyle name="RowTitles-Detail 4 2 2 3 2 3 2 2" xfId="22651"/>
    <cellStyle name="RowTitles-Detail 4 2 2 3 2 3 2 2 2" xfId="48932"/>
    <cellStyle name="RowTitles-Detail 4 2 2 3 2 3 2 2 3" xfId="48933"/>
    <cellStyle name="RowTitles-Detail 4 2 2 3 2 3 2 3" xfId="48934"/>
    <cellStyle name="RowTitles-Detail 4 2 2 3 2 3 2 4" xfId="48935"/>
    <cellStyle name="RowTitles-Detail 4 2 2 3 2 3 2_Tertiary Salaries Survey" xfId="22652"/>
    <cellStyle name="RowTitles-Detail 4 2 2 3 2 3 3" xfId="22653"/>
    <cellStyle name="RowTitles-Detail 4 2 2 3 2 3 3 2" xfId="48936"/>
    <cellStyle name="RowTitles-Detail 4 2 2 3 2 3 3 3" xfId="48937"/>
    <cellStyle name="RowTitles-Detail 4 2 2 3 2 3 4" xfId="48938"/>
    <cellStyle name="RowTitles-Detail 4 2 2 3 2 3 5" xfId="48939"/>
    <cellStyle name="RowTitles-Detail 4 2 2 3 2 3_Tertiary Salaries Survey" xfId="22654"/>
    <cellStyle name="RowTitles-Detail 4 2 2 3 2 4" xfId="22655"/>
    <cellStyle name="RowTitles-Detail 4 2 2 3 2 4 2" xfId="48940"/>
    <cellStyle name="RowTitles-Detail 4 2 2 3 2 4 3" xfId="48941"/>
    <cellStyle name="RowTitles-Detail 4 2 2 3 2 5" xfId="22656"/>
    <cellStyle name="RowTitles-Detail 4 2 2 3 2 5 2" xfId="22657"/>
    <cellStyle name="RowTitles-Detail 4 2 2 3 2 5 2 2" xfId="48942"/>
    <cellStyle name="RowTitles-Detail 4 2 2 3 2 5 2 3" xfId="48943"/>
    <cellStyle name="RowTitles-Detail 4 2 2 3 2 5 3" xfId="48944"/>
    <cellStyle name="RowTitles-Detail 4 2 2 3 2 5 4" xfId="48945"/>
    <cellStyle name="RowTitles-Detail 4 2 2 3 2 5_Tertiary Salaries Survey" xfId="22658"/>
    <cellStyle name="RowTitles-Detail 4 2 2 3 2 6" xfId="22659"/>
    <cellStyle name="RowTitles-Detail 4 2 2 3 2 6 2" xfId="48946"/>
    <cellStyle name="RowTitles-Detail 4 2 2 3 2 6 3" xfId="48947"/>
    <cellStyle name="RowTitles-Detail 4 2 2 3 2 7" xfId="22660"/>
    <cellStyle name="RowTitles-Detail 4 2 2 3 2 8" xfId="48948"/>
    <cellStyle name="RowTitles-Detail 4 2 2 3 2_Tertiary Salaries Survey" xfId="22661"/>
    <cellStyle name="RowTitles-Detail 4 2 2 3 3" xfId="22662"/>
    <cellStyle name="RowTitles-Detail 4 2 2 3 3 2" xfId="22663"/>
    <cellStyle name="RowTitles-Detail 4 2 2 3 3 2 2" xfId="22664"/>
    <cellStyle name="RowTitles-Detail 4 2 2 3 3 2 2 2" xfId="22665"/>
    <cellStyle name="RowTitles-Detail 4 2 2 3 3 2 2 2 2" xfId="48949"/>
    <cellStyle name="RowTitles-Detail 4 2 2 3 3 2 2 2 3" xfId="48950"/>
    <cellStyle name="RowTitles-Detail 4 2 2 3 3 2 2 3" xfId="48951"/>
    <cellStyle name="RowTitles-Detail 4 2 2 3 3 2 2 4" xfId="48952"/>
    <cellStyle name="RowTitles-Detail 4 2 2 3 3 2 2_Tertiary Salaries Survey" xfId="22666"/>
    <cellStyle name="RowTitles-Detail 4 2 2 3 3 2 3" xfId="22667"/>
    <cellStyle name="RowTitles-Detail 4 2 2 3 3 2 3 2" xfId="48953"/>
    <cellStyle name="RowTitles-Detail 4 2 2 3 3 2 3 3" xfId="48954"/>
    <cellStyle name="RowTitles-Detail 4 2 2 3 3 2 4" xfId="48955"/>
    <cellStyle name="RowTitles-Detail 4 2 2 3 3 2 5" xfId="48956"/>
    <cellStyle name="RowTitles-Detail 4 2 2 3 3 2_Tertiary Salaries Survey" xfId="22668"/>
    <cellStyle name="RowTitles-Detail 4 2 2 3 3 3" xfId="22669"/>
    <cellStyle name="RowTitles-Detail 4 2 2 3 3 3 2" xfId="22670"/>
    <cellStyle name="RowTitles-Detail 4 2 2 3 3 3 2 2" xfId="22671"/>
    <cellStyle name="RowTitles-Detail 4 2 2 3 3 3 2 2 2" xfId="48957"/>
    <cellStyle name="RowTitles-Detail 4 2 2 3 3 3 2 2 3" xfId="48958"/>
    <cellStyle name="RowTitles-Detail 4 2 2 3 3 3 2 3" xfId="48959"/>
    <cellStyle name="RowTitles-Detail 4 2 2 3 3 3 2 4" xfId="48960"/>
    <cellStyle name="RowTitles-Detail 4 2 2 3 3 3 2_Tertiary Salaries Survey" xfId="22672"/>
    <cellStyle name="RowTitles-Detail 4 2 2 3 3 3 3" xfId="22673"/>
    <cellStyle name="RowTitles-Detail 4 2 2 3 3 3 3 2" xfId="48961"/>
    <cellStyle name="RowTitles-Detail 4 2 2 3 3 3 3 3" xfId="48962"/>
    <cellStyle name="RowTitles-Detail 4 2 2 3 3 3 4" xfId="48963"/>
    <cellStyle name="RowTitles-Detail 4 2 2 3 3 3 5" xfId="48964"/>
    <cellStyle name="RowTitles-Detail 4 2 2 3 3 3_Tertiary Salaries Survey" xfId="22674"/>
    <cellStyle name="RowTitles-Detail 4 2 2 3 3 4" xfId="22675"/>
    <cellStyle name="RowTitles-Detail 4 2 2 3 3 4 2" xfId="48965"/>
    <cellStyle name="RowTitles-Detail 4 2 2 3 3 4 3" xfId="48966"/>
    <cellStyle name="RowTitles-Detail 4 2 2 3 3 5" xfId="22676"/>
    <cellStyle name="RowTitles-Detail 4 2 2 3 3 5 2" xfId="48967"/>
    <cellStyle name="RowTitles-Detail 4 2 2 3 3 5 3" xfId="48968"/>
    <cellStyle name="RowTitles-Detail 4 2 2 3 3 6" xfId="48969"/>
    <cellStyle name="RowTitles-Detail 4 2 2 3 3 7" xfId="48970"/>
    <cellStyle name="RowTitles-Detail 4 2 2 3 3_Tertiary Salaries Survey" xfId="22677"/>
    <cellStyle name="RowTitles-Detail 4 2 2 3 4" xfId="22678"/>
    <cellStyle name="RowTitles-Detail 4 2 2 3 4 2" xfId="22679"/>
    <cellStyle name="RowTitles-Detail 4 2 2 3 4 2 2" xfId="22680"/>
    <cellStyle name="RowTitles-Detail 4 2 2 3 4 2 2 2" xfId="22681"/>
    <cellStyle name="RowTitles-Detail 4 2 2 3 4 2 2 2 2" xfId="48971"/>
    <cellStyle name="RowTitles-Detail 4 2 2 3 4 2 2 2 3" xfId="48972"/>
    <cellStyle name="RowTitles-Detail 4 2 2 3 4 2 2 3" xfId="48973"/>
    <cellStyle name="RowTitles-Detail 4 2 2 3 4 2 2 4" xfId="48974"/>
    <cellStyle name="RowTitles-Detail 4 2 2 3 4 2 2_Tertiary Salaries Survey" xfId="22682"/>
    <cellStyle name="RowTitles-Detail 4 2 2 3 4 2 3" xfId="22683"/>
    <cellStyle name="RowTitles-Detail 4 2 2 3 4 2 3 2" xfId="48975"/>
    <cellStyle name="RowTitles-Detail 4 2 2 3 4 2 3 3" xfId="48976"/>
    <cellStyle name="RowTitles-Detail 4 2 2 3 4 2 4" xfId="48977"/>
    <cellStyle name="RowTitles-Detail 4 2 2 3 4 2 5" xfId="48978"/>
    <cellStyle name="RowTitles-Detail 4 2 2 3 4 2_Tertiary Salaries Survey" xfId="22684"/>
    <cellStyle name="RowTitles-Detail 4 2 2 3 4 3" xfId="22685"/>
    <cellStyle name="RowTitles-Detail 4 2 2 3 4 3 2" xfId="22686"/>
    <cellStyle name="RowTitles-Detail 4 2 2 3 4 3 2 2" xfId="22687"/>
    <cellStyle name="RowTitles-Detail 4 2 2 3 4 3 2 2 2" xfId="48979"/>
    <cellStyle name="RowTitles-Detail 4 2 2 3 4 3 2 2 3" xfId="48980"/>
    <cellStyle name="RowTitles-Detail 4 2 2 3 4 3 2 3" xfId="48981"/>
    <cellStyle name="RowTitles-Detail 4 2 2 3 4 3 2 4" xfId="48982"/>
    <cellStyle name="RowTitles-Detail 4 2 2 3 4 3 2_Tertiary Salaries Survey" xfId="22688"/>
    <cellStyle name="RowTitles-Detail 4 2 2 3 4 3 3" xfId="22689"/>
    <cellStyle name="RowTitles-Detail 4 2 2 3 4 3 3 2" xfId="48983"/>
    <cellStyle name="RowTitles-Detail 4 2 2 3 4 3 3 3" xfId="48984"/>
    <cellStyle name="RowTitles-Detail 4 2 2 3 4 3 4" xfId="48985"/>
    <cellStyle name="RowTitles-Detail 4 2 2 3 4 3 5" xfId="48986"/>
    <cellStyle name="RowTitles-Detail 4 2 2 3 4 3_Tertiary Salaries Survey" xfId="22690"/>
    <cellStyle name="RowTitles-Detail 4 2 2 3 4 4" xfId="22691"/>
    <cellStyle name="RowTitles-Detail 4 2 2 3 4 4 2" xfId="22692"/>
    <cellStyle name="RowTitles-Detail 4 2 2 3 4 4 2 2" xfId="48987"/>
    <cellStyle name="RowTitles-Detail 4 2 2 3 4 4 2 3" xfId="48988"/>
    <cellStyle name="RowTitles-Detail 4 2 2 3 4 4 3" xfId="48989"/>
    <cellStyle name="RowTitles-Detail 4 2 2 3 4 4 4" xfId="48990"/>
    <cellStyle name="RowTitles-Detail 4 2 2 3 4 4_Tertiary Salaries Survey" xfId="22693"/>
    <cellStyle name="RowTitles-Detail 4 2 2 3 4 5" xfId="22694"/>
    <cellStyle name="RowTitles-Detail 4 2 2 3 4 5 2" xfId="48991"/>
    <cellStyle name="RowTitles-Detail 4 2 2 3 4 5 3" xfId="48992"/>
    <cellStyle name="RowTitles-Detail 4 2 2 3 4 6" xfId="48993"/>
    <cellStyle name="RowTitles-Detail 4 2 2 3 4 7" xfId="48994"/>
    <cellStyle name="RowTitles-Detail 4 2 2 3 4_Tertiary Salaries Survey" xfId="22695"/>
    <cellStyle name="RowTitles-Detail 4 2 2 3 5" xfId="22696"/>
    <cellStyle name="RowTitles-Detail 4 2 2 3 5 2" xfId="22697"/>
    <cellStyle name="RowTitles-Detail 4 2 2 3 5 2 2" xfId="22698"/>
    <cellStyle name="RowTitles-Detail 4 2 2 3 5 2 2 2" xfId="22699"/>
    <cellStyle name="RowTitles-Detail 4 2 2 3 5 2 2 2 2" xfId="48995"/>
    <cellStyle name="RowTitles-Detail 4 2 2 3 5 2 2 2 3" xfId="48996"/>
    <cellStyle name="RowTitles-Detail 4 2 2 3 5 2 2 3" xfId="48997"/>
    <cellStyle name="RowTitles-Detail 4 2 2 3 5 2 2 4" xfId="48998"/>
    <cellStyle name="RowTitles-Detail 4 2 2 3 5 2 2_Tertiary Salaries Survey" xfId="22700"/>
    <cellStyle name="RowTitles-Detail 4 2 2 3 5 2 3" xfId="22701"/>
    <cellStyle name="RowTitles-Detail 4 2 2 3 5 2 3 2" xfId="48999"/>
    <cellStyle name="RowTitles-Detail 4 2 2 3 5 2 3 3" xfId="49000"/>
    <cellStyle name="RowTitles-Detail 4 2 2 3 5 2 4" xfId="49001"/>
    <cellStyle name="RowTitles-Detail 4 2 2 3 5 2 5" xfId="49002"/>
    <cellStyle name="RowTitles-Detail 4 2 2 3 5 2_Tertiary Salaries Survey" xfId="22702"/>
    <cellStyle name="RowTitles-Detail 4 2 2 3 5 3" xfId="22703"/>
    <cellStyle name="RowTitles-Detail 4 2 2 3 5 3 2" xfId="22704"/>
    <cellStyle name="RowTitles-Detail 4 2 2 3 5 3 2 2" xfId="22705"/>
    <cellStyle name="RowTitles-Detail 4 2 2 3 5 3 2 2 2" xfId="49003"/>
    <cellStyle name="RowTitles-Detail 4 2 2 3 5 3 2 2 3" xfId="49004"/>
    <cellStyle name="RowTitles-Detail 4 2 2 3 5 3 2 3" xfId="49005"/>
    <cellStyle name="RowTitles-Detail 4 2 2 3 5 3 2 4" xfId="49006"/>
    <cellStyle name="RowTitles-Detail 4 2 2 3 5 3 2_Tertiary Salaries Survey" xfId="22706"/>
    <cellStyle name="RowTitles-Detail 4 2 2 3 5 3 3" xfId="22707"/>
    <cellStyle name="RowTitles-Detail 4 2 2 3 5 3 3 2" xfId="49007"/>
    <cellStyle name="RowTitles-Detail 4 2 2 3 5 3 3 3" xfId="49008"/>
    <cellStyle name="RowTitles-Detail 4 2 2 3 5 3 4" xfId="49009"/>
    <cellStyle name="RowTitles-Detail 4 2 2 3 5 3 5" xfId="49010"/>
    <cellStyle name="RowTitles-Detail 4 2 2 3 5 3_Tertiary Salaries Survey" xfId="22708"/>
    <cellStyle name="RowTitles-Detail 4 2 2 3 5 4" xfId="22709"/>
    <cellStyle name="RowTitles-Detail 4 2 2 3 5 4 2" xfId="22710"/>
    <cellStyle name="RowTitles-Detail 4 2 2 3 5 4 2 2" xfId="49011"/>
    <cellStyle name="RowTitles-Detail 4 2 2 3 5 4 2 3" xfId="49012"/>
    <cellStyle name="RowTitles-Detail 4 2 2 3 5 4 3" xfId="49013"/>
    <cellStyle name="RowTitles-Detail 4 2 2 3 5 4 4" xfId="49014"/>
    <cellStyle name="RowTitles-Detail 4 2 2 3 5 4_Tertiary Salaries Survey" xfId="22711"/>
    <cellStyle name="RowTitles-Detail 4 2 2 3 5 5" xfId="22712"/>
    <cellStyle name="RowTitles-Detail 4 2 2 3 5 5 2" xfId="49015"/>
    <cellStyle name="RowTitles-Detail 4 2 2 3 5 5 3" xfId="49016"/>
    <cellStyle name="RowTitles-Detail 4 2 2 3 5 6" xfId="49017"/>
    <cellStyle name="RowTitles-Detail 4 2 2 3 5 7" xfId="49018"/>
    <cellStyle name="RowTitles-Detail 4 2 2 3 5_Tertiary Salaries Survey" xfId="22713"/>
    <cellStyle name="RowTitles-Detail 4 2 2 3 6" xfId="22714"/>
    <cellStyle name="RowTitles-Detail 4 2 2 3 6 2" xfId="22715"/>
    <cellStyle name="RowTitles-Detail 4 2 2 3 6 2 2" xfId="22716"/>
    <cellStyle name="RowTitles-Detail 4 2 2 3 6 2 2 2" xfId="22717"/>
    <cellStyle name="RowTitles-Detail 4 2 2 3 6 2 2 2 2" xfId="49019"/>
    <cellStyle name="RowTitles-Detail 4 2 2 3 6 2 2 2 3" xfId="49020"/>
    <cellStyle name="RowTitles-Detail 4 2 2 3 6 2 2 3" xfId="49021"/>
    <cellStyle name="RowTitles-Detail 4 2 2 3 6 2 2 4" xfId="49022"/>
    <cellStyle name="RowTitles-Detail 4 2 2 3 6 2 2_Tertiary Salaries Survey" xfId="22718"/>
    <cellStyle name="RowTitles-Detail 4 2 2 3 6 2 3" xfId="22719"/>
    <cellStyle name="RowTitles-Detail 4 2 2 3 6 2 3 2" xfId="49023"/>
    <cellStyle name="RowTitles-Detail 4 2 2 3 6 2 3 3" xfId="49024"/>
    <cellStyle name="RowTitles-Detail 4 2 2 3 6 2 4" xfId="49025"/>
    <cellStyle name="RowTitles-Detail 4 2 2 3 6 2 5" xfId="49026"/>
    <cellStyle name="RowTitles-Detail 4 2 2 3 6 2_Tertiary Salaries Survey" xfId="22720"/>
    <cellStyle name="RowTitles-Detail 4 2 2 3 6 3" xfId="22721"/>
    <cellStyle name="RowTitles-Detail 4 2 2 3 6 3 2" xfId="22722"/>
    <cellStyle name="RowTitles-Detail 4 2 2 3 6 3 2 2" xfId="22723"/>
    <cellStyle name="RowTitles-Detail 4 2 2 3 6 3 2 2 2" xfId="49027"/>
    <cellStyle name="RowTitles-Detail 4 2 2 3 6 3 2 2 3" xfId="49028"/>
    <cellStyle name="RowTitles-Detail 4 2 2 3 6 3 2 3" xfId="49029"/>
    <cellStyle name="RowTitles-Detail 4 2 2 3 6 3 2 4" xfId="49030"/>
    <cellStyle name="RowTitles-Detail 4 2 2 3 6 3 2_Tertiary Salaries Survey" xfId="22724"/>
    <cellStyle name="RowTitles-Detail 4 2 2 3 6 3 3" xfId="22725"/>
    <cellStyle name="RowTitles-Detail 4 2 2 3 6 3 3 2" xfId="49031"/>
    <cellStyle name="RowTitles-Detail 4 2 2 3 6 3 3 3" xfId="49032"/>
    <cellStyle name="RowTitles-Detail 4 2 2 3 6 3 4" xfId="49033"/>
    <cellStyle name="RowTitles-Detail 4 2 2 3 6 3 5" xfId="49034"/>
    <cellStyle name="RowTitles-Detail 4 2 2 3 6 3_Tertiary Salaries Survey" xfId="22726"/>
    <cellStyle name="RowTitles-Detail 4 2 2 3 6 4" xfId="22727"/>
    <cellStyle name="RowTitles-Detail 4 2 2 3 6 4 2" xfId="22728"/>
    <cellStyle name="RowTitles-Detail 4 2 2 3 6 4 2 2" xfId="49035"/>
    <cellStyle name="RowTitles-Detail 4 2 2 3 6 4 2 3" xfId="49036"/>
    <cellStyle name="RowTitles-Detail 4 2 2 3 6 4 3" xfId="49037"/>
    <cellStyle name="RowTitles-Detail 4 2 2 3 6 4 4" xfId="49038"/>
    <cellStyle name="RowTitles-Detail 4 2 2 3 6 4_Tertiary Salaries Survey" xfId="22729"/>
    <cellStyle name="RowTitles-Detail 4 2 2 3 6 5" xfId="22730"/>
    <cellStyle name="RowTitles-Detail 4 2 2 3 6 5 2" xfId="49039"/>
    <cellStyle name="RowTitles-Detail 4 2 2 3 6 5 3" xfId="49040"/>
    <cellStyle name="RowTitles-Detail 4 2 2 3 6 6" xfId="49041"/>
    <cellStyle name="RowTitles-Detail 4 2 2 3 6 7" xfId="49042"/>
    <cellStyle name="RowTitles-Detail 4 2 2 3 6_Tertiary Salaries Survey" xfId="22731"/>
    <cellStyle name="RowTitles-Detail 4 2 2 3 7" xfId="22732"/>
    <cellStyle name="RowTitles-Detail 4 2 2 3 7 2" xfId="22733"/>
    <cellStyle name="RowTitles-Detail 4 2 2 3 7 2 2" xfId="22734"/>
    <cellStyle name="RowTitles-Detail 4 2 2 3 7 2 2 2" xfId="49043"/>
    <cellStyle name="RowTitles-Detail 4 2 2 3 7 2 2 3" xfId="49044"/>
    <cellStyle name="RowTitles-Detail 4 2 2 3 7 2 3" xfId="49045"/>
    <cellStyle name="RowTitles-Detail 4 2 2 3 7 2 4" xfId="49046"/>
    <cellStyle name="RowTitles-Detail 4 2 2 3 7 2_Tertiary Salaries Survey" xfId="22735"/>
    <cellStyle name="RowTitles-Detail 4 2 2 3 7 3" xfId="22736"/>
    <cellStyle name="RowTitles-Detail 4 2 2 3 7 3 2" xfId="49047"/>
    <cellStyle name="RowTitles-Detail 4 2 2 3 7 3 3" xfId="49048"/>
    <cellStyle name="RowTitles-Detail 4 2 2 3 7 4" xfId="49049"/>
    <cellStyle name="RowTitles-Detail 4 2 2 3 7 5" xfId="49050"/>
    <cellStyle name="RowTitles-Detail 4 2 2 3 7_Tertiary Salaries Survey" xfId="22737"/>
    <cellStyle name="RowTitles-Detail 4 2 2 3 8" xfId="22738"/>
    <cellStyle name="RowTitles-Detail 4 2 2 3 8 2" xfId="22739"/>
    <cellStyle name="RowTitles-Detail 4 2 2 3 8 2 2" xfId="22740"/>
    <cellStyle name="RowTitles-Detail 4 2 2 3 8 2 2 2" xfId="49051"/>
    <cellStyle name="RowTitles-Detail 4 2 2 3 8 2 2 3" xfId="49052"/>
    <cellStyle name="RowTitles-Detail 4 2 2 3 8 2 3" xfId="49053"/>
    <cellStyle name="RowTitles-Detail 4 2 2 3 8 2 4" xfId="49054"/>
    <cellStyle name="RowTitles-Detail 4 2 2 3 8 2_Tertiary Salaries Survey" xfId="22741"/>
    <cellStyle name="RowTitles-Detail 4 2 2 3 8 3" xfId="22742"/>
    <cellStyle name="RowTitles-Detail 4 2 2 3 8 3 2" xfId="49055"/>
    <cellStyle name="RowTitles-Detail 4 2 2 3 8 3 3" xfId="49056"/>
    <cellStyle name="RowTitles-Detail 4 2 2 3 8 4" xfId="49057"/>
    <cellStyle name="RowTitles-Detail 4 2 2 3 8 5" xfId="49058"/>
    <cellStyle name="RowTitles-Detail 4 2 2 3 8_Tertiary Salaries Survey" xfId="22743"/>
    <cellStyle name="RowTitles-Detail 4 2 2 3 9" xfId="22744"/>
    <cellStyle name="RowTitles-Detail 4 2 2 3 9 2" xfId="49059"/>
    <cellStyle name="RowTitles-Detail 4 2 2 3 9 3" xfId="49060"/>
    <cellStyle name="RowTitles-Detail 4 2 2 3_STUD aligned by INSTIT" xfId="22745"/>
    <cellStyle name="RowTitles-Detail 4 2 2 4" xfId="22746"/>
    <cellStyle name="RowTitles-Detail 4 2 2 4 10" xfId="22747"/>
    <cellStyle name="RowTitles-Detail 4 2 2 4 2" xfId="22748"/>
    <cellStyle name="RowTitles-Detail 4 2 2 4 2 2" xfId="22749"/>
    <cellStyle name="RowTitles-Detail 4 2 2 4 2 2 2" xfId="22750"/>
    <cellStyle name="RowTitles-Detail 4 2 2 4 2 2 2 2" xfId="22751"/>
    <cellStyle name="RowTitles-Detail 4 2 2 4 2 2 2 2 2" xfId="49061"/>
    <cellStyle name="RowTitles-Detail 4 2 2 4 2 2 2 2 3" xfId="49062"/>
    <cellStyle name="RowTitles-Detail 4 2 2 4 2 2 2 3" xfId="49063"/>
    <cellStyle name="RowTitles-Detail 4 2 2 4 2 2 2 4" xfId="49064"/>
    <cellStyle name="RowTitles-Detail 4 2 2 4 2 2 2_Tertiary Salaries Survey" xfId="22752"/>
    <cellStyle name="RowTitles-Detail 4 2 2 4 2 2 3" xfId="22753"/>
    <cellStyle name="RowTitles-Detail 4 2 2 4 2 2 3 2" xfId="49065"/>
    <cellStyle name="RowTitles-Detail 4 2 2 4 2 2 3 3" xfId="49066"/>
    <cellStyle name="RowTitles-Detail 4 2 2 4 2 2 4" xfId="22754"/>
    <cellStyle name="RowTitles-Detail 4 2 2 4 2 2 5" xfId="49067"/>
    <cellStyle name="RowTitles-Detail 4 2 2 4 2 2_Tertiary Salaries Survey" xfId="22755"/>
    <cellStyle name="RowTitles-Detail 4 2 2 4 2 3" xfId="22756"/>
    <cellStyle name="RowTitles-Detail 4 2 2 4 2 3 2" xfId="22757"/>
    <cellStyle name="RowTitles-Detail 4 2 2 4 2 3 2 2" xfId="22758"/>
    <cellStyle name="RowTitles-Detail 4 2 2 4 2 3 2 2 2" xfId="49068"/>
    <cellStyle name="RowTitles-Detail 4 2 2 4 2 3 2 2 3" xfId="49069"/>
    <cellStyle name="RowTitles-Detail 4 2 2 4 2 3 2 3" xfId="49070"/>
    <cellStyle name="RowTitles-Detail 4 2 2 4 2 3 2 4" xfId="49071"/>
    <cellStyle name="RowTitles-Detail 4 2 2 4 2 3 2_Tertiary Salaries Survey" xfId="22759"/>
    <cellStyle name="RowTitles-Detail 4 2 2 4 2 3 3" xfId="22760"/>
    <cellStyle name="RowTitles-Detail 4 2 2 4 2 3 3 2" xfId="49072"/>
    <cellStyle name="RowTitles-Detail 4 2 2 4 2 3 3 3" xfId="49073"/>
    <cellStyle name="RowTitles-Detail 4 2 2 4 2 3 4" xfId="49074"/>
    <cellStyle name="RowTitles-Detail 4 2 2 4 2 3 5" xfId="49075"/>
    <cellStyle name="RowTitles-Detail 4 2 2 4 2 3_Tertiary Salaries Survey" xfId="22761"/>
    <cellStyle name="RowTitles-Detail 4 2 2 4 2 4" xfId="22762"/>
    <cellStyle name="RowTitles-Detail 4 2 2 4 2 4 2" xfId="49076"/>
    <cellStyle name="RowTitles-Detail 4 2 2 4 2 4 3" xfId="49077"/>
    <cellStyle name="RowTitles-Detail 4 2 2 4 2 5" xfId="22763"/>
    <cellStyle name="RowTitles-Detail 4 2 2 4 2 5 2" xfId="22764"/>
    <cellStyle name="RowTitles-Detail 4 2 2 4 2 5 2 2" xfId="49078"/>
    <cellStyle name="RowTitles-Detail 4 2 2 4 2 5 2 3" xfId="49079"/>
    <cellStyle name="RowTitles-Detail 4 2 2 4 2 5 3" xfId="49080"/>
    <cellStyle name="RowTitles-Detail 4 2 2 4 2 5 4" xfId="49081"/>
    <cellStyle name="RowTitles-Detail 4 2 2 4 2 5_Tertiary Salaries Survey" xfId="22765"/>
    <cellStyle name="RowTitles-Detail 4 2 2 4 2 6" xfId="22766"/>
    <cellStyle name="RowTitles-Detail 4 2 2 4 2 6 2" xfId="49082"/>
    <cellStyle name="RowTitles-Detail 4 2 2 4 2 6 3" xfId="49083"/>
    <cellStyle name="RowTitles-Detail 4 2 2 4 2 7" xfId="22767"/>
    <cellStyle name="RowTitles-Detail 4 2 2 4 2 8" xfId="49084"/>
    <cellStyle name="RowTitles-Detail 4 2 2 4 2_Tertiary Salaries Survey" xfId="22768"/>
    <cellStyle name="RowTitles-Detail 4 2 2 4 3" xfId="22769"/>
    <cellStyle name="RowTitles-Detail 4 2 2 4 3 2" xfId="22770"/>
    <cellStyle name="RowTitles-Detail 4 2 2 4 3 2 2" xfId="22771"/>
    <cellStyle name="RowTitles-Detail 4 2 2 4 3 2 2 2" xfId="22772"/>
    <cellStyle name="RowTitles-Detail 4 2 2 4 3 2 2 2 2" xfId="49085"/>
    <cellStyle name="RowTitles-Detail 4 2 2 4 3 2 2 2 3" xfId="49086"/>
    <cellStyle name="RowTitles-Detail 4 2 2 4 3 2 2 3" xfId="49087"/>
    <cellStyle name="RowTitles-Detail 4 2 2 4 3 2 2 4" xfId="49088"/>
    <cellStyle name="RowTitles-Detail 4 2 2 4 3 2 2_Tertiary Salaries Survey" xfId="22773"/>
    <cellStyle name="RowTitles-Detail 4 2 2 4 3 2 3" xfId="22774"/>
    <cellStyle name="RowTitles-Detail 4 2 2 4 3 2 3 2" xfId="49089"/>
    <cellStyle name="RowTitles-Detail 4 2 2 4 3 2 3 3" xfId="49090"/>
    <cellStyle name="RowTitles-Detail 4 2 2 4 3 2 4" xfId="49091"/>
    <cellStyle name="RowTitles-Detail 4 2 2 4 3 2 5" xfId="49092"/>
    <cellStyle name="RowTitles-Detail 4 2 2 4 3 2_Tertiary Salaries Survey" xfId="22775"/>
    <cellStyle name="RowTitles-Detail 4 2 2 4 3 3" xfId="22776"/>
    <cellStyle name="RowTitles-Detail 4 2 2 4 3 3 2" xfId="22777"/>
    <cellStyle name="RowTitles-Detail 4 2 2 4 3 3 2 2" xfId="22778"/>
    <cellStyle name="RowTitles-Detail 4 2 2 4 3 3 2 2 2" xfId="49093"/>
    <cellStyle name="RowTitles-Detail 4 2 2 4 3 3 2 2 3" xfId="49094"/>
    <cellStyle name="RowTitles-Detail 4 2 2 4 3 3 2 3" xfId="49095"/>
    <cellStyle name="RowTitles-Detail 4 2 2 4 3 3 2 4" xfId="49096"/>
    <cellStyle name="RowTitles-Detail 4 2 2 4 3 3 2_Tertiary Salaries Survey" xfId="22779"/>
    <cellStyle name="RowTitles-Detail 4 2 2 4 3 3 3" xfId="22780"/>
    <cellStyle name="RowTitles-Detail 4 2 2 4 3 3 3 2" xfId="49097"/>
    <cellStyle name="RowTitles-Detail 4 2 2 4 3 3 3 3" xfId="49098"/>
    <cellStyle name="RowTitles-Detail 4 2 2 4 3 3 4" xfId="49099"/>
    <cellStyle name="RowTitles-Detail 4 2 2 4 3 3 5" xfId="49100"/>
    <cellStyle name="RowTitles-Detail 4 2 2 4 3 3_Tertiary Salaries Survey" xfId="22781"/>
    <cellStyle name="RowTitles-Detail 4 2 2 4 3 4" xfId="22782"/>
    <cellStyle name="RowTitles-Detail 4 2 2 4 3 4 2" xfId="49101"/>
    <cellStyle name="RowTitles-Detail 4 2 2 4 3 4 3" xfId="49102"/>
    <cellStyle name="RowTitles-Detail 4 2 2 4 3 5" xfId="22783"/>
    <cellStyle name="RowTitles-Detail 4 2 2 4 3 5 2" xfId="49103"/>
    <cellStyle name="RowTitles-Detail 4 2 2 4 3 5 3" xfId="49104"/>
    <cellStyle name="RowTitles-Detail 4 2 2 4 3 6" xfId="49105"/>
    <cellStyle name="RowTitles-Detail 4 2 2 4 3 7" xfId="49106"/>
    <cellStyle name="RowTitles-Detail 4 2 2 4 3_Tertiary Salaries Survey" xfId="22784"/>
    <cellStyle name="RowTitles-Detail 4 2 2 4 4" xfId="22785"/>
    <cellStyle name="RowTitles-Detail 4 2 2 4 4 2" xfId="22786"/>
    <cellStyle name="RowTitles-Detail 4 2 2 4 4 2 2" xfId="22787"/>
    <cellStyle name="RowTitles-Detail 4 2 2 4 4 2 2 2" xfId="22788"/>
    <cellStyle name="RowTitles-Detail 4 2 2 4 4 2 2 2 2" xfId="49107"/>
    <cellStyle name="RowTitles-Detail 4 2 2 4 4 2 2 2 3" xfId="49108"/>
    <cellStyle name="RowTitles-Detail 4 2 2 4 4 2 2 3" xfId="49109"/>
    <cellStyle name="RowTitles-Detail 4 2 2 4 4 2 2 4" xfId="49110"/>
    <cellStyle name="RowTitles-Detail 4 2 2 4 4 2 2_Tertiary Salaries Survey" xfId="22789"/>
    <cellStyle name="RowTitles-Detail 4 2 2 4 4 2 3" xfId="22790"/>
    <cellStyle name="RowTitles-Detail 4 2 2 4 4 2 3 2" xfId="49111"/>
    <cellStyle name="RowTitles-Detail 4 2 2 4 4 2 3 3" xfId="49112"/>
    <cellStyle name="RowTitles-Detail 4 2 2 4 4 2 4" xfId="49113"/>
    <cellStyle name="RowTitles-Detail 4 2 2 4 4 2 5" xfId="49114"/>
    <cellStyle name="RowTitles-Detail 4 2 2 4 4 2_Tertiary Salaries Survey" xfId="22791"/>
    <cellStyle name="RowTitles-Detail 4 2 2 4 4 3" xfId="22792"/>
    <cellStyle name="RowTitles-Detail 4 2 2 4 4 3 2" xfId="22793"/>
    <cellStyle name="RowTitles-Detail 4 2 2 4 4 3 2 2" xfId="22794"/>
    <cellStyle name="RowTitles-Detail 4 2 2 4 4 3 2 2 2" xfId="49115"/>
    <cellStyle name="RowTitles-Detail 4 2 2 4 4 3 2 2 3" xfId="49116"/>
    <cellStyle name="RowTitles-Detail 4 2 2 4 4 3 2 3" xfId="49117"/>
    <cellStyle name="RowTitles-Detail 4 2 2 4 4 3 2 4" xfId="49118"/>
    <cellStyle name="RowTitles-Detail 4 2 2 4 4 3 2_Tertiary Salaries Survey" xfId="22795"/>
    <cellStyle name="RowTitles-Detail 4 2 2 4 4 3 3" xfId="22796"/>
    <cellStyle name="RowTitles-Detail 4 2 2 4 4 3 3 2" xfId="49119"/>
    <cellStyle name="RowTitles-Detail 4 2 2 4 4 3 3 3" xfId="49120"/>
    <cellStyle name="RowTitles-Detail 4 2 2 4 4 3 4" xfId="49121"/>
    <cellStyle name="RowTitles-Detail 4 2 2 4 4 3 5" xfId="49122"/>
    <cellStyle name="RowTitles-Detail 4 2 2 4 4 3_Tertiary Salaries Survey" xfId="22797"/>
    <cellStyle name="RowTitles-Detail 4 2 2 4 4 4" xfId="22798"/>
    <cellStyle name="RowTitles-Detail 4 2 2 4 4 4 2" xfId="49123"/>
    <cellStyle name="RowTitles-Detail 4 2 2 4 4 4 3" xfId="49124"/>
    <cellStyle name="RowTitles-Detail 4 2 2 4 4 5" xfId="22799"/>
    <cellStyle name="RowTitles-Detail 4 2 2 4 4 5 2" xfId="22800"/>
    <cellStyle name="RowTitles-Detail 4 2 2 4 4 5 2 2" xfId="49125"/>
    <cellStyle name="RowTitles-Detail 4 2 2 4 4 5 2 3" xfId="49126"/>
    <cellStyle name="RowTitles-Detail 4 2 2 4 4 5 3" xfId="49127"/>
    <cellStyle name="RowTitles-Detail 4 2 2 4 4 5 4" xfId="49128"/>
    <cellStyle name="RowTitles-Detail 4 2 2 4 4 5_Tertiary Salaries Survey" xfId="22801"/>
    <cellStyle name="RowTitles-Detail 4 2 2 4 4 6" xfId="22802"/>
    <cellStyle name="RowTitles-Detail 4 2 2 4 4 6 2" xfId="49129"/>
    <cellStyle name="RowTitles-Detail 4 2 2 4 4 6 3" xfId="49130"/>
    <cellStyle name="RowTitles-Detail 4 2 2 4 4 7" xfId="49131"/>
    <cellStyle name="RowTitles-Detail 4 2 2 4 4 8" xfId="49132"/>
    <cellStyle name="RowTitles-Detail 4 2 2 4 4_Tertiary Salaries Survey" xfId="22803"/>
    <cellStyle name="RowTitles-Detail 4 2 2 4 5" xfId="22804"/>
    <cellStyle name="RowTitles-Detail 4 2 2 4 5 2" xfId="22805"/>
    <cellStyle name="RowTitles-Detail 4 2 2 4 5 2 2" xfId="22806"/>
    <cellStyle name="RowTitles-Detail 4 2 2 4 5 2 2 2" xfId="22807"/>
    <cellStyle name="RowTitles-Detail 4 2 2 4 5 2 2 2 2" xfId="49133"/>
    <cellStyle name="RowTitles-Detail 4 2 2 4 5 2 2 2 3" xfId="49134"/>
    <cellStyle name="RowTitles-Detail 4 2 2 4 5 2 2 3" xfId="49135"/>
    <cellStyle name="RowTitles-Detail 4 2 2 4 5 2 2 4" xfId="49136"/>
    <cellStyle name="RowTitles-Detail 4 2 2 4 5 2 2_Tertiary Salaries Survey" xfId="22808"/>
    <cellStyle name="RowTitles-Detail 4 2 2 4 5 2 3" xfId="22809"/>
    <cellStyle name="RowTitles-Detail 4 2 2 4 5 2 3 2" xfId="49137"/>
    <cellStyle name="RowTitles-Detail 4 2 2 4 5 2 3 3" xfId="49138"/>
    <cellStyle name="RowTitles-Detail 4 2 2 4 5 2 4" xfId="49139"/>
    <cellStyle name="RowTitles-Detail 4 2 2 4 5 2 5" xfId="49140"/>
    <cellStyle name="RowTitles-Detail 4 2 2 4 5 2_Tertiary Salaries Survey" xfId="22810"/>
    <cellStyle name="RowTitles-Detail 4 2 2 4 5 3" xfId="22811"/>
    <cellStyle name="RowTitles-Detail 4 2 2 4 5 3 2" xfId="22812"/>
    <cellStyle name="RowTitles-Detail 4 2 2 4 5 3 2 2" xfId="22813"/>
    <cellStyle name="RowTitles-Detail 4 2 2 4 5 3 2 2 2" xfId="49141"/>
    <cellStyle name="RowTitles-Detail 4 2 2 4 5 3 2 2 3" xfId="49142"/>
    <cellStyle name="RowTitles-Detail 4 2 2 4 5 3 2 3" xfId="49143"/>
    <cellStyle name="RowTitles-Detail 4 2 2 4 5 3 2 4" xfId="49144"/>
    <cellStyle name="RowTitles-Detail 4 2 2 4 5 3 2_Tertiary Salaries Survey" xfId="22814"/>
    <cellStyle name="RowTitles-Detail 4 2 2 4 5 3 3" xfId="22815"/>
    <cellStyle name="RowTitles-Detail 4 2 2 4 5 3 3 2" xfId="49145"/>
    <cellStyle name="RowTitles-Detail 4 2 2 4 5 3 3 3" xfId="49146"/>
    <cellStyle name="RowTitles-Detail 4 2 2 4 5 3 4" xfId="49147"/>
    <cellStyle name="RowTitles-Detail 4 2 2 4 5 3 5" xfId="49148"/>
    <cellStyle name="RowTitles-Detail 4 2 2 4 5 3_Tertiary Salaries Survey" xfId="22816"/>
    <cellStyle name="RowTitles-Detail 4 2 2 4 5 4" xfId="22817"/>
    <cellStyle name="RowTitles-Detail 4 2 2 4 5 4 2" xfId="22818"/>
    <cellStyle name="RowTitles-Detail 4 2 2 4 5 4 2 2" xfId="49149"/>
    <cellStyle name="RowTitles-Detail 4 2 2 4 5 4 2 3" xfId="49150"/>
    <cellStyle name="RowTitles-Detail 4 2 2 4 5 4 3" xfId="49151"/>
    <cellStyle name="RowTitles-Detail 4 2 2 4 5 4 4" xfId="49152"/>
    <cellStyle name="RowTitles-Detail 4 2 2 4 5 4_Tertiary Salaries Survey" xfId="22819"/>
    <cellStyle name="RowTitles-Detail 4 2 2 4 5 5" xfId="22820"/>
    <cellStyle name="RowTitles-Detail 4 2 2 4 5 5 2" xfId="49153"/>
    <cellStyle name="RowTitles-Detail 4 2 2 4 5 5 3" xfId="49154"/>
    <cellStyle name="RowTitles-Detail 4 2 2 4 5 6" xfId="49155"/>
    <cellStyle name="RowTitles-Detail 4 2 2 4 5 7" xfId="49156"/>
    <cellStyle name="RowTitles-Detail 4 2 2 4 5_Tertiary Salaries Survey" xfId="22821"/>
    <cellStyle name="RowTitles-Detail 4 2 2 4 6" xfId="22822"/>
    <cellStyle name="RowTitles-Detail 4 2 2 4 6 2" xfId="22823"/>
    <cellStyle name="RowTitles-Detail 4 2 2 4 6 2 2" xfId="22824"/>
    <cellStyle name="RowTitles-Detail 4 2 2 4 6 2 2 2" xfId="22825"/>
    <cellStyle name="RowTitles-Detail 4 2 2 4 6 2 2 2 2" xfId="49157"/>
    <cellStyle name="RowTitles-Detail 4 2 2 4 6 2 2 2 3" xfId="49158"/>
    <cellStyle name="RowTitles-Detail 4 2 2 4 6 2 2 3" xfId="49159"/>
    <cellStyle name="RowTitles-Detail 4 2 2 4 6 2 2 4" xfId="49160"/>
    <cellStyle name="RowTitles-Detail 4 2 2 4 6 2 2_Tertiary Salaries Survey" xfId="22826"/>
    <cellStyle name="RowTitles-Detail 4 2 2 4 6 2 3" xfId="22827"/>
    <cellStyle name="RowTitles-Detail 4 2 2 4 6 2 3 2" xfId="49161"/>
    <cellStyle name="RowTitles-Detail 4 2 2 4 6 2 3 3" xfId="49162"/>
    <cellStyle name="RowTitles-Detail 4 2 2 4 6 2 4" xfId="49163"/>
    <cellStyle name="RowTitles-Detail 4 2 2 4 6 2 5" xfId="49164"/>
    <cellStyle name="RowTitles-Detail 4 2 2 4 6 2_Tertiary Salaries Survey" xfId="22828"/>
    <cellStyle name="RowTitles-Detail 4 2 2 4 6 3" xfId="22829"/>
    <cellStyle name="RowTitles-Detail 4 2 2 4 6 3 2" xfId="22830"/>
    <cellStyle name="RowTitles-Detail 4 2 2 4 6 3 2 2" xfId="22831"/>
    <cellStyle name="RowTitles-Detail 4 2 2 4 6 3 2 2 2" xfId="49165"/>
    <cellStyle name="RowTitles-Detail 4 2 2 4 6 3 2 2 3" xfId="49166"/>
    <cellStyle name="RowTitles-Detail 4 2 2 4 6 3 2 3" xfId="49167"/>
    <cellStyle name="RowTitles-Detail 4 2 2 4 6 3 2 4" xfId="49168"/>
    <cellStyle name="RowTitles-Detail 4 2 2 4 6 3 2_Tertiary Salaries Survey" xfId="22832"/>
    <cellStyle name="RowTitles-Detail 4 2 2 4 6 3 3" xfId="22833"/>
    <cellStyle name="RowTitles-Detail 4 2 2 4 6 3 3 2" xfId="49169"/>
    <cellStyle name="RowTitles-Detail 4 2 2 4 6 3 3 3" xfId="49170"/>
    <cellStyle name="RowTitles-Detail 4 2 2 4 6 3 4" xfId="49171"/>
    <cellStyle name="RowTitles-Detail 4 2 2 4 6 3 5" xfId="49172"/>
    <cellStyle name="RowTitles-Detail 4 2 2 4 6 3_Tertiary Salaries Survey" xfId="22834"/>
    <cellStyle name="RowTitles-Detail 4 2 2 4 6 4" xfId="22835"/>
    <cellStyle name="RowTitles-Detail 4 2 2 4 6 4 2" xfId="22836"/>
    <cellStyle name="RowTitles-Detail 4 2 2 4 6 4 2 2" xfId="49173"/>
    <cellStyle name="RowTitles-Detail 4 2 2 4 6 4 2 3" xfId="49174"/>
    <cellStyle name="RowTitles-Detail 4 2 2 4 6 4 3" xfId="49175"/>
    <cellStyle name="RowTitles-Detail 4 2 2 4 6 4 4" xfId="49176"/>
    <cellStyle name="RowTitles-Detail 4 2 2 4 6 4_Tertiary Salaries Survey" xfId="22837"/>
    <cellStyle name="RowTitles-Detail 4 2 2 4 6 5" xfId="22838"/>
    <cellStyle name="RowTitles-Detail 4 2 2 4 6 5 2" xfId="49177"/>
    <cellStyle name="RowTitles-Detail 4 2 2 4 6 5 3" xfId="49178"/>
    <cellStyle name="RowTitles-Detail 4 2 2 4 6 6" xfId="49179"/>
    <cellStyle name="RowTitles-Detail 4 2 2 4 6 7" xfId="49180"/>
    <cellStyle name="RowTitles-Detail 4 2 2 4 6_Tertiary Salaries Survey" xfId="22839"/>
    <cellStyle name="RowTitles-Detail 4 2 2 4 7" xfId="22840"/>
    <cellStyle name="RowTitles-Detail 4 2 2 4 7 2" xfId="22841"/>
    <cellStyle name="RowTitles-Detail 4 2 2 4 7 2 2" xfId="22842"/>
    <cellStyle name="RowTitles-Detail 4 2 2 4 7 2 2 2" xfId="49181"/>
    <cellStyle name="RowTitles-Detail 4 2 2 4 7 2 2 3" xfId="49182"/>
    <cellStyle name="RowTitles-Detail 4 2 2 4 7 2 3" xfId="49183"/>
    <cellStyle name="RowTitles-Detail 4 2 2 4 7 2 4" xfId="49184"/>
    <cellStyle name="RowTitles-Detail 4 2 2 4 7 2_Tertiary Salaries Survey" xfId="22843"/>
    <cellStyle name="RowTitles-Detail 4 2 2 4 7 3" xfId="22844"/>
    <cellStyle name="RowTitles-Detail 4 2 2 4 7 3 2" xfId="49185"/>
    <cellStyle name="RowTitles-Detail 4 2 2 4 7 3 3" xfId="49186"/>
    <cellStyle name="RowTitles-Detail 4 2 2 4 7 4" xfId="49187"/>
    <cellStyle name="RowTitles-Detail 4 2 2 4 7 5" xfId="49188"/>
    <cellStyle name="RowTitles-Detail 4 2 2 4 7_Tertiary Salaries Survey" xfId="22845"/>
    <cellStyle name="RowTitles-Detail 4 2 2 4 8" xfId="22846"/>
    <cellStyle name="RowTitles-Detail 4 2 2 4 8 2" xfId="49189"/>
    <cellStyle name="RowTitles-Detail 4 2 2 4 8 3" xfId="49190"/>
    <cellStyle name="RowTitles-Detail 4 2 2 4 9" xfId="22847"/>
    <cellStyle name="RowTitles-Detail 4 2 2 4 9 2" xfId="49191"/>
    <cellStyle name="RowTitles-Detail 4 2 2 4 9 3" xfId="49192"/>
    <cellStyle name="RowTitles-Detail 4 2 2 4_STUD aligned by INSTIT" xfId="22848"/>
    <cellStyle name="RowTitles-Detail 4 2 2 5" xfId="22849"/>
    <cellStyle name="RowTitles-Detail 4 2 2 5 2" xfId="22850"/>
    <cellStyle name="RowTitles-Detail 4 2 2 5 2 2" xfId="22851"/>
    <cellStyle name="RowTitles-Detail 4 2 2 5 2 2 2" xfId="22852"/>
    <cellStyle name="RowTitles-Detail 4 2 2 5 2 2 2 2" xfId="49193"/>
    <cellStyle name="RowTitles-Detail 4 2 2 5 2 2 2 3" xfId="49194"/>
    <cellStyle name="RowTitles-Detail 4 2 2 5 2 2 3" xfId="49195"/>
    <cellStyle name="RowTitles-Detail 4 2 2 5 2 2 4" xfId="49196"/>
    <cellStyle name="RowTitles-Detail 4 2 2 5 2 2_Tertiary Salaries Survey" xfId="22853"/>
    <cellStyle name="RowTitles-Detail 4 2 2 5 2 3" xfId="22854"/>
    <cellStyle name="RowTitles-Detail 4 2 2 5 2 3 2" xfId="49197"/>
    <cellStyle name="RowTitles-Detail 4 2 2 5 2 3 3" xfId="49198"/>
    <cellStyle name="RowTitles-Detail 4 2 2 5 2 4" xfId="22855"/>
    <cellStyle name="RowTitles-Detail 4 2 2 5 2 5" xfId="49199"/>
    <cellStyle name="RowTitles-Detail 4 2 2 5 2_Tertiary Salaries Survey" xfId="22856"/>
    <cellStyle name="RowTitles-Detail 4 2 2 5 3" xfId="22857"/>
    <cellStyle name="RowTitles-Detail 4 2 2 5 3 2" xfId="22858"/>
    <cellStyle name="RowTitles-Detail 4 2 2 5 3 2 2" xfId="22859"/>
    <cellStyle name="RowTitles-Detail 4 2 2 5 3 2 2 2" xfId="49200"/>
    <cellStyle name="RowTitles-Detail 4 2 2 5 3 2 2 3" xfId="49201"/>
    <cellStyle name="RowTitles-Detail 4 2 2 5 3 2 3" xfId="49202"/>
    <cellStyle name="RowTitles-Detail 4 2 2 5 3 2 4" xfId="49203"/>
    <cellStyle name="RowTitles-Detail 4 2 2 5 3 2_Tertiary Salaries Survey" xfId="22860"/>
    <cellStyle name="RowTitles-Detail 4 2 2 5 3 3" xfId="22861"/>
    <cellStyle name="RowTitles-Detail 4 2 2 5 3 3 2" xfId="49204"/>
    <cellStyle name="RowTitles-Detail 4 2 2 5 3 3 3" xfId="49205"/>
    <cellStyle name="RowTitles-Detail 4 2 2 5 3 4" xfId="49206"/>
    <cellStyle name="RowTitles-Detail 4 2 2 5 3 5" xfId="49207"/>
    <cellStyle name="RowTitles-Detail 4 2 2 5 3_Tertiary Salaries Survey" xfId="22862"/>
    <cellStyle name="RowTitles-Detail 4 2 2 5 4" xfId="22863"/>
    <cellStyle name="RowTitles-Detail 4 2 2 5 4 2" xfId="49208"/>
    <cellStyle name="RowTitles-Detail 4 2 2 5 4 3" xfId="49209"/>
    <cellStyle name="RowTitles-Detail 4 2 2 5 5" xfId="22864"/>
    <cellStyle name="RowTitles-Detail 4 2 2 5 5 2" xfId="22865"/>
    <cellStyle name="RowTitles-Detail 4 2 2 5 5 2 2" xfId="49210"/>
    <cellStyle name="RowTitles-Detail 4 2 2 5 5 2 3" xfId="49211"/>
    <cellStyle name="RowTitles-Detail 4 2 2 5 5 3" xfId="49212"/>
    <cellStyle name="RowTitles-Detail 4 2 2 5 5 4" xfId="49213"/>
    <cellStyle name="RowTitles-Detail 4 2 2 5 5_Tertiary Salaries Survey" xfId="22866"/>
    <cellStyle name="RowTitles-Detail 4 2 2 5 6" xfId="22867"/>
    <cellStyle name="RowTitles-Detail 4 2 2 5 6 2" xfId="49214"/>
    <cellStyle name="RowTitles-Detail 4 2 2 5 6 3" xfId="49215"/>
    <cellStyle name="RowTitles-Detail 4 2 2 5 7" xfId="22868"/>
    <cellStyle name="RowTitles-Detail 4 2 2 5 8" xfId="49216"/>
    <cellStyle name="RowTitles-Detail 4 2 2 5_Tertiary Salaries Survey" xfId="22869"/>
    <cellStyle name="RowTitles-Detail 4 2 2 6" xfId="22870"/>
    <cellStyle name="RowTitles-Detail 4 2 2 6 2" xfId="22871"/>
    <cellStyle name="RowTitles-Detail 4 2 2 6 2 2" xfId="22872"/>
    <cellStyle name="RowTitles-Detail 4 2 2 6 2 2 2" xfId="22873"/>
    <cellStyle name="RowTitles-Detail 4 2 2 6 2 2 2 2" xfId="49217"/>
    <cellStyle name="RowTitles-Detail 4 2 2 6 2 2 2 3" xfId="49218"/>
    <cellStyle name="RowTitles-Detail 4 2 2 6 2 2 3" xfId="49219"/>
    <cellStyle name="RowTitles-Detail 4 2 2 6 2 2 4" xfId="49220"/>
    <cellStyle name="RowTitles-Detail 4 2 2 6 2 2_Tertiary Salaries Survey" xfId="22874"/>
    <cellStyle name="RowTitles-Detail 4 2 2 6 2 3" xfId="22875"/>
    <cellStyle name="RowTitles-Detail 4 2 2 6 2 3 2" xfId="49221"/>
    <cellStyle name="RowTitles-Detail 4 2 2 6 2 3 3" xfId="49222"/>
    <cellStyle name="RowTitles-Detail 4 2 2 6 2 4" xfId="49223"/>
    <cellStyle name="RowTitles-Detail 4 2 2 6 2 5" xfId="49224"/>
    <cellStyle name="RowTitles-Detail 4 2 2 6 2_Tertiary Salaries Survey" xfId="22876"/>
    <cellStyle name="RowTitles-Detail 4 2 2 6 3" xfId="22877"/>
    <cellStyle name="RowTitles-Detail 4 2 2 6 3 2" xfId="22878"/>
    <cellStyle name="RowTitles-Detail 4 2 2 6 3 2 2" xfId="22879"/>
    <cellStyle name="RowTitles-Detail 4 2 2 6 3 2 2 2" xfId="49225"/>
    <cellStyle name="RowTitles-Detail 4 2 2 6 3 2 2 3" xfId="49226"/>
    <cellStyle name="RowTitles-Detail 4 2 2 6 3 2 3" xfId="49227"/>
    <cellStyle name="RowTitles-Detail 4 2 2 6 3 2 4" xfId="49228"/>
    <cellStyle name="RowTitles-Detail 4 2 2 6 3 2_Tertiary Salaries Survey" xfId="22880"/>
    <cellStyle name="RowTitles-Detail 4 2 2 6 3 3" xfId="22881"/>
    <cellStyle name="RowTitles-Detail 4 2 2 6 3 3 2" xfId="49229"/>
    <cellStyle name="RowTitles-Detail 4 2 2 6 3 3 3" xfId="49230"/>
    <cellStyle name="RowTitles-Detail 4 2 2 6 3 4" xfId="49231"/>
    <cellStyle name="RowTitles-Detail 4 2 2 6 3 5" xfId="49232"/>
    <cellStyle name="RowTitles-Detail 4 2 2 6 3_Tertiary Salaries Survey" xfId="22882"/>
    <cellStyle name="RowTitles-Detail 4 2 2 6 4" xfId="22883"/>
    <cellStyle name="RowTitles-Detail 4 2 2 6 4 2" xfId="49233"/>
    <cellStyle name="RowTitles-Detail 4 2 2 6 4 3" xfId="49234"/>
    <cellStyle name="RowTitles-Detail 4 2 2 6 5" xfId="22884"/>
    <cellStyle name="RowTitles-Detail 4 2 2 6 5 2" xfId="49235"/>
    <cellStyle name="RowTitles-Detail 4 2 2 6 5 3" xfId="49236"/>
    <cellStyle name="RowTitles-Detail 4 2 2 6 6" xfId="49237"/>
    <cellStyle name="RowTitles-Detail 4 2 2 6 7" xfId="49238"/>
    <cellStyle name="RowTitles-Detail 4 2 2 6_Tertiary Salaries Survey" xfId="22885"/>
    <cellStyle name="RowTitles-Detail 4 2 2 7" xfId="22886"/>
    <cellStyle name="RowTitles-Detail 4 2 2 7 2" xfId="22887"/>
    <cellStyle name="RowTitles-Detail 4 2 2 7 2 2" xfId="22888"/>
    <cellStyle name="RowTitles-Detail 4 2 2 7 2 2 2" xfId="22889"/>
    <cellStyle name="RowTitles-Detail 4 2 2 7 2 2 2 2" xfId="49239"/>
    <cellStyle name="RowTitles-Detail 4 2 2 7 2 2 2 3" xfId="49240"/>
    <cellStyle name="RowTitles-Detail 4 2 2 7 2 2 3" xfId="49241"/>
    <cellStyle name="RowTitles-Detail 4 2 2 7 2 2 4" xfId="49242"/>
    <cellStyle name="RowTitles-Detail 4 2 2 7 2 2_Tertiary Salaries Survey" xfId="22890"/>
    <cellStyle name="RowTitles-Detail 4 2 2 7 2 3" xfId="22891"/>
    <cellStyle name="RowTitles-Detail 4 2 2 7 2 3 2" xfId="49243"/>
    <cellStyle name="RowTitles-Detail 4 2 2 7 2 3 3" xfId="49244"/>
    <cellStyle name="RowTitles-Detail 4 2 2 7 2 4" xfId="49245"/>
    <cellStyle name="RowTitles-Detail 4 2 2 7 2 5" xfId="49246"/>
    <cellStyle name="RowTitles-Detail 4 2 2 7 2_Tertiary Salaries Survey" xfId="22892"/>
    <cellStyle name="RowTitles-Detail 4 2 2 7 3" xfId="22893"/>
    <cellStyle name="RowTitles-Detail 4 2 2 7 3 2" xfId="22894"/>
    <cellStyle name="RowTitles-Detail 4 2 2 7 3 2 2" xfId="22895"/>
    <cellStyle name="RowTitles-Detail 4 2 2 7 3 2 2 2" xfId="49247"/>
    <cellStyle name="RowTitles-Detail 4 2 2 7 3 2 2 3" xfId="49248"/>
    <cellStyle name="RowTitles-Detail 4 2 2 7 3 2 3" xfId="49249"/>
    <cellStyle name="RowTitles-Detail 4 2 2 7 3 2 4" xfId="49250"/>
    <cellStyle name="RowTitles-Detail 4 2 2 7 3 2_Tertiary Salaries Survey" xfId="22896"/>
    <cellStyle name="RowTitles-Detail 4 2 2 7 3 3" xfId="22897"/>
    <cellStyle name="RowTitles-Detail 4 2 2 7 3 3 2" xfId="49251"/>
    <cellStyle name="RowTitles-Detail 4 2 2 7 3 3 3" xfId="49252"/>
    <cellStyle name="RowTitles-Detail 4 2 2 7 3 4" xfId="49253"/>
    <cellStyle name="RowTitles-Detail 4 2 2 7 3 5" xfId="49254"/>
    <cellStyle name="RowTitles-Detail 4 2 2 7 3_Tertiary Salaries Survey" xfId="22898"/>
    <cellStyle name="RowTitles-Detail 4 2 2 7 4" xfId="22899"/>
    <cellStyle name="RowTitles-Detail 4 2 2 7 4 2" xfId="49255"/>
    <cellStyle name="RowTitles-Detail 4 2 2 7 4 3" xfId="49256"/>
    <cellStyle name="RowTitles-Detail 4 2 2 7 5" xfId="22900"/>
    <cellStyle name="RowTitles-Detail 4 2 2 7 5 2" xfId="22901"/>
    <cellStyle name="RowTitles-Detail 4 2 2 7 5 2 2" xfId="49257"/>
    <cellStyle name="RowTitles-Detail 4 2 2 7 5 2 3" xfId="49258"/>
    <cellStyle name="RowTitles-Detail 4 2 2 7 5 3" xfId="49259"/>
    <cellStyle name="RowTitles-Detail 4 2 2 7 5 4" xfId="49260"/>
    <cellStyle name="RowTitles-Detail 4 2 2 7 5_Tertiary Salaries Survey" xfId="22902"/>
    <cellStyle name="RowTitles-Detail 4 2 2 7 6" xfId="22903"/>
    <cellStyle name="RowTitles-Detail 4 2 2 7 6 2" xfId="49261"/>
    <cellStyle name="RowTitles-Detail 4 2 2 7 6 3" xfId="49262"/>
    <cellStyle name="RowTitles-Detail 4 2 2 7 7" xfId="49263"/>
    <cellStyle name="RowTitles-Detail 4 2 2 7 8" xfId="49264"/>
    <cellStyle name="RowTitles-Detail 4 2 2 7_Tertiary Salaries Survey" xfId="22904"/>
    <cellStyle name="RowTitles-Detail 4 2 2 8" xfId="22905"/>
    <cellStyle name="RowTitles-Detail 4 2 2 8 2" xfId="22906"/>
    <cellStyle name="RowTitles-Detail 4 2 2 8 2 2" xfId="22907"/>
    <cellStyle name="RowTitles-Detail 4 2 2 8 2 2 2" xfId="22908"/>
    <cellStyle name="RowTitles-Detail 4 2 2 8 2 2 2 2" xfId="49265"/>
    <cellStyle name="RowTitles-Detail 4 2 2 8 2 2 2 3" xfId="49266"/>
    <cellStyle name="RowTitles-Detail 4 2 2 8 2 2 3" xfId="49267"/>
    <cellStyle name="RowTitles-Detail 4 2 2 8 2 2 4" xfId="49268"/>
    <cellStyle name="RowTitles-Detail 4 2 2 8 2 2_Tertiary Salaries Survey" xfId="22909"/>
    <cellStyle name="RowTitles-Detail 4 2 2 8 2 3" xfId="22910"/>
    <cellStyle name="RowTitles-Detail 4 2 2 8 2 3 2" xfId="49269"/>
    <cellStyle name="RowTitles-Detail 4 2 2 8 2 3 3" xfId="49270"/>
    <cellStyle name="RowTitles-Detail 4 2 2 8 2 4" xfId="49271"/>
    <cellStyle name="RowTitles-Detail 4 2 2 8 2 5" xfId="49272"/>
    <cellStyle name="RowTitles-Detail 4 2 2 8 2_Tertiary Salaries Survey" xfId="22911"/>
    <cellStyle name="RowTitles-Detail 4 2 2 8 3" xfId="22912"/>
    <cellStyle name="RowTitles-Detail 4 2 2 8 3 2" xfId="22913"/>
    <cellStyle name="RowTitles-Detail 4 2 2 8 3 2 2" xfId="22914"/>
    <cellStyle name="RowTitles-Detail 4 2 2 8 3 2 2 2" xfId="49273"/>
    <cellStyle name="RowTitles-Detail 4 2 2 8 3 2 2 3" xfId="49274"/>
    <cellStyle name="RowTitles-Detail 4 2 2 8 3 2 3" xfId="49275"/>
    <cellStyle name="RowTitles-Detail 4 2 2 8 3 2 4" xfId="49276"/>
    <cellStyle name="RowTitles-Detail 4 2 2 8 3 2_Tertiary Salaries Survey" xfId="22915"/>
    <cellStyle name="RowTitles-Detail 4 2 2 8 3 3" xfId="22916"/>
    <cellStyle name="RowTitles-Detail 4 2 2 8 3 3 2" xfId="49277"/>
    <cellStyle name="RowTitles-Detail 4 2 2 8 3 3 3" xfId="49278"/>
    <cellStyle name="RowTitles-Detail 4 2 2 8 3 4" xfId="49279"/>
    <cellStyle name="RowTitles-Detail 4 2 2 8 3 5" xfId="49280"/>
    <cellStyle name="RowTitles-Detail 4 2 2 8 3_Tertiary Salaries Survey" xfId="22917"/>
    <cellStyle name="RowTitles-Detail 4 2 2 8 4" xfId="22918"/>
    <cellStyle name="RowTitles-Detail 4 2 2 8 4 2" xfId="22919"/>
    <cellStyle name="RowTitles-Detail 4 2 2 8 4 2 2" xfId="49281"/>
    <cellStyle name="RowTitles-Detail 4 2 2 8 4 2 3" xfId="49282"/>
    <cellStyle name="RowTitles-Detail 4 2 2 8 4 3" xfId="49283"/>
    <cellStyle name="RowTitles-Detail 4 2 2 8 4 4" xfId="49284"/>
    <cellStyle name="RowTitles-Detail 4 2 2 8 4_Tertiary Salaries Survey" xfId="22920"/>
    <cellStyle name="RowTitles-Detail 4 2 2 8 5" xfId="22921"/>
    <cellStyle name="RowTitles-Detail 4 2 2 8 5 2" xfId="49285"/>
    <cellStyle name="RowTitles-Detail 4 2 2 8 5 3" xfId="49286"/>
    <cellStyle name="RowTitles-Detail 4 2 2 8 6" xfId="49287"/>
    <cellStyle name="RowTitles-Detail 4 2 2 8 7" xfId="49288"/>
    <cellStyle name="RowTitles-Detail 4 2 2 8_Tertiary Salaries Survey" xfId="22922"/>
    <cellStyle name="RowTitles-Detail 4 2 2 9" xfId="22923"/>
    <cellStyle name="RowTitles-Detail 4 2 2 9 2" xfId="22924"/>
    <cellStyle name="RowTitles-Detail 4 2 2 9 2 2" xfId="22925"/>
    <cellStyle name="RowTitles-Detail 4 2 2 9 2 2 2" xfId="22926"/>
    <cellStyle name="RowTitles-Detail 4 2 2 9 2 2 2 2" xfId="49289"/>
    <cellStyle name="RowTitles-Detail 4 2 2 9 2 2 2 3" xfId="49290"/>
    <cellStyle name="RowTitles-Detail 4 2 2 9 2 2 3" xfId="49291"/>
    <cellStyle name="RowTitles-Detail 4 2 2 9 2 2 4" xfId="49292"/>
    <cellStyle name="RowTitles-Detail 4 2 2 9 2 2_Tertiary Salaries Survey" xfId="22927"/>
    <cellStyle name="RowTitles-Detail 4 2 2 9 2 3" xfId="22928"/>
    <cellStyle name="RowTitles-Detail 4 2 2 9 2 3 2" xfId="49293"/>
    <cellStyle name="RowTitles-Detail 4 2 2 9 2 3 3" xfId="49294"/>
    <cellStyle name="RowTitles-Detail 4 2 2 9 2 4" xfId="49295"/>
    <cellStyle name="RowTitles-Detail 4 2 2 9 2 5" xfId="49296"/>
    <cellStyle name="RowTitles-Detail 4 2 2 9 2_Tertiary Salaries Survey" xfId="22929"/>
    <cellStyle name="RowTitles-Detail 4 2 2 9 3" xfId="22930"/>
    <cellStyle name="RowTitles-Detail 4 2 2 9 3 2" xfId="22931"/>
    <cellStyle name="RowTitles-Detail 4 2 2 9 3 2 2" xfId="22932"/>
    <cellStyle name="RowTitles-Detail 4 2 2 9 3 2 2 2" xfId="49297"/>
    <cellStyle name="RowTitles-Detail 4 2 2 9 3 2 2 3" xfId="49298"/>
    <cellStyle name="RowTitles-Detail 4 2 2 9 3 2 3" xfId="49299"/>
    <cellStyle name="RowTitles-Detail 4 2 2 9 3 2 4" xfId="49300"/>
    <cellStyle name="RowTitles-Detail 4 2 2 9 3 2_Tertiary Salaries Survey" xfId="22933"/>
    <cellStyle name="RowTitles-Detail 4 2 2 9 3 3" xfId="22934"/>
    <cellStyle name="RowTitles-Detail 4 2 2 9 3 3 2" xfId="49301"/>
    <cellStyle name="RowTitles-Detail 4 2 2 9 3 3 3" xfId="49302"/>
    <cellStyle name="RowTitles-Detail 4 2 2 9 3 4" xfId="49303"/>
    <cellStyle name="RowTitles-Detail 4 2 2 9 3 5" xfId="49304"/>
    <cellStyle name="RowTitles-Detail 4 2 2 9 3_Tertiary Salaries Survey" xfId="22935"/>
    <cellStyle name="RowTitles-Detail 4 2 2 9 4" xfId="22936"/>
    <cellStyle name="RowTitles-Detail 4 2 2 9 4 2" xfId="22937"/>
    <cellStyle name="RowTitles-Detail 4 2 2 9 4 2 2" xfId="49305"/>
    <cellStyle name="RowTitles-Detail 4 2 2 9 4 2 3" xfId="49306"/>
    <cellStyle name="RowTitles-Detail 4 2 2 9 4 3" xfId="49307"/>
    <cellStyle name="RowTitles-Detail 4 2 2 9 4 4" xfId="49308"/>
    <cellStyle name="RowTitles-Detail 4 2 2 9 4_Tertiary Salaries Survey" xfId="22938"/>
    <cellStyle name="RowTitles-Detail 4 2 2 9 5" xfId="22939"/>
    <cellStyle name="RowTitles-Detail 4 2 2 9 5 2" xfId="49309"/>
    <cellStyle name="RowTitles-Detail 4 2 2 9 5 3" xfId="49310"/>
    <cellStyle name="RowTitles-Detail 4 2 2 9 6" xfId="49311"/>
    <cellStyle name="RowTitles-Detail 4 2 2 9 7" xfId="49312"/>
    <cellStyle name="RowTitles-Detail 4 2 2 9_Tertiary Salaries Survey" xfId="22940"/>
    <cellStyle name="RowTitles-Detail 4 2 2_STUD aligned by INSTIT" xfId="22941"/>
    <cellStyle name="RowTitles-Detail 4 2 3" xfId="22942"/>
    <cellStyle name="RowTitles-Detail 4 2 3 10" xfId="22943"/>
    <cellStyle name="RowTitles-Detail 4 2 3 2" xfId="22944"/>
    <cellStyle name="RowTitles-Detail 4 2 3 2 2" xfId="22945"/>
    <cellStyle name="RowTitles-Detail 4 2 3 2 2 2" xfId="22946"/>
    <cellStyle name="RowTitles-Detail 4 2 3 2 2 2 2" xfId="22947"/>
    <cellStyle name="RowTitles-Detail 4 2 3 2 2 2 2 2" xfId="49313"/>
    <cellStyle name="RowTitles-Detail 4 2 3 2 2 2 2 3" xfId="49314"/>
    <cellStyle name="RowTitles-Detail 4 2 3 2 2 2 3" xfId="49315"/>
    <cellStyle name="RowTitles-Detail 4 2 3 2 2 2 4" xfId="49316"/>
    <cellStyle name="RowTitles-Detail 4 2 3 2 2 2_Tertiary Salaries Survey" xfId="22948"/>
    <cellStyle name="RowTitles-Detail 4 2 3 2 2 3" xfId="22949"/>
    <cellStyle name="RowTitles-Detail 4 2 3 2 2 3 2" xfId="49317"/>
    <cellStyle name="RowTitles-Detail 4 2 3 2 2 3 3" xfId="49318"/>
    <cellStyle name="RowTitles-Detail 4 2 3 2 2 4" xfId="22950"/>
    <cellStyle name="RowTitles-Detail 4 2 3 2 2 5" xfId="49319"/>
    <cellStyle name="RowTitles-Detail 4 2 3 2 2_Tertiary Salaries Survey" xfId="22951"/>
    <cellStyle name="RowTitles-Detail 4 2 3 2 3" xfId="22952"/>
    <cellStyle name="RowTitles-Detail 4 2 3 2 3 2" xfId="22953"/>
    <cellStyle name="RowTitles-Detail 4 2 3 2 3 2 2" xfId="22954"/>
    <cellStyle name="RowTitles-Detail 4 2 3 2 3 2 2 2" xfId="49320"/>
    <cellStyle name="RowTitles-Detail 4 2 3 2 3 2 2 3" xfId="49321"/>
    <cellStyle name="RowTitles-Detail 4 2 3 2 3 2 3" xfId="49322"/>
    <cellStyle name="RowTitles-Detail 4 2 3 2 3 2 4" xfId="49323"/>
    <cellStyle name="RowTitles-Detail 4 2 3 2 3 2_Tertiary Salaries Survey" xfId="22955"/>
    <cellStyle name="RowTitles-Detail 4 2 3 2 3 3" xfId="22956"/>
    <cellStyle name="RowTitles-Detail 4 2 3 2 3 3 2" xfId="49324"/>
    <cellStyle name="RowTitles-Detail 4 2 3 2 3 3 3" xfId="49325"/>
    <cellStyle name="RowTitles-Detail 4 2 3 2 3 4" xfId="49326"/>
    <cellStyle name="RowTitles-Detail 4 2 3 2 3 5" xfId="49327"/>
    <cellStyle name="RowTitles-Detail 4 2 3 2 3_Tertiary Salaries Survey" xfId="22957"/>
    <cellStyle name="RowTitles-Detail 4 2 3 2 4" xfId="22958"/>
    <cellStyle name="RowTitles-Detail 4 2 3 2 4 2" xfId="49328"/>
    <cellStyle name="RowTitles-Detail 4 2 3 2 4 3" xfId="49329"/>
    <cellStyle name="RowTitles-Detail 4 2 3 2 5" xfId="22959"/>
    <cellStyle name="RowTitles-Detail 4 2 3 2 5 2" xfId="49330"/>
    <cellStyle name="RowTitles-Detail 4 2 3 2 5 3" xfId="49331"/>
    <cellStyle name="RowTitles-Detail 4 2 3 2 6" xfId="22960"/>
    <cellStyle name="RowTitles-Detail 4 2 3 2 7" xfId="49332"/>
    <cellStyle name="RowTitles-Detail 4 2 3 2_Tertiary Salaries Survey" xfId="22961"/>
    <cellStyle name="RowTitles-Detail 4 2 3 3" xfId="22962"/>
    <cellStyle name="RowTitles-Detail 4 2 3 3 2" xfId="22963"/>
    <cellStyle name="RowTitles-Detail 4 2 3 3 2 2" xfId="22964"/>
    <cellStyle name="RowTitles-Detail 4 2 3 3 2 2 2" xfId="22965"/>
    <cellStyle name="RowTitles-Detail 4 2 3 3 2 2 2 2" xfId="49333"/>
    <cellStyle name="RowTitles-Detail 4 2 3 3 2 2 2 3" xfId="49334"/>
    <cellStyle name="RowTitles-Detail 4 2 3 3 2 2 3" xfId="49335"/>
    <cellStyle name="RowTitles-Detail 4 2 3 3 2 2 4" xfId="49336"/>
    <cellStyle name="RowTitles-Detail 4 2 3 3 2 2_Tertiary Salaries Survey" xfId="22966"/>
    <cellStyle name="RowTitles-Detail 4 2 3 3 2 3" xfId="22967"/>
    <cellStyle name="RowTitles-Detail 4 2 3 3 2 3 2" xfId="49337"/>
    <cellStyle name="RowTitles-Detail 4 2 3 3 2 3 3" xfId="49338"/>
    <cellStyle name="RowTitles-Detail 4 2 3 3 2 4" xfId="49339"/>
    <cellStyle name="RowTitles-Detail 4 2 3 3 2 5" xfId="49340"/>
    <cellStyle name="RowTitles-Detail 4 2 3 3 2_Tertiary Salaries Survey" xfId="22968"/>
    <cellStyle name="RowTitles-Detail 4 2 3 3 3" xfId="22969"/>
    <cellStyle name="RowTitles-Detail 4 2 3 3 3 2" xfId="22970"/>
    <cellStyle name="RowTitles-Detail 4 2 3 3 3 2 2" xfId="22971"/>
    <cellStyle name="RowTitles-Detail 4 2 3 3 3 2 2 2" xfId="49341"/>
    <cellStyle name="RowTitles-Detail 4 2 3 3 3 2 2 3" xfId="49342"/>
    <cellStyle name="RowTitles-Detail 4 2 3 3 3 2 3" xfId="49343"/>
    <cellStyle name="RowTitles-Detail 4 2 3 3 3 2 4" xfId="49344"/>
    <cellStyle name="RowTitles-Detail 4 2 3 3 3 2_Tertiary Salaries Survey" xfId="22972"/>
    <cellStyle name="RowTitles-Detail 4 2 3 3 3 3" xfId="22973"/>
    <cellStyle name="RowTitles-Detail 4 2 3 3 3 3 2" xfId="49345"/>
    <cellStyle name="RowTitles-Detail 4 2 3 3 3 3 3" xfId="49346"/>
    <cellStyle name="RowTitles-Detail 4 2 3 3 3 4" xfId="49347"/>
    <cellStyle name="RowTitles-Detail 4 2 3 3 3 5" xfId="49348"/>
    <cellStyle name="RowTitles-Detail 4 2 3 3 3_Tertiary Salaries Survey" xfId="22974"/>
    <cellStyle name="RowTitles-Detail 4 2 3 3 4" xfId="22975"/>
    <cellStyle name="RowTitles-Detail 4 2 3 3 4 2" xfId="49349"/>
    <cellStyle name="RowTitles-Detail 4 2 3 3 4 3" xfId="49350"/>
    <cellStyle name="RowTitles-Detail 4 2 3 3 5" xfId="22976"/>
    <cellStyle name="RowTitles-Detail 4 2 3 3 5 2" xfId="22977"/>
    <cellStyle name="RowTitles-Detail 4 2 3 3 5 2 2" xfId="49351"/>
    <cellStyle name="RowTitles-Detail 4 2 3 3 5 2 3" xfId="49352"/>
    <cellStyle name="RowTitles-Detail 4 2 3 3 5 3" xfId="49353"/>
    <cellStyle name="RowTitles-Detail 4 2 3 3 5 4" xfId="49354"/>
    <cellStyle name="RowTitles-Detail 4 2 3 3 5_Tertiary Salaries Survey" xfId="22978"/>
    <cellStyle name="RowTitles-Detail 4 2 3 3 6" xfId="22979"/>
    <cellStyle name="RowTitles-Detail 4 2 3 3 6 2" xfId="49355"/>
    <cellStyle name="RowTitles-Detail 4 2 3 3 6 3" xfId="49356"/>
    <cellStyle name="RowTitles-Detail 4 2 3 3 7" xfId="49357"/>
    <cellStyle name="RowTitles-Detail 4 2 3 3 8" xfId="49358"/>
    <cellStyle name="RowTitles-Detail 4 2 3 3_Tertiary Salaries Survey" xfId="22980"/>
    <cellStyle name="RowTitles-Detail 4 2 3 4" xfId="22981"/>
    <cellStyle name="RowTitles-Detail 4 2 3 4 2" xfId="22982"/>
    <cellStyle name="RowTitles-Detail 4 2 3 4 2 2" xfId="22983"/>
    <cellStyle name="RowTitles-Detail 4 2 3 4 2 2 2" xfId="22984"/>
    <cellStyle name="RowTitles-Detail 4 2 3 4 2 2 2 2" xfId="49359"/>
    <cellStyle name="RowTitles-Detail 4 2 3 4 2 2 2 3" xfId="49360"/>
    <cellStyle name="RowTitles-Detail 4 2 3 4 2 2 3" xfId="49361"/>
    <cellStyle name="RowTitles-Detail 4 2 3 4 2 2 4" xfId="49362"/>
    <cellStyle name="RowTitles-Detail 4 2 3 4 2 2_Tertiary Salaries Survey" xfId="22985"/>
    <cellStyle name="RowTitles-Detail 4 2 3 4 2 3" xfId="22986"/>
    <cellStyle name="RowTitles-Detail 4 2 3 4 2 3 2" xfId="49363"/>
    <cellStyle name="RowTitles-Detail 4 2 3 4 2 3 3" xfId="49364"/>
    <cellStyle name="RowTitles-Detail 4 2 3 4 2 4" xfId="49365"/>
    <cellStyle name="RowTitles-Detail 4 2 3 4 2 5" xfId="49366"/>
    <cellStyle name="RowTitles-Detail 4 2 3 4 2_Tertiary Salaries Survey" xfId="22987"/>
    <cellStyle name="RowTitles-Detail 4 2 3 4 3" xfId="22988"/>
    <cellStyle name="RowTitles-Detail 4 2 3 4 3 2" xfId="22989"/>
    <cellStyle name="RowTitles-Detail 4 2 3 4 3 2 2" xfId="22990"/>
    <cellStyle name="RowTitles-Detail 4 2 3 4 3 2 2 2" xfId="49367"/>
    <cellStyle name="RowTitles-Detail 4 2 3 4 3 2 2 3" xfId="49368"/>
    <cellStyle name="RowTitles-Detail 4 2 3 4 3 2 3" xfId="49369"/>
    <cellStyle name="RowTitles-Detail 4 2 3 4 3 2 4" xfId="49370"/>
    <cellStyle name="RowTitles-Detail 4 2 3 4 3 2_Tertiary Salaries Survey" xfId="22991"/>
    <cellStyle name="RowTitles-Detail 4 2 3 4 3 3" xfId="22992"/>
    <cellStyle name="RowTitles-Detail 4 2 3 4 3 3 2" xfId="49371"/>
    <cellStyle name="RowTitles-Detail 4 2 3 4 3 3 3" xfId="49372"/>
    <cellStyle name="RowTitles-Detail 4 2 3 4 3 4" xfId="49373"/>
    <cellStyle name="RowTitles-Detail 4 2 3 4 3 5" xfId="49374"/>
    <cellStyle name="RowTitles-Detail 4 2 3 4 3_Tertiary Salaries Survey" xfId="22993"/>
    <cellStyle name="RowTitles-Detail 4 2 3 4 4" xfId="22994"/>
    <cellStyle name="RowTitles-Detail 4 2 3 4 4 2" xfId="22995"/>
    <cellStyle name="RowTitles-Detail 4 2 3 4 4 2 2" xfId="49375"/>
    <cellStyle name="RowTitles-Detail 4 2 3 4 4 2 3" xfId="49376"/>
    <cellStyle name="RowTitles-Detail 4 2 3 4 4 3" xfId="49377"/>
    <cellStyle name="RowTitles-Detail 4 2 3 4 4 4" xfId="49378"/>
    <cellStyle name="RowTitles-Detail 4 2 3 4 4_Tertiary Salaries Survey" xfId="22996"/>
    <cellStyle name="RowTitles-Detail 4 2 3 4 5" xfId="22997"/>
    <cellStyle name="RowTitles-Detail 4 2 3 4 5 2" xfId="49379"/>
    <cellStyle name="RowTitles-Detail 4 2 3 4 5 3" xfId="49380"/>
    <cellStyle name="RowTitles-Detail 4 2 3 4 6" xfId="49381"/>
    <cellStyle name="RowTitles-Detail 4 2 3 4 7" xfId="49382"/>
    <cellStyle name="RowTitles-Detail 4 2 3 4_Tertiary Salaries Survey" xfId="22998"/>
    <cellStyle name="RowTitles-Detail 4 2 3 5" xfId="22999"/>
    <cellStyle name="RowTitles-Detail 4 2 3 5 2" xfId="23000"/>
    <cellStyle name="RowTitles-Detail 4 2 3 5 2 2" xfId="23001"/>
    <cellStyle name="RowTitles-Detail 4 2 3 5 2 2 2" xfId="23002"/>
    <cellStyle name="RowTitles-Detail 4 2 3 5 2 2 2 2" xfId="49383"/>
    <cellStyle name="RowTitles-Detail 4 2 3 5 2 2 2 3" xfId="49384"/>
    <cellStyle name="RowTitles-Detail 4 2 3 5 2 2 3" xfId="49385"/>
    <cellStyle name="RowTitles-Detail 4 2 3 5 2 2 4" xfId="49386"/>
    <cellStyle name="RowTitles-Detail 4 2 3 5 2 2_Tertiary Salaries Survey" xfId="23003"/>
    <cellStyle name="RowTitles-Detail 4 2 3 5 2 3" xfId="23004"/>
    <cellStyle name="RowTitles-Detail 4 2 3 5 2 3 2" xfId="49387"/>
    <cellStyle name="RowTitles-Detail 4 2 3 5 2 3 3" xfId="49388"/>
    <cellStyle name="RowTitles-Detail 4 2 3 5 2 4" xfId="49389"/>
    <cellStyle name="RowTitles-Detail 4 2 3 5 2 5" xfId="49390"/>
    <cellStyle name="RowTitles-Detail 4 2 3 5 2_Tertiary Salaries Survey" xfId="23005"/>
    <cellStyle name="RowTitles-Detail 4 2 3 5 3" xfId="23006"/>
    <cellStyle name="RowTitles-Detail 4 2 3 5 3 2" xfId="23007"/>
    <cellStyle name="RowTitles-Detail 4 2 3 5 3 2 2" xfId="23008"/>
    <cellStyle name="RowTitles-Detail 4 2 3 5 3 2 2 2" xfId="49391"/>
    <cellStyle name="RowTitles-Detail 4 2 3 5 3 2 2 3" xfId="49392"/>
    <cellStyle name="RowTitles-Detail 4 2 3 5 3 2 3" xfId="49393"/>
    <cellStyle name="RowTitles-Detail 4 2 3 5 3 2 4" xfId="49394"/>
    <cellStyle name="RowTitles-Detail 4 2 3 5 3 2_Tertiary Salaries Survey" xfId="23009"/>
    <cellStyle name="RowTitles-Detail 4 2 3 5 3 3" xfId="23010"/>
    <cellStyle name="RowTitles-Detail 4 2 3 5 3 3 2" xfId="49395"/>
    <cellStyle name="RowTitles-Detail 4 2 3 5 3 3 3" xfId="49396"/>
    <cellStyle name="RowTitles-Detail 4 2 3 5 3 4" xfId="49397"/>
    <cellStyle name="RowTitles-Detail 4 2 3 5 3 5" xfId="49398"/>
    <cellStyle name="RowTitles-Detail 4 2 3 5 3_Tertiary Salaries Survey" xfId="23011"/>
    <cellStyle name="RowTitles-Detail 4 2 3 5 4" xfId="23012"/>
    <cellStyle name="RowTitles-Detail 4 2 3 5 4 2" xfId="23013"/>
    <cellStyle name="RowTitles-Detail 4 2 3 5 4 2 2" xfId="49399"/>
    <cellStyle name="RowTitles-Detail 4 2 3 5 4 2 3" xfId="49400"/>
    <cellStyle name="RowTitles-Detail 4 2 3 5 4 3" xfId="49401"/>
    <cellStyle name="RowTitles-Detail 4 2 3 5 4 4" xfId="49402"/>
    <cellStyle name="RowTitles-Detail 4 2 3 5 4_Tertiary Salaries Survey" xfId="23014"/>
    <cellStyle name="RowTitles-Detail 4 2 3 5 5" xfId="23015"/>
    <cellStyle name="RowTitles-Detail 4 2 3 5 5 2" xfId="49403"/>
    <cellStyle name="RowTitles-Detail 4 2 3 5 5 3" xfId="49404"/>
    <cellStyle name="RowTitles-Detail 4 2 3 5 6" xfId="49405"/>
    <cellStyle name="RowTitles-Detail 4 2 3 5 7" xfId="49406"/>
    <cellStyle name="RowTitles-Detail 4 2 3 5_Tertiary Salaries Survey" xfId="23016"/>
    <cellStyle name="RowTitles-Detail 4 2 3 6" xfId="23017"/>
    <cellStyle name="RowTitles-Detail 4 2 3 6 2" xfId="23018"/>
    <cellStyle name="RowTitles-Detail 4 2 3 6 2 2" xfId="23019"/>
    <cellStyle name="RowTitles-Detail 4 2 3 6 2 2 2" xfId="23020"/>
    <cellStyle name="RowTitles-Detail 4 2 3 6 2 2 2 2" xfId="49407"/>
    <cellStyle name="RowTitles-Detail 4 2 3 6 2 2 2 3" xfId="49408"/>
    <cellStyle name="RowTitles-Detail 4 2 3 6 2 2 3" xfId="49409"/>
    <cellStyle name="RowTitles-Detail 4 2 3 6 2 2 4" xfId="49410"/>
    <cellStyle name="RowTitles-Detail 4 2 3 6 2 2_Tertiary Salaries Survey" xfId="23021"/>
    <cellStyle name="RowTitles-Detail 4 2 3 6 2 3" xfId="23022"/>
    <cellStyle name="RowTitles-Detail 4 2 3 6 2 3 2" xfId="49411"/>
    <cellStyle name="RowTitles-Detail 4 2 3 6 2 3 3" xfId="49412"/>
    <cellStyle name="RowTitles-Detail 4 2 3 6 2 4" xfId="49413"/>
    <cellStyle name="RowTitles-Detail 4 2 3 6 2 5" xfId="49414"/>
    <cellStyle name="RowTitles-Detail 4 2 3 6 2_Tertiary Salaries Survey" xfId="23023"/>
    <cellStyle name="RowTitles-Detail 4 2 3 6 3" xfId="23024"/>
    <cellStyle name="RowTitles-Detail 4 2 3 6 3 2" xfId="23025"/>
    <cellStyle name="RowTitles-Detail 4 2 3 6 3 2 2" xfId="23026"/>
    <cellStyle name="RowTitles-Detail 4 2 3 6 3 2 2 2" xfId="49415"/>
    <cellStyle name="RowTitles-Detail 4 2 3 6 3 2 2 3" xfId="49416"/>
    <cellStyle name="RowTitles-Detail 4 2 3 6 3 2 3" xfId="49417"/>
    <cellStyle name="RowTitles-Detail 4 2 3 6 3 2 4" xfId="49418"/>
    <cellStyle name="RowTitles-Detail 4 2 3 6 3 2_Tertiary Salaries Survey" xfId="23027"/>
    <cellStyle name="RowTitles-Detail 4 2 3 6 3 3" xfId="23028"/>
    <cellStyle name="RowTitles-Detail 4 2 3 6 3 3 2" xfId="49419"/>
    <cellStyle name="RowTitles-Detail 4 2 3 6 3 3 3" xfId="49420"/>
    <cellStyle name="RowTitles-Detail 4 2 3 6 3 4" xfId="49421"/>
    <cellStyle name="RowTitles-Detail 4 2 3 6 3 5" xfId="49422"/>
    <cellStyle name="RowTitles-Detail 4 2 3 6 3_Tertiary Salaries Survey" xfId="23029"/>
    <cellStyle name="RowTitles-Detail 4 2 3 6 4" xfId="23030"/>
    <cellStyle name="RowTitles-Detail 4 2 3 6 4 2" xfId="23031"/>
    <cellStyle name="RowTitles-Detail 4 2 3 6 4 2 2" xfId="49423"/>
    <cellStyle name="RowTitles-Detail 4 2 3 6 4 2 3" xfId="49424"/>
    <cellStyle name="RowTitles-Detail 4 2 3 6 4 3" xfId="49425"/>
    <cellStyle name="RowTitles-Detail 4 2 3 6 4 4" xfId="49426"/>
    <cellStyle name="RowTitles-Detail 4 2 3 6 4_Tertiary Salaries Survey" xfId="23032"/>
    <cellStyle name="RowTitles-Detail 4 2 3 6 5" xfId="23033"/>
    <cellStyle name="RowTitles-Detail 4 2 3 6 5 2" xfId="49427"/>
    <cellStyle name="RowTitles-Detail 4 2 3 6 5 3" xfId="49428"/>
    <cellStyle name="RowTitles-Detail 4 2 3 6 6" xfId="49429"/>
    <cellStyle name="RowTitles-Detail 4 2 3 6 7" xfId="49430"/>
    <cellStyle name="RowTitles-Detail 4 2 3 6_Tertiary Salaries Survey" xfId="23034"/>
    <cellStyle name="RowTitles-Detail 4 2 3 7" xfId="23035"/>
    <cellStyle name="RowTitles-Detail 4 2 3 7 2" xfId="23036"/>
    <cellStyle name="RowTitles-Detail 4 2 3 7 2 2" xfId="23037"/>
    <cellStyle name="RowTitles-Detail 4 2 3 7 2 2 2" xfId="49431"/>
    <cellStyle name="RowTitles-Detail 4 2 3 7 2 2 3" xfId="49432"/>
    <cellStyle name="RowTitles-Detail 4 2 3 7 2 3" xfId="49433"/>
    <cellStyle name="RowTitles-Detail 4 2 3 7 2 4" xfId="49434"/>
    <cellStyle name="RowTitles-Detail 4 2 3 7 2_Tertiary Salaries Survey" xfId="23038"/>
    <cellStyle name="RowTitles-Detail 4 2 3 7 3" xfId="23039"/>
    <cellStyle name="RowTitles-Detail 4 2 3 7 3 2" xfId="49435"/>
    <cellStyle name="RowTitles-Detail 4 2 3 7 3 3" xfId="49436"/>
    <cellStyle name="RowTitles-Detail 4 2 3 7 4" xfId="49437"/>
    <cellStyle name="RowTitles-Detail 4 2 3 7 5" xfId="49438"/>
    <cellStyle name="RowTitles-Detail 4 2 3 7_Tertiary Salaries Survey" xfId="23040"/>
    <cellStyle name="RowTitles-Detail 4 2 3 8" xfId="23041"/>
    <cellStyle name="RowTitles-Detail 4 2 3 8 2" xfId="49439"/>
    <cellStyle name="RowTitles-Detail 4 2 3 8 3" xfId="49440"/>
    <cellStyle name="RowTitles-Detail 4 2 3 9" xfId="23042"/>
    <cellStyle name="RowTitles-Detail 4 2 3 9 2" xfId="49441"/>
    <cellStyle name="RowTitles-Detail 4 2 3 9 3" xfId="49442"/>
    <cellStyle name="RowTitles-Detail 4 2 3_STUD aligned by INSTIT" xfId="23043"/>
    <cellStyle name="RowTitles-Detail 4 2 4" xfId="23044"/>
    <cellStyle name="RowTitles-Detail 4 2 4 10" xfId="23045"/>
    <cellStyle name="RowTitles-Detail 4 2 4 2" xfId="23046"/>
    <cellStyle name="RowTitles-Detail 4 2 4 2 2" xfId="23047"/>
    <cellStyle name="RowTitles-Detail 4 2 4 2 2 2" xfId="23048"/>
    <cellStyle name="RowTitles-Detail 4 2 4 2 2 2 2" xfId="23049"/>
    <cellStyle name="RowTitles-Detail 4 2 4 2 2 2 2 2" xfId="49443"/>
    <cellStyle name="RowTitles-Detail 4 2 4 2 2 2 2 3" xfId="49444"/>
    <cellStyle name="RowTitles-Detail 4 2 4 2 2 2 3" xfId="49445"/>
    <cellStyle name="RowTitles-Detail 4 2 4 2 2 2 4" xfId="49446"/>
    <cellStyle name="RowTitles-Detail 4 2 4 2 2 2_Tertiary Salaries Survey" xfId="23050"/>
    <cellStyle name="RowTitles-Detail 4 2 4 2 2 3" xfId="23051"/>
    <cellStyle name="RowTitles-Detail 4 2 4 2 2 3 2" xfId="49447"/>
    <cellStyle name="RowTitles-Detail 4 2 4 2 2 3 3" xfId="49448"/>
    <cellStyle name="RowTitles-Detail 4 2 4 2 2 4" xfId="23052"/>
    <cellStyle name="RowTitles-Detail 4 2 4 2 2 5" xfId="49449"/>
    <cellStyle name="RowTitles-Detail 4 2 4 2 2_Tertiary Salaries Survey" xfId="23053"/>
    <cellStyle name="RowTitles-Detail 4 2 4 2 3" xfId="23054"/>
    <cellStyle name="RowTitles-Detail 4 2 4 2 3 2" xfId="23055"/>
    <cellStyle name="RowTitles-Detail 4 2 4 2 3 2 2" xfId="23056"/>
    <cellStyle name="RowTitles-Detail 4 2 4 2 3 2 2 2" xfId="49450"/>
    <cellStyle name="RowTitles-Detail 4 2 4 2 3 2 2 3" xfId="49451"/>
    <cellStyle name="RowTitles-Detail 4 2 4 2 3 2 3" xfId="49452"/>
    <cellStyle name="RowTitles-Detail 4 2 4 2 3 2 4" xfId="49453"/>
    <cellStyle name="RowTitles-Detail 4 2 4 2 3 2_Tertiary Salaries Survey" xfId="23057"/>
    <cellStyle name="RowTitles-Detail 4 2 4 2 3 3" xfId="23058"/>
    <cellStyle name="RowTitles-Detail 4 2 4 2 3 3 2" xfId="49454"/>
    <cellStyle name="RowTitles-Detail 4 2 4 2 3 3 3" xfId="49455"/>
    <cellStyle name="RowTitles-Detail 4 2 4 2 3 4" xfId="49456"/>
    <cellStyle name="RowTitles-Detail 4 2 4 2 3 5" xfId="49457"/>
    <cellStyle name="RowTitles-Detail 4 2 4 2 3_Tertiary Salaries Survey" xfId="23059"/>
    <cellStyle name="RowTitles-Detail 4 2 4 2 4" xfId="23060"/>
    <cellStyle name="RowTitles-Detail 4 2 4 2 4 2" xfId="49458"/>
    <cellStyle name="RowTitles-Detail 4 2 4 2 4 3" xfId="49459"/>
    <cellStyle name="RowTitles-Detail 4 2 4 2 5" xfId="23061"/>
    <cellStyle name="RowTitles-Detail 4 2 4 2 5 2" xfId="23062"/>
    <cellStyle name="RowTitles-Detail 4 2 4 2 5 2 2" xfId="49460"/>
    <cellStyle name="RowTitles-Detail 4 2 4 2 5 2 3" xfId="49461"/>
    <cellStyle name="RowTitles-Detail 4 2 4 2 5 3" xfId="49462"/>
    <cellStyle name="RowTitles-Detail 4 2 4 2 5 4" xfId="49463"/>
    <cellStyle name="RowTitles-Detail 4 2 4 2 5_Tertiary Salaries Survey" xfId="23063"/>
    <cellStyle name="RowTitles-Detail 4 2 4 2 6" xfId="23064"/>
    <cellStyle name="RowTitles-Detail 4 2 4 2 6 2" xfId="49464"/>
    <cellStyle name="RowTitles-Detail 4 2 4 2 6 3" xfId="49465"/>
    <cellStyle name="RowTitles-Detail 4 2 4 2 7" xfId="23065"/>
    <cellStyle name="RowTitles-Detail 4 2 4 2 8" xfId="49466"/>
    <cellStyle name="RowTitles-Detail 4 2 4 2_Tertiary Salaries Survey" xfId="23066"/>
    <cellStyle name="RowTitles-Detail 4 2 4 3" xfId="23067"/>
    <cellStyle name="RowTitles-Detail 4 2 4 3 2" xfId="23068"/>
    <cellStyle name="RowTitles-Detail 4 2 4 3 2 2" xfId="23069"/>
    <cellStyle name="RowTitles-Detail 4 2 4 3 2 2 2" xfId="23070"/>
    <cellStyle name="RowTitles-Detail 4 2 4 3 2 2 2 2" xfId="49467"/>
    <cellStyle name="RowTitles-Detail 4 2 4 3 2 2 2 3" xfId="49468"/>
    <cellStyle name="RowTitles-Detail 4 2 4 3 2 2 3" xfId="49469"/>
    <cellStyle name="RowTitles-Detail 4 2 4 3 2 2 4" xfId="49470"/>
    <cellStyle name="RowTitles-Detail 4 2 4 3 2 2_Tertiary Salaries Survey" xfId="23071"/>
    <cellStyle name="RowTitles-Detail 4 2 4 3 2 3" xfId="23072"/>
    <cellStyle name="RowTitles-Detail 4 2 4 3 2 3 2" xfId="49471"/>
    <cellStyle name="RowTitles-Detail 4 2 4 3 2 3 3" xfId="49472"/>
    <cellStyle name="RowTitles-Detail 4 2 4 3 2 4" xfId="49473"/>
    <cellStyle name="RowTitles-Detail 4 2 4 3 2 5" xfId="49474"/>
    <cellStyle name="RowTitles-Detail 4 2 4 3 2_Tertiary Salaries Survey" xfId="23073"/>
    <cellStyle name="RowTitles-Detail 4 2 4 3 3" xfId="23074"/>
    <cellStyle name="RowTitles-Detail 4 2 4 3 3 2" xfId="23075"/>
    <cellStyle name="RowTitles-Detail 4 2 4 3 3 2 2" xfId="23076"/>
    <cellStyle name="RowTitles-Detail 4 2 4 3 3 2 2 2" xfId="49475"/>
    <cellStyle name="RowTitles-Detail 4 2 4 3 3 2 2 3" xfId="49476"/>
    <cellStyle name="RowTitles-Detail 4 2 4 3 3 2 3" xfId="49477"/>
    <cellStyle name="RowTitles-Detail 4 2 4 3 3 2 4" xfId="49478"/>
    <cellStyle name="RowTitles-Detail 4 2 4 3 3 2_Tertiary Salaries Survey" xfId="23077"/>
    <cellStyle name="RowTitles-Detail 4 2 4 3 3 3" xfId="23078"/>
    <cellStyle name="RowTitles-Detail 4 2 4 3 3 3 2" xfId="49479"/>
    <cellStyle name="RowTitles-Detail 4 2 4 3 3 3 3" xfId="49480"/>
    <cellStyle name="RowTitles-Detail 4 2 4 3 3 4" xfId="49481"/>
    <cellStyle name="RowTitles-Detail 4 2 4 3 3 5" xfId="49482"/>
    <cellStyle name="RowTitles-Detail 4 2 4 3 3_Tertiary Salaries Survey" xfId="23079"/>
    <cellStyle name="RowTitles-Detail 4 2 4 3 4" xfId="23080"/>
    <cellStyle name="RowTitles-Detail 4 2 4 3 4 2" xfId="49483"/>
    <cellStyle name="RowTitles-Detail 4 2 4 3 4 3" xfId="49484"/>
    <cellStyle name="RowTitles-Detail 4 2 4 3 5" xfId="23081"/>
    <cellStyle name="RowTitles-Detail 4 2 4 3 5 2" xfId="49485"/>
    <cellStyle name="RowTitles-Detail 4 2 4 3 5 3" xfId="49486"/>
    <cellStyle name="RowTitles-Detail 4 2 4 3 6" xfId="49487"/>
    <cellStyle name="RowTitles-Detail 4 2 4 3 7" xfId="49488"/>
    <cellStyle name="RowTitles-Detail 4 2 4 3_Tertiary Salaries Survey" xfId="23082"/>
    <cellStyle name="RowTitles-Detail 4 2 4 4" xfId="23083"/>
    <cellStyle name="RowTitles-Detail 4 2 4 4 2" xfId="23084"/>
    <cellStyle name="RowTitles-Detail 4 2 4 4 2 2" xfId="23085"/>
    <cellStyle name="RowTitles-Detail 4 2 4 4 2 2 2" xfId="23086"/>
    <cellStyle name="RowTitles-Detail 4 2 4 4 2 2 2 2" xfId="49489"/>
    <cellStyle name="RowTitles-Detail 4 2 4 4 2 2 2 3" xfId="49490"/>
    <cellStyle name="RowTitles-Detail 4 2 4 4 2 2 3" xfId="49491"/>
    <cellStyle name="RowTitles-Detail 4 2 4 4 2 2 4" xfId="49492"/>
    <cellStyle name="RowTitles-Detail 4 2 4 4 2 2_Tertiary Salaries Survey" xfId="23087"/>
    <cellStyle name="RowTitles-Detail 4 2 4 4 2 3" xfId="23088"/>
    <cellStyle name="RowTitles-Detail 4 2 4 4 2 3 2" xfId="49493"/>
    <cellStyle name="RowTitles-Detail 4 2 4 4 2 3 3" xfId="49494"/>
    <cellStyle name="RowTitles-Detail 4 2 4 4 2 4" xfId="49495"/>
    <cellStyle name="RowTitles-Detail 4 2 4 4 2 5" xfId="49496"/>
    <cellStyle name="RowTitles-Detail 4 2 4 4 2_Tertiary Salaries Survey" xfId="23089"/>
    <cellStyle name="RowTitles-Detail 4 2 4 4 3" xfId="23090"/>
    <cellStyle name="RowTitles-Detail 4 2 4 4 3 2" xfId="23091"/>
    <cellStyle name="RowTitles-Detail 4 2 4 4 3 2 2" xfId="23092"/>
    <cellStyle name="RowTitles-Detail 4 2 4 4 3 2 2 2" xfId="49497"/>
    <cellStyle name="RowTitles-Detail 4 2 4 4 3 2 2 3" xfId="49498"/>
    <cellStyle name="RowTitles-Detail 4 2 4 4 3 2 3" xfId="49499"/>
    <cellStyle name="RowTitles-Detail 4 2 4 4 3 2 4" xfId="49500"/>
    <cellStyle name="RowTitles-Detail 4 2 4 4 3 2_Tertiary Salaries Survey" xfId="23093"/>
    <cellStyle name="RowTitles-Detail 4 2 4 4 3 3" xfId="23094"/>
    <cellStyle name="RowTitles-Detail 4 2 4 4 3 3 2" xfId="49501"/>
    <cellStyle name="RowTitles-Detail 4 2 4 4 3 3 3" xfId="49502"/>
    <cellStyle name="RowTitles-Detail 4 2 4 4 3 4" xfId="49503"/>
    <cellStyle name="RowTitles-Detail 4 2 4 4 3 5" xfId="49504"/>
    <cellStyle name="RowTitles-Detail 4 2 4 4 3_Tertiary Salaries Survey" xfId="23095"/>
    <cellStyle name="RowTitles-Detail 4 2 4 4 4" xfId="23096"/>
    <cellStyle name="RowTitles-Detail 4 2 4 4 4 2" xfId="23097"/>
    <cellStyle name="RowTitles-Detail 4 2 4 4 4 2 2" xfId="49505"/>
    <cellStyle name="RowTitles-Detail 4 2 4 4 4 2 3" xfId="49506"/>
    <cellStyle name="RowTitles-Detail 4 2 4 4 4 3" xfId="49507"/>
    <cellStyle name="RowTitles-Detail 4 2 4 4 4 4" xfId="49508"/>
    <cellStyle name="RowTitles-Detail 4 2 4 4 4_Tertiary Salaries Survey" xfId="23098"/>
    <cellStyle name="RowTitles-Detail 4 2 4 4 5" xfId="23099"/>
    <cellStyle name="RowTitles-Detail 4 2 4 4 5 2" xfId="49509"/>
    <cellStyle name="RowTitles-Detail 4 2 4 4 5 3" xfId="49510"/>
    <cellStyle name="RowTitles-Detail 4 2 4 4 6" xfId="49511"/>
    <cellStyle name="RowTitles-Detail 4 2 4 4 7" xfId="49512"/>
    <cellStyle name="RowTitles-Detail 4 2 4 4_Tertiary Salaries Survey" xfId="23100"/>
    <cellStyle name="RowTitles-Detail 4 2 4 5" xfId="23101"/>
    <cellStyle name="RowTitles-Detail 4 2 4 5 2" xfId="23102"/>
    <cellStyle name="RowTitles-Detail 4 2 4 5 2 2" xfId="23103"/>
    <cellStyle name="RowTitles-Detail 4 2 4 5 2 2 2" xfId="23104"/>
    <cellStyle name="RowTitles-Detail 4 2 4 5 2 2 2 2" xfId="49513"/>
    <cellStyle name="RowTitles-Detail 4 2 4 5 2 2 2 3" xfId="49514"/>
    <cellStyle name="RowTitles-Detail 4 2 4 5 2 2 3" xfId="49515"/>
    <cellStyle name="RowTitles-Detail 4 2 4 5 2 2 4" xfId="49516"/>
    <cellStyle name="RowTitles-Detail 4 2 4 5 2 2_Tertiary Salaries Survey" xfId="23105"/>
    <cellStyle name="RowTitles-Detail 4 2 4 5 2 3" xfId="23106"/>
    <cellStyle name="RowTitles-Detail 4 2 4 5 2 3 2" xfId="49517"/>
    <cellStyle name="RowTitles-Detail 4 2 4 5 2 3 3" xfId="49518"/>
    <cellStyle name="RowTitles-Detail 4 2 4 5 2 4" xfId="49519"/>
    <cellStyle name="RowTitles-Detail 4 2 4 5 2 5" xfId="49520"/>
    <cellStyle name="RowTitles-Detail 4 2 4 5 2_Tertiary Salaries Survey" xfId="23107"/>
    <cellStyle name="RowTitles-Detail 4 2 4 5 3" xfId="23108"/>
    <cellStyle name="RowTitles-Detail 4 2 4 5 3 2" xfId="23109"/>
    <cellStyle name="RowTitles-Detail 4 2 4 5 3 2 2" xfId="23110"/>
    <cellStyle name="RowTitles-Detail 4 2 4 5 3 2 2 2" xfId="49521"/>
    <cellStyle name="RowTitles-Detail 4 2 4 5 3 2 2 3" xfId="49522"/>
    <cellStyle name="RowTitles-Detail 4 2 4 5 3 2 3" xfId="49523"/>
    <cellStyle name="RowTitles-Detail 4 2 4 5 3 2 4" xfId="49524"/>
    <cellStyle name="RowTitles-Detail 4 2 4 5 3 2_Tertiary Salaries Survey" xfId="23111"/>
    <cellStyle name="RowTitles-Detail 4 2 4 5 3 3" xfId="23112"/>
    <cellStyle name="RowTitles-Detail 4 2 4 5 3 3 2" xfId="49525"/>
    <cellStyle name="RowTitles-Detail 4 2 4 5 3 3 3" xfId="49526"/>
    <cellStyle name="RowTitles-Detail 4 2 4 5 3 4" xfId="49527"/>
    <cellStyle name="RowTitles-Detail 4 2 4 5 3 5" xfId="49528"/>
    <cellStyle name="RowTitles-Detail 4 2 4 5 3_Tertiary Salaries Survey" xfId="23113"/>
    <cellStyle name="RowTitles-Detail 4 2 4 5 4" xfId="23114"/>
    <cellStyle name="RowTitles-Detail 4 2 4 5 4 2" xfId="23115"/>
    <cellStyle name="RowTitles-Detail 4 2 4 5 4 2 2" xfId="49529"/>
    <cellStyle name="RowTitles-Detail 4 2 4 5 4 2 3" xfId="49530"/>
    <cellStyle name="RowTitles-Detail 4 2 4 5 4 3" xfId="49531"/>
    <cellStyle name="RowTitles-Detail 4 2 4 5 4 4" xfId="49532"/>
    <cellStyle name="RowTitles-Detail 4 2 4 5 4_Tertiary Salaries Survey" xfId="23116"/>
    <cellStyle name="RowTitles-Detail 4 2 4 5 5" xfId="23117"/>
    <cellStyle name="RowTitles-Detail 4 2 4 5 5 2" xfId="49533"/>
    <cellStyle name="RowTitles-Detail 4 2 4 5 5 3" xfId="49534"/>
    <cellStyle name="RowTitles-Detail 4 2 4 5 6" xfId="49535"/>
    <cellStyle name="RowTitles-Detail 4 2 4 5 7" xfId="49536"/>
    <cellStyle name="RowTitles-Detail 4 2 4 5_Tertiary Salaries Survey" xfId="23118"/>
    <cellStyle name="RowTitles-Detail 4 2 4 6" xfId="23119"/>
    <cellStyle name="RowTitles-Detail 4 2 4 6 2" xfId="23120"/>
    <cellStyle name="RowTitles-Detail 4 2 4 6 2 2" xfId="23121"/>
    <cellStyle name="RowTitles-Detail 4 2 4 6 2 2 2" xfId="23122"/>
    <cellStyle name="RowTitles-Detail 4 2 4 6 2 2 2 2" xfId="49537"/>
    <cellStyle name="RowTitles-Detail 4 2 4 6 2 2 2 3" xfId="49538"/>
    <cellStyle name="RowTitles-Detail 4 2 4 6 2 2 3" xfId="49539"/>
    <cellStyle name="RowTitles-Detail 4 2 4 6 2 2 4" xfId="49540"/>
    <cellStyle name="RowTitles-Detail 4 2 4 6 2 2_Tertiary Salaries Survey" xfId="23123"/>
    <cellStyle name="RowTitles-Detail 4 2 4 6 2 3" xfId="23124"/>
    <cellStyle name="RowTitles-Detail 4 2 4 6 2 3 2" xfId="49541"/>
    <cellStyle name="RowTitles-Detail 4 2 4 6 2 3 3" xfId="49542"/>
    <cellStyle name="RowTitles-Detail 4 2 4 6 2 4" xfId="49543"/>
    <cellStyle name="RowTitles-Detail 4 2 4 6 2 5" xfId="49544"/>
    <cellStyle name="RowTitles-Detail 4 2 4 6 2_Tertiary Salaries Survey" xfId="23125"/>
    <cellStyle name="RowTitles-Detail 4 2 4 6 3" xfId="23126"/>
    <cellStyle name="RowTitles-Detail 4 2 4 6 3 2" xfId="23127"/>
    <cellStyle name="RowTitles-Detail 4 2 4 6 3 2 2" xfId="23128"/>
    <cellStyle name="RowTitles-Detail 4 2 4 6 3 2 2 2" xfId="49545"/>
    <cellStyle name="RowTitles-Detail 4 2 4 6 3 2 2 3" xfId="49546"/>
    <cellStyle name="RowTitles-Detail 4 2 4 6 3 2 3" xfId="49547"/>
    <cellStyle name="RowTitles-Detail 4 2 4 6 3 2 4" xfId="49548"/>
    <cellStyle name="RowTitles-Detail 4 2 4 6 3 2_Tertiary Salaries Survey" xfId="23129"/>
    <cellStyle name="RowTitles-Detail 4 2 4 6 3 3" xfId="23130"/>
    <cellStyle name="RowTitles-Detail 4 2 4 6 3 3 2" xfId="49549"/>
    <cellStyle name="RowTitles-Detail 4 2 4 6 3 3 3" xfId="49550"/>
    <cellStyle name="RowTitles-Detail 4 2 4 6 3 4" xfId="49551"/>
    <cellStyle name="RowTitles-Detail 4 2 4 6 3 5" xfId="49552"/>
    <cellStyle name="RowTitles-Detail 4 2 4 6 3_Tertiary Salaries Survey" xfId="23131"/>
    <cellStyle name="RowTitles-Detail 4 2 4 6 4" xfId="23132"/>
    <cellStyle name="RowTitles-Detail 4 2 4 6 4 2" xfId="23133"/>
    <cellStyle name="RowTitles-Detail 4 2 4 6 4 2 2" xfId="49553"/>
    <cellStyle name="RowTitles-Detail 4 2 4 6 4 2 3" xfId="49554"/>
    <cellStyle name="RowTitles-Detail 4 2 4 6 4 3" xfId="49555"/>
    <cellStyle name="RowTitles-Detail 4 2 4 6 4 4" xfId="49556"/>
    <cellStyle name="RowTitles-Detail 4 2 4 6 4_Tertiary Salaries Survey" xfId="23134"/>
    <cellStyle name="RowTitles-Detail 4 2 4 6 5" xfId="23135"/>
    <cellStyle name="RowTitles-Detail 4 2 4 6 5 2" xfId="49557"/>
    <cellStyle name="RowTitles-Detail 4 2 4 6 5 3" xfId="49558"/>
    <cellStyle name="RowTitles-Detail 4 2 4 6 6" xfId="49559"/>
    <cellStyle name="RowTitles-Detail 4 2 4 6 7" xfId="49560"/>
    <cellStyle name="RowTitles-Detail 4 2 4 6_Tertiary Salaries Survey" xfId="23136"/>
    <cellStyle name="RowTitles-Detail 4 2 4 7" xfId="23137"/>
    <cellStyle name="RowTitles-Detail 4 2 4 7 2" xfId="23138"/>
    <cellStyle name="RowTitles-Detail 4 2 4 7 2 2" xfId="23139"/>
    <cellStyle name="RowTitles-Detail 4 2 4 7 2 2 2" xfId="49561"/>
    <cellStyle name="RowTitles-Detail 4 2 4 7 2 2 3" xfId="49562"/>
    <cellStyle name="RowTitles-Detail 4 2 4 7 2 3" xfId="49563"/>
    <cellStyle name="RowTitles-Detail 4 2 4 7 2 4" xfId="49564"/>
    <cellStyle name="RowTitles-Detail 4 2 4 7 2_Tertiary Salaries Survey" xfId="23140"/>
    <cellStyle name="RowTitles-Detail 4 2 4 7 3" xfId="23141"/>
    <cellStyle name="RowTitles-Detail 4 2 4 7 3 2" xfId="49565"/>
    <cellStyle name="RowTitles-Detail 4 2 4 7 3 3" xfId="49566"/>
    <cellStyle name="RowTitles-Detail 4 2 4 7 4" xfId="49567"/>
    <cellStyle name="RowTitles-Detail 4 2 4 7 5" xfId="49568"/>
    <cellStyle name="RowTitles-Detail 4 2 4 7_Tertiary Salaries Survey" xfId="23142"/>
    <cellStyle name="RowTitles-Detail 4 2 4 8" xfId="23143"/>
    <cellStyle name="RowTitles-Detail 4 2 4 8 2" xfId="23144"/>
    <cellStyle name="RowTitles-Detail 4 2 4 8 2 2" xfId="23145"/>
    <cellStyle name="RowTitles-Detail 4 2 4 8 2 2 2" xfId="49569"/>
    <cellStyle name="RowTitles-Detail 4 2 4 8 2 2 3" xfId="49570"/>
    <cellStyle name="RowTitles-Detail 4 2 4 8 2 3" xfId="49571"/>
    <cellStyle name="RowTitles-Detail 4 2 4 8 2 4" xfId="49572"/>
    <cellStyle name="RowTitles-Detail 4 2 4 8 2_Tertiary Salaries Survey" xfId="23146"/>
    <cellStyle name="RowTitles-Detail 4 2 4 8 3" xfId="23147"/>
    <cellStyle name="RowTitles-Detail 4 2 4 8 3 2" xfId="49573"/>
    <cellStyle name="RowTitles-Detail 4 2 4 8 3 3" xfId="49574"/>
    <cellStyle name="RowTitles-Detail 4 2 4 8 4" xfId="49575"/>
    <cellStyle name="RowTitles-Detail 4 2 4 8 5" xfId="49576"/>
    <cellStyle name="RowTitles-Detail 4 2 4 8_Tertiary Salaries Survey" xfId="23148"/>
    <cellStyle name="RowTitles-Detail 4 2 4 9" xfId="23149"/>
    <cellStyle name="RowTitles-Detail 4 2 4 9 2" xfId="49577"/>
    <cellStyle name="RowTitles-Detail 4 2 4 9 3" xfId="49578"/>
    <cellStyle name="RowTitles-Detail 4 2 4_STUD aligned by INSTIT" xfId="23150"/>
    <cellStyle name="RowTitles-Detail 4 2 5" xfId="23151"/>
    <cellStyle name="RowTitles-Detail 4 2 5 10" xfId="23152"/>
    <cellStyle name="RowTitles-Detail 4 2 5 2" xfId="23153"/>
    <cellStyle name="RowTitles-Detail 4 2 5 2 2" xfId="23154"/>
    <cellStyle name="RowTitles-Detail 4 2 5 2 2 2" xfId="23155"/>
    <cellStyle name="RowTitles-Detail 4 2 5 2 2 2 2" xfId="23156"/>
    <cellStyle name="RowTitles-Detail 4 2 5 2 2 2 2 2" xfId="49579"/>
    <cellStyle name="RowTitles-Detail 4 2 5 2 2 2 2 3" xfId="49580"/>
    <cellStyle name="RowTitles-Detail 4 2 5 2 2 2 3" xfId="49581"/>
    <cellStyle name="RowTitles-Detail 4 2 5 2 2 2 4" xfId="49582"/>
    <cellStyle name="RowTitles-Detail 4 2 5 2 2 2_Tertiary Salaries Survey" xfId="23157"/>
    <cellStyle name="RowTitles-Detail 4 2 5 2 2 3" xfId="23158"/>
    <cellStyle name="RowTitles-Detail 4 2 5 2 2 3 2" xfId="49583"/>
    <cellStyle name="RowTitles-Detail 4 2 5 2 2 3 3" xfId="49584"/>
    <cellStyle name="RowTitles-Detail 4 2 5 2 2 4" xfId="23159"/>
    <cellStyle name="RowTitles-Detail 4 2 5 2 2 5" xfId="49585"/>
    <cellStyle name="RowTitles-Detail 4 2 5 2 2_Tertiary Salaries Survey" xfId="23160"/>
    <cellStyle name="RowTitles-Detail 4 2 5 2 3" xfId="23161"/>
    <cellStyle name="RowTitles-Detail 4 2 5 2 3 2" xfId="23162"/>
    <cellStyle name="RowTitles-Detail 4 2 5 2 3 2 2" xfId="23163"/>
    <cellStyle name="RowTitles-Detail 4 2 5 2 3 2 2 2" xfId="49586"/>
    <cellStyle name="RowTitles-Detail 4 2 5 2 3 2 2 3" xfId="49587"/>
    <cellStyle name="RowTitles-Detail 4 2 5 2 3 2 3" xfId="49588"/>
    <cellStyle name="RowTitles-Detail 4 2 5 2 3 2 4" xfId="49589"/>
    <cellStyle name="RowTitles-Detail 4 2 5 2 3 2_Tertiary Salaries Survey" xfId="23164"/>
    <cellStyle name="RowTitles-Detail 4 2 5 2 3 3" xfId="23165"/>
    <cellStyle name="RowTitles-Detail 4 2 5 2 3 3 2" xfId="49590"/>
    <cellStyle name="RowTitles-Detail 4 2 5 2 3 3 3" xfId="49591"/>
    <cellStyle name="RowTitles-Detail 4 2 5 2 3 4" xfId="49592"/>
    <cellStyle name="RowTitles-Detail 4 2 5 2 3 5" xfId="49593"/>
    <cellStyle name="RowTitles-Detail 4 2 5 2 3_Tertiary Salaries Survey" xfId="23166"/>
    <cellStyle name="RowTitles-Detail 4 2 5 2 4" xfId="23167"/>
    <cellStyle name="RowTitles-Detail 4 2 5 2 4 2" xfId="49594"/>
    <cellStyle name="RowTitles-Detail 4 2 5 2 4 3" xfId="49595"/>
    <cellStyle name="RowTitles-Detail 4 2 5 2 5" xfId="23168"/>
    <cellStyle name="RowTitles-Detail 4 2 5 2 5 2" xfId="23169"/>
    <cellStyle name="RowTitles-Detail 4 2 5 2 5 2 2" xfId="49596"/>
    <cellStyle name="RowTitles-Detail 4 2 5 2 5 2 3" xfId="49597"/>
    <cellStyle name="RowTitles-Detail 4 2 5 2 5 3" xfId="49598"/>
    <cellStyle name="RowTitles-Detail 4 2 5 2 5 4" xfId="49599"/>
    <cellStyle name="RowTitles-Detail 4 2 5 2 5_Tertiary Salaries Survey" xfId="23170"/>
    <cellStyle name="RowTitles-Detail 4 2 5 2 6" xfId="23171"/>
    <cellStyle name="RowTitles-Detail 4 2 5 2 6 2" xfId="49600"/>
    <cellStyle name="RowTitles-Detail 4 2 5 2 6 3" xfId="49601"/>
    <cellStyle name="RowTitles-Detail 4 2 5 2 7" xfId="23172"/>
    <cellStyle name="RowTitles-Detail 4 2 5 2 8" xfId="49602"/>
    <cellStyle name="RowTitles-Detail 4 2 5 2_Tertiary Salaries Survey" xfId="23173"/>
    <cellStyle name="RowTitles-Detail 4 2 5 3" xfId="23174"/>
    <cellStyle name="RowTitles-Detail 4 2 5 3 2" xfId="23175"/>
    <cellStyle name="RowTitles-Detail 4 2 5 3 2 2" xfId="23176"/>
    <cellStyle name="RowTitles-Detail 4 2 5 3 2 2 2" xfId="23177"/>
    <cellStyle name="RowTitles-Detail 4 2 5 3 2 2 2 2" xfId="49603"/>
    <cellStyle name="RowTitles-Detail 4 2 5 3 2 2 2 3" xfId="49604"/>
    <cellStyle name="RowTitles-Detail 4 2 5 3 2 2 3" xfId="49605"/>
    <cellStyle name="RowTitles-Detail 4 2 5 3 2 2 4" xfId="49606"/>
    <cellStyle name="RowTitles-Detail 4 2 5 3 2 2_Tertiary Salaries Survey" xfId="23178"/>
    <cellStyle name="RowTitles-Detail 4 2 5 3 2 3" xfId="23179"/>
    <cellStyle name="RowTitles-Detail 4 2 5 3 2 3 2" xfId="49607"/>
    <cellStyle name="RowTitles-Detail 4 2 5 3 2 3 3" xfId="49608"/>
    <cellStyle name="RowTitles-Detail 4 2 5 3 2 4" xfId="49609"/>
    <cellStyle name="RowTitles-Detail 4 2 5 3 2 5" xfId="49610"/>
    <cellStyle name="RowTitles-Detail 4 2 5 3 2_Tertiary Salaries Survey" xfId="23180"/>
    <cellStyle name="RowTitles-Detail 4 2 5 3 3" xfId="23181"/>
    <cellStyle name="RowTitles-Detail 4 2 5 3 3 2" xfId="23182"/>
    <cellStyle name="RowTitles-Detail 4 2 5 3 3 2 2" xfId="23183"/>
    <cellStyle name="RowTitles-Detail 4 2 5 3 3 2 2 2" xfId="49611"/>
    <cellStyle name="RowTitles-Detail 4 2 5 3 3 2 2 3" xfId="49612"/>
    <cellStyle name="RowTitles-Detail 4 2 5 3 3 2 3" xfId="49613"/>
    <cellStyle name="RowTitles-Detail 4 2 5 3 3 2 4" xfId="49614"/>
    <cellStyle name="RowTitles-Detail 4 2 5 3 3 2_Tertiary Salaries Survey" xfId="23184"/>
    <cellStyle name="RowTitles-Detail 4 2 5 3 3 3" xfId="23185"/>
    <cellStyle name="RowTitles-Detail 4 2 5 3 3 3 2" xfId="49615"/>
    <cellStyle name="RowTitles-Detail 4 2 5 3 3 3 3" xfId="49616"/>
    <cellStyle name="RowTitles-Detail 4 2 5 3 3 4" xfId="49617"/>
    <cellStyle name="RowTitles-Detail 4 2 5 3 3 5" xfId="49618"/>
    <cellStyle name="RowTitles-Detail 4 2 5 3 3_Tertiary Salaries Survey" xfId="23186"/>
    <cellStyle name="RowTitles-Detail 4 2 5 3 4" xfId="23187"/>
    <cellStyle name="RowTitles-Detail 4 2 5 3 4 2" xfId="49619"/>
    <cellStyle name="RowTitles-Detail 4 2 5 3 4 3" xfId="49620"/>
    <cellStyle name="RowTitles-Detail 4 2 5 3 5" xfId="23188"/>
    <cellStyle name="RowTitles-Detail 4 2 5 3 5 2" xfId="49621"/>
    <cellStyle name="RowTitles-Detail 4 2 5 3 5 3" xfId="49622"/>
    <cellStyle name="RowTitles-Detail 4 2 5 3 6" xfId="49623"/>
    <cellStyle name="RowTitles-Detail 4 2 5 3 7" xfId="49624"/>
    <cellStyle name="RowTitles-Detail 4 2 5 3_Tertiary Salaries Survey" xfId="23189"/>
    <cellStyle name="RowTitles-Detail 4 2 5 4" xfId="23190"/>
    <cellStyle name="RowTitles-Detail 4 2 5 4 2" xfId="23191"/>
    <cellStyle name="RowTitles-Detail 4 2 5 4 2 2" xfId="23192"/>
    <cellStyle name="RowTitles-Detail 4 2 5 4 2 2 2" xfId="23193"/>
    <cellStyle name="RowTitles-Detail 4 2 5 4 2 2 2 2" xfId="49625"/>
    <cellStyle name="RowTitles-Detail 4 2 5 4 2 2 2 3" xfId="49626"/>
    <cellStyle name="RowTitles-Detail 4 2 5 4 2 2 3" xfId="49627"/>
    <cellStyle name="RowTitles-Detail 4 2 5 4 2 2 4" xfId="49628"/>
    <cellStyle name="RowTitles-Detail 4 2 5 4 2 2_Tertiary Salaries Survey" xfId="23194"/>
    <cellStyle name="RowTitles-Detail 4 2 5 4 2 3" xfId="23195"/>
    <cellStyle name="RowTitles-Detail 4 2 5 4 2 3 2" xfId="49629"/>
    <cellStyle name="RowTitles-Detail 4 2 5 4 2 3 3" xfId="49630"/>
    <cellStyle name="RowTitles-Detail 4 2 5 4 2 4" xfId="49631"/>
    <cellStyle name="RowTitles-Detail 4 2 5 4 2 5" xfId="49632"/>
    <cellStyle name="RowTitles-Detail 4 2 5 4 2_Tertiary Salaries Survey" xfId="23196"/>
    <cellStyle name="RowTitles-Detail 4 2 5 4 3" xfId="23197"/>
    <cellStyle name="RowTitles-Detail 4 2 5 4 3 2" xfId="23198"/>
    <cellStyle name="RowTitles-Detail 4 2 5 4 3 2 2" xfId="23199"/>
    <cellStyle name="RowTitles-Detail 4 2 5 4 3 2 2 2" xfId="49633"/>
    <cellStyle name="RowTitles-Detail 4 2 5 4 3 2 2 3" xfId="49634"/>
    <cellStyle name="RowTitles-Detail 4 2 5 4 3 2 3" xfId="49635"/>
    <cellStyle name="RowTitles-Detail 4 2 5 4 3 2 4" xfId="49636"/>
    <cellStyle name="RowTitles-Detail 4 2 5 4 3 2_Tertiary Salaries Survey" xfId="23200"/>
    <cellStyle name="RowTitles-Detail 4 2 5 4 3 3" xfId="23201"/>
    <cellStyle name="RowTitles-Detail 4 2 5 4 3 3 2" xfId="49637"/>
    <cellStyle name="RowTitles-Detail 4 2 5 4 3 3 3" xfId="49638"/>
    <cellStyle name="RowTitles-Detail 4 2 5 4 3 4" xfId="49639"/>
    <cellStyle name="RowTitles-Detail 4 2 5 4 3 5" xfId="49640"/>
    <cellStyle name="RowTitles-Detail 4 2 5 4 3_Tertiary Salaries Survey" xfId="23202"/>
    <cellStyle name="RowTitles-Detail 4 2 5 4 4" xfId="23203"/>
    <cellStyle name="RowTitles-Detail 4 2 5 4 4 2" xfId="49641"/>
    <cellStyle name="RowTitles-Detail 4 2 5 4 4 3" xfId="49642"/>
    <cellStyle name="RowTitles-Detail 4 2 5 4 5" xfId="23204"/>
    <cellStyle name="RowTitles-Detail 4 2 5 4 5 2" xfId="23205"/>
    <cellStyle name="RowTitles-Detail 4 2 5 4 5 2 2" xfId="49643"/>
    <cellStyle name="RowTitles-Detail 4 2 5 4 5 2 3" xfId="49644"/>
    <cellStyle name="RowTitles-Detail 4 2 5 4 5 3" xfId="49645"/>
    <cellStyle name="RowTitles-Detail 4 2 5 4 5 4" xfId="49646"/>
    <cellStyle name="RowTitles-Detail 4 2 5 4 5_Tertiary Salaries Survey" xfId="23206"/>
    <cellStyle name="RowTitles-Detail 4 2 5 4 6" xfId="23207"/>
    <cellStyle name="RowTitles-Detail 4 2 5 4 6 2" xfId="49647"/>
    <cellStyle name="RowTitles-Detail 4 2 5 4 6 3" xfId="49648"/>
    <cellStyle name="RowTitles-Detail 4 2 5 4 7" xfId="49649"/>
    <cellStyle name="RowTitles-Detail 4 2 5 4 8" xfId="49650"/>
    <cellStyle name="RowTitles-Detail 4 2 5 4_Tertiary Salaries Survey" xfId="23208"/>
    <cellStyle name="RowTitles-Detail 4 2 5 5" xfId="23209"/>
    <cellStyle name="RowTitles-Detail 4 2 5 5 2" xfId="23210"/>
    <cellStyle name="RowTitles-Detail 4 2 5 5 2 2" xfId="23211"/>
    <cellStyle name="RowTitles-Detail 4 2 5 5 2 2 2" xfId="23212"/>
    <cellStyle name="RowTitles-Detail 4 2 5 5 2 2 2 2" xfId="49651"/>
    <cellStyle name="RowTitles-Detail 4 2 5 5 2 2 2 3" xfId="49652"/>
    <cellStyle name="RowTitles-Detail 4 2 5 5 2 2 3" xfId="49653"/>
    <cellStyle name="RowTitles-Detail 4 2 5 5 2 2 4" xfId="49654"/>
    <cellStyle name="RowTitles-Detail 4 2 5 5 2 2_Tertiary Salaries Survey" xfId="23213"/>
    <cellStyle name="RowTitles-Detail 4 2 5 5 2 3" xfId="23214"/>
    <cellStyle name="RowTitles-Detail 4 2 5 5 2 3 2" xfId="49655"/>
    <cellStyle name="RowTitles-Detail 4 2 5 5 2 3 3" xfId="49656"/>
    <cellStyle name="RowTitles-Detail 4 2 5 5 2 4" xfId="49657"/>
    <cellStyle name="RowTitles-Detail 4 2 5 5 2 5" xfId="49658"/>
    <cellStyle name="RowTitles-Detail 4 2 5 5 2_Tertiary Salaries Survey" xfId="23215"/>
    <cellStyle name="RowTitles-Detail 4 2 5 5 3" xfId="23216"/>
    <cellStyle name="RowTitles-Detail 4 2 5 5 3 2" xfId="23217"/>
    <cellStyle name="RowTitles-Detail 4 2 5 5 3 2 2" xfId="23218"/>
    <cellStyle name="RowTitles-Detail 4 2 5 5 3 2 2 2" xfId="49659"/>
    <cellStyle name="RowTitles-Detail 4 2 5 5 3 2 2 3" xfId="49660"/>
    <cellStyle name="RowTitles-Detail 4 2 5 5 3 2 3" xfId="49661"/>
    <cellStyle name="RowTitles-Detail 4 2 5 5 3 2 4" xfId="49662"/>
    <cellStyle name="RowTitles-Detail 4 2 5 5 3 2_Tertiary Salaries Survey" xfId="23219"/>
    <cellStyle name="RowTitles-Detail 4 2 5 5 3 3" xfId="23220"/>
    <cellStyle name="RowTitles-Detail 4 2 5 5 3 3 2" xfId="49663"/>
    <cellStyle name="RowTitles-Detail 4 2 5 5 3 3 3" xfId="49664"/>
    <cellStyle name="RowTitles-Detail 4 2 5 5 3 4" xfId="49665"/>
    <cellStyle name="RowTitles-Detail 4 2 5 5 3 5" xfId="49666"/>
    <cellStyle name="RowTitles-Detail 4 2 5 5 3_Tertiary Salaries Survey" xfId="23221"/>
    <cellStyle name="RowTitles-Detail 4 2 5 5 4" xfId="23222"/>
    <cellStyle name="RowTitles-Detail 4 2 5 5 4 2" xfId="23223"/>
    <cellStyle name="RowTitles-Detail 4 2 5 5 4 2 2" xfId="49667"/>
    <cellStyle name="RowTitles-Detail 4 2 5 5 4 2 3" xfId="49668"/>
    <cellStyle name="RowTitles-Detail 4 2 5 5 4 3" xfId="49669"/>
    <cellStyle name="RowTitles-Detail 4 2 5 5 4 4" xfId="49670"/>
    <cellStyle name="RowTitles-Detail 4 2 5 5 4_Tertiary Salaries Survey" xfId="23224"/>
    <cellStyle name="RowTitles-Detail 4 2 5 5 5" xfId="23225"/>
    <cellStyle name="RowTitles-Detail 4 2 5 5 5 2" xfId="49671"/>
    <cellStyle name="RowTitles-Detail 4 2 5 5 5 3" xfId="49672"/>
    <cellStyle name="RowTitles-Detail 4 2 5 5 6" xfId="49673"/>
    <cellStyle name="RowTitles-Detail 4 2 5 5 7" xfId="49674"/>
    <cellStyle name="RowTitles-Detail 4 2 5 5_Tertiary Salaries Survey" xfId="23226"/>
    <cellStyle name="RowTitles-Detail 4 2 5 6" xfId="23227"/>
    <cellStyle name="RowTitles-Detail 4 2 5 6 2" xfId="23228"/>
    <cellStyle name="RowTitles-Detail 4 2 5 6 2 2" xfId="23229"/>
    <cellStyle name="RowTitles-Detail 4 2 5 6 2 2 2" xfId="23230"/>
    <cellStyle name="RowTitles-Detail 4 2 5 6 2 2 2 2" xfId="49675"/>
    <cellStyle name="RowTitles-Detail 4 2 5 6 2 2 2 3" xfId="49676"/>
    <cellStyle name="RowTitles-Detail 4 2 5 6 2 2 3" xfId="49677"/>
    <cellStyle name="RowTitles-Detail 4 2 5 6 2 2 4" xfId="49678"/>
    <cellStyle name="RowTitles-Detail 4 2 5 6 2 2_Tertiary Salaries Survey" xfId="23231"/>
    <cellStyle name="RowTitles-Detail 4 2 5 6 2 3" xfId="23232"/>
    <cellStyle name="RowTitles-Detail 4 2 5 6 2 3 2" xfId="49679"/>
    <cellStyle name="RowTitles-Detail 4 2 5 6 2 3 3" xfId="49680"/>
    <cellStyle name="RowTitles-Detail 4 2 5 6 2 4" xfId="49681"/>
    <cellStyle name="RowTitles-Detail 4 2 5 6 2 5" xfId="49682"/>
    <cellStyle name="RowTitles-Detail 4 2 5 6 2_Tertiary Salaries Survey" xfId="23233"/>
    <cellStyle name="RowTitles-Detail 4 2 5 6 3" xfId="23234"/>
    <cellStyle name="RowTitles-Detail 4 2 5 6 3 2" xfId="23235"/>
    <cellStyle name="RowTitles-Detail 4 2 5 6 3 2 2" xfId="23236"/>
    <cellStyle name="RowTitles-Detail 4 2 5 6 3 2 2 2" xfId="49683"/>
    <cellStyle name="RowTitles-Detail 4 2 5 6 3 2 2 3" xfId="49684"/>
    <cellStyle name="RowTitles-Detail 4 2 5 6 3 2 3" xfId="49685"/>
    <cellStyle name="RowTitles-Detail 4 2 5 6 3 2 4" xfId="49686"/>
    <cellStyle name="RowTitles-Detail 4 2 5 6 3 2_Tertiary Salaries Survey" xfId="23237"/>
    <cellStyle name="RowTitles-Detail 4 2 5 6 3 3" xfId="23238"/>
    <cellStyle name="RowTitles-Detail 4 2 5 6 3 3 2" xfId="49687"/>
    <cellStyle name="RowTitles-Detail 4 2 5 6 3 3 3" xfId="49688"/>
    <cellStyle name="RowTitles-Detail 4 2 5 6 3 4" xfId="49689"/>
    <cellStyle name="RowTitles-Detail 4 2 5 6 3 5" xfId="49690"/>
    <cellStyle name="RowTitles-Detail 4 2 5 6 3_Tertiary Salaries Survey" xfId="23239"/>
    <cellStyle name="RowTitles-Detail 4 2 5 6 4" xfId="23240"/>
    <cellStyle name="RowTitles-Detail 4 2 5 6 4 2" xfId="23241"/>
    <cellStyle name="RowTitles-Detail 4 2 5 6 4 2 2" xfId="49691"/>
    <cellStyle name="RowTitles-Detail 4 2 5 6 4 2 3" xfId="49692"/>
    <cellStyle name="RowTitles-Detail 4 2 5 6 4 3" xfId="49693"/>
    <cellStyle name="RowTitles-Detail 4 2 5 6 4 4" xfId="49694"/>
    <cellStyle name="RowTitles-Detail 4 2 5 6 4_Tertiary Salaries Survey" xfId="23242"/>
    <cellStyle name="RowTitles-Detail 4 2 5 6 5" xfId="23243"/>
    <cellStyle name="RowTitles-Detail 4 2 5 6 5 2" xfId="49695"/>
    <cellStyle name="RowTitles-Detail 4 2 5 6 5 3" xfId="49696"/>
    <cellStyle name="RowTitles-Detail 4 2 5 6 6" xfId="49697"/>
    <cellStyle name="RowTitles-Detail 4 2 5 6 7" xfId="49698"/>
    <cellStyle name="RowTitles-Detail 4 2 5 6_Tertiary Salaries Survey" xfId="23244"/>
    <cellStyle name="RowTitles-Detail 4 2 5 7" xfId="23245"/>
    <cellStyle name="RowTitles-Detail 4 2 5 7 2" xfId="23246"/>
    <cellStyle name="RowTitles-Detail 4 2 5 7 2 2" xfId="23247"/>
    <cellStyle name="RowTitles-Detail 4 2 5 7 2 2 2" xfId="49699"/>
    <cellStyle name="RowTitles-Detail 4 2 5 7 2 2 3" xfId="49700"/>
    <cellStyle name="RowTitles-Detail 4 2 5 7 2 3" xfId="49701"/>
    <cellStyle name="RowTitles-Detail 4 2 5 7 2 4" xfId="49702"/>
    <cellStyle name="RowTitles-Detail 4 2 5 7 2_Tertiary Salaries Survey" xfId="23248"/>
    <cellStyle name="RowTitles-Detail 4 2 5 7 3" xfId="23249"/>
    <cellStyle name="RowTitles-Detail 4 2 5 7 3 2" xfId="49703"/>
    <cellStyle name="RowTitles-Detail 4 2 5 7 3 3" xfId="49704"/>
    <cellStyle name="RowTitles-Detail 4 2 5 7 4" xfId="49705"/>
    <cellStyle name="RowTitles-Detail 4 2 5 7 5" xfId="49706"/>
    <cellStyle name="RowTitles-Detail 4 2 5 7_Tertiary Salaries Survey" xfId="23250"/>
    <cellStyle name="RowTitles-Detail 4 2 5 8" xfId="23251"/>
    <cellStyle name="RowTitles-Detail 4 2 5 8 2" xfId="49707"/>
    <cellStyle name="RowTitles-Detail 4 2 5 8 3" xfId="49708"/>
    <cellStyle name="RowTitles-Detail 4 2 5 9" xfId="23252"/>
    <cellStyle name="RowTitles-Detail 4 2 5 9 2" xfId="49709"/>
    <cellStyle name="RowTitles-Detail 4 2 5 9 3" xfId="49710"/>
    <cellStyle name="RowTitles-Detail 4 2 5_STUD aligned by INSTIT" xfId="23253"/>
    <cellStyle name="RowTitles-Detail 4 2 6" xfId="23254"/>
    <cellStyle name="RowTitles-Detail 4 2 6 2" xfId="23255"/>
    <cellStyle name="RowTitles-Detail 4 2 6 2 2" xfId="23256"/>
    <cellStyle name="RowTitles-Detail 4 2 6 2 2 2" xfId="23257"/>
    <cellStyle name="RowTitles-Detail 4 2 6 2 2 2 2" xfId="49711"/>
    <cellStyle name="RowTitles-Detail 4 2 6 2 2 2 3" xfId="49712"/>
    <cellStyle name="RowTitles-Detail 4 2 6 2 2 3" xfId="49713"/>
    <cellStyle name="RowTitles-Detail 4 2 6 2 2 4" xfId="49714"/>
    <cellStyle name="RowTitles-Detail 4 2 6 2 2_Tertiary Salaries Survey" xfId="23258"/>
    <cellStyle name="RowTitles-Detail 4 2 6 2 3" xfId="23259"/>
    <cellStyle name="RowTitles-Detail 4 2 6 2 3 2" xfId="49715"/>
    <cellStyle name="RowTitles-Detail 4 2 6 2 3 3" xfId="49716"/>
    <cellStyle name="RowTitles-Detail 4 2 6 2 4" xfId="23260"/>
    <cellStyle name="RowTitles-Detail 4 2 6 2 5" xfId="49717"/>
    <cellStyle name="RowTitles-Detail 4 2 6 2_Tertiary Salaries Survey" xfId="23261"/>
    <cellStyle name="RowTitles-Detail 4 2 6 3" xfId="23262"/>
    <cellStyle name="RowTitles-Detail 4 2 6 3 2" xfId="23263"/>
    <cellStyle name="RowTitles-Detail 4 2 6 3 2 2" xfId="23264"/>
    <cellStyle name="RowTitles-Detail 4 2 6 3 2 2 2" xfId="49718"/>
    <cellStyle name="RowTitles-Detail 4 2 6 3 2 2 3" xfId="49719"/>
    <cellStyle name="RowTitles-Detail 4 2 6 3 2 3" xfId="49720"/>
    <cellStyle name="RowTitles-Detail 4 2 6 3 2 4" xfId="49721"/>
    <cellStyle name="RowTitles-Detail 4 2 6 3 2_Tertiary Salaries Survey" xfId="23265"/>
    <cellStyle name="RowTitles-Detail 4 2 6 3 3" xfId="23266"/>
    <cellStyle name="RowTitles-Detail 4 2 6 3 3 2" xfId="49722"/>
    <cellStyle name="RowTitles-Detail 4 2 6 3 3 3" xfId="49723"/>
    <cellStyle name="RowTitles-Detail 4 2 6 3 4" xfId="49724"/>
    <cellStyle name="RowTitles-Detail 4 2 6 3 5" xfId="49725"/>
    <cellStyle name="RowTitles-Detail 4 2 6 3_Tertiary Salaries Survey" xfId="23267"/>
    <cellStyle name="RowTitles-Detail 4 2 6 4" xfId="23268"/>
    <cellStyle name="RowTitles-Detail 4 2 6 4 2" xfId="49726"/>
    <cellStyle name="RowTitles-Detail 4 2 6 4 3" xfId="49727"/>
    <cellStyle name="RowTitles-Detail 4 2 6 5" xfId="23269"/>
    <cellStyle name="RowTitles-Detail 4 2 6 5 2" xfId="23270"/>
    <cellStyle name="RowTitles-Detail 4 2 6 5 2 2" xfId="49728"/>
    <cellStyle name="RowTitles-Detail 4 2 6 5 2 3" xfId="49729"/>
    <cellStyle name="RowTitles-Detail 4 2 6 5 3" xfId="49730"/>
    <cellStyle name="RowTitles-Detail 4 2 6 5 4" xfId="49731"/>
    <cellStyle name="RowTitles-Detail 4 2 6 5_Tertiary Salaries Survey" xfId="23271"/>
    <cellStyle name="RowTitles-Detail 4 2 6 6" xfId="23272"/>
    <cellStyle name="RowTitles-Detail 4 2 6 6 2" xfId="49732"/>
    <cellStyle name="RowTitles-Detail 4 2 6 6 3" xfId="49733"/>
    <cellStyle name="RowTitles-Detail 4 2 6 7" xfId="23273"/>
    <cellStyle name="RowTitles-Detail 4 2 6 8" xfId="49734"/>
    <cellStyle name="RowTitles-Detail 4 2 6_Tertiary Salaries Survey" xfId="23274"/>
    <cellStyle name="RowTitles-Detail 4 2 7" xfId="23275"/>
    <cellStyle name="RowTitles-Detail 4 2 7 2" xfId="23276"/>
    <cellStyle name="RowTitles-Detail 4 2 7 2 2" xfId="23277"/>
    <cellStyle name="RowTitles-Detail 4 2 7 2 2 2" xfId="23278"/>
    <cellStyle name="RowTitles-Detail 4 2 7 2 2 2 2" xfId="49735"/>
    <cellStyle name="RowTitles-Detail 4 2 7 2 2 2 3" xfId="49736"/>
    <cellStyle name="RowTitles-Detail 4 2 7 2 2 3" xfId="49737"/>
    <cellStyle name="RowTitles-Detail 4 2 7 2 2 4" xfId="49738"/>
    <cellStyle name="RowTitles-Detail 4 2 7 2 2_Tertiary Salaries Survey" xfId="23279"/>
    <cellStyle name="RowTitles-Detail 4 2 7 2 3" xfId="23280"/>
    <cellStyle name="RowTitles-Detail 4 2 7 2 3 2" xfId="49739"/>
    <cellStyle name="RowTitles-Detail 4 2 7 2 3 3" xfId="49740"/>
    <cellStyle name="RowTitles-Detail 4 2 7 2 4" xfId="49741"/>
    <cellStyle name="RowTitles-Detail 4 2 7 2 5" xfId="49742"/>
    <cellStyle name="RowTitles-Detail 4 2 7 2_Tertiary Salaries Survey" xfId="23281"/>
    <cellStyle name="RowTitles-Detail 4 2 7 3" xfId="23282"/>
    <cellStyle name="RowTitles-Detail 4 2 7 3 2" xfId="23283"/>
    <cellStyle name="RowTitles-Detail 4 2 7 3 2 2" xfId="23284"/>
    <cellStyle name="RowTitles-Detail 4 2 7 3 2 2 2" xfId="49743"/>
    <cellStyle name="RowTitles-Detail 4 2 7 3 2 2 3" xfId="49744"/>
    <cellStyle name="RowTitles-Detail 4 2 7 3 2 3" xfId="49745"/>
    <cellStyle name="RowTitles-Detail 4 2 7 3 2 4" xfId="49746"/>
    <cellStyle name="RowTitles-Detail 4 2 7 3 2_Tertiary Salaries Survey" xfId="23285"/>
    <cellStyle name="RowTitles-Detail 4 2 7 3 3" xfId="23286"/>
    <cellStyle name="RowTitles-Detail 4 2 7 3 3 2" xfId="49747"/>
    <cellStyle name="RowTitles-Detail 4 2 7 3 3 3" xfId="49748"/>
    <cellStyle name="RowTitles-Detail 4 2 7 3 4" xfId="49749"/>
    <cellStyle name="RowTitles-Detail 4 2 7 3 5" xfId="49750"/>
    <cellStyle name="RowTitles-Detail 4 2 7 3_Tertiary Salaries Survey" xfId="23287"/>
    <cellStyle name="RowTitles-Detail 4 2 7 4" xfId="23288"/>
    <cellStyle name="RowTitles-Detail 4 2 7 4 2" xfId="49751"/>
    <cellStyle name="RowTitles-Detail 4 2 7 4 3" xfId="49752"/>
    <cellStyle name="RowTitles-Detail 4 2 7 5" xfId="23289"/>
    <cellStyle name="RowTitles-Detail 4 2 7 5 2" xfId="49753"/>
    <cellStyle name="RowTitles-Detail 4 2 7 5 3" xfId="49754"/>
    <cellStyle name="RowTitles-Detail 4 2 7 6" xfId="49755"/>
    <cellStyle name="RowTitles-Detail 4 2 7 7" xfId="49756"/>
    <cellStyle name="RowTitles-Detail 4 2 7_Tertiary Salaries Survey" xfId="23290"/>
    <cellStyle name="RowTitles-Detail 4 2 8" xfId="23291"/>
    <cellStyle name="RowTitles-Detail 4 2 8 2" xfId="23292"/>
    <cellStyle name="RowTitles-Detail 4 2 8 2 2" xfId="23293"/>
    <cellStyle name="RowTitles-Detail 4 2 8 2 2 2" xfId="23294"/>
    <cellStyle name="RowTitles-Detail 4 2 8 2 2 2 2" xfId="49757"/>
    <cellStyle name="RowTitles-Detail 4 2 8 2 2 2 3" xfId="49758"/>
    <cellStyle name="RowTitles-Detail 4 2 8 2 2 3" xfId="49759"/>
    <cellStyle name="RowTitles-Detail 4 2 8 2 2 4" xfId="49760"/>
    <cellStyle name="RowTitles-Detail 4 2 8 2 2_Tertiary Salaries Survey" xfId="23295"/>
    <cellStyle name="RowTitles-Detail 4 2 8 2 3" xfId="23296"/>
    <cellStyle name="RowTitles-Detail 4 2 8 2 3 2" xfId="49761"/>
    <cellStyle name="RowTitles-Detail 4 2 8 2 3 3" xfId="49762"/>
    <cellStyle name="RowTitles-Detail 4 2 8 2 4" xfId="49763"/>
    <cellStyle name="RowTitles-Detail 4 2 8 2 5" xfId="49764"/>
    <cellStyle name="RowTitles-Detail 4 2 8 2_Tertiary Salaries Survey" xfId="23297"/>
    <cellStyle name="RowTitles-Detail 4 2 8 3" xfId="23298"/>
    <cellStyle name="RowTitles-Detail 4 2 8 3 2" xfId="23299"/>
    <cellStyle name="RowTitles-Detail 4 2 8 3 2 2" xfId="23300"/>
    <cellStyle name="RowTitles-Detail 4 2 8 3 2 2 2" xfId="49765"/>
    <cellStyle name="RowTitles-Detail 4 2 8 3 2 2 3" xfId="49766"/>
    <cellStyle name="RowTitles-Detail 4 2 8 3 2 3" xfId="49767"/>
    <cellStyle name="RowTitles-Detail 4 2 8 3 2 4" xfId="49768"/>
    <cellStyle name="RowTitles-Detail 4 2 8 3 2_Tertiary Salaries Survey" xfId="23301"/>
    <cellStyle name="RowTitles-Detail 4 2 8 3 3" xfId="23302"/>
    <cellStyle name="RowTitles-Detail 4 2 8 3 3 2" xfId="49769"/>
    <cellStyle name="RowTitles-Detail 4 2 8 3 3 3" xfId="49770"/>
    <cellStyle name="RowTitles-Detail 4 2 8 3 4" xfId="49771"/>
    <cellStyle name="RowTitles-Detail 4 2 8 3 5" xfId="49772"/>
    <cellStyle name="RowTitles-Detail 4 2 8 3_Tertiary Salaries Survey" xfId="23303"/>
    <cellStyle name="RowTitles-Detail 4 2 8 4" xfId="23304"/>
    <cellStyle name="RowTitles-Detail 4 2 8 4 2" xfId="49773"/>
    <cellStyle name="RowTitles-Detail 4 2 8 4 3" xfId="49774"/>
    <cellStyle name="RowTitles-Detail 4 2 8 5" xfId="23305"/>
    <cellStyle name="RowTitles-Detail 4 2 8 5 2" xfId="23306"/>
    <cellStyle name="RowTitles-Detail 4 2 8 5 2 2" xfId="49775"/>
    <cellStyle name="RowTitles-Detail 4 2 8 5 2 3" xfId="49776"/>
    <cellStyle name="RowTitles-Detail 4 2 8 5 3" xfId="49777"/>
    <cellStyle name="RowTitles-Detail 4 2 8 5 4" xfId="49778"/>
    <cellStyle name="RowTitles-Detail 4 2 8 5_Tertiary Salaries Survey" xfId="23307"/>
    <cellStyle name="RowTitles-Detail 4 2 8 6" xfId="23308"/>
    <cellStyle name="RowTitles-Detail 4 2 8 6 2" xfId="49779"/>
    <cellStyle name="RowTitles-Detail 4 2 8 6 3" xfId="49780"/>
    <cellStyle name="RowTitles-Detail 4 2 8 7" xfId="49781"/>
    <cellStyle name="RowTitles-Detail 4 2 8 8" xfId="49782"/>
    <cellStyle name="RowTitles-Detail 4 2 8_Tertiary Salaries Survey" xfId="23309"/>
    <cellStyle name="RowTitles-Detail 4 2 9" xfId="23310"/>
    <cellStyle name="RowTitles-Detail 4 2 9 2" xfId="23311"/>
    <cellStyle name="RowTitles-Detail 4 2 9 2 2" xfId="23312"/>
    <cellStyle name="RowTitles-Detail 4 2 9 2 2 2" xfId="23313"/>
    <cellStyle name="RowTitles-Detail 4 2 9 2 2 2 2" xfId="49783"/>
    <cellStyle name="RowTitles-Detail 4 2 9 2 2 2 3" xfId="49784"/>
    <cellStyle name="RowTitles-Detail 4 2 9 2 2 3" xfId="49785"/>
    <cellStyle name="RowTitles-Detail 4 2 9 2 2 4" xfId="49786"/>
    <cellStyle name="RowTitles-Detail 4 2 9 2 2_Tertiary Salaries Survey" xfId="23314"/>
    <cellStyle name="RowTitles-Detail 4 2 9 2 3" xfId="23315"/>
    <cellStyle name="RowTitles-Detail 4 2 9 2 3 2" xfId="49787"/>
    <cellStyle name="RowTitles-Detail 4 2 9 2 3 3" xfId="49788"/>
    <cellStyle name="RowTitles-Detail 4 2 9 2 4" xfId="49789"/>
    <cellStyle name="RowTitles-Detail 4 2 9 2 5" xfId="49790"/>
    <cellStyle name="RowTitles-Detail 4 2 9 2_Tertiary Salaries Survey" xfId="23316"/>
    <cellStyle name="RowTitles-Detail 4 2 9 3" xfId="23317"/>
    <cellStyle name="RowTitles-Detail 4 2 9 3 2" xfId="23318"/>
    <cellStyle name="RowTitles-Detail 4 2 9 3 2 2" xfId="23319"/>
    <cellStyle name="RowTitles-Detail 4 2 9 3 2 2 2" xfId="49791"/>
    <cellStyle name="RowTitles-Detail 4 2 9 3 2 2 3" xfId="49792"/>
    <cellStyle name="RowTitles-Detail 4 2 9 3 2 3" xfId="49793"/>
    <cellStyle name="RowTitles-Detail 4 2 9 3 2 4" xfId="49794"/>
    <cellStyle name="RowTitles-Detail 4 2 9 3 2_Tertiary Salaries Survey" xfId="23320"/>
    <cellStyle name="RowTitles-Detail 4 2 9 3 3" xfId="23321"/>
    <cellStyle name="RowTitles-Detail 4 2 9 3 3 2" xfId="49795"/>
    <cellStyle name="RowTitles-Detail 4 2 9 3 3 3" xfId="49796"/>
    <cellStyle name="RowTitles-Detail 4 2 9 3 4" xfId="49797"/>
    <cellStyle name="RowTitles-Detail 4 2 9 3 5" xfId="49798"/>
    <cellStyle name="RowTitles-Detail 4 2 9 3_Tertiary Salaries Survey" xfId="23322"/>
    <cellStyle name="RowTitles-Detail 4 2 9 4" xfId="23323"/>
    <cellStyle name="RowTitles-Detail 4 2 9 4 2" xfId="23324"/>
    <cellStyle name="RowTitles-Detail 4 2 9 4 2 2" xfId="49799"/>
    <cellStyle name="RowTitles-Detail 4 2 9 4 2 3" xfId="49800"/>
    <cellStyle name="RowTitles-Detail 4 2 9 4 3" xfId="49801"/>
    <cellStyle name="RowTitles-Detail 4 2 9 4 4" xfId="49802"/>
    <cellStyle name="RowTitles-Detail 4 2 9 4_Tertiary Salaries Survey" xfId="23325"/>
    <cellStyle name="RowTitles-Detail 4 2 9 5" xfId="23326"/>
    <cellStyle name="RowTitles-Detail 4 2 9 5 2" xfId="49803"/>
    <cellStyle name="RowTitles-Detail 4 2 9 5 3" xfId="49804"/>
    <cellStyle name="RowTitles-Detail 4 2 9 6" xfId="49805"/>
    <cellStyle name="RowTitles-Detail 4 2 9 7" xfId="49806"/>
    <cellStyle name="RowTitles-Detail 4 2 9_Tertiary Salaries Survey" xfId="23327"/>
    <cellStyle name="RowTitles-Detail 4 2_STUD aligned by INSTIT" xfId="23328"/>
    <cellStyle name="RowTitles-Detail 4 3" xfId="23329"/>
    <cellStyle name="RowTitles-Detail 4 3 10" xfId="23330"/>
    <cellStyle name="RowTitles-Detail 4 3 10 2" xfId="23331"/>
    <cellStyle name="RowTitles-Detail 4 3 10 2 2" xfId="23332"/>
    <cellStyle name="RowTitles-Detail 4 3 10 2 2 2" xfId="49807"/>
    <cellStyle name="RowTitles-Detail 4 3 10 2 2 3" xfId="49808"/>
    <cellStyle name="RowTitles-Detail 4 3 10 2 3" xfId="49809"/>
    <cellStyle name="RowTitles-Detail 4 3 10 2 4" xfId="49810"/>
    <cellStyle name="RowTitles-Detail 4 3 10 2_Tertiary Salaries Survey" xfId="23333"/>
    <cellStyle name="RowTitles-Detail 4 3 10 3" xfId="23334"/>
    <cellStyle name="RowTitles-Detail 4 3 10 3 2" xfId="49811"/>
    <cellStyle name="RowTitles-Detail 4 3 10 3 3" xfId="49812"/>
    <cellStyle name="RowTitles-Detail 4 3 10 4" xfId="49813"/>
    <cellStyle name="RowTitles-Detail 4 3 10 5" xfId="49814"/>
    <cellStyle name="RowTitles-Detail 4 3 10_Tertiary Salaries Survey" xfId="23335"/>
    <cellStyle name="RowTitles-Detail 4 3 11" xfId="23336"/>
    <cellStyle name="RowTitles-Detail 4 3 11 2" xfId="49815"/>
    <cellStyle name="RowTitles-Detail 4 3 11 3" xfId="49816"/>
    <cellStyle name="RowTitles-Detail 4 3 12" xfId="23337"/>
    <cellStyle name="RowTitles-Detail 4 3 12 2" xfId="49817"/>
    <cellStyle name="RowTitles-Detail 4 3 12 3" xfId="49818"/>
    <cellStyle name="RowTitles-Detail 4 3 13" xfId="23338"/>
    <cellStyle name="RowTitles-Detail 4 3 14" xfId="49819"/>
    <cellStyle name="RowTitles-Detail 4 3 2" xfId="23339"/>
    <cellStyle name="RowTitles-Detail 4 3 2 10" xfId="23340"/>
    <cellStyle name="RowTitles-Detail 4 3 2 2" xfId="23341"/>
    <cellStyle name="RowTitles-Detail 4 3 2 2 2" xfId="23342"/>
    <cellStyle name="RowTitles-Detail 4 3 2 2 2 2" xfId="23343"/>
    <cellStyle name="RowTitles-Detail 4 3 2 2 2 2 2" xfId="23344"/>
    <cellStyle name="RowTitles-Detail 4 3 2 2 2 2 2 2" xfId="49820"/>
    <cellStyle name="RowTitles-Detail 4 3 2 2 2 2 2 3" xfId="49821"/>
    <cellStyle name="RowTitles-Detail 4 3 2 2 2 2 3" xfId="49822"/>
    <cellStyle name="RowTitles-Detail 4 3 2 2 2 2 4" xfId="49823"/>
    <cellStyle name="RowTitles-Detail 4 3 2 2 2 2_Tertiary Salaries Survey" xfId="23345"/>
    <cellStyle name="RowTitles-Detail 4 3 2 2 2 3" xfId="23346"/>
    <cellStyle name="RowTitles-Detail 4 3 2 2 2 3 2" xfId="49824"/>
    <cellStyle name="RowTitles-Detail 4 3 2 2 2 3 3" xfId="49825"/>
    <cellStyle name="RowTitles-Detail 4 3 2 2 2 4" xfId="23347"/>
    <cellStyle name="RowTitles-Detail 4 3 2 2 2 5" xfId="49826"/>
    <cellStyle name="RowTitles-Detail 4 3 2 2 2_Tertiary Salaries Survey" xfId="23348"/>
    <cellStyle name="RowTitles-Detail 4 3 2 2 3" xfId="23349"/>
    <cellStyle name="RowTitles-Detail 4 3 2 2 3 2" xfId="23350"/>
    <cellStyle name="RowTitles-Detail 4 3 2 2 3 2 2" xfId="23351"/>
    <cellStyle name="RowTitles-Detail 4 3 2 2 3 2 2 2" xfId="49827"/>
    <cellStyle name="RowTitles-Detail 4 3 2 2 3 2 2 3" xfId="49828"/>
    <cellStyle name="RowTitles-Detail 4 3 2 2 3 2 3" xfId="49829"/>
    <cellStyle name="RowTitles-Detail 4 3 2 2 3 2 4" xfId="49830"/>
    <cellStyle name="RowTitles-Detail 4 3 2 2 3 2_Tertiary Salaries Survey" xfId="23352"/>
    <cellStyle name="RowTitles-Detail 4 3 2 2 3 3" xfId="23353"/>
    <cellStyle name="RowTitles-Detail 4 3 2 2 3 3 2" xfId="49831"/>
    <cellStyle name="RowTitles-Detail 4 3 2 2 3 3 3" xfId="49832"/>
    <cellStyle name="RowTitles-Detail 4 3 2 2 3 4" xfId="49833"/>
    <cellStyle name="RowTitles-Detail 4 3 2 2 3 5" xfId="49834"/>
    <cellStyle name="RowTitles-Detail 4 3 2 2 3_Tertiary Salaries Survey" xfId="23354"/>
    <cellStyle name="RowTitles-Detail 4 3 2 2 4" xfId="23355"/>
    <cellStyle name="RowTitles-Detail 4 3 2 2 4 2" xfId="49835"/>
    <cellStyle name="RowTitles-Detail 4 3 2 2 4 3" xfId="49836"/>
    <cellStyle name="RowTitles-Detail 4 3 2 2 5" xfId="23356"/>
    <cellStyle name="RowTitles-Detail 4 3 2 2 5 2" xfId="49837"/>
    <cellStyle name="RowTitles-Detail 4 3 2 2 5 3" xfId="49838"/>
    <cellStyle name="RowTitles-Detail 4 3 2 2 6" xfId="23357"/>
    <cellStyle name="RowTitles-Detail 4 3 2 2 7" xfId="49839"/>
    <cellStyle name="RowTitles-Detail 4 3 2 2_Tertiary Salaries Survey" xfId="23358"/>
    <cellStyle name="RowTitles-Detail 4 3 2 3" xfId="23359"/>
    <cellStyle name="RowTitles-Detail 4 3 2 3 2" xfId="23360"/>
    <cellStyle name="RowTitles-Detail 4 3 2 3 2 2" xfId="23361"/>
    <cellStyle name="RowTitles-Detail 4 3 2 3 2 2 2" xfId="23362"/>
    <cellStyle name="RowTitles-Detail 4 3 2 3 2 2 2 2" xfId="49840"/>
    <cellStyle name="RowTitles-Detail 4 3 2 3 2 2 2 3" xfId="49841"/>
    <cellStyle name="RowTitles-Detail 4 3 2 3 2 2 3" xfId="49842"/>
    <cellStyle name="RowTitles-Detail 4 3 2 3 2 2 4" xfId="49843"/>
    <cellStyle name="RowTitles-Detail 4 3 2 3 2 2_Tertiary Salaries Survey" xfId="23363"/>
    <cellStyle name="RowTitles-Detail 4 3 2 3 2 3" xfId="23364"/>
    <cellStyle name="RowTitles-Detail 4 3 2 3 2 3 2" xfId="49844"/>
    <cellStyle name="RowTitles-Detail 4 3 2 3 2 3 3" xfId="49845"/>
    <cellStyle name="RowTitles-Detail 4 3 2 3 2 4" xfId="49846"/>
    <cellStyle name="RowTitles-Detail 4 3 2 3 2 5" xfId="49847"/>
    <cellStyle name="RowTitles-Detail 4 3 2 3 2_Tertiary Salaries Survey" xfId="23365"/>
    <cellStyle name="RowTitles-Detail 4 3 2 3 3" xfId="23366"/>
    <cellStyle name="RowTitles-Detail 4 3 2 3 3 2" xfId="23367"/>
    <cellStyle name="RowTitles-Detail 4 3 2 3 3 2 2" xfId="23368"/>
    <cellStyle name="RowTitles-Detail 4 3 2 3 3 2 2 2" xfId="49848"/>
    <cellStyle name="RowTitles-Detail 4 3 2 3 3 2 2 3" xfId="49849"/>
    <cellStyle name="RowTitles-Detail 4 3 2 3 3 2 3" xfId="49850"/>
    <cellStyle name="RowTitles-Detail 4 3 2 3 3 2 4" xfId="49851"/>
    <cellStyle name="RowTitles-Detail 4 3 2 3 3 2_Tertiary Salaries Survey" xfId="23369"/>
    <cellStyle name="RowTitles-Detail 4 3 2 3 3 3" xfId="23370"/>
    <cellStyle name="RowTitles-Detail 4 3 2 3 3 3 2" xfId="49852"/>
    <cellStyle name="RowTitles-Detail 4 3 2 3 3 3 3" xfId="49853"/>
    <cellStyle name="RowTitles-Detail 4 3 2 3 3 4" xfId="49854"/>
    <cellStyle name="RowTitles-Detail 4 3 2 3 3 5" xfId="49855"/>
    <cellStyle name="RowTitles-Detail 4 3 2 3 3_Tertiary Salaries Survey" xfId="23371"/>
    <cellStyle name="RowTitles-Detail 4 3 2 3 4" xfId="23372"/>
    <cellStyle name="RowTitles-Detail 4 3 2 3 4 2" xfId="49856"/>
    <cellStyle name="RowTitles-Detail 4 3 2 3 4 3" xfId="49857"/>
    <cellStyle name="RowTitles-Detail 4 3 2 3 5" xfId="23373"/>
    <cellStyle name="RowTitles-Detail 4 3 2 3 5 2" xfId="23374"/>
    <cellStyle name="RowTitles-Detail 4 3 2 3 5 2 2" xfId="49858"/>
    <cellStyle name="RowTitles-Detail 4 3 2 3 5 2 3" xfId="49859"/>
    <cellStyle name="RowTitles-Detail 4 3 2 3 5 3" xfId="49860"/>
    <cellStyle name="RowTitles-Detail 4 3 2 3 5 4" xfId="49861"/>
    <cellStyle name="RowTitles-Detail 4 3 2 3 5_Tertiary Salaries Survey" xfId="23375"/>
    <cellStyle name="RowTitles-Detail 4 3 2 3 6" xfId="23376"/>
    <cellStyle name="RowTitles-Detail 4 3 2 3 6 2" xfId="49862"/>
    <cellStyle name="RowTitles-Detail 4 3 2 3 6 3" xfId="49863"/>
    <cellStyle name="RowTitles-Detail 4 3 2 3 7" xfId="49864"/>
    <cellStyle name="RowTitles-Detail 4 3 2 3 8" xfId="49865"/>
    <cellStyle name="RowTitles-Detail 4 3 2 3_Tertiary Salaries Survey" xfId="23377"/>
    <cellStyle name="RowTitles-Detail 4 3 2 4" xfId="23378"/>
    <cellStyle name="RowTitles-Detail 4 3 2 4 2" xfId="23379"/>
    <cellStyle name="RowTitles-Detail 4 3 2 4 2 2" xfId="23380"/>
    <cellStyle name="RowTitles-Detail 4 3 2 4 2 2 2" xfId="23381"/>
    <cellStyle name="RowTitles-Detail 4 3 2 4 2 2 2 2" xfId="49866"/>
    <cellStyle name="RowTitles-Detail 4 3 2 4 2 2 2 3" xfId="49867"/>
    <cellStyle name="RowTitles-Detail 4 3 2 4 2 2 3" xfId="49868"/>
    <cellStyle name="RowTitles-Detail 4 3 2 4 2 2 4" xfId="49869"/>
    <cellStyle name="RowTitles-Detail 4 3 2 4 2 2_Tertiary Salaries Survey" xfId="23382"/>
    <cellStyle name="RowTitles-Detail 4 3 2 4 2 3" xfId="23383"/>
    <cellStyle name="RowTitles-Detail 4 3 2 4 2 3 2" xfId="49870"/>
    <cellStyle name="RowTitles-Detail 4 3 2 4 2 3 3" xfId="49871"/>
    <cellStyle name="RowTitles-Detail 4 3 2 4 2 4" xfId="49872"/>
    <cellStyle name="RowTitles-Detail 4 3 2 4 2 5" xfId="49873"/>
    <cellStyle name="RowTitles-Detail 4 3 2 4 2_Tertiary Salaries Survey" xfId="23384"/>
    <cellStyle name="RowTitles-Detail 4 3 2 4 3" xfId="23385"/>
    <cellStyle name="RowTitles-Detail 4 3 2 4 3 2" xfId="23386"/>
    <cellStyle name="RowTitles-Detail 4 3 2 4 3 2 2" xfId="23387"/>
    <cellStyle name="RowTitles-Detail 4 3 2 4 3 2 2 2" xfId="49874"/>
    <cellStyle name="RowTitles-Detail 4 3 2 4 3 2 2 3" xfId="49875"/>
    <cellStyle name="RowTitles-Detail 4 3 2 4 3 2 3" xfId="49876"/>
    <cellStyle name="RowTitles-Detail 4 3 2 4 3 2 4" xfId="49877"/>
    <cellStyle name="RowTitles-Detail 4 3 2 4 3 2_Tertiary Salaries Survey" xfId="23388"/>
    <cellStyle name="RowTitles-Detail 4 3 2 4 3 3" xfId="23389"/>
    <cellStyle name="RowTitles-Detail 4 3 2 4 3 3 2" xfId="49878"/>
    <cellStyle name="RowTitles-Detail 4 3 2 4 3 3 3" xfId="49879"/>
    <cellStyle name="RowTitles-Detail 4 3 2 4 3 4" xfId="49880"/>
    <cellStyle name="RowTitles-Detail 4 3 2 4 3 5" xfId="49881"/>
    <cellStyle name="RowTitles-Detail 4 3 2 4 3_Tertiary Salaries Survey" xfId="23390"/>
    <cellStyle name="RowTitles-Detail 4 3 2 4 4" xfId="23391"/>
    <cellStyle name="RowTitles-Detail 4 3 2 4 4 2" xfId="23392"/>
    <cellStyle name="RowTitles-Detail 4 3 2 4 4 2 2" xfId="49882"/>
    <cellStyle name="RowTitles-Detail 4 3 2 4 4 2 3" xfId="49883"/>
    <cellStyle name="RowTitles-Detail 4 3 2 4 4 3" xfId="49884"/>
    <cellStyle name="RowTitles-Detail 4 3 2 4 4 4" xfId="49885"/>
    <cellStyle name="RowTitles-Detail 4 3 2 4 4_Tertiary Salaries Survey" xfId="23393"/>
    <cellStyle name="RowTitles-Detail 4 3 2 4 5" xfId="23394"/>
    <cellStyle name="RowTitles-Detail 4 3 2 4 5 2" xfId="49886"/>
    <cellStyle name="RowTitles-Detail 4 3 2 4 5 3" xfId="49887"/>
    <cellStyle name="RowTitles-Detail 4 3 2 4 6" xfId="49888"/>
    <cellStyle name="RowTitles-Detail 4 3 2 4 7" xfId="49889"/>
    <cellStyle name="RowTitles-Detail 4 3 2 4_Tertiary Salaries Survey" xfId="23395"/>
    <cellStyle name="RowTitles-Detail 4 3 2 5" xfId="23396"/>
    <cellStyle name="RowTitles-Detail 4 3 2 5 2" xfId="23397"/>
    <cellStyle name="RowTitles-Detail 4 3 2 5 2 2" xfId="23398"/>
    <cellStyle name="RowTitles-Detail 4 3 2 5 2 2 2" xfId="23399"/>
    <cellStyle name="RowTitles-Detail 4 3 2 5 2 2 2 2" xfId="49890"/>
    <cellStyle name="RowTitles-Detail 4 3 2 5 2 2 2 3" xfId="49891"/>
    <cellStyle name="RowTitles-Detail 4 3 2 5 2 2 3" xfId="49892"/>
    <cellStyle name="RowTitles-Detail 4 3 2 5 2 2 4" xfId="49893"/>
    <cellStyle name="RowTitles-Detail 4 3 2 5 2 2_Tertiary Salaries Survey" xfId="23400"/>
    <cellStyle name="RowTitles-Detail 4 3 2 5 2 3" xfId="23401"/>
    <cellStyle name="RowTitles-Detail 4 3 2 5 2 3 2" xfId="49894"/>
    <cellStyle name="RowTitles-Detail 4 3 2 5 2 3 3" xfId="49895"/>
    <cellStyle name="RowTitles-Detail 4 3 2 5 2 4" xfId="49896"/>
    <cellStyle name="RowTitles-Detail 4 3 2 5 2 5" xfId="49897"/>
    <cellStyle name="RowTitles-Detail 4 3 2 5 2_Tertiary Salaries Survey" xfId="23402"/>
    <cellStyle name="RowTitles-Detail 4 3 2 5 3" xfId="23403"/>
    <cellStyle name="RowTitles-Detail 4 3 2 5 3 2" xfId="23404"/>
    <cellStyle name="RowTitles-Detail 4 3 2 5 3 2 2" xfId="23405"/>
    <cellStyle name="RowTitles-Detail 4 3 2 5 3 2 2 2" xfId="49898"/>
    <cellStyle name="RowTitles-Detail 4 3 2 5 3 2 2 3" xfId="49899"/>
    <cellStyle name="RowTitles-Detail 4 3 2 5 3 2 3" xfId="49900"/>
    <cellStyle name="RowTitles-Detail 4 3 2 5 3 2 4" xfId="49901"/>
    <cellStyle name="RowTitles-Detail 4 3 2 5 3 2_Tertiary Salaries Survey" xfId="23406"/>
    <cellStyle name="RowTitles-Detail 4 3 2 5 3 3" xfId="23407"/>
    <cellStyle name="RowTitles-Detail 4 3 2 5 3 3 2" xfId="49902"/>
    <cellStyle name="RowTitles-Detail 4 3 2 5 3 3 3" xfId="49903"/>
    <cellStyle name="RowTitles-Detail 4 3 2 5 3 4" xfId="49904"/>
    <cellStyle name="RowTitles-Detail 4 3 2 5 3 5" xfId="49905"/>
    <cellStyle name="RowTitles-Detail 4 3 2 5 3_Tertiary Salaries Survey" xfId="23408"/>
    <cellStyle name="RowTitles-Detail 4 3 2 5 4" xfId="23409"/>
    <cellStyle name="RowTitles-Detail 4 3 2 5 4 2" xfId="23410"/>
    <cellStyle name="RowTitles-Detail 4 3 2 5 4 2 2" xfId="49906"/>
    <cellStyle name="RowTitles-Detail 4 3 2 5 4 2 3" xfId="49907"/>
    <cellStyle name="RowTitles-Detail 4 3 2 5 4 3" xfId="49908"/>
    <cellStyle name="RowTitles-Detail 4 3 2 5 4 4" xfId="49909"/>
    <cellStyle name="RowTitles-Detail 4 3 2 5 4_Tertiary Salaries Survey" xfId="23411"/>
    <cellStyle name="RowTitles-Detail 4 3 2 5 5" xfId="23412"/>
    <cellStyle name="RowTitles-Detail 4 3 2 5 5 2" xfId="49910"/>
    <cellStyle name="RowTitles-Detail 4 3 2 5 5 3" xfId="49911"/>
    <cellStyle name="RowTitles-Detail 4 3 2 5 6" xfId="49912"/>
    <cellStyle name="RowTitles-Detail 4 3 2 5 7" xfId="49913"/>
    <cellStyle name="RowTitles-Detail 4 3 2 5_Tertiary Salaries Survey" xfId="23413"/>
    <cellStyle name="RowTitles-Detail 4 3 2 6" xfId="23414"/>
    <cellStyle name="RowTitles-Detail 4 3 2 6 2" xfId="23415"/>
    <cellStyle name="RowTitles-Detail 4 3 2 6 2 2" xfId="23416"/>
    <cellStyle name="RowTitles-Detail 4 3 2 6 2 2 2" xfId="23417"/>
    <cellStyle name="RowTitles-Detail 4 3 2 6 2 2 2 2" xfId="49914"/>
    <cellStyle name="RowTitles-Detail 4 3 2 6 2 2 2 3" xfId="49915"/>
    <cellStyle name="RowTitles-Detail 4 3 2 6 2 2 3" xfId="49916"/>
    <cellStyle name="RowTitles-Detail 4 3 2 6 2 2 4" xfId="49917"/>
    <cellStyle name="RowTitles-Detail 4 3 2 6 2 2_Tertiary Salaries Survey" xfId="23418"/>
    <cellStyle name="RowTitles-Detail 4 3 2 6 2 3" xfId="23419"/>
    <cellStyle name="RowTitles-Detail 4 3 2 6 2 3 2" xfId="49918"/>
    <cellStyle name="RowTitles-Detail 4 3 2 6 2 3 3" xfId="49919"/>
    <cellStyle name="RowTitles-Detail 4 3 2 6 2 4" xfId="49920"/>
    <cellStyle name="RowTitles-Detail 4 3 2 6 2 5" xfId="49921"/>
    <cellStyle name="RowTitles-Detail 4 3 2 6 2_Tertiary Salaries Survey" xfId="23420"/>
    <cellStyle name="RowTitles-Detail 4 3 2 6 3" xfId="23421"/>
    <cellStyle name="RowTitles-Detail 4 3 2 6 3 2" xfId="23422"/>
    <cellStyle name="RowTitles-Detail 4 3 2 6 3 2 2" xfId="23423"/>
    <cellStyle name="RowTitles-Detail 4 3 2 6 3 2 2 2" xfId="49922"/>
    <cellStyle name="RowTitles-Detail 4 3 2 6 3 2 2 3" xfId="49923"/>
    <cellStyle name="RowTitles-Detail 4 3 2 6 3 2 3" xfId="49924"/>
    <cellStyle name="RowTitles-Detail 4 3 2 6 3 2 4" xfId="49925"/>
    <cellStyle name="RowTitles-Detail 4 3 2 6 3 2_Tertiary Salaries Survey" xfId="23424"/>
    <cellStyle name="RowTitles-Detail 4 3 2 6 3 3" xfId="23425"/>
    <cellStyle name="RowTitles-Detail 4 3 2 6 3 3 2" xfId="49926"/>
    <cellStyle name="RowTitles-Detail 4 3 2 6 3 3 3" xfId="49927"/>
    <cellStyle name="RowTitles-Detail 4 3 2 6 3 4" xfId="49928"/>
    <cellStyle name="RowTitles-Detail 4 3 2 6 3 5" xfId="49929"/>
    <cellStyle name="RowTitles-Detail 4 3 2 6 3_Tertiary Salaries Survey" xfId="23426"/>
    <cellStyle name="RowTitles-Detail 4 3 2 6 4" xfId="23427"/>
    <cellStyle name="RowTitles-Detail 4 3 2 6 4 2" xfId="23428"/>
    <cellStyle name="RowTitles-Detail 4 3 2 6 4 2 2" xfId="49930"/>
    <cellStyle name="RowTitles-Detail 4 3 2 6 4 2 3" xfId="49931"/>
    <cellStyle name="RowTitles-Detail 4 3 2 6 4 3" xfId="49932"/>
    <cellStyle name="RowTitles-Detail 4 3 2 6 4 4" xfId="49933"/>
    <cellStyle name="RowTitles-Detail 4 3 2 6 4_Tertiary Salaries Survey" xfId="23429"/>
    <cellStyle name="RowTitles-Detail 4 3 2 6 5" xfId="23430"/>
    <cellStyle name="RowTitles-Detail 4 3 2 6 5 2" xfId="49934"/>
    <cellStyle name="RowTitles-Detail 4 3 2 6 5 3" xfId="49935"/>
    <cellStyle name="RowTitles-Detail 4 3 2 6 6" xfId="49936"/>
    <cellStyle name="RowTitles-Detail 4 3 2 6 7" xfId="49937"/>
    <cellStyle name="RowTitles-Detail 4 3 2 6_Tertiary Salaries Survey" xfId="23431"/>
    <cellStyle name="RowTitles-Detail 4 3 2 7" xfId="23432"/>
    <cellStyle name="RowTitles-Detail 4 3 2 7 2" xfId="23433"/>
    <cellStyle name="RowTitles-Detail 4 3 2 7 2 2" xfId="23434"/>
    <cellStyle name="RowTitles-Detail 4 3 2 7 2 2 2" xfId="49938"/>
    <cellStyle name="RowTitles-Detail 4 3 2 7 2 2 3" xfId="49939"/>
    <cellStyle name="RowTitles-Detail 4 3 2 7 2 3" xfId="49940"/>
    <cellStyle name="RowTitles-Detail 4 3 2 7 2 4" xfId="49941"/>
    <cellStyle name="RowTitles-Detail 4 3 2 7 2_Tertiary Salaries Survey" xfId="23435"/>
    <cellStyle name="RowTitles-Detail 4 3 2 7 3" xfId="23436"/>
    <cellStyle name="RowTitles-Detail 4 3 2 7 3 2" xfId="49942"/>
    <cellStyle name="RowTitles-Detail 4 3 2 7 3 3" xfId="49943"/>
    <cellStyle name="RowTitles-Detail 4 3 2 7 4" xfId="49944"/>
    <cellStyle name="RowTitles-Detail 4 3 2 7 5" xfId="49945"/>
    <cellStyle name="RowTitles-Detail 4 3 2 7_Tertiary Salaries Survey" xfId="23437"/>
    <cellStyle name="RowTitles-Detail 4 3 2 8" xfId="23438"/>
    <cellStyle name="RowTitles-Detail 4 3 2 8 2" xfId="49946"/>
    <cellStyle name="RowTitles-Detail 4 3 2 8 3" xfId="49947"/>
    <cellStyle name="RowTitles-Detail 4 3 2 9" xfId="23439"/>
    <cellStyle name="RowTitles-Detail 4 3 2 9 2" xfId="49948"/>
    <cellStyle name="RowTitles-Detail 4 3 2 9 3" xfId="49949"/>
    <cellStyle name="RowTitles-Detail 4 3 2_STUD aligned by INSTIT" xfId="23440"/>
    <cellStyle name="RowTitles-Detail 4 3 3" xfId="23441"/>
    <cellStyle name="RowTitles-Detail 4 3 3 10" xfId="23442"/>
    <cellStyle name="RowTitles-Detail 4 3 3 2" xfId="23443"/>
    <cellStyle name="RowTitles-Detail 4 3 3 2 2" xfId="23444"/>
    <cellStyle name="RowTitles-Detail 4 3 3 2 2 2" xfId="23445"/>
    <cellStyle name="RowTitles-Detail 4 3 3 2 2 2 2" xfId="23446"/>
    <cellStyle name="RowTitles-Detail 4 3 3 2 2 2 2 2" xfId="49950"/>
    <cellStyle name="RowTitles-Detail 4 3 3 2 2 2 2 3" xfId="49951"/>
    <cellStyle name="RowTitles-Detail 4 3 3 2 2 2 3" xfId="49952"/>
    <cellStyle name="RowTitles-Detail 4 3 3 2 2 2 4" xfId="49953"/>
    <cellStyle name="RowTitles-Detail 4 3 3 2 2 2_Tertiary Salaries Survey" xfId="23447"/>
    <cellStyle name="RowTitles-Detail 4 3 3 2 2 3" xfId="23448"/>
    <cellStyle name="RowTitles-Detail 4 3 3 2 2 3 2" xfId="49954"/>
    <cellStyle name="RowTitles-Detail 4 3 3 2 2 3 3" xfId="49955"/>
    <cellStyle name="RowTitles-Detail 4 3 3 2 2 4" xfId="23449"/>
    <cellStyle name="RowTitles-Detail 4 3 3 2 2 5" xfId="49956"/>
    <cellStyle name="RowTitles-Detail 4 3 3 2 2_Tertiary Salaries Survey" xfId="23450"/>
    <cellStyle name="RowTitles-Detail 4 3 3 2 3" xfId="23451"/>
    <cellStyle name="RowTitles-Detail 4 3 3 2 3 2" xfId="23452"/>
    <cellStyle name="RowTitles-Detail 4 3 3 2 3 2 2" xfId="23453"/>
    <cellStyle name="RowTitles-Detail 4 3 3 2 3 2 2 2" xfId="49957"/>
    <cellStyle name="RowTitles-Detail 4 3 3 2 3 2 2 3" xfId="49958"/>
    <cellStyle name="RowTitles-Detail 4 3 3 2 3 2 3" xfId="49959"/>
    <cellStyle name="RowTitles-Detail 4 3 3 2 3 2 4" xfId="49960"/>
    <cellStyle name="RowTitles-Detail 4 3 3 2 3 2_Tertiary Salaries Survey" xfId="23454"/>
    <cellStyle name="RowTitles-Detail 4 3 3 2 3 3" xfId="23455"/>
    <cellStyle name="RowTitles-Detail 4 3 3 2 3 3 2" xfId="49961"/>
    <cellStyle name="RowTitles-Detail 4 3 3 2 3 3 3" xfId="49962"/>
    <cellStyle name="RowTitles-Detail 4 3 3 2 3 4" xfId="49963"/>
    <cellStyle name="RowTitles-Detail 4 3 3 2 3 5" xfId="49964"/>
    <cellStyle name="RowTitles-Detail 4 3 3 2 3_Tertiary Salaries Survey" xfId="23456"/>
    <cellStyle name="RowTitles-Detail 4 3 3 2 4" xfId="23457"/>
    <cellStyle name="RowTitles-Detail 4 3 3 2 4 2" xfId="49965"/>
    <cellStyle name="RowTitles-Detail 4 3 3 2 4 3" xfId="49966"/>
    <cellStyle name="RowTitles-Detail 4 3 3 2 5" xfId="23458"/>
    <cellStyle name="RowTitles-Detail 4 3 3 2 5 2" xfId="23459"/>
    <cellStyle name="RowTitles-Detail 4 3 3 2 5 2 2" xfId="49967"/>
    <cellStyle name="RowTitles-Detail 4 3 3 2 5 2 3" xfId="49968"/>
    <cellStyle name="RowTitles-Detail 4 3 3 2 5 3" xfId="49969"/>
    <cellStyle name="RowTitles-Detail 4 3 3 2 5 4" xfId="49970"/>
    <cellStyle name="RowTitles-Detail 4 3 3 2 5_Tertiary Salaries Survey" xfId="23460"/>
    <cellStyle name="RowTitles-Detail 4 3 3 2 6" xfId="23461"/>
    <cellStyle name="RowTitles-Detail 4 3 3 2 6 2" xfId="49971"/>
    <cellStyle name="RowTitles-Detail 4 3 3 2 6 3" xfId="49972"/>
    <cellStyle name="RowTitles-Detail 4 3 3 2 7" xfId="23462"/>
    <cellStyle name="RowTitles-Detail 4 3 3 2 8" xfId="49973"/>
    <cellStyle name="RowTitles-Detail 4 3 3 2_Tertiary Salaries Survey" xfId="23463"/>
    <cellStyle name="RowTitles-Detail 4 3 3 3" xfId="23464"/>
    <cellStyle name="RowTitles-Detail 4 3 3 3 2" xfId="23465"/>
    <cellStyle name="RowTitles-Detail 4 3 3 3 2 2" xfId="23466"/>
    <cellStyle name="RowTitles-Detail 4 3 3 3 2 2 2" xfId="23467"/>
    <cellStyle name="RowTitles-Detail 4 3 3 3 2 2 2 2" xfId="49974"/>
    <cellStyle name="RowTitles-Detail 4 3 3 3 2 2 2 3" xfId="49975"/>
    <cellStyle name="RowTitles-Detail 4 3 3 3 2 2 3" xfId="49976"/>
    <cellStyle name="RowTitles-Detail 4 3 3 3 2 2 4" xfId="49977"/>
    <cellStyle name="RowTitles-Detail 4 3 3 3 2 2_Tertiary Salaries Survey" xfId="23468"/>
    <cellStyle name="RowTitles-Detail 4 3 3 3 2 3" xfId="23469"/>
    <cellStyle name="RowTitles-Detail 4 3 3 3 2 3 2" xfId="49978"/>
    <cellStyle name="RowTitles-Detail 4 3 3 3 2 3 3" xfId="49979"/>
    <cellStyle name="RowTitles-Detail 4 3 3 3 2 4" xfId="49980"/>
    <cellStyle name="RowTitles-Detail 4 3 3 3 2 5" xfId="49981"/>
    <cellStyle name="RowTitles-Detail 4 3 3 3 2_Tertiary Salaries Survey" xfId="23470"/>
    <cellStyle name="RowTitles-Detail 4 3 3 3 3" xfId="23471"/>
    <cellStyle name="RowTitles-Detail 4 3 3 3 3 2" xfId="23472"/>
    <cellStyle name="RowTitles-Detail 4 3 3 3 3 2 2" xfId="23473"/>
    <cellStyle name="RowTitles-Detail 4 3 3 3 3 2 2 2" xfId="49982"/>
    <cellStyle name="RowTitles-Detail 4 3 3 3 3 2 2 3" xfId="49983"/>
    <cellStyle name="RowTitles-Detail 4 3 3 3 3 2 3" xfId="49984"/>
    <cellStyle name="RowTitles-Detail 4 3 3 3 3 2 4" xfId="49985"/>
    <cellStyle name="RowTitles-Detail 4 3 3 3 3 2_Tertiary Salaries Survey" xfId="23474"/>
    <cellStyle name="RowTitles-Detail 4 3 3 3 3 3" xfId="23475"/>
    <cellStyle name="RowTitles-Detail 4 3 3 3 3 3 2" xfId="49986"/>
    <cellStyle name="RowTitles-Detail 4 3 3 3 3 3 3" xfId="49987"/>
    <cellStyle name="RowTitles-Detail 4 3 3 3 3 4" xfId="49988"/>
    <cellStyle name="RowTitles-Detail 4 3 3 3 3 5" xfId="49989"/>
    <cellStyle name="RowTitles-Detail 4 3 3 3 3_Tertiary Salaries Survey" xfId="23476"/>
    <cellStyle name="RowTitles-Detail 4 3 3 3 4" xfId="23477"/>
    <cellStyle name="RowTitles-Detail 4 3 3 3 4 2" xfId="49990"/>
    <cellStyle name="RowTitles-Detail 4 3 3 3 4 3" xfId="49991"/>
    <cellStyle name="RowTitles-Detail 4 3 3 3 5" xfId="23478"/>
    <cellStyle name="RowTitles-Detail 4 3 3 3 5 2" xfId="49992"/>
    <cellStyle name="RowTitles-Detail 4 3 3 3 5 3" xfId="49993"/>
    <cellStyle name="RowTitles-Detail 4 3 3 3 6" xfId="49994"/>
    <cellStyle name="RowTitles-Detail 4 3 3 3 7" xfId="49995"/>
    <cellStyle name="RowTitles-Detail 4 3 3 3_Tertiary Salaries Survey" xfId="23479"/>
    <cellStyle name="RowTitles-Detail 4 3 3 4" xfId="23480"/>
    <cellStyle name="RowTitles-Detail 4 3 3 4 2" xfId="23481"/>
    <cellStyle name="RowTitles-Detail 4 3 3 4 2 2" xfId="23482"/>
    <cellStyle name="RowTitles-Detail 4 3 3 4 2 2 2" xfId="23483"/>
    <cellStyle name="RowTitles-Detail 4 3 3 4 2 2 2 2" xfId="49996"/>
    <cellStyle name="RowTitles-Detail 4 3 3 4 2 2 2 3" xfId="49997"/>
    <cellStyle name="RowTitles-Detail 4 3 3 4 2 2 3" xfId="49998"/>
    <cellStyle name="RowTitles-Detail 4 3 3 4 2 2 4" xfId="49999"/>
    <cellStyle name="RowTitles-Detail 4 3 3 4 2 2_Tertiary Salaries Survey" xfId="23484"/>
    <cellStyle name="RowTitles-Detail 4 3 3 4 2 3" xfId="23485"/>
    <cellStyle name="RowTitles-Detail 4 3 3 4 2 3 2" xfId="50000"/>
    <cellStyle name="RowTitles-Detail 4 3 3 4 2 3 3" xfId="50001"/>
    <cellStyle name="RowTitles-Detail 4 3 3 4 2 4" xfId="50002"/>
    <cellStyle name="RowTitles-Detail 4 3 3 4 2 5" xfId="50003"/>
    <cellStyle name="RowTitles-Detail 4 3 3 4 2_Tertiary Salaries Survey" xfId="23486"/>
    <cellStyle name="RowTitles-Detail 4 3 3 4 3" xfId="23487"/>
    <cellStyle name="RowTitles-Detail 4 3 3 4 3 2" xfId="23488"/>
    <cellStyle name="RowTitles-Detail 4 3 3 4 3 2 2" xfId="23489"/>
    <cellStyle name="RowTitles-Detail 4 3 3 4 3 2 2 2" xfId="50004"/>
    <cellStyle name="RowTitles-Detail 4 3 3 4 3 2 2 3" xfId="50005"/>
    <cellStyle name="RowTitles-Detail 4 3 3 4 3 2 3" xfId="50006"/>
    <cellStyle name="RowTitles-Detail 4 3 3 4 3 2 4" xfId="50007"/>
    <cellStyle name="RowTitles-Detail 4 3 3 4 3 2_Tertiary Salaries Survey" xfId="23490"/>
    <cellStyle name="RowTitles-Detail 4 3 3 4 3 3" xfId="23491"/>
    <cellStyle name="RowTitles-Detail 4 3 3 4 3 3 2" xfId="50008"/>
    <cellStyle name="RowTitles-Detail 4 3 3 4 3 3 3" xfId="50009"/>
    <cellStyle name="RowTitles-Detail 4 3 3 4 3 4" xfId="50010"/>
    <cellStyle name="RowTitles-Detail 4 3 3 4 3 5" xfId="50011"/>
    <cellStyle name="RowTitles-Detail 4 3 3 4 3_Tertiary Salaries Survey" xfId="23492"/>
    <cellStyle name="RowTitles-Detail 4 3 3 4 4" xfId="23493"/>
    <cellStyle name="RowTitles-Detail 4 3 3 4 4 2" xfId="23494"/>
    <cellStyle name="RowTitles-Detail 4 3 3 4 4 2 2" xfId="50012"/>
    <cellStyle name="RowTitles-Detail 4 3 3 4 4 2 3" xfId="50013"/>
    <cellStyle name="RowTitles-Detail 4 3 3 4 4 3" xfId="50014"/>
    <cellStyle name="RowTitles-Detail 4 3 3 4 4 4" xfId="50015"/>
    <cellStyle name="RowTitles-Detail 4 3 3 4 4_Tertiary Salaries Survey" xfId="23495"/>
    <cellStyle name="RowTitles-Detail 4 3 3 4 5" xfId="23496"/>
    <cellStyle name="RowTitles-Detail 4 3 3 4 5 2" xfId="50016"/>
    <cellStyle name="RowTitles-Detail 4 3 3 4 5 3" xfId="50017"/>
    <cellStyle name="RowTitles-Detail 4 3 3 4 6" xfId="50018"/>
    <cellStyle name="RowTitles-Detail 4 3 3 4 7" xfId="50019"/>
    <cellStyle name="RowTitles-Detail 4 3 3 4_Tertiary Salaries Survey" xfId="23497"/>
    <cellStyle name="RowTitles-Detail 4 3 3 5" xfId="23498"/>
    <cellStyle name="RowTitles-Detail 4 3 3 5 2" xfId="23499"/>
    <cellStyle name="RowTitles-Detail 4 3 3 5 2 2" xfId="23500"/>
    <cellStyle name="RowTitles-Detail 4 3 3 5 2 2 2" xfId="23501"/>
    <cellStyle name="RowTitles-Detail 4 3 3 5 2 2 2 2" xfId="50020"/>
    <cellStyle name="RowTitles-Detail 4 3 3 5 2 2 2 3" xfId="50021"/>
    <cellStyle name="RowTitles-Detail 4 3 3 5 2 2 3" xfId="50022"/>
    <cellStyle name="RowTitles-Detail 4 3 3 5 2 2 4" xfId="50023"/>
    <cellStyle name="RowTitles-Detail 4 3 3 5 2 2_Tertiary Salaries Survey" xfId="23502"/>
    <cellStyle name="RowTitles-Detail 4 3 3 5 2 3" xfId="23503"/>
    <cellStyle name="RowTitles-Detail 4 3 3 5 2 3 2" xfId="50024"/>
    <cellStyle name="RowTitles-Detail 4 3 3 5 2 3 3" xfId="50025"/>
    <cellStyle name="RowTitles-Detail 4 3 3 5 2 4" xfId="50026"/>
    <cellStyle name="RowTitles-Detail 4 3 3 5 2 5" xfId="50027"/>
    <cellStyle name="RowTitles-Detail 4 3 3 5 2_Tertiary Salaries Survey" xfId="23504"/>
    <cellStyle name="RowTitles-Detail 4 3 3 5 3" xfId="23505"/>
    <cellStyle name="RowTitles-Detail 4 3 3 5 3 2" xfId="23506"/>
    <cellStyle name="RowTitles-Detail 4 3 3 5 3 2 2" xfId="23507"/>
    <cellStyle name="RowTitles-Detail 4 3 3 5 3 2 2 2" xfId="50028"/>
    <cellStyle name="RowTitles-Detail 4 3 3 5 3 2 2 3" xfId="50029"/>
    <cellStyle name="RowTitles-Detail 4 3 3 5 3 2 3" xfId="50030"/>
    <cellStyle name="RowTitles-Detail 4 3 3 5 3 2 4" xfId="50031"/>
    <cellStyle name="RowTitles-Detail 4 3 3 5 3 2_Tertiary Salaries Survey" xfId="23508"/>
    <cellStyle name="RowTitles-Detail 4 3 3 5 3 3" xfId="23509"/>
    <cellStyle name="RowTitles-Detail 4 3 3 5 3 3 2" xfId="50032"/>
    <cellStyle name="RowTitles-Detail 4 3 3 5 3 3 3" xfId="50033"/>
    <cellStyle name="RowTitles-Detail 4 3 3 5 3 4" xfId="50034"/>
    <cellStyle name="RowTitles-Detail 4 3 3 5 3 5" xfId="50035"/>
    <cellStyle name="RowTitles-Detail 4 3 3 5 3_Tertiary Salaries Survey" xfId="23510"/>
    <cellStyle name="RowTitles-Detail 4 3 3 5 4" xfId="23511"/>
    <cellStyle name="RowTitles-Detail 4 3 3 5 4 2" xfId="23512"/>
    <cellStyle name="RowTitles-Detail 4 3 3 5 4 2 2" xfId="50036"/>
    <cellStyle name="RowTitles-Detail 4 3 3 5 4 2 3" xfId="50037"/>
    <cellStyle name="RowTitles-Detail 4 3 3 5 4 3" xfId="50038"/>
    <cellStyle name="RowTitles-Detail 4 3 3 5 4 4" xfId="50039"/>
    <cellStyle name="RowTitles-Detail 4 3 3 5 4_Tertiary Salaries Survey" xfId="23513"/>
    <cellStyle name="RowTitles-Detail 4 3 3 5 5" xfId="23514"/>
    <cellStyle name="RowTitles-Detail 4 3 3 5 5 2" xfId="50040"/>
    <cellStyle name="RowTitles-Detail 4 3 3 5 5 3" xfId="50041"/>
    <cellStyle name="RowTitles-Detail 4 3 3 5 6" xfId="50042"/>
    <cellStyle name="RowTitles-Detail 4 3 3 5 7" xfId="50043"/>
    <cellStyle name="RowTitles-Detail 4 3 3 5_Tertiary Salaries Survey" xfId="23515"/>
    <cellStyle name="RowTitles-Detail 4 3 3 6" xfId="23516"/>
    <cellStyle name="RowTitles-Detail 4 3 3 6 2" xfId="23517"/>
    <cellStyle name="RowTitles-Detail 4 3 3 6 2 2" xfId="23518"/>
    <cellStyle name="RowTitles-Detail 4 3 3 6 2 2 2" xfId="23519"/>
    <cellStyle name="RowTitles-Detail 4 3 3 6 2 2 2 2" xfId="50044"/>
    <cellStyle name="RowTitles-Detail 4 3 3 6 2 2 2 3" xfId="50045"/>
    <cellStyle name="RowTitles-Detail 4 3 3 6 2 2 3" xfId="50046"/>
    <cellStyle name="RowTitles-Detail 4 3 3 6 2 2 4" xfId="50047"/>
    <cellStyle name="RowTitles-Detail 4 3 3 6 2 2_Tertiary Salaries Survey" xfId="23520"/>
    <cellStyle name="RowTitles-Detail 4 3 3 6 2 3" xfId="23521"/>
    <cellStyle name="RowTitles-Detail 4 3 3 6 2 3 2" xfId="50048"/>
    <cellStyle name="RowTitles-Detail 4 3 3 6 2 3 3" xfId="50049"/>
    <cellStyle name="RowTitles-Detail 4 3 3 6 2 4" xfId="50050"/>
    <cellStyle name="RowTitles-Detail 4 3 3 6 2 5" xfId="50051"/>
    <cellStyle name="RowTitles-Detail 4 3 3 6 2_Tertiary Salaries Survey" xfId="23522"/>
    <cellStyle name="RowTitles-Detail 4 3 3 6 3" xfId="23523"/>
    <cellStyle name="RowTitles-Detail 4 3 3 6 3 2" xfId="23524"/>
    <cellStyle name="RowTitles-Detail 4 3 3 6 3 2 2" xfId="23525"/>
    <cellStyle name="RowTitles-Detail 4 3 3 6 3 2 2 2" xfId="50052"/>
    <cellStyle name="RowTitles-Detail 4 3 3 6 3 2 2 3" xfId="50053"/>
    <cellStyle name="RowTitles-Detail 4 3 3 6 3 2 3" xfId="50054"/>
    <cellStyle name="RowTitles-Detail 4 3 3 6 3 2 4" xfId="50055"/>
    <cellStyle name="RowTitles-Detail 4 3 3 6 3 2_Tertiary Salaries Survey" xfId="23526"/>
    <cellStyle name="RowTitles-Detail 4 3 3 6 3 3" xfId="23527"/>
    <cellStyle name="RowTitles-Detail 4 3 3 6 3 3 2" xfId="50056"/>
    <cellStyle name="RowTitles-Detail 4 3 3 6 3 3 3" xfId="50057"/>
    <cellStyle name="RowTitles-Detail 4 3 3 6 3 4" xfId="50058"/>
    <cellStyle name="RowTitles-Detail 4 3 3 6 3 5" xfId="50059"/>
    <cellStyle name="RowTitles-Detail 4 3 3 6 3_Tertiary Salaries Survey" xfId="23528"/>
    <cellStyle name="RowTitles-Detail 4 3 3 6 4" xfId="23529"/>
    <cellStyle name="RowTitles-Detail 4 3 3 6 4 2" xfId="23530"/>
    <cellStyle name="RowTitles-Detail 4 3 3 6 4 2 2" xfId="50060"/>
    <cellStyle name="RowTitles-Detail 4 3 3 6 4 2 3" xfId="50061"/>
    <cellStyle name="RowTitles-Detail 4 3 3 6 4 3" xfId="50062"/>
    <cellStyle name="RowTitles-Detail 4 3 3 6 4 4" xfId="50063"/>
    <cellStyle name="RowTitles-Detail 4 3 3 6 4_Tertiary Salaries Survey" xfId="23531"/>
    <cellStyle name="RowTitles-Detail 4 3 3 6 5" xfId="23532"/>
    <cellStyle name="RowTitles-Detail 4 3 3 6 5 2" xfId="50064"/>
    <cellStyle name="RowTitles-Detail 4 3 3 6 5 3" xfId="50065"/>
    <cellStyle name="RowTitles-Detail 4 3 3 6 6" xfId="50066"/>
    <cellStyle name="RowTitles-Detail 4 3 3 6 7" xfId="50067"/>
    <cellStyle name="RowTitles-Detail 4 3 3 6_Tertiary Salaries Survey" xfId="23533"/>
    <cellStyle name="RowTitles-Detail 4 3 3 7" xfId="23534"/>
    <cellStyle name="RowTitles-Detail 4 3 3 7 2" xfId="23535"/>
    <cellStyle name="RowTitles-Detail 4 3 3 7 2 2" xfId="23536"/>
    <cellStyle name="RowTitles-Detail 4 3 3 7 2 2 2" xfId="50068"/>
    <cellStyle name="RowTitles-Detail 4 3 3 7 2 2 3" xfId="50069"/>
    <cellStyle name="RowTitles-Detail 4 3 3 7 2 3" xfId="50070"/>
    <cellStyle name="RowTitles-Detail 4 3 3 7 2 4" xfId="50071"/>
    <cellStyle name="RowTitles-Detail 4 3 3 7 2_Tertiary Salaries Survey" xfId="23537"/>
    <cellStyle name="RowTitles-Detail 4 3 3 7 3" xfId="23538"/>
    <cellStyle name="RowTitles-Detail 4 3 3 7 3 2" xfId="50072"/>
    <cellStyle name="RowTitles-Detail 4 3 3 7 3 3" xfId="50073"/>
    <cellStyle name="RowTitles-Detail 4 3 3 7 4" xfId="50074"/>
    <cellStyle name="RowTitles-Detail 4 3 3 7 5" xfId="50075"/>
    <cellStyle name="RowTitles-Detail 4 3 3 7_Tertiary Salaries Survey" xfId="23539"/>
    <cellStyle name="RowTitles-Detail 4 3 3 8" xfId="23540"/>
    <cellStyle name="RowTitles-Detail 4 3 3 8 2" xfId="23541"/>
    <cellStyle name="RowTitles-Detail 4 3 3 8 2 2" xfId="23542"/>
    <cellStyle name="RowTitles-Detail 4 3 3 8 2 2 2" xfId="50076"/>
    <cellStyle name="RowTitles-Detail 4 3 3 8 2 2 3" xfId="50077"/>
    <cellStyle name="RowTitles-Detail 4 3 3 8 2 3" xfId="50078"/>
    <cellStyle name="RowTitles-Detail 4 3 3 8 2 4" xfId="50079"/>
    <cellStyle name="RowTitles-Detail 4 3 3 8 2_Tertiary Salaries Survey" xfId="23543"/>
    <cellStyle name="RowTitles-Detail 4 3 3 8 3" xfId="23544"/>
    <cellStyle name="RowTitles-Detail 4 3 3 8 3 2" xfId="50080"/>
    <cellStyle name="RowTitles-Detail 4 3 3 8 3 3" xfId="50081"/>
    <cellStyle name="RowTitles-Detail 4 3 3 8 4" xfId="50082"/>
    <cellStyle name="RowTitles-Detail 4 3 3 8 5" xfId="50083"/>
    <cellStyle name="RowTitles-Detail 4 3 3 8_Tertiary Salaries Survey" xfId="23545"/>
    <cellStyle name="RowTitles-Detail 4 3 3 9" xfId="23546"/>
    <cellStyle name="RowTitles-Detail 4 3 3 9 2" xfId="50084"/>
    <cellStyle name="RowTitles-Detail 4 3 3 9 3" xfId="50085"/>
    <cellStyle name="RowTitles-Detail 4 3 3_STUD aligned by INSTIT" xfId="23547"/>
    <cellStyle name="RowTitles-Detail 4 3 4" xfId="23548"/>
    <cellStyle name="RowTitles-Detail 4 3 4 10" xfId="23549"/>
    <cellStyle name="RowTitles-Detail 4 3 4 2" xfId="23550"/>
    <cellStyle name="RowTitles-Detail 4 3 4 2 2" xfId="23551"/>
    <cellStyle name="RowTitles-Detail 4 3 4 2 2 2" xfId="23552"/>
    <cellStyle name="RowTitles-Detail 4 3 4 2 2 2 2" xfId="23553"/>
    <cellStyle name="RowTitles-Detail 4 3 4 2 2 2 2 2" xfId="50086"/>
    <cellStyle name="RowTitles-Detail 4 3 4 2 2 2 2 3" xfId="50087"/>
    <cellStyle name="RowTitles-Detail 4 3 4 2 2 2 3" xfId="50088"/>
    <cellStyle name="RowTitles-Detail 4 3 4 2 2 2 4" xfId="50089"/>
    <cellStyle name="RowTitles-Detail 4 3 4 2 2 2_Tertiary Salaries Survey" xfId="23554"/>
    <cellStyle name="RowTitles-Detail 4 3 4 2 2 3" xfId="23555"/>
    <cellStyle name="RowTitles-Detail 4 3 4 2 2 3 2" xfId="50090"/>
    <cellStyle name="RowTitles-Detail 4 3 4 2 2 3 3" xfId="50091"/>
    <cellStyle name="RowTitles-Detail 4 3 4 2 2 4" xfId="23556"/>
    <cellStyle name="RowTitles-Detail 4 3 4 2 2 5" xfId="50092"/>
    <cellStyle name="RowTitles-Detail 4 3 4 2 2_Tertiary Salaries Survey" xfId="23557"/>
    <cellStyle name="RowTitles-Detail 4 3 4 2 3" xfId="23558"/>
    <cellStyle name="RowTitles-Detail 4 3 4 2 3 2" xfId="23559"/>
    <cellStyle name="RowTitles-Detail 4 3 4 2 3 2 2" xfId="23560"/>
    <cellStyle name="RowTitles-Detail 4 3 4 2 3 2 2 2" xfId="50093"/>
    <cellStyle name="RowTitles-Detail 4 3 4 2 3 2 2 3" xfId="50094"/>
    <cellStyle name="RowTitles-Detail 4 3 4 2 3 2 3" xfId="50095"/>
    <cellStyle name="RowTitles-Detail 4 3 4 2 3 2 4" xfId="50096"/>
    <cellStyle name="RowTitles-Detail 4 3 4 2 3 2_Tertiary Salaries Survey" xfId="23561"/>
    <cellStyle name="RowTitles-Detail 4 3 4 2 3 3" xfId="23562"/>
    <cellStyle name="RowTitles-Detail 4 3 4 2 3 3 2" xfId="50097"/>
    <cellStyle name="RowTitles-Detail 4 3 4 2 3 3 3" xfId="50098"/>
    <cellStyle name="RowTitles-Detail 4 3 4 2 3 4" xfId="50099"/>
    <cellStyle name="RowTitles-Detail 4 3 4 2 3 5" xfId="50100"/>
    <cellStyle name="RowTitles-Detail 4 3 4 2 3_Tertiary Salaries Survey" xfId="23563"/>
    <cellStyle name="RowTitles-Detail 4 3 4 2 4" xfId="23564"/>
    <cellStyle name="RowTitles-Detail 4 3 4 2 4 2" xfId="50101"/>
    <cellStyle name="RowTitles-Detail 4 3 4 2 4 3" xfId="50102"/>
    <cellStyle name="RowTitles-Detail 4 3 4 2 5" xfId="23565"/>
    <cellStyle name="RowTitles-Detail 4 3 4 2 5 2" xfId="23566"/>
    <cellStyle name="RowTitles-Detail 4 3 4 2 5 2 2" xfId="50103"/>
    <cellStyle name="RowTitles-Detail 4 3 4 2 5 2 3" xfId="50104"/>
    <cellStyle name="RowTitles-Detail 4 3 4 2 5 3" xfId="50105"/>
    <cellStyle name="RowTitles-Detail 4 3 4 2 5 4" xfId="50106"/>
    <cellStyle name="RowTitles-Detail 4 3 4 2 5_Tertiary Salaries Survey" xfId="23567"/>
    <cellStyle name="RowTitles-Detail 4 3 4 2 6" xfId="23568"/>
    <cellStyle name="RowTitles-Detail 4 3 4 2 6 2" xfId="50107"/>
    <cellStyle name="RowTitles-Detail 4 3 4 2 6 3" xfId="50108"/>
    <cellStyle name="RowTitles-Detail 4 3 4 2 7" xfId="23569"/>
    <cellStyle name="RowTitles-Detail 4 3 4 2 8" xfId="50109"/>
    <cellStyle name="RowTitles-Detail 4 3 4 2_Tertiary Salaries Survey" xfId="23570"/>
    <cellStyle name="RowTitles-Detail 4 3 4 3" xfId="23571"/>
    <cellStyle name="RowTitles-Detail 4 3 4 3 2" xfId="23572"/>
    <cellStyle name="RowTitles-Detail 4 3 4 3 2 2" xfId="23573"/>
    <cellStyle name="RowTitles-Detail 4 3 4 3 2 2 2" xfId="23574"/>
    <cellStyle name="RowTitles-Detail 4 3 4 3 2 2 2 2" xfId="50110"/>
    <cellStyle name="RowTitles-Detail 4 3 4 3 2 2 2 3" xfId="50111"/>
    <cellStyle name="RowTitles-Detail 4 3 4 3 2 2 3" xfId="50112"/>
    <cellStyle name="RowTitles-Detail 4 3 4 3 2 2 4" xfId="50113"/>
    <cellStyle name="RowTitles-Detail 4 3 4 3 2 2_Tertiary Salaries Survey" xfId="23575"/>
    <cellStyle name="RowTitles-Detail 4 3 4 3 2 3" xfId="23576"/>
    <cellStyle name="RowTitles-Detail 4 3 4 3 2 3 2" xfId="50114"/>
    <cellStyle name="RowTitles-Detail 4 3 4 3 2 3 3" xfId="50115"/>
    <cellStyle name="RowTitles-Detail 4 3 4 3 2 4" xfId="50116"/>
    <cellStyle name="RowTitles-Detail 4 3 4 3 2 5" xfId="50117"/>
    <cellStyle name="RowTitles-Detail 4 3 4 3 2_Tertiary Salaries Survey" xfId="23577"/>
    <cellStyle name="RowTitles-Detail 4 3 4 3 3" xfId="23578"/>
    <cellStyle name="RowTitles-Detail 4 3 4 3 3 2" xfId="23579"/>
    <cellStyle name="RowTitles-Detail 4 3 4 3 3 2 2" xfId="23580"/>
    <cellStyle name="RowTitles-Detail 4 3 4 3 3 2 2 2" xfId="50118"/>
    <cellStyle name="RowTitles-Detail 4 3 4 3 3 2 2 3" xfId="50119"/>
    <cellStyle name="RowTitles-Detail 4 3 4 3 3 2 3" xfId="50120"/>
    <cellStyle name="RowTitles-Detail 4 3 4 3 3 2 4" xfId="50121"/>
    <cellStyle name="RowTitles-Detail 4 3 4 3 3 2_Tertiary Salaries Survey" xfId="23581"/>
    <cellStyle name="RowTitles-Detail 4 3 4 3 3 3" xfId="23582"/>
    <cellStyle name="RowTitles-Detail 4 3 4 3 3 3 2" xfId="50122"/>
    <cellStyle name="RowTitles-Detail 4 3 4 3 3 3 3" xfId="50123"/>
    <cellStyle name="RowTitles-Detail 4 3 4 3 3 4" xfId="50124"/>
    <cellStyle name="RowTitles-Detail 4 3 4 3 3 5" xfId="50125"/>
    <cellStyle name="RowTitles-Detail 4 3 4 3 3_Tertiary Salaries Survey" xfId="23583"/>
    <cellStyle name="RowTitles-Detail 4 3 4 3 4" xfId="23584"/>
    <cellStyle name="RowTitles-Detail 4 3 4 3 4 2" xfId="50126"/>
    <cellStyle name="RowTitles-Detail 4 3 4 3 4 3" xfId="50127"/>
    <cellStyle name="RowTitles-Detail 4 3 4 3 5" xfId="23585"/>
    <cellStyle name="RowTitles-Detail 4 3 4 3 5 2" xfId="50128"/>
    <cellStyle name="RowTitles-Detail 4 3 4 3 5 3" xfId="50129"/>
    <cellStyle name="RowTitles-Detail 4 3 4 3 6" xfId="50130"/>
    <cellStyle name="RowTitles-Detail 4 3 4 3 7" xfId="50131"/>
    <cellStyle name="RowTitles-Detail 4 3 4 3_Tertiary Salaries Survey" xfId="23586"/>
    <cellStyle name="RowTitles-Detail 4 3 4 4" xfId="23587"/>
    <cellStyle name="RowTitles-Detail 4 3 4 4 2" xfId="23588"/>
    <cellStyle name="RowTitles-Detail 4 3 4 4 2 2" xfId="23589"/>
    <cellStyle name="RowTitles-Detail 4 3 4 4 2 2 2" xfId="23590"/>
    <cellStyle name="RowTitles-Detail 4 3 4 4 2 2 2 2" xfId="50132"/>
    <cellStyle name="RowTitles-Detail 4 3 4 4 2 2 2 3" xfId="50133"/>
    <cellStyle name="RowTitles-Detail 4 3 4 4 2 2 3" xfId="50134"/>
    <cellStyle name="RowTitles-Detail 4 3 4 4 2 2 4" xfId="50135"/>
    <cellStyle name="RowTitles-Detail 4 3 4 4 2 2_Tertiary Salaries Survey" xfId="23591"/>
    <cellStyle name="RowTitles-Detail 4 3 4 4 2 3" xfId="23592"/>
    <cellStyle name="RowTitles-Detail 4 3 4 4 2 3 2" xfId="50136"/>
    <cellStyle name="RowTitles-Detail 4 3 4 4 2 3 3" xfId="50137"/>
    <cellStyle name="RowTitles-Detail 4 3 4 4 2 4" xfId="50138"/>
    <cellStyle name="RowTitles-Detail 4 3 4 4 2 5" xfId="50139"/>
    <cellStyle name="RowTitles-Detail 4 3 4 4 2_Tertiary Salaries Survey" xfId="23593"/>
    <cellStyle name="RowTitles-Detail 4 3 4 4 3" xfId="23594"/>
    <cellStyle name="RowTitles-Detail 4 3 4 4 3 2" xfId="23595"/>
    <cellStyle name="RowTitles-Detail 4 3 4 4 3 2 2" xfId="23596"/>
    <cellStyle name="RowTitles-Detail 4 3 4 4 3 2 2 2" xfId="50140"/>
    <cellStyle name="RowTitles-Detail 4 3 4 4 3 2 2 3" xfId="50141"/>
    <cellStyle name="RowTitles-Detail 4 3 4 4 3 2 3" xfId="50142"/>
    <cellStyle name="RowTitles-Detail 4 3 4 4 3 2 4" xfId="50143"/>
    <cellStyle name="RowTitles-Detail 4 3 4 4 3 2_Tertiary Salaries Survey" xfId="23597"/>
    <cellStyle name="RowTitles-Detail 4 3 4 4 3 3" xfId="23598"/>
    <cellStyle name="RowTitles-Detail 4 3 4 4 3 3 2" xfId="50144"/>
    <cellStyle name="RowTitles-Detail 4 3 4 4 3 3 3" xfId="50145"/>
    <cellStyle name="RowTitles-Detail 4 3 4 4 3 4" xfId="50146"/>
    <cellStyle name="RowTitles-Detail 4 3 4 4 3 5" xfId="50147"/>
    <cellStyle name="RowTitles-Detail 4 3 4 4 3_Tertiary Salaries Survey" xfId="23599"/>
    <cellStyle name="RowTitles-Detail 4 3 4 4 4" xfId="23600"/>
    <cellStyle name="RowTitles-Detail 4 3 4 4 4 2" xfId="50148"/>
    <cellStyle name="RowTitles-Detail 4 3 4 4 4 3" xfId="50149"/>
    <cellStyle name="RowTitles-Detail 4 3 4 4 5" xfId="23601"/>
    <cellStyle name="RowTitles-Detail 4 3 4 4 5 2" xfId="23602"/>
    <cellStyle name="RowTitles-Detail 4 3 4 4 5 2 2" xfId="50150"/>
    <cellStyle name="RowTitles-Detail 4 3 4 4 5 2 3" xfId="50151"/>
    <cellStyle name="RowTitles-Detail 4 3 4 4 5 3" xfId="50152"/>
    <cellStyle name="RowTitles-Detail 4 3 4 4 5 4" xfId="50153"/>
    <cellStyle name="RowTitles-Detail 4 3 4 4 5_Tertiary Salaries Survey" xfId="23603"/>
    <cellStyle name="RowTitles-Detail 4 3 4 4 6" xfId="23604"/>
    <cellStyle name="RowTitles-Detail 4 3 4 4 6 2" xfId="50154"/>
    <cellStyle name="RowTitles-Detail 4 3 4 4 6 3" xfId="50155"/>
    <cellStyle name="RowTitles-Detail 4 3 4 4 7" xfId="50156"/>
    <cellStyle name="RowTitles-Detail 4 3 4 4 8" xfId="50157"/>
    <cellStyle name="RowTitles-Detail 4 3 4 4_Tertiary Salaries Survey" xfId="23605"/>
    <cellStyle name="RowTitles-Detail 4 3 4 5" xfId="23606"/>
    <cellStyle name="RowTitles-Detail 4 3 4 5 2" xfId="23607"/>
    <cellStyle name="RowTitles-Detail 4 3 4 5 2 2" xfId="23608"/>
    <cellStyle name="RowTitles-Detail 4 3 4 5 2 2 2" xfId="23609"/>
    <cellStyle name="RowTitles-Detail 4 3 4 5 2 2 2 2" xfId="50158"/>
    <cellStyle name="RowTitles-Detail 4 3 4 5 2 2 2 3" xfId="50159"/>
    <cellStyle name="RowTitles-Detail 4 3 4 5 2 2 3" xfId="50160"/>
    <cellStyle name="RowTitles-Detail 4 3 4 5 2 2 4" xfId="50161"/>
    <cellStyle name="RowTitles-Detail 4 3 4 5 2 2_Tertiary Salaries Survey" xfId="23610"/>
    <cellStyle name="RowTitles-Detail 4 3 4 5 2 3" xfId="23611"/>
    <cellStyle name="RowTitles-Detail 4 3 4 5 2 3 2" xfId="50162"/>
    <cellStyle name="RowTitles-Detail 4 3 4 5 2 3 3" xfId="50163"/>
    <cellStyle name="RowTitles-Detail 4 3 4 5 2 4" xfId="50164"/>
    <cellStyle name="RowTitles-Detail 4 3 4 5 2 5" xfId="50165"/>
    <cellStyle name="RowTitles-Detail 4 3 4 5 2_Tertiary Salaries Survey" xfId="23612"/>
    <cellStyle name="RowTitles-Detail 4 3 4 5 3" xfId="23613"/>
    <cellStyle name="RowTitles-Detail 4 3 4 5 3 2" xfId="23614"/>
    <cellStyle name="RowTitles-Detail 4 3 4 5 3 2 2" xfId="23615"/>
    <cellStyle name="RowTitles-Detail 4 3 4 5 3 2 2 2" xfId="50166"/>
    <cellStyle name="RowTitles-Detail 4 3 4 5 3 2 2 3" xfId="50167"/>
    <cellStyle name="RowTitles-Detail 4 3 4 5 3 2 3" xfId="50168"/>
    <cellStyle name="RowTitles-Detail 4 3 4 5 3 2 4" xfId="50169"/>
    <cellStyle name="RowTitles-Detail 4 3 4 5 3 2_Tertiary Salaries Survey" xfId="23616"/>
    <cellStyle name="RowTitles-Detail 4 3 4 5 3 3" xfId="23617"/>
    <cellStyle name="RowTitles-Detail 4 3 4 5 3 3 2" xfId="50170"/>
    <cellStyle name="RowTitles-Detail 4 3 4 5 3 3 3" xfId="50171"/>
    <cellStyle name="RowTitles-Detail 4 3 4 5 3 4" xfId="50172"/>
    <cellStyle name="RowTitles-Detail 4 3 4 5 3 5" xfId="50173"/>
    <cellStyle name="RowTitles-Detail 4 3 4 5 3_Tertiary Salaries Survey" xfId="23618"/>
    <cellStyle name="RowTitles-Detail 4 3 4 5 4" xfId="23619"/>
    <cellStyle name="RowTitles-Detail 4 3 4 5 4 2" xfId="23620"/>
    <cellStyle name="RowTitles-Detail 4 3 4 5 4 2 2" xfId="50174"/>
    <cellStyle name="RowTitles-Detail 4 3 4 5 4 2 3" xfId="50175"/>
    <cellStyle name="RowTitles-Detail 4 3 4 5 4 3" xfId="50176"/>
    <cellStyle name="RowTitles-Detail 4 3 4 5 4 4" xfId="50177"/>
    <cellStyle name="RowTitles-Detail 4 3 4 5 4_Tertiary Salaries Survey" xfId="23621"/>
    <cellStyle name="RowTitles-Detail 4 3 4 5 5" xfId="23622"/>
    <cellStyle name="RowTitles-Detail 4 3 4 5 5 2" xfId="50178"/>
    <cellStyle name="RowTitles-Detail 4 3 4 5 5 3" xfId="50179"/>
    <cellStyle name="RowTitles-Detail 4 3 4 5 6" xfId="50180"/>
    <cellStyle name="RowTitles-Detail 4 3 4 5 7" xfId="50181"/>
    <cellStyle name="RowTitles-Detail 4 3 4 5_Tertiary Salaries Survey" xfId="23623"/>
    <cellStyle name="RowTitles-Detail 4 3 4 6" xfId="23624"/>
    <cellStyle name="RowTitles-Detail 4 3 4 6 2" xfId="23625"/>
    <cellStyle name="RowTitles-Detail 4 3 4 6 2 2" xfId="23626"/>
    <cellStyle name="RowTitles-Detail 4 3 4 6 2 2 2" xfId="23627"/>
    <cellStyle name="RowTitles-Detail 4 3 4 6 2 2 2 2" xfId="50182"/>
    <cellStyle name="RowTitles-Detail 4 3 4 6 2 2 2 3" xfId="50183"/>
    <cellStyle name="RowTitles-Detail 4 3 4 6 2 2 3" xfId="50184"/>
    <cellStyle name="RowTitles-Detail 4 3 4 6 2 2 4" xfId="50185"/>
    <cellStyle name="RowTitles-Detail 4 3 4 6 2 2_Tertiary Salaries Survey" xfId="23628"/>
    <cellStyle name="RowTitles-Detail 4 3 4 6 2 3" xfId="23629"/>
    <cellStyle name="RowTitles-Detail 4 3 4 6 2 3 2" xfId="50186"/>
    <cellStyle name="RowTitles-Detail 4 3 4 6 2 3 3" xfId="50187"/>
    <cellStyle name="RowTitles-Detail 4 3 4 6 2 4" xfId="50188"/>
    <cellStyle name="RowTitles-Detail 4 3 4 6 2 5" xfId="50189"/>
    <cellStyle name="RowTitles-Detail 4 3 4 6 2_Tertiary Salaries Survey" xfId="23630"/>
    <cellStyle name="RowTitles-Detail 4 3 4 6 3" xfId="23631"/>
    <cellStyle name="RowTitles-Detail 4 3 4 6 3 2" xfId="23632"/>
    <cellStyle name="RowTitles-Detail 4 3 4 6 3 2 2" xfId="23633"/>
    <cellStyle name="RowTitles-Detail 4 3 4 6 3 2 2 2" xfId="50190"/>
    <cellStyle name="RowTitles-Detail 4 3 4 6 3 2 2 3" xfId="50191"/>
    <cellStyle name="RowTitles-Detail 4 3 4 6 3 2 3" xfId="50192"/>
    <cellStyle name="RowTitles-Detail 4 3 4 6 3 2 4" xfId="50193"/>
    <cellStyle name="RowTitles-Detail 4 3 4 6 3 2_Tertiary Salaries Survey" xfId="23634"/>
    <cellStyle name="RowTitles-Detail 4 3 4 6 3 3" xfId="23635"/>
    <cellStyle name="RowTitles-Detail 4 3 4 6 3 3 2" xfId="50194"/>
    <cellStyle name="RowTitles-Detail 4 3 4 6 3 3 3" xfId="50195"/>
    <cellStyle name="RowTitles-Detail 4 3 4 6 3 4" xfId="50196"/>
    <cellStyle name="RowTitles-Detail 4 3 4 6 3 5" xfId="50197"/>
    <cellStyle name="RowTitles-Detail 4 3 4 6 3_Tertiary Salaries Survey" xfId="23636"/>
    <cellStyle name="RowTitles-Detail 4 3 4 6 4" xfId="23637"/>
    <cellStyle name="RowTitles-Detail 4 3 4 6 4 2" xfId="23638"/>
    <cellStyle name="RowTitles-Detail 4 3 4 6 4 2 2" xfId="50198"/>
    <cellStyle name="RowTitles-Detail 4 3 4 6 4 2 3" xfId="50199"/>
    <cellStyle name="RowTitles-Detail 4 3 4 6 4 3" xfId="50200"/>
    <cellStyle name="RowTitles-Detail 4 3 4 6 4 4" xfId="50201"/>
    <cellStyle name="RowTitles-Detail 4 3 4 6 4_Tertiary Salaries Survey" xfId="23639"/>
    <cellStyle name="RowTitles-Detail 4 3 4 6 5" xfId="23640"/>
    <cellStyle name="RowTitles-Detail 4 3 4 6 5 2" xfId="50202"/>
    <cellStyle name="RowTitles-Detail 4 3 4 6 5 3" xfId="50203"/>
    <cellStyle name="RowTitles-Detail 4 3 4 6 6" xfId="50204"/>
    <cellStyle name="RowTitles-Detail 4 3 4 6 7" xfId="50205"/>
    <cellStyle name="RowTitles-Detail 4 3 4 6_Tertiary Salaries Survey" xfId="23641"/>
    <cellStyle name="RowTitles-Detail 4 3 4 7" xfId="23642"/>
    <cellStyle name="RowTitles-Detail 4 3 4 7 2" xfId="23643"/>
    <cellStyle name="RowTitles-Detail 4 3 4 7 2 2" xfId="23644"/>
    <cellStyle name="RowTitles-Detail 4 3 4 7 2 2 2" xfId="50206"/>
    <cellStyle name="RowTitles-Detail 4 3 4 7 2 2 3" xfId="50207"/>
    <cellStyle name="RowTitles-Detail 4 3 4 7 2 3" xfId="50208"/>
    <cellStyle name="RowTitles-Detail 4 3 4 7 2 4" xfId="50209"/>
    <cellStyle name="RowTitles-Detail 4 3 4 7 2_Tertiary Salaries Survey" xfId="23645"/>
    <cellStyle name="RowTitles-Detail 4 3 4 7 3" xfId="23646"/>
    <cellStyle name="RowTitles-Detail 4 3 4 7 3 2" xfId="50210"/>
    <cellStyle name="RowTitles-Detail 4 3 4 7 3 3" xfId="50211"/>
    <cellStyle name="RowTitles-Detail 4 3 4 7 4" xfId="50212"/>
    <cellStyle name="RowTitles-Detail 4 3 4 7 5" xfId="50213"/>
    <cellStyle name="RowTitles-Detail 4 3 4 7_Tertiary Salaries Survey" xfId="23647"/>
    <cellStyle name="RowTitles-Detail 4 3 4 8" xfId="23648"/>
    <cellStyle name="RowTitles-Detail 4 3 4 8 2" xfId="50214"/>
    <cellStyle name="RowTitles-Detail 4 3 4 8 3" xfId="50215"/>
    <cellStyle name="RowTitles-Detail 4 3 4 9" xfId="23649"/>
    <cellStyle name="RowTitles-Detail 4 3 4 9 2" xfId="50216"/>
    <cellStyle name="RowTitles-Detail 4 3 4 9 3" xfId="50217"/>
    <cellStyle name="RowTitles-Detail 4 3 4_STUD aligned by INSTIT" xfId="23650"/>
    <cellStyle name="RowTitles-Detail 4 3 5" xfId="23651"/>
    <cellStyle name="RowTitles-Detail 4 3 5 2" xfId="23652"/>
    <cellStyle name="RowTitles-Detail 4 3 5 2 2" xfId="23653"/>
    <cellStyle name="RowTitles-Detail 4 3 5 2 2 2" xfId="23654"/>
    <cellStyle name="RowTitles-Detail 4 3 5 2 2 2 2" xfId="50218"/>
    <cellStyle name="RowTitles-Detail 4 3 5 2 2 2 3" xfId="50219"/>
    <cellStyle name="RowTitles-Detail 4 3 5 2 2 3" xfId="50220"/>
    <cellStyle name="RowTitles-Detail 4 3 5 2 2 4" xfId="50221"/>
    <cellStyle name="RowTitles-Detail 4 3 5 2 2_Tertiary Salaries Survey" xfId="23655"/>
    <cellStyle name="RowTitles-Detail 4 3 5 2 3" xfId="23656"/>
    <cellStyle name="RowTitles-Detail 4 3 5 2 3 2" xfId="50222"/>
    <cellStyle name="RowTitles-Detail 4 3 5 2 3 3" xfId="50223"/>
    <cellStyle name="RowTitles-Detail 4 3 5 2 4" xfId="23657"/>
    <cellStyle name="RowTitles-Detail 4 3 5 2 5" xfId="50224"/>
    <cellStyle name="RowTitles-Detail 4 3 5 2_Tertiary Salaries Survey" xfId="23658"/>
    <cellStyle name="RowTitles-Detail 4 3 5 3" xfId="23659"/>
    <cellStyle name="RowTitles-Detail 4 3 5 3 2" xfId="23660"/>
    <cellStyle name="RowTitles-Detail 4 3 5 3 2 2" xfId="23661"/>
    <cellStyle name="RowTitles-Detail 4 3 5 3 2 2 2" xfId="50225"/>
    <cellStyle name="RowTitles-Detail 4 3 5 3 2 2 3" xfId="50226"/>
    <cellStyle name="RowTitles-Detail 4 3 5 3 2 3" xfId="50227"/>
    <cellStyle name="RowTitles-Detail 4 3 5 3 2 4" xfId="50228"/>
    <cellStyle name="RowTitles-Detail 4 3 5 3 2_Tertiary Salaries Survey" xfId="23662"/>
    <cellStyle name="RowTitles-Detail 4 3 5 3 3" xfId="23663"/>
    <cellStyle name="RowTitles-Detail 4 3 5 3 3 2" xfId="50229"/>
    <cellStyle name="RowTitles-Detail 4 3 5 3 3 3" xfId="50230"/>
    <cellStyle name="RowTitles-Detail 4 3 5 3 4" xfId="50231"/>
    <cellStyle name="RowTitles-Detail 4 3 5 3 5" xfId="50232"/>
    <cellStyle name="RowTitles-Detail 4 3 5 3_Tertiary Salaries Survey" xfId="23664"/>
    <cellStyle name="RowTitles-Detail 4 3 5 4" xfId="23665"/>
    <cellStyle name="RowTitles-Detail 4 3 5 4 2" xfId="50233"/>
    <cellStyle name="RowTitles-Detail 4 3 5 4 3" xfId="50234"/>
    <cellStyle name="RowTitles-Detail 4 3 5 5" xfId="23666"/>
    <cellStyle name="RowTitles-Detail 4 3 5 5 2" xfId="23667"/>
    <cellStyle name="RowTitles-Detail 4 3 5 5 2 2" xfId="50235"/>
    <cellStyle name="RowTitles-Detail 4 3 5 5 2 3" xfId="50236"/>
    <cellStyle name="RowTitles-Detail 4 3 5 5 3" xfId="50237"/>
    <cellStyle name="RowTitles-Detail 4 3 5 5 4" xfId="50238"/>
    <cellStyle name="RowTitles-Detail 4 3 5 5_Tertiary Salaries Survey" xfId="23668"/>
    <cellStyle name="RowTitles-Detail 4 3 5 6" xfId="23669"/>
    <cellStyle name="RowTitles-Detail 4 3 5 6 2" xfId="50239"/>
    <cellStyle name="RowTitles-Detail 4 3 5 6 3" xfId="50240"/>
    <cellStyle name="RowTitles-Detail 4 3 5 7" xfId="23670"/>
    <cellStyle name="RowTitles-Detail 4 3 5 8" xfId="50241"/>
    <cellStyle name="RowTitles-Detail 4 3 5_Tertiary Salaries Survey" xfId="23671"/>
    <cellStyle name="RowTitles-Detail 4 3 6" xfId="23672"/>
    <cellStyle name="RowTitles-Detail 4 3 6 2" xfId="23673"/>
    <cellStyle name="RowTitles-Detail 4 3 6 2 2" xfId="23674"/>
    <cellStyle name="RowTitles-Detail 4 3 6 2 2 2" xfId="23675"/>
    <cellStyle name="RowTitles-Detail 4 3 6 2 2 2 2" xfId="50242"/>
    <cellStyle name="RowTitles-Detail 4 3 6 2 2 2 3" xfId="50243"/>
    <cellStyle name="RowTitles-Detail 4 3 6 2 2 3" xfId="50244"/>
    <cellStyle name="RowTitles-Detail 4 3 6 2 2 4" xfId="50245"/>
    <cellStyle name="RowTitles-Detail 4 3 6 2 2_Tertiary Salaries Survey" xfId="23676"/>
    <cellStyle name="RowTitles-Detail 4 3 6 2 3" xfId="23677"/>
    <cellStyle name="RowTitles-Detail 4 3 6 2 3 2" xfId="50246"/>
    <cellStyle name="RowTitles-Detail 4 3 6 2 3 3" xfId="50247"/>
    <cellStyle name="RowTitles-Detail 4 3 6 2 4" xfId="50248"/>
    <cellStyle name="RowTitles-Detail 4 3 6 2 5" xfId="50249"/>
    <cellStyle name="RowTitles-Detail 4 3 6 2_Tertiary Salaries Survey" xfId="23678"/>
    <cellStyle name="RowTitles-Detail 4 3 6 3" xfId="23679"/>
    <cellStyle name="RowTitles-Detail 4 3 6 3 2" xfId="23680"/>
    <cellStyle name="RowTitles-Detail 4 3 6 3 2 2" xfId="23681"/>
    <cellStyle name="RowTitles-Detail 4 3 6 3 2 2 2" xfId="50250"/>
    <cellStyle name="RowTitles-Detail 4 3 6 3 2 2 3" xfId="50251"/>
    <cellStyle name="RowTitles-Detail 4 3 6 3 2 3" xfId="50252"/>
    <cellStyle name="RowTitles-Detail 4 3 6 3 2 4" xfId="50253"/>
    <cellStyle name="RowTitles-Detail 4 3 6 3 2_Tertiary Salaries Survey" xfId="23682"/>
    <cellStyle name="RowTitles-Detail 4 3 6 3 3" xfId="23683"/>
    <cellStyle name="RowTitles-Detail 4 3 6 3 3 2" xfId="50254"/>
    <cellStyle name="RowTitles-Detail 4 3 6 3 3 3" xfId="50255"/>
    <cellStyle name="RowTitles-Detail 4 3 6 3 4" xfId="50256"/>
    <cellStyle name="RowTitles-Detail 4 3 6 3 5" xfId="50257"/>
    <cellStyle name="RowTitles-Detail 4 3 6 3_Tertiary Salaries Survey" xfId="23684"/>
    <cellStyle name="RowTitles-Detail 4 3 6 4" xfId="23685"/>
    <cellStyle name="RowTitles-Detail 4 3 6 4 2" xfId="50258"/>
    <cellStyle name="RowTitles-Detail 4 3 6 4 3" xfId="50259"/>
    <cellStyle name="RowTitles-Detail 4 3 6 5" xfId="23686"/>
    <cellStyle name="RowTitles-Detail 4 3 6 5 2" xfId="50260"/>
    <cellStyle name="RowTitles-Detail 4 3 6 5 3" xfId="50261"/>
    <cellStyle name="RowTitles-Detail 4 3 6 6" xfId="50262"/>
    <cellStyle name="RowTitles-Detail 4 3 6 7" xfId="50263"/>
    <cellStyle name="RowTitles-Detail 4 3 6_Tertiary Salaries Survey" xfId="23687"/>
    <cellStyle name="RowTitles-Detail 4 3 7" xfId="23688"/>
    <cellStyle name="RowTitles-Detail 4 3 7 2" xfId="23689"/>
    <cellStyle name="RowTitles-Detail 4 3 7 2 2" xfId="23690"/>
    <cellStyle name="RowTitles-Detail 4 3 7 2 2 2" xfId="23691"/>
    <cellStyle name="RowTitles-Detail 4 3 7 2 2 2 2" xfId="50264"/>
    <cellStyle name="RowTitles-Detail 4 3 7 2 2 2 3" xfId="50265"/>
    <cellStyle name="RowTitles-Detail 4 3 7 2 2 3" xfId="50266"/>
    <cellStyle name="RowTitles-Detail 4 3 7 2 2 4" xfId="50267"/>
    <cellStyle name="RowTitles-Detail 4 3 7 2 2_Tertiary Salaries Survey" xfId="23692"/>
    <cellStyle name="RowTitles-Detail 4 3 7 2 3" xfId="23693"/>
    <cellStyle name="RowTitles-Detail 4 3 7 2 3 2" xfId="50268"/>
    <cellStyle name="RowTitles-Detail 4 3 7 2 3 3" xfId="50269"/>
    <cellStyle name="RowTitles-Detail 4 3 7 2 4" xfId="50270"/>
    <cellStyle name="RowTitles-Detail 4 3 7 2 5" xfId="50271"/>
    <cellStyle name="RowTitles-Detail 4 3 7 2_Tertiary Salaries Survey" xfId="23694"/>
    <cellStyle name="RowTitles-Detail 4 3 7 3" xfId="23695"/>
    <cellStyle name="RowTitles-Detail 4 3 7 3 2" xfId="23696"/>
    <cellStyle name="RowTitles-Detail 4 3 7 3 2 2" xfId="23697"/>
    <cellStyle name="RowTitles-Detail 4 3 7 3 2 2 2" xfId="50272"/>
    <cellStyle name="RowTitles-Detail 4 3 7 3 2 2 3" xfId="50273"/>
    <cellStyle name="RowTitles-Detail 4 3 7 3 2 3" xfId="50274"/>
    <cellStyle name="RowTitles-Detail 4 3 7 3 2 4" xfId="50275"/>
    <cellStyle name="RowTitles-Detail 4 3 7 3 2_Tertiary Salaries Survey" xfId="23698"/>
    <cellStyle name="RowTitles-Detail 4 3 7 3 3" xfId="23699"/>
    <cellStyle name="RowTitles-Detail 4 3 7 3 3 2" xfId="50276"/>
    <cellStyle name="RowTitles-Detail 4 3 7 3 3 3" xfId="50277"/>
    <cellStyle name="RowTitles-Detail 4 3 7 3 4" xfId="50278"/>
    <cellStyle name="RowTitles-Detail 4 3 7 3 5" xfId="50279"/>
    <cellStyle name="RowTitles-Detail 4 3 7 3_Tertiary Salaries Survey" xfId="23700"/>
    <cellStyle name="RowTitles-Detail 4 3 7 4" xfId="23701"/>
    <cellStyle name="RowTitles-Detail 4 3 7 4 2" xfId="50280"/>
    <cellStyle name="RowTitles-Detail 4 3 7 4 3" xfId="50281"/>
    <cellStyle name="RowTitles-Detail 4 3 7 5" xfId="23702"/>
    <cellStyle name="RowTitles-Detail 4 3 7 5 2" xfId="23703"/>
    <cellStyle name="RowTitles-Detail 4 3 7 5 2 2" xfId="50282"/>
    <cellStyle name="RowTitles-Detail 4 3 7 5 2 3" xfId="50283"/>
    <cellStyle name="RowTitles-Detail 4 3 7 5 3" xfId="50284"/>
    <cellStyle name="RowTitles-Detail 4 3 7 5 4" xfId="50285"/>
    <cellStyle name="RowTitles-Detail 4 3 7 5_Tertiary Salaries Survey" xfId="23704"/>
    <cellStyle name="RowTitles-Detail 4 3 7 6" xfId="23705"/>
    <cellStyle name="RowTitles-Detail 4 3 7 6 2" xfId="50286"/>
    <cellStyle name="RowTitles-Detail 4 3 7 6 3" xfId="50287"/>
    <cellStyle name="RowTitles-Detail 4 3 7 7" xfId="50288"/>
    <cellStyle name="RowTitles-Detail 4 3 7 8" xfId="50289"/>
    <cellStyle name="RowTitles-Detail 4 3 7_Tertiary Salaries Survey" xfId="23706"/>
    <cellStyle name="RowTitles-Detail 4 3 8" xfId="23707"/>
    <cellStyle name="RowTitles-Detail 4 3 8 2" xfId="23708"/>
    <cellStyle name="RowTitles-Detail 4 3 8 2 2" xfId="23709"/>
    <cellStyle name="RowTitles-Detail 4 3 8 2 2 2" xfId="23710"/>
    <cellStyle name="RowTitles-Detail 4 3 8 2 2 2 2" xfId="50290"/>
    <cellStyle name="RowTitles-Detail 4 3 8 2 2 2 3" xfId="50291"/>
    <cellStyle name="RowTitles-Detail 4 3 8 2 2 3" xfId="50292"/>
    <cellStyle name="RowTitles-Detail 4 3 8 2 2 4" xfId="50293"/>
    <cellStyle name="RowTitles-Detail 4 3 8 2 2_Tertiary Salaries Survey" xfId="23711"/>
    <cellStyle name="RowTitles-Detail 4 3 8 2 3" xfId="23712"/>
    <cellStyle name="RowTitles-Detail 4 3 8 2 3 2" xfId="50294"/>
    <cellStyle name="RowTitles-Detail 4 3 8 2 3 3" xfId="50295"/>
    <cellStyle name="RowTitles-Detail 4 3 8 2 4" xfId="50296"/>
    <cellStyle name="RowTitles-Detail 4 3 8 2 5" xfId="50297"/>
    <cellStyle name="RowTitles-Detail 4 3 8 2_Tertiary Salaries Survey" xfId="23713"/>
    <cellStyle name="RowTitles-Detail 4 3 8 3" xfId="23714"/>
    <cellStyle name="RowTitles-Detail 4 3 8 3 2" xfId="23715"/>
    <cellStyle name="RowTitles-Detail 4 3 8 3 2 2" xfId="23716"/>
    <cellStyle name="RowTitles-Detail 4 3 8 3 2 2 2" xfId="50298"/>
    <cellStyle name="RowTitles-Detail 4 3 8 3 2 2 3" xfId="50299"/>
    <cellStyle name="RowTitles-Detail 4 3 8 3 2 3" xfId="50300"/>
    <cellStyle name="RowTitles-Detail 4 3 8 3 2 4" xfId="50301"/>
    <cellStyle name="RowTitles-Detail 4 3 8 3 2_Tertiary Salaries Survey" xfId="23717"/>
    <cellStyle name="RowTitles-Detail 4 3 8 3 3" xfId="23718"/>
    <cellStyle name="RowTitles-Detail 4 3 8 3 3 2" xfId="50302"/>
    <cellStyle name="RowTitles-Detail 4 3 8 3 3 3" xfId="50303"/>
    <cellStyle name="RowTitles-Detail 4 3 8 3 4" xfId="50304"/>
    <cellStyle name="RowTitles-Detail 4 3 8 3 5" xfId="50305"/>
    <cellStyle name="RowTitles-Detail 4 3 8 3_Tertiary Salaries Survey" xfId="23719"/>
    <cellStyle name="RowTitles-Detail 4 3 8 4" xfId="23720"/>
    <cellStyle name="RowTitles-Detail 4 3 8 4 2" xfId="23721"/>
    <cellStyle name="RowTitles-Detail 4 3 8 4 2 2" xfId="50306"/>
    <cellStyle name="RowTitles-Detail 4 3 8 4 2 3" xfId="50307"/>
    <cellStyle name="RowTitles-Detail 4 3 8 4 3" xfId="50308"/>
    <cellStyle name="RowTitles-Detail 4 3 8 4 4" xfId="50309"/>
    <cellStyle name="RowTitles-Detail 4 3 8 4_Tertiary Salaries Survey" xfId="23722"/>
    <cellStyle name="RowTitles-Detail 4 3 8 5" xfId="23723"/>
    <cellStyle name="RowTitles-Detail 4 3 8 5 2" xfId="50310"/>
    <cellStyle name="RowTitles-Detail 4 3 8 5 3" xfId="50311"/>
    <cellStyle name="RowTitles-Detail 4 3 8 6" xfId="50312"/>
    <cellStyle name="RowTitles-Detail 4 3 8 7" xfId="50313"/>
    <cellStyle name="RowTitles-Detail 4 3 8_Tertiary Salaries Survey" xfId="23724"/>
    <cellStyle name="RowTitles-Detail 4 3 9" xfId="23725"/>
    <cellStyle name="RowTitles-Detail 4 3 9 2" xfId="23726"/>
    <cellStyle name="RowTitles-Detail 4 3 9 2 2" xfId="23727"/>
    <cellStyle name="RowTitles-Detail 4 3 9 2 2 2" xfId="23728"/>
    <cellStyle name="RowTitles-Detail 4 3 9 2 2 2 2" xfId="50314"/>
    <cellStyle name="RowTitles-Detail 4 3 9 2 2 2 3" xfId="50315"/>
    <cellStyle name="RowTitles-Detail 4 3 9 2 2 3" xfId="50316"/>
    <cellStyle name="RowTitles-Detail 4 3 9 2 2 4" xfId="50317"/>
    <cellStyle name="RowTitles-Detail 4 3 9 2 2_Tertiary Salaries Survey" xfId="23729"/>
    <cellStyle name="RowTitles-Detail 4 3 9 2 3" xfId="23730"/>
    <cellStyle name="RowTitles-Detail 4 3 9 2 3 2" xfId="50318"/>
    <cellStyle name="RowTitles-Detail 4 3 9 2 3 3" xfId="50319"/>
    <cellStyle name="RowTitles-Detail 4 3 9 2 4" xfId="50320"/>
    <cellStyle name="RowTitles-Detail 4 3 9 2 5" xfId="50321"/>
    <cellStyle name="RowTitles-Detail 4 3 9 2_Tertiary Salaries Survey" xfId="23731"/>
    <cellStyle name="RowTitles-Detail 4 3 9 3" xfId="23732"/>
    <cellStyle name="RowTitles-Detail 4 3 9 3 2" xfId="23733"/>
    <cellStyle name="RowTitles-Detail 4 3 9 3 2 2" xfId="23734"/>
    <cellStyle name="RowTitles-Detail 4 3 9 3 2 2 2" xfId="50322"/>
    <cellStyle name="RowTitles-Detail 4 3 9 3 2 2 3" xfId="50323"/>
    <cellStyle name="RowTitles-Detail 4 3 9 3 2 3" xfId="50324"/>
    <cellStyle name="RowTitles-Detail 4 3 9 3 2 4" xfId="50325"/>
    <cellStyle name="RowTitles-Detail 4 3 9 3 2_Tertiary Salaries Survey" xfId="23735"/>
    <cellStyle name="RowTitles-Detail 4 3 9 3 3" xfId="23736"/>
    <cellStyle name="RowTitles-Detail 4 3 9 3 3 2" xfId="50326"/>
    <cellStyle name="RowTitles-Detail 4 3 9 3 3 3" xfId="50327"/>
    <cellStyle name="RowTitles-Detail 4 3 9 3 4" xfId="50328"/>
    <cellStyle name="RowTitles-Detail 4 3 9 3 5" xfId="50329"/>
    <cellStyle name="RowTitles-Detail 4 3 9 3_Tertiary Salaries Survey" xfId="23737"/>
    <cellStyle name="RowTitles-Detail 4 3 9 4" xfId="23738"/>
    <cellStyle name="RowTitles-Detail 4 3 9 4 2" xfId="23739"/>
    <cellStyle name="RowTitles-Detail 4 3 9 4 2 2" xfId="50330"/>
    <cellStyle name="RowTitles-Detail 4 3 9 4 2 3" xfId="50331"/>
    <cellStyle name="RowTitles-Detail 4 3 9 4 3" xfId="50332"/>
    <cellStyle name="RowTitles-Detail 4 3 9 4 4" xfId="50333"/>
    <cellStyle name="RowTitles-Detail 4 3 9 4_Tertiary Salaries Survey" xfId="23740"/>
    <cellStyle name="RowTitles-Detail 4 3 9 5" xfId="23741"/>
    <cellStyle name="RowTitles-Detail 4 3 9 5 2" xfId="50334"/>
    <cellStyle name="RowTitles-Detail 4 3 9 5 3" xfId="50335"/>
    <cellStyle name="RowTitles-Detail 4 3 9 6" xfId="50336"/>
    <cellStyle name="RowTitles-Detail 4 3 9 7" xfId="50337"/>
    <cellStyle name="RowTitles-Detail 4 3 9_Tertiary Salaries Survey" xfId="23742"/>
    <cellStyle name="RowTitles-Detail 4 3_STUD aligned by INSTIT" xfId="23743"/>
    <cellStyle name="RowTitles-Detail 4 4" xfId="23744"/>
    <cellStyle name="RowTitles-Detail 4 4 10" xfId="23745"/>
    <cellStyle name="RowTitles-Detail 4 4 2" xfId="23746"/>
    <cellStyle name="RowTitles-Detail 4 4 2 2" xfId="23747"/>
    <cellStyle name="RowTitles-Detail 4 4 2 2 2" xfId="23748"/>
    <cellStyle name="RowTitles-Detail 4 4 2 2 2 2" xfId="23749"/>
    <cellStyle name="RowTitles-Detail 4 4 2 2 2 2 2" xfId="50338"/>
    <cellStyle name="RowTitles-Detail 4 4 2 2 2 2 3" xfId="50339"/>
    <cellStyle name="RowTitles-Detail 4 4 2 2 2 3" xfId="50340"/>
    <cellStyle name="RowTitles-Detail 4 4 2 2 2 4" xfId="50341"/>
    <cellStyle name="RowTitles-Detail 4 4 2 2 2_Tertiary Salaries Survey" xfId="23750"/>
    <cellStyle name="RowTitles-Detail 4 4 2 2 3" xfId="23751"/>
    <cellStyle name="RowTitles-Detail 4 4 2 2 3 2" xfId="50342"/>
    <cellStyle name="RowTitles-Detail 4 4 2 2 3 3" xfId="50343"/>
    <cellStyle name="RowTitles-Detail 4 4 2 2 4" xfId="23752"/>
    <cellStyle name="RowTitles-Detail 4 4 2 2 5" xfId="50344"/>
    <cellStyle name="RowTitles-Detail 4 4 2 2_Tertiary Salaries Survey" xfId="23753"/>
    <cellStyle name="RowTitles-Detail 4 4 2 3" xfId="23754"/>
    <cellStyle name="RowTitles-Detail 4 4 2 3 2" xfId="23755"/>
    <cellStyle name="RowTitles-Detail 4 4 2 3 2 2" xfId="23756"/>
    <cellStyle name="RowTitles-Detail 4 4 2 3 2 2 2" xfId="50345"/>
    <cellStyle name="RowTitles-Detail 4 4 2 3 2 2 3" xfId="50346"/>
    <cellStyle name="RowTitles-Detail 4 4 2 3 2 3" xfId="50347"/>
    <cellStyle name="RowTitles-Detail 4 4 2 3 2 4" xfId="50348"/>
    <cellStyle name="RowTitles-Detail 4 4 2 3 2_Tertiary Salaries Survey" xfId="23757"/>
    <cellStyle name="RowTitles-Detail 4 4 2 3 3" xfId="23758"/>
    <cellStyle name="RowTitles-Detail 4 4 2 3 3 2" xfId="50349"/>
    <cellStyle name="RowTitles-Detail 4 4 2 3 3 3" xfId="50350"/>
    <cellStyle name="RowTitles-Detail 4 4 2 3 4" xfId="50351"/>
    <cellStyle name="RowTitles-Detail 4 4 2 3 5" xfId="50352"/>
    <cellStyle name="RowTitles-Detail 4 4 2 3_Tertiary Salaries Survey" xfId="23759"/>
    <cellStyle name="RowTitles-Detail 4 4 2 4" xfId="23760"/>
    <cellStyle name="RowTitles-Detail 4 4 2 4 2" xfId="50353"/>
    <cellStyle name="RowTitles-Detail 4 4 2 4 3" xfId="50354"/>
    <cellStyle name="RowTitles-Detail 4 4 2 5" xfId="23761"/>
    <cellStyle name="RowTitles-Detail 4 4 2 5 2" xfId="50355"/>
    <cellStyle name="RowTitles-Detail 4 4 2 5 3" xfId="50356"/>
    <cellStyle name="RowTitles-Detail 4 4 2 6" xfId="23762"/>
    <cellStyle name="RowTitles-Detail 4 4 2 7" xfId="50357"/>
    <cellStyle name="RowTitles-Detail 4 4 2_Tertiary Salaries Survey" xfId="23763"/>
    <cellStyle name="RowTitles-Detail 4 4 3" xfId="23764"/>
    <cellStyle name="RowTitles-Detail 4 4 3 2" xfId="23765"/>
    <cellStyle name="RowTitles-Detail 4 4 3 2 2" xfId="23766"/>
    <cellStyle name="RowTitles-Detail 4 4 3 2 2 2" xfId="23767"/>
    <cellStyle name="RowTitles-Detail 4 4 3 2 2 2 2" xfId="50358"/>
    <cellStyle name="RowTitles-Detail 4 4 3 2 2 2 3" xfId="50359"/>
    <cellStyle name="RowTitles-Detail 4 4 3 2 2 3" xfId="50360"/>
    <cellStyle name="RowTitles-Detail 4 4 3 2 2 4" xfId="50361"/>
    <cellStyle name="RowTitles-Detail 4 4 3 2 2_Tertiary Salaries Survey" xfId="23768"/>
    <cellStyle name="RowTitles-Detail 4 4 3 2 3" xfId="23769"/>
    <cellStyle name="RowTitles-Detail 4 4 3 2 3 2" xfId="50362"/>
    <cellStyle name="RowTitles-Detail 4 4 3 2 3 3" xfId="50363"/>
    <cellStyle name="RowTitles-Detail 4 4 3 2 4" xfId="50364"/>
    <cellStyle name="RowTitles-Detail 4 4 3 2 5" xfId="50365"/>
    <cellStyle name="RowTitles-Detail 4 4 3 2_Tertiary Salaries Survey" xfId="23770"/>
    <cellStyle name="RowTitles-Detail 4 4 3 3" xfId="23771"/>
    <cellStyle name="RowTitles-Detail 4 4 3 3 2" xfId="23772"/>
    <cellStyle name="RowTitles-Detail 4 4 3 3 2 2" xfId="23773"/>
    <cellStyle name="RowTitles-Detail 4 4 3 3 2 2 2" xfId="50366"/>
    <cellStyle name="RowTitles-Detail 4 4 3 3 2 2 3" xfId="50367"/>
    <cellStyle name="RowTitles-Detail 4 4 3 3 2 3" xfId="50368"/>
    <cellStyle name="RowTitles-Detail 4 4 3 3 2 4" xfId="50369"/>
    <cellStyle name="RowTitles-Detail 4 4 3 3 2_Tertiary Salaries Survey" xfId="23774"/>
    <cellStyle name="RowTitles-Detail 4 4 3 3 3" xfId="23775"/>
    <cellStyle name="RowTitles-Detail 4 4 3 3 3 2" xfId="50370"/>
    <cellStyle name="RowTitles-Detail 4 4 3 3 3 3" xfId="50371"/>
    <cellStyle name="RowTitles-Detail 4 4 3 3 4" xfId="50372"/>
    <cellStyle name="RowTitles-Detail 4 4 3 3 5" xfId="50373"/>
    <cellStyle name="RowTitles-Detail 4 4 3 3_Tertiary Salaries Survey" xfId="23776"/>
    <cellStyle name="RowTitles-Detail 4 4 3 4" xfId="23777"/>
    <cellStyle name="RowTitles-Detail 4 4 3 4 2" xfId="50374"/>
    <cellStyle name="RowTitles-Detail 4 4 3 4 3" xfId="50375"/>
    <cellStyle name="RowTitles-Detail 4 4 3 5" xfId="23778"/>
    <cellStyle name="RowTitles-Detail 4 4 3 5 2" xfId="23779"/>
    <cellStyle name="RowTitles-Detail 4 4 3 5 2 2" xfId="50376"/>
    <cellStyle name="RowTitles-Detail 4 4 3 5 2 3" xfId="50377"/>
    <cellStyle name="RowTitles-Detail 4 4 3 5 3" xfId="50378"/>
    <cellStyle name="RowTitles-Detail 4 4 3 5 4" xfId="50379"/>
    <cellStyle name="RowTitles-Detail 4 4 3 5_Tertiary Salaries Survey" xfId="23780"/>
    <cellStyle name="RowTitles-Detail 4 4 3 6" xfId="23781"/>
    <cellStyle name="RowTitles-Detail 4 4 3 6 2" xfId="50380"/>
    <cellStyle name="RowTitles-Detail 4 4 3 6 3" xfId="50381"/>
    <cellStyle name="RowTitles-Detail 4 4 3 7" xfId="50382"/>
    <cellStyle name="RowTitles-Detail 4 4 3 8" xfId="50383"/>
    <cellStyle name="RowTitles-Detail 4 4 3_Tertiary Salaries Survey" xfId="23782"/>
    <cellStyle name="RowTitles-Detail 4 4 4" xfId="23783"/>
    <cellStyle name="RowTitles-Detail 4 4 4 2" xfId="23784"/>
    <cellStyle name="RowTitles-Detail 4 4 4 2 2" xfId="23785"/>
    <cellStyle name="RowTitles-Detail 4 4 4 2 2 2" xfId="23786"/>
    <cellStyle name="RowTitles-Detail 4 4 4 2 2 2 2" xfId="50384"/>
    <cellStyle name="RowTitles-Detail 4 4 4 2 2 2 3" xfId="50385"/>
    <cellStyle name="RowTitles-Detail 4 4 4 2 2 3" xfId="50386"/>
    <cellStyle name="RowTitles-Detail 4 4 4 2 2 4" xfId="50387"/>
    <cellStyle name="RowTitles-Detail 4 4 4 2 2_Tertiary Salaries Survey" xfId="23787"/>
    <cellStyle name="RowTitles-Detail 4 4 4 2 3" xfId="23788"/>
    <cellStyle name="RowTitles-Detail 4 4 4 2 3 2" xfId="50388"/>
    <cellStyle name="RowTitles-Detail 4 4 4 2 3 3" xfId="50389"/>
    <cellStyle name="RowTitles-Detail 4 4 4 2 4" xfId="50390"/>
    <cellStyle name="RowTitles-Detail 4 4 4 2 5" xfId="50391"/>
    <cellStyle name="RowTitles-Detail 4 4 4 2_Tertiary Salaries Survey" xfId="23789"/>
    <cellStyle name="RowTitles-Detail 4 4 4 3" xfId="23790"/>
    <cellStyle name="RowTitles-Detail 4 4 4 3 2" xfId="23791"/>
    <cellStyle name="RowTitles-Detail 4 4 4 3 2 2" xfId="23792"/>
    <cellStyle name="RowTitles-Detail 4 4 4 3 2 2 2" xfId="50392"/>
    <cellStyle name="RowTitles-Detail 4 4 4 3 2 2 3" xfId="50393"/>
    <cellStyle name="RowTitles-Detail 4 4 4 3 2 3" xfId="50394"/>
    <cellStyle name="RowTitles-Detail 4 4 4 3 2 4" xfId="50395"/>
    <cellStyle name="RowTitles-Detail 4 4 4 3 2_Tertiary Salaries Survey" xfId="23793"/>
    <cellStyle name="RowTitles-Detail 4 4 4 3 3" xfId="23794"/>
    <cellStyle name="RowTitles-Detail 4 4 4 3 3 2" xfId="50396"/>
    <cellStyle name="RowTitles-Detail 4 4 4 3 3 3" xfId="50397"/>
    <cellStyle name="RowTitles-Detail 4 4 4 3 4" xfId="50398"/>
    <cellStyle name="RowTitles-Detail 4 4 4 3 5" xfId="50399"/>
    <cellStyle name="RowTitles-Detail 4 4 4 3_Tertiary Salaries Survey" xfId="23795"/>
    <cellStyle name="RowTitles-Detail 4 4 4 4" xfId="23796"/>
    <cellStyle name="RowTitles-Detail 4 4 4 4 2" xfId="23797"/>
    <cellStyle name="RowTitles-Detail 4 4 4 4 2 2" xfId="50400"/>
    <cellStyle name="RowTitles-Detail 4 4 4 4 2 3" xfId="50401"/>
    <cellStyle name="RowTitles-Detail 4 4 4 4 3" xfId="50402"/>
    <cellStyle name="RowTitles-Detail 4 4 4 4 4" xfId="50403"/>
    <cellStyle name="RowTitles-Detail 4 4 4 4_Tertiary Salaries Survey" xfId="23798"/>
    <cellStyle name="RowTitles-Detail 4 4 4 5" xfId="23799"/>
    <cellStyle name="RowTitles-Detail 4 4 4 5 2" xfId="50404"/>
    <cellStyle name="RowTitles-Detail 4 4 4 5 3" xfId="50405"/>
    <cellStyle name="RowTitles-Detail 4 4 4 6" xfId="50406"/>
    <cellStyle name="RowTitles-Detail 4 4 4 7" xfId="50407"/>
    <cellStyle name="RowTitles-Detail 4 4 4_Tertiary Salaries Survey" xfId="23800"/>
    <cellStyle name="RowTitles-Detail 4 4 5" xfId="23801"/>
    <cellStyle name="RowTitles-Detail 4 4 5 2" xfId="23802"/>
    <cellStyle name="RowTitles-Detail 4 4 5 2 2" xfId="23803"/>
    <cellStyle name="RowTitles-Detail 4 4 5 2 2 2" xfId="23804"/>
    <cellStyle name="RowTitles-Detail 4 4 5 2 2 2 2" xfId="50408"/>
    <cellStyle name="RowTitles-Detail 4 4 5 2 2 2 3" xfId="50409"/>
    <cellStyle name="RowTitles-Detail 4 4 5 2 2 3" xfId="50410"/>
    <cellStyle name="RowTitles-Detail 4 4 5 2 2 4" xfId="50411"/>
    <cellStyle name="RowTitles-Detail 4 4 5 2 2_Tertiary Salaries Survey" xfId="23805"/>
    <cellStyle name="RowTitles-Detail 4 4 5 2 3" xfId="23806"/>
    <cellStyle name="RowTitles-Detail 4 4 5 2 3 2" xfId="50412"/>
    <cellStyle name="RowTitles-Detail 4 4 5 2 3 3" xfId="50413"/>
    <cellStyle name="RowTitles-Detail 4 4 5 2 4" xfId="50414"/>
    <cellStyle name="RowTitles-Detail 4 4 5 2 5" xfId="50415"/>
    <cellStyle name="RowTitles-Detail 4 4 5 2_Tertiary Salaries Survey" xfId="23807"/>
    <cellStyle name="RowTitles-Detail 4 4 5 3" xfId="23808"/>
    <cellStyle name="RowTitles-Detail 4 4 5 3 2" xfId="23809"/>
    <cellStyle name="RowTitles-Detail 4 4 5 3 2 2" xfId="23810"/>
    <cellStyle name="RowTitles-Detail 4 4 5 3 2 2 2" xfId="50416"/>
    <cellStyle name="RowTitles-Detail 4 4 5 3 2 2 3" xfId="50417"/>
    <cellStyle name="RowTitles-Detail 4 4 5 3 2 3" xfId="50418"/>
    <cellStyle name="RowTitles-Detail 4 4 5 3 2 4" xfId="50419"/>
    <cellStyle name="RowTitles-Detail 4 4 5 3 2_Tertiary Salaries Survey" xfId="23811"/>
    <cellStyle name="RowTitles-Detail 4 4 5 3 3" xfId="23812"/>
    <cellStyle name="RowTitles-Detail 4 4 5 3 3 2" xfId="50420"/>
    <cellStyle name="RowTitles-Detail 4 4 5 3 3 3" xfId="50421"/>
    <cellStyle name="RowTitles-Detail 4 4 5 3 4" xfId="50422"/>
    <cellStyle name="RowTitles-Detail 4 4 5 3 5" xfId="50423"/>
    <cellStyle name="RowTitles-Detail 4 4 5 3_Tertiary Salaries Survey" xfId="23813"/>
    <cellStyle name="RowTitles-Detail 4 4 5 4" xfId="23814"/>
    <cellStyle name="RowTitles-Detail 4 4 5 4 2" xfId="23815"/>
    <cellStyle name="RowTitles-Detail 4 4 5 4 2 2" xfId="50424"/>
    <cellStyle name="RowTitles-Detail 4 4 5 4 2 3" xfId="50425"/>
    <cellStyle name="RowTitles-Detail 4 4 5 4 3" xfId="50426"/>
    <cellStyle name="RowTitles-Detail 4 4 5 4 4" xfId="50427"/>
    <cellStyle name="RowTitles-Detail 4 4 5 4_Tertiary Salaries Survey" xfId="23816"/>
    <cellStyle name="RowTitles-Detail 4 4 5 5" xfId="23817"/>
    <cellStyle name="RowTitles-Detail 4 4 5 5 2" xfId="50428"/>
    <cellStyle name="RowTitles-Detail 4 4 5 5 3" xfId="50429"/>
    <cellStyle name="RowTitles-Detail 4 4 5 6" xfId="50430"/>
    <cellStyle name="RowTitles-Detail 4 4 5 7" xfId="50431"/>
    <cellStyle name="RowTitles-Detail 4 4 5_Tertiary Salaries Survey" xfId="23818"/>
    <cellStyle name="RowTitles-Detail 4 4 6" xfId="23819"/>
    <cellStyle name="RowTitles-Detail 4 4 6 2" xfId="23820"/>
    <cellStyle name="RowTitles-Detail 4 4 6 2 2" xfId="23821"/>
    <cellStyle name="RowTitles-Detail 4 4 6 2 2 2" xfId="23822"/>
    <cellStyle name="RowTitles-Detail 4 4 6 2 2 2 2" xfId="50432"/>
    <cellStyle name="RowTitles-Detail 4 4 6 2 2 2 3" xfId="50433"/>
    <cellStyle name="RowTitles-Detail 4 4 6 2 2 3" xfId="50434"/>
    <cellStyle name="RowTitles-Detail 4 4 6 2 2 4" xfId="50435"/>
    <cellStyle name="RowTitles-Detail 4 4 6 2 2_Tertiary Salaries Survey" xfId="23823"/>
    <cellStyle name="RowTitles-Detail 4 4 6 2 3" xfId="23824"/>
    <cellStyle name="RowTitles-Detail 4 4 6 2 3 2" xfId="50436"/>
    <cellStyle name="RowTitles-Detail 4 4 6 2 3 3" xfId="50437"/>
    <cellStyle name="RowTitles-Detail 4 4 6 2 4" xfId="50438"/>
    <cellStyle name="RowTitles-Detail 4 4 6 2 5" xfId="50439"/>
    <cellStyle name="RowTitles-Detail 4 4 6 2_Tertiary Salaries Survey" xfId="23825"/>
    <cellStyle name="RowTitles-Detail 4 4 6 3" xfId="23826"/>
    <cellStyle name="RowTitles-Detail 4 4 6 3 2" xfId="23827"/>
    <cellStyle name="RowTitles-Detail 4 4 6 3 2 2" xfId="23828"/>
    <cellStyle name="RowTitles-Detail 4 4 6 3 2 2 2" xfId="50440"/>
    <cellStyle name="RowTitles-Detail 4 4 6 3 2 2 3" xfId="50441"/>
    <cellStyle name="RowTitles-Detail 4 4 6 3 2 3" xfId="50442"/>
    <cellStyle name="RowTitles-Detail 4 4 6 3 2 4" xfId="50443"/>
    <cellStyle name="RowTitles-Detail 4 4 6 3 2_Tertiary Salaries Survey" xfId="23829"/>
    <cellStyle name="RowTitles-Detail 4 4 6 3 3" xfId="23830"/>
    <cellStyle name="RowTitles-Detail 4 4 6 3 3 2" xfId="50444"/>
    <cellStyle name="RowTitles-Detail 4 4 6 3 3 3" xfId="50445"/>
    <cellStyle name="RowTitles-Detail 4 4 6 3 4" xfId="50446"/>
    <cellStyle name="RowTitles-Detail 4 4 6 3 5" xfId="50447"/>
    <cellStyle name="RowTitles-Detail 4 4 6 3_Tertiary Salaries Survey" xfId="23831"/>
    <cellStyle name="RowTitles-Detail 4 4 6 4" xfId="23832"/>
    <cellStyle name="RowTitles-Detail 4 4 6 4 2" xfId="23833"/>
    <cellStyle name="RowTitles-Detail 4 4 6 4 2 2" xfId="50448"/>
    <cellStyle name="RowTitles-Detail 4 4 6 4 2 3" xfId="50449"/>
    <cellStyle name="RowTitles-Detail 4 4 6 4 3" xfId="50450"/>
    <cellStyle name="RowTitles-Detail 4 4 6 4 4" xfId="50451"/>
    <cellStyle name="RowTitles-Detail 4 4 6 4_Tertiary Salaries Survey" xfId="23834"/>
    <cellStyle name="RowTitles-Detail 4 4 6 5" xfId="23835"/>
    <cellStyle name="RowTitles-Detail 4 4 6 5 2" xfId="50452"/>
    <cellStyle name="RowTitles-Detail 4 4 6 5 3" xfId="50453"/>
    <cellStyle name="RowTitles-Detail 4 4 6 6" xfId="50454"/>
    <cellStyle name="RowTitles-Detail 4 4 6 7" xfId="50455"/>
    <cellStyle name="RowTitles-Detail 4 4 6_Tertiary Salaries Survey" xfId="23836"/>
    <cellStyle name="RowTitles-Detail 4 4 7" xfId="23837"/>
    <cellStyle name="RowTitles-Detail 4 4 7 2" xfId="23838"/>
    <cellStyle name="RowTitles-Detail 4 4 7 2 2" xfId="23839"/>
    <cellStyle name="RowTitles-Detail 4 4 7 2 2 2" xfId="50456"/>
    <cellStyle name="RowTitles-Detail 4 4 7 2 2 3" xfId="50457"/>
    <cellStyle name="RowTitles-Detail 4 4 7 2 3" xfId="50458"/>
    <cellStyle name="RowTitles-Detail 4 4 7 2 4" xfId="50459"/>
    <cellStyle name="RowTitles-Detail 4 4 7 2_Tertiary Salaries Survey" xfId="23840"/>
    <cellStyle name="RowTitles-Detail 4 4 7 3" xfId="23841"/>
    <cellStyle name="RowTitles-Detail 4 4 7 3 2" xfId="50460"/>
    <cellStyle name="RowTitles-Detail 4 4 7 3 3" xfId="50461"/>
    <cellStyle name="RowTitles-Detail 4 4 7 4" xfId="50462"/>
    <cellStyle name="RowTitles-Detail 4 4 7 5" xfId="50463"/>
    <cellStyle name="RowTitles-Detail 4 4 7_Tertiary Salaries Survey" xfId="23842"/>
    <cellStyle name="RowTitles-Detail 4 4 8" xfId="23843"/>
    <cellStyle name="RowTitles-Detail 4 4 8 2" xfId="50464"/>
    <cellStyle name="RowTitles-Detail 4 4 8 3" xfId="50465"/>
    <cellStyle name="RowTitles-Detail 4 4 9" xfId="23844"/>
    <cellStyle name="RowTitles-Detail 4 4 9 2" xfId="50466"/>
    <cellStyle name="RowTitles-Detail 4 4 9 3" xfId="50467"/>
    <cellStyle name="RowTitles-Detail 4 4_STUD aligned by INSTIT" xfId="23845"/>
    <cellStyle name="RowTitles-Detail 4 5" xfId="23846"/>
    <cellStyle name="RowTitles-Detail 4 5 10" xfId="23847"/>
    <cellStyle name="RowTitles-Detail 4 5 2" xfId="23848"/>
    <cellStyle name="RowTitles-Detail 4 5 2 2" xfId="23849"/>
    <cellStyle name="RowTitles-Detail 4 5 2 2 2" xfId="23850"/>
    <cellStyle name="RowTitles-Detail 4 5 2 2 2 2" xfId="23851"/>
    <cellStyle name="RowTitles-Detail 4 5 2 2 2 2 2" xfId="50468"/>
    <cellStyle name="RowTitles-Detail 4 5 2 2 2 2 3" xfId="50469"/>
    <cellStyle name="RowTitles-Detail 4 5 2 2 2 3" xfId="50470"/>
    <cellStyle name="RowTitles-Detail 4 5 2 2 2 4" xfId="50471"/>
    <cellStyle name="RowTitles-Detail 4 5 2 2 2_Tertiary Salaries Survey" xfId="23852"/>
    <cellStyle name="RowTitles-Detail 4 5 2 2 3" xfId="23853"/>
    <cellStyle name="RowTitles-Detail 4 5 2 2 3 2" xfId="50472"/>
    <cellStyle name="RowTitles-Detail 4 5 2 2 3 3" xfId="50473"/>
    <cellStyle name="RowTitles-Detail 4 5 2 2 4" xfId="23854"/>
    <cellStyle name="RowTitles-Detail 4 5 2 2 5" xfId="50474"/>
    <cellStyle name="RowTitles-Detail 4 5 2 2_Tertiary Salaries Survey" xfId="23855"/>
    <cellStyle name="RowTitles-Detail 4 5 2 3" xfId="23856"/>
    <cellStyle name="RowTitles-Detail 4 5 2 3 2" xfId="23857"/>
    <cellStyle name="RowTitles-Detail 4 5 2 3 2 2" xfId="23858"/>
    <cellStyle name="RowTitles-Detail 4 5 2 3 2 2 2" xfId="50475"/>
    <cellStyle name="RowTitles-Detail 4 5 2 3 2 2 3" xfId="50476"/>
    <cellStyle name="RowTitles-Detail 4 5 2 3 2 3" xfId="50477"/>
    <cellStyle name="RowTitles-Detail 4 5 2 3 2 4" xfId="50478"/>
    <cellStyle name="RowTitles-Detail 4 5 2 3 2_Tertiary Salaries Survey" xfId="23859"/>
    <cellStyle name="RowTitles-Detail 4 5 2 3 3" xfId="23860"/>
    <cellStyle name="RowTitles-Detail 4 5 2 3 3 2" xfId="50479"/>
    <cellStyle name="RowTitles-Detail 4 5 2 3 3 3" xfId="50480"/>
    <cellStyle name="RowTitles-Detail 4 5 2 3 4" xfId="50481"/>
    <cellStyle name="RowTitles-Detail 4 5 2 3 5" xfId="50482"/>
    <cellStyle name="RowTitles-Detail 4 5 2 3_Tertiary Salaries Survey" xfId="23861"/>
    <cellStyle name="RowTitles-Detail 4 5 2 4" xfId="23862"/>
    <cellStyle name="RowTitles-Detail 4 5 2 4 2" xfId="50483"/>
    <cellStyle name="RowTitles-Detail 4 5 2 4 3" xfId="50484"/>
    <cellStyle name="RowTitles-Detail 4 5 2 5" xfId="23863"/>
    <cellStyle name="RowTitles-Detail 4 5 2 5 2" xfId="23864"/>
    <cellStyle name="RowTitles-Detail 4 5 2 5 2 2" xfId="50485"/>
    <cellStyle name="RowTitles-Detail 4 5 2 5 2 3" xfId="50486"/>
    <cellStyle name="RowTitles-Detail 4 5 2 5 3" xfId="50487"/>
    <cellStyle name="RowTitles-Detail 4 5 2 5 4" xfId="50488"/>
    <cellStyle name="RowTitles-Detail 4 5 2 5_Tertiary Salaries Survey" xfId="23865"/>
    <cellStyle name="RowTitles-Detail 4 5 2 6" xfId="23866"/>
    <cellStyle name="RowTitles-Detail 4 5 2 6 2" xfId="50489"/>
    <cellStyle name="RowTitles-Detail 4 5 2 6 3" xfId="50490"/>
    <cellStyle name="RowTitles-Detail 4 5 2 7" xfId="23867"/>
    <cellStyle name="RowTitles-Detail 4 5 2 8" xfId="50491"/>
    <cellStyle name="RowTitles-Detail 4 5 2_Tertiary Salaries Survey" xfId="23868"/>
    <cellStyle name="RowTitles-Detail 4 5 3" xfId="23869"/>
    <cellStyle name="RowTitles-Detail 4 5 3 2" xfId="23870"/>
    <cellStyle name="RowTitles-Detail 4 5 3 2 2" xfId="23871"/>
    <cellStyle name="RowTitles-Detail 4 5 3 2 2 2" xfId="23872"/>
    <cellStyle name="RowTitles-Detail 4 5 3 2 2 2 2" xfId="50492"/>
    <cellStyle name="RowTitles-Detail 4 5 3 2 2 2 3" xfId="50493"/>
    <cellStyle name="RowTitles-Detail 4 5 3 2 2 3" xfId="50494"/>
    <cellStyle name="RowTitles-Detail 4 5 3 2 2 4" xfId="50495"/>
    <cellStyle name="RowTitles-Detail 4 5 3 2 2_Tertiary Salaries Survey" xfId="23873"/>
    <cellStyle name="RowTitles-Detail 4 5 3 2 3" xfId="23874"/>
    <cellStyle name="RowTitles-Detail 4 5 3 2 3 2" xfId="50496"/>
    <cellStyle name="RowTitles-Detail 4 5 3 2 3 3" xfId="50497"/>
    <cellStyle name="RowTitles-Detail 4 5 3 2 4" xfId="50498"/>
    <cellStyle name="RowTitles-Detail 4 5 3 2 5" xfId="50499"/>
    <cellStyle name="RowTitles-Detail 4 5 3 2_Tertiary Salaries Survey" xfId="23875"/>
    <cellStyle name="RowTitles-Detail 4 5 3 3" xfId="23876"/>
    <cellStyle name="RowTitles-Detail 4 5 3 3 2" xfId="23877"/>
    <cellStyle name="RowTitles-Detail 4 5 3 3 2 2" xfId="23878"/>
    <cellStyle name="RowTitles-Detail 4 5 3 3 2 2 2" xfId="50500"/>
    <cellStyle name="RowTitles-Detail 4 5 3 3 2 2 3" xfId="50501"/>
    <cellStyle name="RowTitles-Detail 4 5 3 3 2 3" xfId="50502"/>
    <cellStyle name="RowTitles-Detail 4 5 3 3 2 4" xfId="50503"/>
    <cellStyle name="RowTitles-Detail 4 5 3 3 2_Tertiary Salaries Survey" xfId="23879"/>
    <cellStyle name="RowTitles-Detail 4 5 3 3 3" xfId="23880"/>
    <cellStyle name="RowTitles-Detail 4 5 3 3 3 2" xfId="50504"/>
    <cellStyle name="RowTitles-Detail 4 5 3 3 3 3" xfId="50505"/>
    <cellStyle name="RowTitles-Detail 4 5 3 3 4" xfId="50506"/>
    <cellStyle name="RowTitles-Detail 4 5 3 3 5" xfId="50507"/>
    <cellStyle name="RowTitles-Detail 4 5 3 3_Tertiary Salaries Survey" xfId="23881"/>
    <cellStyle name="RowTitles-Detail 4 5 3 4" xfId="23882"/>
    <cellStyle name="RowTitles-Detail 4 5 3 4 2" xfId="50508"/>
    <cellStyle name="RowTitles-Detail 4 5 3 4 3" xfId="50509"/>
    <cellStyle name="RowTitles-Detail 4 5 3 5" xfId="23883"/>
    <cellStyle name="RowTitles-Detail 4 5 3 5 2" xfId="50510"/>
    <cellStyle name="RowTitles-Detail 4 5 3 5 3" xfId="50511"/>
    <cellStyle name="RowTitles-Detail 4 5 3 6" xfId="50512"/>
    <cellStyle name="RowTitles-Detail 4 5 3 7" xfId="50513"/>
    <cellStyle name="RowTitles-Detail 4 5 3_Tertiary Salaries Survey" xfId="23884"/>
    <cellStyle name="RowTitles-Detail 4 5 4" xfId="23885"/>
    <cellStyle name="RowTitles-Detail 4 5 4 2" xfId="23886"/>
    <cellStyle name="RowTitles-Detail 4 5 4 2 2" xfId="23887"/>
    <cellStyle name="RowTitles-Detail 4 5 4 2 2 2" xfId="23888"/>
    <cellStyle name="RowTitles-Detail 4 5 4 2 2 2 2" xfId="50514"/>
    <cellStyle name="RowTitles-Detail 4 5 4 2 2 2 3" xfId="50515"/>
    <cellStyle name="RowTitles-Detail 4 5 4 2 2 3" xfId="50516"/>
    <cellStyle name="RowTitles-Detail 4 5 4 2 2 4" xfId="50517"/>
    <cellStyle name="RowTitles-Detail 4 5 4 2 2_Tertiary Salaries Survey" xfId="23889"/>
    <cellStyle name="RowTitles-Detail 4 5 4 2 3" xfId="23890"/>
    <cellStyle name="RowTitles-Detail 4 5 4 2 3 2" xfId="50518"/>
    <cellStyle name="RowTitles-Detail 4 5 4 2 3 3" xfId="50519"/>
    <cellStyle name="RowTitles-Detail 4 5 4 2 4" xfId="50520"/>
    <cellStyle name="RowTitles-Detail 4 5 4 2 5" xfId="50521"/>
    <cellStyle name="RowTitles-Detail 4 5 4 2_Tertiary Salaries Survey" xfId="23891"/>
    <cellStyle name="RowTitles-Detail 4 5 4 3" xfId="23892"/>
    <cellStyle name="RowTitles-Detail 4 5 4 3 2" xfId="23893"/>
    <cellStyle name="RowTitles-Detail 4 5 4 3 2 2" xfId="23894"/>
    <cellStyle name="RowTitles-Detail 4 5 4 3 2 2 2" xfId="50522"/>
    <cellStyle name="RowTitles-Detail 4 5 4 3 2 2 3" xfId="50523"/>
    <cellStyle name="RowTitles-Detail 4 5 4 3 2 3" xfId="50524"/>
    <cellStyle name="RowTitles-Detail 4 5 4 3 2 4" xfId="50525"/>
    <cellStyle name="RowTitles-Detail 4 5 4 3 2_Tertiary Salaries Survey" xfId="23895"/>
    <cellStyle name="RowTitles-Detail 4 5 4 3 3" xfId="23896"/>
    <cellStyle name="RowTitles-Detail 4 5 4 3 3 2" xfId="50526"/>
    <cellStyle name="RowTitles-Detail 4 5 4 3 3 3" xfId="50527"/>
    <cellStyle name="RowTitles-Detail 4 5 4 3 4" xfId="50528"/>
    <cellStyle name="RowTitles-Detail 4 5 4 3 5" xfId="50529"/>
    <cellStyle name="RowTitles-Detail 4 5 4 3_Tertiary Salaries Survey" xfId="23897"/>
    <cellStyle name="RowTitles-Detail 4 5 4 4" xfId="23898"/>
    <cellStyle name="RowTitles-Detail 4 5 4 4 2" xfId="23899"/>
    <cellStyle name="RowTitles-Detail 4 5 4 4 2 2" xfId="50530"/>
    <cellStyle name="RowTitles-Detail 4 5 4 4 2 3" xfId="50531"/>
    <cellStyle name="RowTitles-Detail 4 5 4 4 3" xfId="50532"/>
    <cellStyle name="RowTitles-Detail 4 5 4 4 4" xfId="50533"/>
    <cellStyle name="RowTitles-Detail 4 5 4 4_Tertiary Salaries Survey" xfId="23900"/>
    <cellStyle name="RowTitles-Detail 4 5 4 5" xfId="23901"/>
    <cellStyle name="RowTitles-Detail 4 5 4 5 2" xfId="50534"/>
    <cellStyle name="RowTitles-Detail 4 5 4 5 3" xfId="50535"/>
    <cellStyle name="RowTitles-Detail 4 5 4 6" xfId="50536"/>
    <cellStyle name="RowTitles-Detail 4 5 4 7" xfId="50537"/>
    <cellStyle name="RowTitles-Detail 4 5 4_Tertiary Salaries Survey" xfId="23902"/>
    <cellStyle name="RowTitles-Detail 4 5 5" xfId="23903"/>
    <cellStyle name="RowTitles-Detail 4 5 5 2" xfId="23904"/>
    <cellStyle name="RowTitles-Detail 4 5 5 2 2" xfId="23905"/>
    <cellStyle name="RowTitles-Detail 4 5 5 2 2 2" xfId="23906"/>
    <cellStyle name="RowTitles-Detail 4 5 5 2 2 2 2" xfId="50538"/>
    <cellStyle name="RowTitles-Detail 4 5 5 2 2 2 3" xfId="50539"/>
    <cellStyle name="RowTitles-Detail 4 5 5 2 2 3" xfId="50540"/>
    <cellStyle name="RowTitles-Detail 4 5 5 2 2 4" xfId="50541"/>
    <cellStyle name="RowTitles-Detail 4 5 5 2 2_Tertiary Salaries Survey" xfId="23907"/>
    <cellStyle name="RowTitles-Detail 4 5 5 2 3" xfId="23908"/>
    <cellStyle name="RowTitles-Detail 4 5 5 2 3 2" xfId="50542"/>
    <cellStyle name="RowTitles-Detail 4 5 5 2 3 3" xfId="50543"/>
    <cellStyle name="RowTitles-Detail 4 5 5 2 4" xfId="50544"/>
    <cellStyle name="RowTitles-Detail 4 5 5 2 5" xfId="50545"/>
    <cellStyle name="RowTitles-Detail 4 5 5 2_Tertiary Salaries Survey" xfId="23909"/>
    <cellStyle name="RowTitles-Detail 4 5 5 3" xfId="23910"/>
    <cellStyle name="RowTitles-Detail 4 5 5 3 2" xfId="23911"/>
    <cellStyle name="RowTitles-Detail 4 5 5 3 2 2" xfId="23912"/>
    <cellStyle name="RowTitles-Detail 4 5 5 3 2 2 2" xfId="50546"/>
    <cellStyle name="RowTitles-Detail 4 5 5 3 2 2 3" xfId="50547"/>
    <cellStyle name="RowTitles-Detail 4 5 5 3 2 3" xfId="50548"/>
    <cellStyle name="RowTitles-Detail 4 5 5 3 2 4" xfId="50549"/>
    <cellStyle name="RowTitles-Detail 4 5 5 3 2_Tertiary Salaries Survey" xfId="23913"/>
    <cellStyle name="RowTitles-Detail 4 5 5 3 3" xfId="23914"/>
    <cellStyle name="RowTitles-Detail 4 5 5 3 3 2" xfId="50550"/>
    <cellStyle name="RowTitles-Detail 4 5 5 3 3 3" xfId="50551"/>
    <cellStyle name="RowTitles-Detail 4 5 5 3 4" xfId="50552"/>
    <cellStyle name="RowTitles-Detail 4 5 5 3 5" xfId="50553"/>
    <cellStyle name="RowTitles-Detail 4 5 5 3_Tertiary Salaries Survey" xfId="23915"/>
    <cellStyle name="RowTitles-Detail 4 5 5 4" xfId="23916"/>
    <cellStyle name="RowTitles-Detail 4 5 5 4 2" xfId="23917"/>
    <cellStyle name="RowTitles-Detail 4 5 5 4 2 2" xfId="50554"/>
    <cellStyle name="RowTitles-Detail 4 5 5 4 2 3" xfId="50555"/>
    <cellStyle name="RowTitles-Detail 4 5 5 4 3" xfId="50556"/>
    <cellStyle name="RowTitles-Detail 4 5 5 4 4" xfId="50557"/>
    <cellStyle name="RowTitles-Detail 4 5 5 4_Tertiary Salaries Survey" xfId="23918"/>
    <cellStyle name="RowTitles-Detail 4 5 5 5" xfId="23919"/>
    <cellStyle name="RowTitles-Detail 4 5 5 5 2" xfId="50558"/>
    <cellStyle name="RowTitles-Detail 4 5 5 5 3" xfId="50559"/>
    <cellStyle name="RowTitles-Detail 4 5 5 6" xfId="50560"/>
    <cellStyle name="RowTitles-Detail 4 5 5 7" xfId="50561"/>
    <cellStyle name="RowTitles-Detail 4 5 5_Tertiary Salaries Survey" xfId="23920"/>
    <cellStyle name="RowTitles-Detail 4 5 6" xfId="23921"/>
    <cellStyle name="RowTitles-Detail 4 5 6 2" xfId="23922"/>
    <cellStyle name="RowTitles-Detail 4 5 6 2 2" xfId="23923"/>
    <cellStyle name="RowTitles-Detail 4 5 6 2 2 2" xfId="23924"/>
    <cellStyle name="RowTitles-Detail 4 5 6 2 2 2 2" xfId="50562"/>
    <cellStyle name="RowTitles-Detail 4 5 6 2 2 2 3" xfId="50563"/>
    <cellStyle name="RowTitles-Detail 4 5 6 2 2 3" xfId="50564"/>
    <cellStyle name="RowTitles-Detail 4 5 6 2 2 4" xfId="50565"/>
    <cellStyle name="RowTitles-Detail 4 5 6 2 2_Tertiary Salaries Survey" xfId="23925"/>
    <cellStyle name="RowTitles-Detail 4 5 6 2 3" xfId="23926"/>
    <cellStyle name="RowTitles-Detail 4 5 6 2 3 2" xfId="50566"/>
    <cellStyle name="RowTitles-Detail 4 5 6 2 3 3" xfId="50567"/>
    <cellStyle name="RowTitles-Detail 4 5 6 2 4" xfId="50568"/>
    <cellStyle name="RowTitles-Detail 4 5 6 2 5" xfId="50569"/>
    <cellStyle name="RowTitles-Detail 4 5 6 2_Tertiary Salaries Survey" xfId="23927"/>
    <cellStyle name="RowTitles-Detail 4 5 6 3" xfId="23928"/>
    <cellStyle name="RowTitles-Detail 4 5 6 3 2" xfId="23929"/>
    <cellStyle name="RowTitles-Detail 4 5 6 3 2 2" xfId="23930"/>
    <cellStyle name="RowTitles-Detail 4 5 6 3 2 2 2" xfId="50570"/>
    <cellStyle name="RowTitles-Detail 4 5 6 3 2 2 3" xfId="50571"/>
    <cellStyle name="RowTitles-Detail 4 5 6 3 2 3" xfId="50572"/>
    <cellStyle name="RowTitles-Detail 4 5 6 3 2 4" xfId="50573"/>
    <cellStyle name="RowTitles-Detail 4 5 6 3 2_Tertiary Salaries Survey" xfId="23931"/>
    <cellStyle name="RowTitles-Detail 4 5 6 3 3" xfId="23932"/>
    <cellStyle name="RowTitles-Detail 4 5 6 3 3 2" xfId="50574"/>
    <cellStyle name="RowTitles-Detail 4 5 6 3 3 3" xfId="50575"/>
    <cellStyle name="RowTitles-Detail 4 5 6 3 4" xfId="50576"/>
    <cellStyle name="RowTitles-Detail 4 5 6 3 5" xfId="50577"/>
    <cellStyle name="RowTitles-Detail 4 5 6 3_Tertiary Salaries Survey" xfId="23933"/>
    <cellStyle name="RowTitles-Detail 4 5 6 4" xfId="23934"/>
    <cellStyle name="RowTitles-Detail 4 5 6 4 2" xfId="23935"/>
    <cellStyle name="RowTitles-Detail 4 5 6 4 2 2" xfId="50578"/>
    <cellStyle name="RowTitles-Detail 4 5 6 4 2 3" xfId="50579"/>
    <cellStyle name="RowTitles-Detail 4 5 6 4 3" xfId="50580"/>
    <cellStyle name="RowTitles-Detail 4 5 6 4 4" xfId="50581"/>
    <cellStyle name="RowTitles-Detail 4 5 6 4_Tertiary Salaries Survey" xfId="23936"/>
    <cellStyle name="RowTitles-Detail 4 5 6 5" xfId="23937"/>
    <cellStyle name="RowTitles-Detail 4 5 6 5 2" xfId="50582"/>
    <cellStyle name="RowTitles-Detail 4 5 6 5 3" xfId="50583"/>
    <cellStyle name="RowTitles-Detail 4 5 6 6" xfId="50584"/>
    <cellStyle name="RowTitles-Detail 4 5 6 7" xfId="50585"/>
    <cellStyle name="RowTitles-Detail 4 5 6_Tertiary Salaries Survey" xfId="23938"/>
    <cellStyle name="RowTitles-Detail 4 5 7" xfId="23939"/>
    <cellStyle name="RowTitles-Detail 4 5 7 2" xfId="23940"/>
    <cellStyle name="RowTitles-Detail 4 5 7 2 2" xfId="23941"/>
    <cellStyle name="RowTitles-Detail 4 5 7 2 2 2" xfId="50586"/>
    <cellStyle name="RowTitles-Detail 4 5 7 2 2 3" xfId="50587"/>
    <cellStyle name="RowTitles-Detail 4 5 7 2 3" xfId="50588"/>
    <cellStyle name="RowTitles-Detail 4 5 7 2 4" xfId="50589"/>
    <cellStyle name="RowTitles-Detail 4 5 7 2_Tertiary Salaries Survey" xfId="23942"/>
    <cellStyle name="RowTitles-Detail 4 5 7 3" xfId="23943"/>
    <cellStyle name="RowTitles-Detail 4 5 7 3 2" xfId="50590"/>
    <cellStyle name="RowTitles-Detail 4 5 7 3 3" xfId="50591"/>
    <cellStyle name="RowTitles-Detail 4 5 7 4" xfId="50592"/>
    <cellStyle name="RowTitles-Detail 4 5 7 5" xfId="50593"/>
    <cellStyle name="RowTitles-Detail 4 5 7_Tertiary Salaries Survey" xfId="23944"/>
    <cellStyle name="RowTitles-Detail 4 5 8" xfId="23945"/>
    <cellStyle name="RowTitles-Detail 4 5 8 2" xfId="23946"/>
    <cellStyle name="RowTitles-Detail 4 5 8 2 2" xfId="23947"/>
    <cellStyle name="RowTitles-Detail 4 5 8 2 2 2" xfId="50594"/>
    <cellStyle name="RowTitles-Detail 4 5 8 2 2 3" xfId="50595"/>
    <cellStyle name="RowTitles-Detail 4 5 8 2 3" xfId="50596"/>
    <cellStyle name="RowTitles-Detail 4 5 8 2 4" xfId="50597"/>
    <cellStyle name="RowTitles-Detail 4 5 8 2_Tertiary Salaries Survey" xfId="23948"/>
    <cellStyle name="RowTitles-Detail 4 5 8 3" xfId="23949"/>
    <cellStyle name="RowTitles-Detail 4 5 8 3 2" xfId="50598"/>
    <cellStyle name="RowTitles-Detail 4 5 8 3 3" xfId="50599"/>
    <cellStyle name="RowTitles-Detail 4 5 8 4" xfId="50600"/>
    <cellStyle name="RowTitles-Detail 4 5 8 5" xfId="50601"/>
    <cellStyle name="RowTitles-Detail 4 5 8_Tertiary Salaries Survey" xfId="23950"/>
    <cellStyle name="RowTitles-Detail 4 5 9" xfId="23951"/>
    <cellStyle name="RowTitles-Detail 4 5 9 2" xfId="50602"/>
    <cellStyle name="RowTitles-Detail 4 5 9 3" xfId="50603"/>
    <cellStyle name="RowTitles-Detail 4 5_STUD aligned by INSTIT" xfId="23952"/>
    <cellStyle name="RowTitles-Detail 4 6" xfId="23953"/>
    <cellStyle name="RowTitles-Detail 4 6 10" xfId="23954"/>
    <cellStyle name="RowTitles-Detail 4 6 2" xfId="23955"/>
    <cellStyle name="RowTitles-Detail 4 6 2 2" xfId="23956"/>
    <cellStyle name="RowTitles-Detail 4 6 2 2 2" xfId="23957"/>
    <cellStyle name="RowTitles-Detail 4 6 2 2 2 2" xfId="23958"/>
    <cellStyle name="RowTitles-Detail 4 6 2 2 2 2 2" xfId="50604"/>
    <cellStyle name="RowTitles-Detail 4 6 2 2 2 2 3" xfId="50605"/>
    <cellStyle name="RowTitles-Detail 4 6 2 2 2 3" xfId="50606"/>
    <cellStyle name="RowTitles-Detail 4 6 2 2 2 4" xfId="50607"/>
    <cellStyle name="RowTitles-Detail 4 6 2 2 2_Tertiary Salaries Survey" xfId="23959"/>
    <cellStyle name="RowTitles-Detail 4 6 2 2 3" xfId="23960"/>
    <cellStyle name="RowTitles-Detail 4 6 2 2 3 2" xfId="50608"/>
    <cellStyle name="RowTitles-Detail 4 6 2 2 3 3" xfId="50609"/>
    <cellStyle name="RowTitles-Detail 4 6 2 2 4" xfId="23961"/>
    <cellStyle name="RowTitles-Detail 4 6 2 2 5" xfId="50610"/>
    <cellStyle name="RowTitles-Detail 4 6 2 2_Tertiary Salaries Survey" xfId="23962"/>
    <cellStyle name="RowTitles-Detail 4 6 2 3" xfId="23963"/>
    <cellStyle name="RowTitles-Detail 4 6 2 3 2" xfId="23964"/>
    <cellStyle name="RowTitles-Detail 4 6 2 3 2 2" xfId="23965"/>
    <cellStyle name="RowTitles-Detail 4 6 2 3 2 2 2" xfId="50611"/>
    <cellStyle name="RowTitles-Detail 4 6 2 3 2 2 3" xfId="50612"/>
    <cellStyle name="RowTitles-Detail 4 6 2 3 2 3" xfId="50613"/>
    <cellStyle name="RowTitles-Detail 4 6 2 3 2 4" xfId="50614"/>
    <cellStyle name="RowTitles-Detail 4 6 2 3 2_Tertiary Salaries Survey" xfId="23966"/>
    <cellStyle name="RowTitles-Detail 4 6 2 3 3" xfId="23967"/>
    <cellStyle name="RowTitles-Detail 4 6 2 3 3 2" xfId="50615"/>
    <cellStyle name="RowTitles-Detail 4 6 2 3 3 3" xfId="50616"/>
    <cellStyle name="RowTitles-Detail 4 6 2 3 4" xfId="50617"/>
    <cellStyle name="RowTitles-Detail 4 6 2 3 5" xfId="50618"/>
    <cellStyle name="RowTitles-Detail 4 6 2 3_Tertiary Salaries Survey" xfId="23968"/>
    <cellStyle name="RowTitles-Detail 4 6 2 4" xfId="23969"/>
    <cellStyle name="RowTitles-Detail 4 6 2 4 2" xfId="50619"/>
    <cellStyle name="RowTitles-Detail 4 6 2 4 3" xfId="50620"/>
    <cellStyle name="RowTitles-Detail 4 6 2 5" xfId="23970"/>
    <cellStyle name="RowTitles-Detail 4 6 2 5 2" xfId="23971"/>
    <cellStyle name="RowTitles-Detail 4 6 2 5 2 2" xfId="50621"/>
    <cellStyle name="RowTitles-Detail 4 6 2 5 2 3" xfId="50622"/>
    <cellStyle name="RowTitles-Detail 4 6 2 5 3" xfId="50623"/>
    <cellStyle name="RowTitles-Detail 4 6 2 5 4" xfId="50624"/>
    <cellStyle name="RowTitles-Detail 4 6 2 5_Tertiary Salaries Survey" xfId="23972"/>
    <cellStyle name="RowTitles-Detail 4 6 2 6" xfId="23973"/>
    <cellStyle name="RowTitles-Detail 4 6 2 6 2" xfId="50625"/>
    <cellStyle name="RowTitles-Detail 4 6 2 6 3" xfId="50626"/>
    <cellStyle name="RowTitles-Detail 4 6 2 7" xfId="23974"/>
    <cellStyle name="RowTitles-Detail 4 6 2 8" xfId="50627"/>
    <cellStyle name="RowTitles-Detail 4 6 2_Tertiary Salaries Survey" xfId="23975"/>
    <cellStyle name="RowTitles-Detail 4 6 3" xfId="23976"/>
    <cellStyle name="RowTitles-Detail 4 6 3 2" xfId="23977"/>
    <cellStyle name="RowTitles-Detail 4 6 3 2 2" xfId="23978"/>
    <cellStyle name="RowTitles-Detail 4 6 3 2 2 2" xfId="23979"/>
    <cellStyle name="RowTitles-Detail 4 6 3 2 2 2 2" xfId="50628"/>
    <cellStyle name="RowTitles-Detail 4 6 3 2 2 2 3" xfId="50629"/>
    <cellStyle name="RowTitles-Detail 4 6 3 2 2 3" xfId="50630"/>
    <cellStyle name="RowTitles-Detail 4 6 3 2 2 4" xfId="50631"/>
    <cellStyle name="RowTitles-Detail 4 6 3 2 2_Tertiary Salaries Survey" xfId="23980"/>
    <cellStyle name="RowTitles-Detail 4 6 3 2 3" xfId="23981"/>
    <cellStyle name="RowTitles-Detail 4 6 3 2 3 2" xfId="50632"/>
    <cellStyle name="RowTitles-Detail 4 6 3 2 3 3" xfId="50633"/>
    <cellStyle name="RowTitles-Detail 4 6 3 2 4" xfId="50634"/>
    <cellStyle name="RowTitles-Detail 4 6 3 2 5" xfId="50635"/>
    <cellStyle name="RowTitles-Detail 4 6 3 2_Tertiary Salaries Survey" xfId="23982"/>
    <cellStyle name="RowTitles-Detail 4 6 3 3" xfId="23983"/>
    <cellStyle name="RowTitles-Detail 4 6 3 3 2" xfId="23984"/>
    <cellStyle name="RowTitles-Detail 4 6 3 3 2 2" xfId="23985"/>
    <cellStyle name="RowTitles-Detail 4 6 3 3 2 2 2" xfId="50636"/>
    <cellStyle name="RowTitles-Detail 4 6 3 3 2 2 3" xfId="50637"/>
    <cellStyle name="RowTitles-Detail 4 6 3 3 2 3" xfId="50638"/>
    <cellStyle name="RowTitles-Detail 4 6 3 3 2 4" xfId="50639"/>
    <cellStyle name="RowTitles-Detail 4 6 3 3 2_Tertiary Salaries Survey" xfId="23986"/>
    <cellStyle name="RowTitles-Detail 4 6 3 3 3" xfId="23987"/>
    <cellStyle name="RowTitles-Detail 4 6 3 3 3 2" xfId="50640"/>
    <cellStyle name="RowTitles-Detail 4 6 3 3 3 3" xfId="50641"/>
    <cellStyle name="RowTitles-Detail 4 6 3 3 4" xfId="50642"/>
    <cellStyle name="RowTitles-Detail 4 6 3 3 5" xfId="50643"/>
    <cellStyle name="RowTitles-Detail 4 6 3 3_Tertiary Salaries Survey" xfId="23988"/>
    <cellStyle name="RowTitles-Detail 4 6 3 4" xfId="23989"/>
    <cellStyle name="RowTitles-Detail 4 6 3 4 2" xfId="50644"/>
    <cellStyle name="RowTitles-Detail 4 6 3 4 3" xfId="50645"/>
    <cellStyle name="RowTitles-Detail 4 6 3 5" xfId="23990"/>
    <cellStyle name="RowTitles-Detail 4 6 3 5 2" xfId="50646"/>
    <cellStyle name="RowTitles-Detail 4 6 3 5 3" xfId="50647"/>
    <cellStyle name="RowTitles-Detail 4 6 3 6" xfId="50648"/>
    <cellStyle name="RowTitles-Detail 4 6 3 7" xfId="50649"/>
    <cellStyle name="RowTitles-Detail 4 6 3_Tertiary Salaries Survey" xfId="23991"/>
    <cellStyle name="RowTitles-Detail 4 6 4" xfId="23992"/>
    <cellStyle name="RowTitles-Detail 4 6 4 2" xfId="23993"/>
    <cellStyle name="RowTitles-Detail 4 6 4 2 2" xfId="23994"/>
    <cellStyle name="RowTitles-Detail 4 6 4 2 2 2" xfId="23995"/>
    <cellStyle name="RowTitles-Detail 4 6 4 2 2 2 2" xfId="50650"/>
    <cellStyle name="RowTitles-Detail 4 6 4 2 2 2 3" xfId="50651"/>
    <cellStyle name="RowTitles-Detail 4 6 4 2 2 3" xfId="50652"/>
    <cellStyle name="RowTitles-Detail 4 6 4 2 2 4" xfId="50653"/>
    <cellStyle name="RowTitles-Detail 4 6 4 2 2_Tertiary Salaries Survey" xfId="23996"/>
    <cellStyle name="RowTitles-Detail 4 6 4 2 3" xfId="23997"/>
    <cellStyle name="RowTitles-Detail 4 6 4 2 3 2" xfId="50654"/>
    <cellStyle name="RowTitles-Detail 4 6 4 2 3 3" xfId="50655"/>
    <cellStyle name="RowTitles-Detail 4 6 4 2 4" xfId="50656"/>
    <cellStyle name="RowTitles-Detail 4 6 4 2 5" xfId="50657"/>
    <cellStyle name="RowTitles-Detail 4 6 4 2_Tertiary Salaries Survey" xfId="23998"/>
    <cellStyle name="RowTitles-Detail 4 6 4 3" xfId="23999"/>
    <cellStyle name="RowTitles-Detail 4 6 4 3 2" xfId="24000"/>
    <cellStyle name="RowTitles-Detail 4 6 4 3 2 2" xfId="24001"/>
    <cellStyle name="RowTitles-Detail 4 6 4 3 2 2 2" xfId="50658"/>
    <cellStyle name="RowTitles-Detail 4 6 4 3 2 2 3" xfId="50659"/>
    <cellStyle name="RowTitles-Detail 4 6 4 3 2 3" xfId="50660"/>
    <cellStyle name="RowTitles-Detail 4 6 4 3 2 4" xfId="50661"/>
    <cellStyle name="RowTitles-Detail 4 6 4 3 2_Tertiary Salaries Survey" xfId="24002"/>
    <cellStyle name="RowTitles-Detail 4 6 4 3 3" xfId="24003"/>
    <cellStyle name="RowTitles-Detail 4 6 4 3 3 2" xfId="50662"/>
    <cellStyle name="RowTitles-Detail 4 6 4 3 3 3" xfId="50663"/>
    <cellStyle name="RowTitles-Detail 4 6 4 3 4" xfId="50664"/>
    <cellStyle name="RowTitles-Detail 4 6 4 3 5" xfId="50665"/>
    <cellStyle name="RowTitles-Detail 4 6 4 3_Tertiary Salaries Survey" xfId="24004"/>
    <cellStyle name="RowTitles-Detail 4 6 4 4" xfId="24005"/>
    <cellStyle name="RowTitles-Detail 4 6 4 4 2" xfId="50666"/>
    <cellStyle name="RowTitles-Detail 4 6 4 4 3" xfId="50667"/>
    <cellStyle name="RowTitles-Detail 4 6 4 5" xfId="24006"/>
    <cellStyle name="RowTitles-Detail 4 6 4 5 2" xfId="24007"/>
    <cellStyle name="RowTitles-Detail 4 6 4 5 2 2" xfId="50668"/>
    <cellStyle name="RowTitles-Detail 4 6 4 5 2 3" xfId="50669"/>
    <cellStyle name="RowTitles-Detail 4 6 4 5 3" xfId="50670"/>
    <cellStyle name="RowTitles-Detail 4 6 4 5 4" xfId="50671"/>
    <cellStyle name="RowTitles-Detail 4 6 4 5_Tertiary Salaries Survey" xfId="24008"/>
    <cellStyle name="RowTitles-Detail 4 6 4 6" xfId="24009"/>
    <cellStyle name="RowTitles-Detail 4 6 4 6 2" xfId="50672"/>
    <cellStyle name="RowTitles-Detail 4 6 4 6 3" xfId="50673"/>
    <cellStyle name="RowTitles-Detail 4 6 4 7" xfId="50674"/>
    <cellStyle name="RowTitles-Detail 4 6 4 8" xfId="50675"/>
    <cellStyle name="RowTitles-Detail 4 6 4_Tertiary Salaries Survey" xfId="24010"/>
    <cellStyle name="RowTitles-Detail 4 6 5" xfId="24011"/>
    <cellStyle name="RowTitles-Detail 4 6 5 2" xfId="24012"/>
    <cellStyle name="RowTitles-Detail 4 6 5 2 2" xfId="24013"/>
    <cellStyle name="RowTitles-Detail 4 6 5 2 2 2" xfId="24014"/>
    <cellStyle name="RowTitles-Detail 4 6 5 2 2 2 2" xfId="50676"/>
    <cellStyle name="RowTitles-Detail 4 6 5 2 2 2 3" xfId="50677"/>
    <cellStyle name="RowTitles-Detail 4 6 5 2 2 3" xfId="50678"/>
    <cellStyle name="RowTitles-Detail 4 6 5 2 2 4" xfId="50679"/>
    <cellStyle name="RowTitles-Detail 4 6 5 2 2_Tertiary Salaries Survey" xfId="24015"/>
    <cellStyle name="RowTitles-Detail 4 6 5 2 3" xfId="24016"/>
    <cellStyle name="RowTitles-Detail 4 6 5 2 3 2" xfId="50680"/>
    <cellStyle name="RowTitles-Detail 4 6 5 2 3 3" xfId="50681"/>
    <cellStyle name="RowTitles-Detail 4 6 5 2 4" xfId="50682"/>
    <cellStyle name="RowTitles-Detail 4 6 5 2 5" xfId="50683"/>
    <cellStyle name="RowTitles-Detail 4 6 5 2_Tertiary Salaries Survey" xfId="24017"/>
    <cellStyle name="RowTitles-Detail 4 6 5 3" xfId="24018"/>
    <cellStyle name="RowTitles-Detail 4 6 5 3 2" xfId="24019"/>
    <cellStyle name="RowTitles-Detail 4 6 5 3 2 2" xfId="24020"/>
    <cellStyle name="RowTitles-Detail 4 6 5 3 2 2 2" xfId="50684"/>
    <cellStyle name="RowTitles-Detail 4 6 5 3 2 2 3" xfId="50685"/>
    <cellStyle name="RowTitles-Detail 4 6 5 3 2 3" xfId="50686"/>
    <cellStyle name="RowTitles-Detail 4 6 5 3 2 4" xfId="50687"/>
    <cellStyle name="RowTitles-Detail 4 6 5 3 2_Tertiary Salaries Survey" xfId="24021"/>
    <cellStyle name="RowTitles-Detail 4 6 5 3 3" xfId="24022"/>
    <cellStyle name="RowTitles-Detail 4 6 5 3 3 2" xfId="50688"/>
    <cellStyle name="RowTitles-Detail 4 6 5 3 3 3" xfId="50689"/>
    <cellStyle name="RowTitles-Detail 4 6 5 3 4" xfId="50690"/>
    <cellStyle name="RowTitles-Detail 4 6 5 3 5" xfId="50691"/>
    <cellStyle name="RowTitles-Detail 4 6 5 3_Tertiary Salaries Survey" xfId="24023"/>
    <cellStyle name="RowTitles-Detail 4 6 5 4" xfId="24024"/>
    <cellStyle name="RowTitles-Detail 4 6 5 4 2" xfId="24025"/>
    <cellStyle name="RowTitles-Detail 4 6 5 4 2 2" xfId="50692"/>
    <cellStyle name="RowTitles-Detail 4 6 5 4 2 3" xfId="50693"/>
    <cellStyle name="RowTitles-Detail 4 6 5 4 3" xfId="50694"/>
    <cellStyle name="RowTitles-Detail 4 6 5 4 4" xfId="50695"/>
    <cellStyle name="RowTitles-Detail 4 6 5 4_Tertiary Salaries Survey" xfId="24026"/>
    <cellStyle name="RowTitles-Detail 4 6 5 5" xfId="24027"/>
    <cellStyle name="RowTitles-Detail 4 6 5 5 2" xfId="50696"/>
    <cellStyle name="RowTitles-Detail 4 6 5 5 3" xfId="50697"/>
    <cellStyle name="RowTitles-Detail 4 6 5 6" xfId="50698"/>
    <cellStyle name="RowTitles-Detail 4 6 5 7" xfId="50699"/>
    <cellStyle name="RowTitles-Detail 4 6 5_Tertiary Salaries Survey" xfId="24028"/>
    <cellStyle name="RowTitles-Detail 4 6 6" xfId="24029"/>
    <cellStyle name="RowTitles-Detail 4 6 6 2" xfId="24030"/>
    <cellStyle name="RowTitles-Detail 4 6 6 2 2" xfId="24031"/>
    <cellStyle name="RowTitles-Detail 4 6 6 2 2 2" xfId="24032"/>
    <cellStyle name="RowTitles-Detail 4 6 6 2 2 2 2" xfId="50700"/>
    <cellStyle name="RowTitles-Detail 4 6 6 2 2 2 3" xfId="50701"/>
    <cellStyle name="RowTitles-Detail 4 6 6 2 2 3" xfId="50702"/>
    <cellStyle name="RowTitles-Detail 4 6 6 2 2 4" xfId="50703"/>
    <cellStyle name="RowTitles-Detail 4 6 6 2 2_Tertiary Salaries Survey" xfId="24033"/>
    <cellStyle name="RowTitles-Detail 4 6 6 2 3" xfId="24034"/>
    <cellStyle name="RowTitles-Detail 4 6 6 2 3 2" xfId="50704"/>
    <cellStyle name="RowTitles-Detail 4 6 6 2 3 3" xfId="50705"/>
    <cellStyle name="RowTitles-Detail 4 6 6 2 4" xfId="50706"/>
    <cellStyle name="RowTitles-Detail 4 6 6 2 5" xfId="50707"/>
    <cellStyle name="RowTitles-Detail 4 6 6 2_Tertiary Salaries Survey" xfId="24035"/>
    <cellStyle name="RowTitles-Detail 4 6 6 3" xfId="24036"/>
    <cellStyle name="RowTitles-Detail 4 6 6 3 2" xfId="24037"/>
    <cellStyle name="RowTitles-Detail 4 6 6 3 2 2" xfId="24038"/>
    <cellStyle name="RowTitles-Detail 4 6 6 3 2 2 2" xfId="50708"/>
    <cellStyle name="RowTitles-Detail 4 6 6 3 2 2 3" xfId="50709"/>
    <cellStyle name="RowTitles-Detail 4 6 6 3 2 3" xfId="50710"/>
    <cellStyle name="RowTitles-Detail 4 6 6 3 2 4" xfId="50711"/>
    <cellStyle name="RowTitles-Detail 4 6 6 3 2_Tertiary Salaries Survey" xfId="24039"/>
    <cellStyle name="RowTitles-Detail 4 6 6 3 3" xfId="24040"/>
    <cellStyle name="RowTitles-Detail 4 6 6 3 3 2" xfId="50712"/>
    <cellStyle name="RowTitles-Detail 4 6 6 3 3 3" xfId="50713"/>
    <cellStyle name="RowTitles-Detail 4 6 6 3 4" xfId="50714"/>
    <cellStyle name="RowTitles-Detail 4 6 6 3 5" xfId="50715"/>
    <cellStyle name="RowTitles-Detail 4 6 6 3_Tertiary Salaries Survey" xfId="24041"/>
    <cellStyle name="RowTitles-Detail 4 6 6 4" xfId="24042"/>
    <cellStyle name="RowTitles-Detail 4 6 6 4 2" xfId="24043"/>
    <cellStyle name="RowTitles-Detail 4 6 6 4 2 2" xfId="50716"/>
    <cellStyle name="RowTitles-Detail 4 6 6 4 2 3" xfId="50717"/>
    <cellStyle name="RowTitles-Detail 4 6 6 4 3" xfId="50718"/>
    <cellStyle name="RowTitles-Detail 4 6 6 4 4" xfId="50719"/>
    <cellStyle name="RowTitles-Detail 4 6 6 4_Tertiary Salaries Survey" xfId="24044"/>
    <cellStyle name="RowTitles-Detail 4 6 6 5" xfId="24045"/>
    <cellStyle name="RowTitles-Detail 4 6 6 5 2" xfId="50720"/>
    <cellStyle name="RowTitles-Detail 4 6 6 5 3" xfId="50721"/>
    <cellStyle name="RowTitles-Detail 4 6 6 6" xfId="50722"/>
    <cellStyle name="RowTitles-Detail 4 6 6 7" xfId="50723"/>
    <cellStyle name="RowTitles-Detail 4 6 6_Tertiary Salaries Survey" xfId="24046"/>
    <cellStyle name="RowTitles-Detail 4 6 7" xfId="24047"/>
    <cellStyle name="RowTitles-Detail 4 6 7 2" xfId="24048"/>
    <cellStyle name="RowTitles-Detail 4 6 7 2 2" xfId="24049"/>
    <cellStyle name="RowTitles-Detail 4 6 7 2 2 2" xfId="50724"/>
    <cellStyle name="RowTitles-Detail 4 6 7 2 2 3" xfId="50725"/>
    <cellStyle name="RowTitles-Detail 4 6 7 2 3" xfId="50726"/>
    <cellStyle name="RowTitles-Detail 4 6 7 2 4" xfId="50727"/>
    <cellStyle name="RowTitles-Detail 4 6 7 2_Tertiary Salaries Survey" xfId="24050"/>
    <cellStyle name="RowTitles-Detail 4 6 7 3" xfId="24051"/>
    <cellStyle name="RowTitles-Detail 4 6 7 3 2" xfId="50728"/>
    <cellStyle name="RowTitles-Detail 4 6 7 3 3" xfId="50729"/>
    <cellStyle name="RowTitles-Detail 4 6 7 4" xfId="50730"/>
    <cellStyle name="RowTitles-Detail 4 6 7 5" xfId="50731"/>
    <cellStyle name="RowTitles-Detail 4 6 7_Tertiary Salaries Survey" xfId="24052"/>
    <cellStyle name="RowTitles-Detail 4 6 8" xfId="24053"/>
    <cellStyle name="RowTitles-Detail 4 6 8 2" xfId="50732"/>
    <cellStyle name="RowTitles-Detail 4 6 8 3" xfId="50733"/>
    <cellStyle name="RowTitles-Detail 4 6 9" xfId="24054"/>
    <cellStyle name="RowTitles-Detail 4 6 9 2" xfId="50734"/>
    <cellStyle name="RowTitles-Detail 4 6 9 3" xfId="50735"/>
    <cellStyle name="RowTitles-Detail 4 6_STUD aligned by INSTIT" xfId="24055"/>
    <cellStyle name="RowTitles-Detail 4 7" xfId="24056"/>
    <cellStyle name="RowTitles-Detail 4 7 2" xfId="24057"/>
    <cellStyle name="RowTitles-Detail 4 7 2 2" xfId="24058"/>
    <cellStyle name="RowTitles-Detail 4 7 2 2 2" xfId="24059"/>
    <cellStyle name="RowTitles-Detail 4 7 2 2 2 2" xfId="50736"/>
    <cellStyle name="RowTitles-Detail 4 7 2 2 2 3" xfId="50737"/>
    <cellStyle name="RowTitles-Detail 4 7 2 2 3" xfId="50738"/>
    <cellStyle name="RowTitles-Detail 4 7 2 2 4" xfId="50739"/>
    <cellStyle name="RowTitles-Detail 4 7 2 2_Tertiary Salaries Survey" xfId="24060"/>
    <cellStyle name="RowTitles-Detail 4 7 2 3" xfId="24061"/>
    <cellStyle name="RowTitles-Detail 4 7 2 3 2" xfId="50740"/>
    <cellStyle name="RowTitles-Detail 4 7 2 3 3" xfId="50741"/>
    <cellStyle name="RowTitles-Detail 4 7 2 4" xfId="24062"/>
    <cellStyle name="RowTitles-Detail 4 7 2 5" xfId="50742"/>
    <cellStyle name="RowTitles-Detail 4 7 2_Tertiary Salaries Survey" xfId="24063"/>
    <cellStyle name="RowTitles-Detail 4 7 3" xfId="24064"/>
    <cellStyle name="RowTitles-Detail 4 7 3 2" xfId="24065"/>
    <cellStyle name="RowTitles-Detail 4 7 3 2 2" xfId="24066"/>
    <cellStyle name="RowTitles-Detail 4 7 3 2 2 2" xfId="50743"/>
    <cellStyle name="RowTitles-Detail 4 7 3 2 2 3" xfId="50744"/>
    <cellStyle name="RowTitles-Detail 4 7 3 2 3" xfId="50745"/>
    <cellStyle name="RowTitles-Detail 4 7 3 2 4" xfId="50746"/>
    <cellStyle name="RowTitles-Detail 4 7 3 2_Tertiary Salaries Survey" xfId="24067"/>
    <cellStyle name="RowTitles-Detail 4 7 3 3" xfId="24068"/>
    <cellStyle name="RowTitles-Detail 4 7 3 3 2" xfId="50747"/>
    <cellStyle name="RowTitles-Detail 4 7 3 3 3" xfId="50748"/>
    <cellStyle name="RowTitles-Detail 4 7 3 4" xfId="50749"/>
    <cellStyle name="RowTitles-Detail 4 7 3 5" xfId="50750"/>
    <cellStyle name="RowTitles-Detail 4 7 3_Tertiary Salaries Survey" xfId="24069"/>
    <cellStyle name="RowTitles-Detail 4 7 4" xfId="24070"/>
    <cellStyle name="RowTitles-Detail 4 7 4 2" xfId="50751"/>
    <cellStyle name="RowTitles-Detail 4 7 4 3" xfId="50752"/>
    <cellStyle name="RowTitles-Detail 4 7 5" xfId="24071"/>
    <cellStyle name="RowTitles-Detail 4 7 5 2" xfId="24072"/>
    <cellStyle name="RowTitles-Detail 4 7 5 2 2" xfId="50753"/>
    <cellStyle name="RowTitles-Detail 4 7 5 2 3" xfId="50754"/>
    <cellStyle name="RowTitles-Detail 4 7 5 3" xfId="50755"/>
    <cellStyle name="RowTitles-Detail 4 7 5 4" xfId="50756"/>
    <cellStyle name="RowTitles-Detail 4 7 5_Tertiary Salaries Survey" xfId="24073"/>
    <cellStyle name="RowTitles-Detail 4 7 6" xfId="24074"/>
    <cellStyle name="RowTitles-Detail 4 7 6 2" xfId="50757"/>
    <cellStyle name="RowTitles-Detail 4 7 6 3" xfId="50758"/>
    <cellStyle name="RowTitles-Detail 4 7 7" xfId="24075"/>
    <cellStyle name="RowTitles-Detail 4 7 8" xfId="50759"/>
    <cellStyle name="RowTitles-Detail 4 7_Tertiary Salaries Survey" xfId="24076"/>
    <cellStyle name="RowTitles-Detail 4 8" xfId="24077"/>
    <cellStyle name="RowTitles-Detail 4 8 2" xfId="24078"/>
    <cellStyle name="RowTitles-Detail 4 8 2 2" xfId="24079"/>
    <cellStyle name="RowTitles-Detail 4 8 2 2 2" xfId="24080"/>
    <cellStyle name="RowTitles-Detail 4 8 2 2 2 2" xfId="50760"/>
    <cellStyle name="RowTitles-Detail 4 8 2 2 2 3" xfId="50761"/>
    <cellStyle name="RowTitles-Detail 4 8 2 2 3" xfId="50762"/>
    <cellStyle name="RowTitles-Detail 4 8 2 2 4" xfId="50763"/>
    <cellStyle name="RowTitles-Detail 4 8 2 2_Tertiary Salaries Survey" xfId="24081"/>
    <cellStyle name="RowTitles-Detail 4 8 2 3" xfId="24082"/>
    <cellStyle name="RowTitles-Detail 4 8 2 3 2" xfId="50764"/>
    <cellStyle name="RowTitles-Detail 4 8 2 3 3" xfId="50765"/>
    <cellStyle name="RowTitles-Detail 4 8 2 4" xfId="50766"/>
    <cellStyle name="RowTitles-Detail 4 8 2 5" xfId="50767"/>
    <cellStyle name="RowTitles-Detail 4 8 2_Tertiary Salaries Survey" xfId="24083"/>
    <cellStyle name="RowTitles-Detail 4 8 3" xfId="24084"/>
    <cellStyle name="RowTitles-Detail 4 8 3 2" xfId="24085"/>
    <cellStyle name="RowTitles-Detail 4 8 3 2 2" xfId="24086"/>
    <cellStyle name="RowTitles-Detail 4 8 3 2 2 2" xfId="50768"/>
    <cellStyle name="RowTitles-Detail 4 8 3 2 2 3" xfId="50769"/>
    <cellStyle name="RowTitles-Detail 4 8 3 2 3" xfId="50770"/>
    <cellStyle name="RowTitles-Detail 4 8 3 2 4" xfId="50771"/>
    <cellStyle name="RowTitles-Detail 4 8 3 2_Tertiary Salaries Survey" xfId="24087"/>
    <cellStyle name="RowTitles-Detail 4 8 3 3" xfId="24088"/>
    <cellStyle name="RowTitles-Detail 4 8 3 3 2" xfId="50772"/>
    <cellStyle name="RowTitles-Detail 4 8 3 3 3" xfId="50773"/>
    <cellStyle name="RowTitles-Detail 4 8 3 4" xfId="50774"/>
    <cellStyle name="RowTitles-Detail 4 8 3 5" xfId="50775"/>
    <cellStyle name="RowTitles-Detail 4 8 3_Tertiary Salaries Survey" xfId="24089"/>
    <cellStyle name="RowTitles-Detail 4 8 4" xfId="24090"/>
    <cellStyle name="RowTitles-Detail 4 8 4 2" xfId="50776"/>
    <cellStyle name="RowTitles-Detail 4 8 4 3" xfId="50777"/>
    <cellStyle name="RowTitles-Detail 4 8 5" xfId="24091"/>
    <cellStyle name="RowTitles-Detail 4 8 5 2" xfId="50778"/>
    <cellStyle name="RowTitles-Detail 4 8 5 3" xfId="50779"/>
    <cellStyle name="RowTitles-Detail 4 8 6" xfId="50780"/>
    <cellStyle name="RowTitles-Detail 4 8 7" xfId="50781"/>
    <cellStyle name="RowTitles-Detail 4 8_Tertiary Salaries Survey" xfId="24092"/>
    <cellStyle name="RowTitles-Detail 4 9" xfId="24093"/>
    <cellStyle name="RowTitles-Detail 4 9 2" xfId="24094"/>
    <cellStyle name="RowTitles-Detail 4 9 2 2" xfId="24095"/>
    <cellStyle name="RowTitles-Detail 4 9 2 2 2" xfId="24096"/>
    <cellStyle name="RowTitles-Detail 4 9 2 2 2 2" xfId="50782"/>
    <cellStyle name="RowTitles-Detail 4 9 2 2 2 3" xfId="50783"/>
    <cellStyle name="RowTitles-Detail 4 9 2 2 3" xfId="50784"/>
    <cellStyle name="RowTitles-Detail 4 9 2 2 4" xfId="50785"/>
    <cellStyle name="RowTitles-Detail 4 9 2 2_Tertiary Salaries Survey" xfId="24097"/>
    <cellStyle name="RowTitles-Detail 4 9 2 3" xfId="24098"/>
    <cellStyle name="RowTitles-Detail 4 9 2 3 2" xfId="50786"/>
    <cellStyle name="RowTitles-Detail 4 9 2 3 3" xfId="50787"/>
    <cellStyle name="RowTitles-Detail 4 9 2 4" xfId="50788"/>
    <cellStyle name="RowTitles-Detail 4 9 2 5" xfId="50789"/>
    <cellStyle name="RowTitles-Detail 4 9 2_Tertiary Salaries Survey" xfId="24099"/>
    <cellStyle name="RowTitles-Detail 4 9 3" xfId="24100"/>
    <cellStyle name="RowTitles-Detail 4 9 3 2" xfId="24101"/>
    <cellStyle name="RowTitles-Detail 4 9 3 2 2" xfId="24102"/>
    <cellStyle name="RowTitles-Detail 4 9 3 2 2 2" xfId="50790"/>
    <cellStyle name="RowTitles-Detail 4 9 3 2 2 3" xfId="50791"/>
    <cellStyle name="RowTitles-Detail 4 9 3 2 3" xfId="50792"/>
    <cellStyle name="RowTitles-Detail 4 9 3 2 4" xfId="50793"/>
    <cellStyle name="RowTitles-Detail 4 9 3 2_Tertiary Salaries Survey" xfId="24103"/>
    <cellStyle name="RowTitles-Detail 4 9 3 3" xfId="24104"/>
    <cellStyle name="RowTitles-Detail 4 9 3 3 2" xfId="50794"/>
    <cellStyle name="RowTitles-Detail 4 9 3 3 3" xfId="50795"/>
    <cellStyle name="RowTitles-Detail 4 9 3 4" xfId="50796"/>
    <cellStyle name="RowTitles-Detail 4 9 3 5" xfId="50797"/>
    <cellStyle name="RowTitles-Detail 4 9 3_Tertiary Salaries Survey" xfId="24105"/>
    <cellStyle name="RowTitles-Detail 4 9 4" xfId="24106"/>
    <cellStyle name="RowTitles-Detail 4 9 4 2" xfId="50798"/>
    <cellStyle name="RowTitles-Detail 4 9 4 3" xfId="50799"/>
    <cellStyle name="RowTitles-Detail 4 9 5" xfId="24107"/>
    <cellStyle name="RowTitles-Detail 4 9 5 2" xfId="24108"/>
    <cellStyle name="RowTitles-Detail 4 9 5 2 2" xfId="50800"/>
    <cellStyle name="RowTitles-Detail 4 9 5 2 3" xfId="50801"/>
    <cellStyle name="RowTitles-Detail 4 9 5 3" xfId="50802"/>
    <cellStyle name="RowTitles-Detail 4 9 5 4" xfId="50803"/>
    <cellStyle name="RowTitles-Detail 4 9 5_Tertiary Salaries Survey" xfId="24109"/>
    <cellStyle name="RowTitles-Detail 4 9 6" xfId="24110"/>
    <cellStyle name="RowTitles-Detail 4 9 6 2" xfId="50804"/>
    <cellStyle name="RowTitles-Detail 4 9 6 3" xfId="50805"/>
    <cellStyle name="RowTitles-Detail 4 9 7" xfId="50806"/>
    <cellStyle name="RowTitles-Detail 4 9 8" xfId="50807"/>
    <cellStyle name="RowTitles-Detail 4 9_Tertiary Salaries Survey" xfId="24111"/>
    <cellStyle name="RowTitles-Detail 4_STUD aligned by INSTIT" xfId="24112"/>
    <cellStyle name="RowTitles-Detail 5" xfId="24113"/>
    <cellStyle name="RowTitles-Detail 5 10" xfId="24114"/>
    <cellStyle name="RowTitles-Detail 5 2" xfId="24115"/>
    <cellStyle name="RowTitles-Detail 5 2 2" xfId="24116"/>
    <cellStyle name="RowTitles-Detail 5 2 2 2" xfId="24117"/>
    <cellStyle name="RowTitles-Detail 5 2 2 2 2" xfId="24118"/>
    <cellStyle name="RowTitles-Detail 5 2 2 2 2 2" xfId="50808"/>
    <cellStyle name="RowTitles-Detail 5 2 2 2 2 3" xfId="50809"/>
    <cellStyle name="RowTitles-Detail 5 2 2 2 3" xfId="50810"/>
    <cellStyle name="RowTitles-Detail 5 2 2 2 4" xfId="50811"/>
    <cellStyle name="RowTitles-Detail 5 2 2 2_Tertiary Salaries Survey" xfId="24119"/>
    <cellStyle name="RowTitles-Detail 5 2 2 3" xfId="24120"/>
    <cellStyle name="RowTitles-Detail 5 2 2 3 2" xfId="50812"/>
    <cellStyle name="RowTitles-Detail 5 2 2 3 3" xfId="50813"/>
    <cellStyle name="RowTitles-Detail 5 2 2 4" xfId="24121"/>
    <cellStyle name="RowTitles-Detail 5 2 2 5" xfId="50814"/>
    <cellStyle name="RowTitles-Detail 5 2 2_Tertiary Salaries Survey" xfId="24122"/>
    <cellStyle name="RowTitles-Detail 5 2 3" xfId="24123"/>
    <cellStyle name="RowTitles-Detail 5 2 3 2" xfId="24124"/>
    <cellStyle name="RowTitles-Detail 5 2 3 2 2" xfId="24125"/>
    <cellStyle name="RowTitles-Detail 5 2 3 2 2 2" xfId="50815"/>
    <cellStyle name="RowTitles-Detail 5 2 3 2 2 3" xfId="50816"/>
    <cellStyle name="RowTitles-Detail 5 2 3 2 3" xfId="50817"/>
    <cellStyle name="RowTitles-Detail 5 2 3 2 4" xfId="50818"/>
    <cellStyle name="RowTitles-Detail 5 2 3 2_Tertiary Salaries Survey" xfId="24126"/>
    <cellStyle name="RowTitles-Detail 5 2 3 3" xfId="24127"/>
    <cellStyle name="RowTitles-Detail 5 2 3 3 2" xfId="50819"/>
    <cellStyle name="RowTitles-Detail 5 2 3 3 3" xfId="50820"/>
    <cellStyle name="RowTitles-Detail 5 2 3 4" xfId="50821"/>
    <cellStyle name="RowTitles-Detail 5 2 3 5" xfId="50822"/>
    <cellStyle name="RowTitles-Detail 5 2 3_Tertiary Salaries Survey" xfId="24128"/>
    <cellStyle name="RowTitles-Detail 5 2 4" xfId="24129"/>
    <cellStyle name="RowTitles-Detail 5 2 4 2" xfId="50823"/>
    <cellStyle name="RowTitles-Detail 5 2 4 3" xfId="50824"/>
    <cellStyle name="RowTitles-Detail 5 2 5" xfId="24130"/>
    <cellStyle name="RowTitles-Detail 5 2 5 2" xfId="50825"/>
    <cellStyle name="RowTitles-Detail 5 2 5 3" xfId="50826"/>
    <cellStyle name="RowTitles-Detail 5 2 6" xfId="24131"/>
    <cellStyle name="RowTitles-Detail 5 2 7" xfId="50827"/>
    <cellStyle name="RowTitles-Detail 5 2_Tertiary Salaries Survey" xfId="24132"/>
    <cellStyle name="RowTitles-Detail 5 3" xfId="24133"/>
    <cellStyle name="RowTitles-Detail 5 3 2" xfId="24134"/>
    <cellStyle name="RowTitles-Detail 5 3 2 2" xfId="24135"/>
    <cellStyle name="RowTitles-Detail 5 3 2 2 2" xfId="24136"/>
    <cellStyle name="RowTitles-Detail 5 3 2 2 2 2" xfId="50828"/>
    <cellStyle name="RowTitles-Detail 5 3 2 2 2 3" xfId="50829"/>
    <cellStyle name="RowTitles-Detail 5 3 2 2 3" xfId="50830"/>
    <cellStyle name="RowTitles-Detail 5 3 2 2 4" xfId="50831"/>
    <cellStyle name="RowTitles-Detail 5 3 2 2_Tertiary Salaries Survey" xfId="24137"/>
    <cellStyle name="RowTitles-Detail 5 3 2 3" xfId="24138"/>
    <cellStyle name="RowTitles-Detail 5 3 2 3 2" xfId="50832"/>
    <cellStyle name="RowTitles-Detail 5 3 2 3 3" xfId="50833"/>
    <cellStyle name="RowTitles-Detail 5 3 2 4" xfId="50834"/>
    <cellStyle name="RowTitles-Detail 5 3 2 5" xfId="50835"/>
    <cellStyle name="RowTitles-Detail 5 3 2_Tertiary Salaries Survey" xfId="24139"/>
    <cellStyle name="RowTitles-Detail 5 3 3" xfId="24140"/>
    <cellStyle name="RowTitles-Detail 5 3 3 2" xfId="24141"/>
    <cellStyle name="RowTitles-Detail 5 3 3 2 2" xfId="24142"/>
    <cellStyle name="RowTitles-Detail 5 3 3 2 2 2" xfId="50836"/>
    <cellStyle name="RowTitles-Detail 5 3 3 2 2 3" xfId="50837"/>
    <cellStyle name="RowTitles-Detail 5 3 3 2 3" xfId="50838"/>
    <cellStyle name="RowTitles-Detail 5 3 3 2 4" xfId="50839"/>
    <cellStyle name="RowTitles-Detail 5 3 3 2_Tertiary Salaries Survey" xfId="24143"/>
    <cellStyle name="RowTitles-Detail 5 3 3 3" xfId="24144"/>
    <cellStyle name="RowTitles-Detail 5 3 3 3 2" xfId="50840"/>
    <cellStyle name="RowTitles-Detail 5 3 3 3 3" xfId="50841"/>
    <cellStyle name="RowTitles-Detail 5 3 3 4" xfId="50842"/>
    <cellStyle name="RowTitles-Detail 5 3 3 5" xfId="50843"/>
    <cellStyle name="RowTitles-Detail 5 3 3_Tertiary Salaries Survey" xfId="24145"/>
    <cellStyle name="RowTitles-Detail 5 3 4" xfId="24146"/>
    <cellStyle name="RowTitles-Detail 5 3 4 2" xfId="50844"/>
    <cellStyle name="RowTitles-Detail 5 3 4 3" xfId="50845"/>
    <cellStyle name="RowTitles-Detail 5 3 5" xfId="24147"/>
    <cellStyle name="RowTitles-Detail 5 3 5 2" xfId="24148"/>
    <cellStyle name="RowTitles-Detail 5 3 5 2 2" xfId="50846"/>
    <cellStyle name="RowTitles-Detail 5 3 5 2 3" xfId="50847"/>
    <cellStyle name="RowTitles-Detail 5 3 5 3" xfId="50848"/>
    <cellStyle name="RowTitles-Detail 5 3 5 4" xfId="50849"/>
    <cellStyle name="RowTitles-Detail 5 3 5_Tertiary Salaries Survey" xfId="24149"/>
    <cellStyle name="RowTitles-Detail 5 3 6" xfId="24150"/>
    <cellStyle name="RowTitles-Detail 5 3 6 2" xfId="50850"/>
    <cellStyle name="RowTitles-Detail 5 3 6 3" xfId="50851"/>
    <cellStyle name="RowTitles-Detail 5 3 7" xfId="50852"/>
    <cellStyle name="RowTitles-Detail 5 3 8" xfId="50853"/>
    <cellStyle name="RowTitles-Detail 5 3_Tertiary Salaries Survey" xfId="24151"/>
    <cellStyle name="RowTitles-Detail 5 4" xfId="24152"/>
    <cellStyle name="RowTitles-Detail 5 4 2" xfId="24153"/>
    <cellStyle name="RowTitles-Detail 5 4 2 2" xfId="24154"/>
    <cellStyle name="RowTitles-Detail 5 4 2 2 2" xfId="24155"/>
    <cellStyle name="RowTitles-Detail 5 4 2 2 2 2" xfId="50854"/>
    <cellStyle name="RowTitles-Detail 5 4 2 2 2 3" xfId="50855"/>
    <cellStyle name="RowTitles-Detail 5 4 2 2 3" xfId="50856"/>
    <cellStyle name="RowTitles-Detail 5 4 2 2 4" xfId="50857"/>
    <cellStyle name="RowTitles-Detail 5 4 2 2_Tertiary Salaries Survey" xfId="24156"/>
    <cellStyle name="RowTitles-Detail 5 4 2 3" xfId="24157"/>
    <cellStyle name="RowTitles-Detail 5 4 2 3 2" xfId="50858"/>
    <cellStyle name="RowTitles-Detail 5 4 2 3 3" xfId="50859"/>
    <cellStyle name="RowTitles-Detail 5 4 2 4" xfId="50860"/>
    <cellStyle name="RowTitles-Detail 5 4 2 5" xfId="50861"/>
    <cellStyle name="RowTitles-Detail 5 4 2_Tertiary Salaries Survey" xfId="24158"/>
    <cellStyle name="RowTitles-Detail 5 4 3" xfId="24159"/>
    <cellStyle name="RowTitles-Detail 5 4 3 2" xfId="24160"/>
    <cellStyle name="RowTitles-Detail 5 4 3 2 2" xfId="24161"/>
    <cellStyle name="RowTitles-Detail 5 4 3 2 2 2" xfId="50862"/>
    <cellStyle name="RowTitles-Detail 5 4 3 2 2 3" xfId="50863"/>
    <cellStyle name="RowTitles-Detail 5 4 3 2 3" xfId="50864"/>
    <cellStyle name="RowTitles-Detail 5 4 3 2 4" xfId="50865"/>
    <cellStyle name="RowTitles-Detail 5 4 3 2_Tertiary Salaries Survey" xfId="24162"/>
    <cellStyle name="RowTitles-Detail 5 4 3 3" xfId="24163"/>
    <cellStyle name="RowTitles-Detail 5 4 3 3 2" xfId="50866"/>
    <cellStyle name="RowTitles-Detail 5 4 3 3 3" xfId="50867"/>
    <cellStyle name="RowTitles-Detail 5 4 3 4" xfId="50868"/>
    <cellStyle name="RowTitles-Detail 5 4 3 5" xfId="50869"/>
    <cellStyle name="RowTitles-Detail 5 4 3_Tertiary Salaries Survey" xfId="24164"/>
    <cellStyle name="RowTitles-Detail 5 4 4" xfId="24165"/>
    <cellStyle name="RowTitles-Detail 5 4 4 2" xfId="24166"/>
    <cellStyle name="RowTitles-Detail 5 4 4 2 2" xfId="50870"/>
    <cellStyle name="RowTitles-Detail 5 4 4 2 3" xfId="50871"/>
    <cellStyle name="RowTitles-Detail 5 4 4 3" xfId="50872"/>
    <cellStyle name="RowTitles-Detail 5 4 4 4" xfId="50873"/>
    <cellStyle name="RowTitles-Detail 5 4 4_Tertiary Salaries Survey" xfId="24167"/>
    <cellStyle name="RowTitles-Detail 5 4 5" xfId="24168"/>
    <cellStyle name="RowTitles-Detail 5 4 5 2" xfId="50874"/>
    <cellStyle name="RowTitles-Detail 5 4 5 3" xfId="50875"/>
    <cellStyle name="RowTitles-Detail 5 4 6" xfId="50876"/>
    <cellStyle name="RowTitles-Detail 5 4 7" xfId="50877"/>
    <cellStyle name="RowTitles-Detail 5 4_Tertiary Salaries Survey" xfId="24169"/>
    <cellStyle name="RowTitles-Detail 5 5" xfId="24170"/>
    <cellStyle name="RowTitles-Detail 5 5 2" xfId="24171"/>
    <cellStyle name="RowTitles-Detail 5 5 2 2" xfId="24172"/>
    <cellStyle name="RowTitles-Detail 5 5 2 2 2" xfId="24173"/>
    <cellStyle name="RowTitles-Detail 5 5 2 2 2 2" xfId="50878"/>
    <cellStyle name="RowTitles-Detail 5 5 2 2 2 3" xfId="50879"/>
    <cellStyle name="RowTitles-Detail 5 5 2 2 3" xfId="50880"/>
    <cellStyle name="RowTitles-Detail 5 5 2 2 4" xfId="50881"/>
    <cellStyle name="RowTitles-Detail 5 5 2 2_Tertiary Salaries Survey" xfId="24174"/>
    <cellStyle name="RowTitles-Detail 5 5 2 3" xfId="24175"/>
    <cellStyle name="RowTitles-Detail 5 5 2 3 2" xfId="50882"/>
    <cellStyle name="RowTitles-Detail 5 5 2 3 3" xfId="50883"/>
    <cellStyle name="RowTitles-Detail 5 5 2 4" xfId="50884"/>
    <cellStyle name="RowTitles-Detail 5 5 2 5" xfId="50885"/>
    <cellStyle name="RowTitles-Detail 5 5 2_Tertiary Salaries Survey" xfId="24176"/>
    <cellStyle name="RowTitles-Detail 5 5 3" xfId="24177"/>
    <cellStyle name="RowTitles-Detail 5 5 3 2" xfId="24178"/>
    <cellStyle name="RowTitles-Detail 5 5 3 2 2" xfId="24179"/>
    <cellStyle name="RowTitles-Detail 5 5 3 2 2 2" xfId="50886"/>
    <cellStyle name="RowTitles-Detail 5 5 3 2 2 3" xfId="50887"/>
    <cellStyle name="RowTitles-Detail 5 5 3 2 3" xfId="50888"/>
    <cellStyle name="RowTitles-Detail 5 5 3 2 4" xfId="50889"/>
    <cellStyle name="RowTitles-Detail 5 5 3 2_Tertiary Salaries Survey" xfId="24180"/>
    <cellStyle name="RowTitles-Detail 5 5 3 3" xfId="24181"/>
    <cellStyle name="RowTitles-Detail 5 5 3 3 2" xfId="50890"/>
    <cellStyle name="RowTitles-Detail 5 5 3 3 3" xfId="50891"/>
    <cellStyle name="RowTitles-Detail 5 5 3 4" xfId="50892"/>
    <cellStyle name="RowTitles-Detail 5 5 3 5" xfId="50893"/>
    <cellStyle name="RowTitles-Detail 5 5 3_Tertiary Salaries Survey" xfId="24182"/>
    <cellStyle name="RowTitles-Detail 5 5 4" xfId="24183"/>
    <cellStyle name="RowTitles-Detail 5 5 4 2" xfId="24184"/>
    <cellStyle name="RowTitles-Detail 5 5 4 2 2" xfId="50894"/>
    <cellStyle name="RowTitles-Detail 5 5 4 2 3" xfId="50895"/>
    <cellStyle name="RowTitles-Detail 5 5 4 3" xfId="50896"/>
    <cellStyle name="RowTitles-Detail 5 5 4 4" xfId="50897"/>
    <cellStyle name="RowTitles-Detail 5 5 4_Tertiary Salaries Survey" xfId="24185"/>
    <cellStyle name="RowTitles-Detail 5 5 5" xfId="24186"/>
    <cellStyle name="RowTitles-Detail 5 5 5 2" xfId="50898"/>
    <cellStyle name="RowTitles-Detail 5 5 5 3" xfId="50899"/>
    <cellStyle name="RowTitles-Detail 5 5 6" xfId="50900"/>
    <cellStyle name="RowTitles-Detail 5 5 7" xfId="50901"/>
    <cellStyle name="RowTitles-Detail 5 5_Tertiary Salaries Survey" xfId="24187"/>
    <cellStyle name="RowTitles-Detail 5 6" xfId="24188"/>
    <cellStyle name="RowTitles-Detail 5 6 2" xfId="24189"/>
    <cellStyle name="RowTitles-Detail 5 6 2 2" xfId="24190"/>
    <cellStyle name="RowTitles-Detail 5 6 2 2 2" xfId="24191"/>
    <cellStyle name="RowTitles-Detail 5 6 2 2 2 2" xfId="50902"/>
    <cellStyle name="RowTitles-Detail 5 6 2 2 2 3" xfId="50903"/>
    <cellStyle name="RowTitles-Detail 5 6 2 2 3" xfId="50904"/>
    <cellStyle name="RowTitles-Detail 5 6 2 2 4" xfId="50905"/>
    <cellStyle name="RowTitles-Detail 5 6 2 2_Tertiary Salaries Survey" xfId="24192"/>
    <cellStyle name="RowTitles-Detail 5 6 2 3" xfId="24193"/>
    <cellStyle name="RowTitles-Detail 5 6 2 3 2" xfId="50906"/>
    <cellStyle name="RowTitles-Detail 5 6 2 3 3" xfId="50907"/>
    <cellStyle name="RowTitles-Detail 5 6 2 4" xfId="50908"/>
    <cellStyle name="RowTitles-Detail 5 6 2 5" xfId="50909"/>
    <cellStyle name="RowTitles-Detail 5 6 2_Tertiary Salaries Survey" xfId="24194"/>
    <cellStyle name="RowTitles-Detail 5 6 3" xfId="24195"/>
    <cellStyle name="RowTitles-Detail 5 6 3 2" xfId="24196"/>
    <cellStyle name="RowTitles-Detail 5 6 3 2 2" xfId="24197"/>
    <cellStyle name="RowTitles-Detail 5 6 3 2 2 2" xfId="50910"/>
    <cellStyle name="RowTitles-Detail 5 6 3 2 2 3" xfId="50911"/>
    <cellStyle name="RowTitles-Detail 5 6 3 2 3" xfId="50912"/>
    <cellStyle name="RowTitles-Detail 5 6 3 2 4" xfId="50913"/>
    <cellStyle name="RowTitles-Detail 5 6 3 2_Tertiary Salaries Survey" xfId="24198"/>
    <cellStyle name="RowTitles-Detail 5 6 3 3" xfId="24199"/>
    <cellStyle name="RowTitles-Detail 5 6 3 3 2" xfId="50914"/>
    <cellStyle name="RowTitles-Detail 5 6 3 3 3" xfId="50915"/>
    <cellStyle name="RowTitles-Detail 5 6 3 4" xfId="50916"/>
    <cellStyle name="RowTitles-Detail 5 6 3 5" xfId="50917"/>
    <cellStyle name="RowTitles-Detail 5 6 3_Tertiary Salaries Survey" xfId="24200"/>
    <cellStyle name="RowTitles-Detail 5 6 4" xfId="24201"/>
    <cellStyle name="RowTitles-Detail 5 6 4 2" xfId="24202"/>
    <cellStyle name="RowTitles-Detail 5 6 4 2 2" xfId="50918"/>
    <cellStyle name="RowTitles-Detail 5 6 4 2 3" xfId="50919"/>
    <cellStyle name="RowTitles-Detail 5 6 4 3" xfId="50920"/>
    <cellStyle name="RowTitles-Detail 5 6 4 4" xfId="50921"/>
    <cellStyle name="RowTitles-Detail 5 6 4_Tertiary Salaries Survey" xfId="24203"/>
    <cellStyle name="RowTitles-Detail 5 6 5" xfId="24204"/>
    <cellStyle name="RowTitles-Detail 5 6 5 2" xfId="50922"/>
    <cellStyle name="RowTitles-Detail 5 6 5 3" xfId="50923"/>
    <cellStyle name="RowTitles-Detail 5 6 6" xfId="50924"/>
    <cellStyle name="RowTitles-Detail 5 6 7" xfId="50925"/>
    <cellStyle name="RowTitles-Detail 5 6_Tertiary Salaries Survey" xfId="24205"/>
    <cellStyle name="RowTitles-Detail 5 7" xfId="24206"/>
    <cellStyle name="RowTitles-Detail 5 7 2" xfId="24207"/>
    <cellStyle name="RowTitles-Detail 5 7 2 2" xfId="24208"/>
    <cellStyle name="RowTitles-Detail 5 7 2 2 2" xfId="50926"/>
    <cellStyle name="RowTitles-Detail 5 7 2 2 3" xfId="50927"/>
    <cellStyle name="RowTitles-Detail 5 7 2 3" xfId="50928"/>
    <cellStyle name="RowTitles-Detail 5 7 2 4" xfId="50929"/>
    <cellStyle name="RowTitles-Detail 5 7 2_Tertiary Salaries Survey" xfId="24209"/>
    <cellStyle name="RowTitles-Detail 5 7 3" xfId="24210"/>
    <cellStyle name="RowTitles-Detail 5 7 3 2" xfId="50930"/>
    <cellStyle name="RowTitles-Detail 5 7 3 3" xfId="50931"/>
    <cellStyle name="RowTitles-Detail 5 7 4" xfId="50932"/>
    <cellStyle name="RowTitles-Detail 5 7 5" xfId="50933"/>
    <cellStyle name="RowTitles-Detail 5 7_Tertiary Salaries Survey" xfId="24211"/>
    <cellStyle name="RowTitles-Detail 5 8" xfId="24212"/>
    <cellStyle name="RowTitles-Detail 5 8 2" xfId="50934"/>
    <cellStyle name="RowTitles-Detail 5 8 3" xfId="50935"/>
    <cellStyle name="RowTitles-Detail 5 9" xfId="24213"/>
    <cellStyle name="RowTitles-Detail 5 9 2" xfId="50936"/>
    <cellStyle name="RowTitles-Detail 5 9 3" xfId="50937"/>
    <cellStyle name="RowTitles-Detail 5_STUD aligned by INSTIT" xfId="24214"/>
    <cellStyle name="RowTitles-Detail 6" xfId="24215"/>
    <cellStyle name="RowTitles-Detail 6 10" xfId="24216"/>
    <cellStyle name="RowTitles-Detail 6 2" xfId="24217"/>
    <cellStyle name="RowTitles-Detail 6 2 2" xfId="24218"/>
    <cellStyle name="RowTitles-Detail 6 2 2 2" xfId="24219"/>
    <cellStyle name="RowTitles-Detail 6 2 2 2 2" xfId="24220"/>
    <cellStyle name="RowTitles-Detail 6 2 2 2 2 2" xfId="50938"/>
    <cellStyle name="RowTitles-Detail 6 2 2 2 2 3" xfId="50939"/>
    <cellStyle name="RowTitles-Detail 6 2 2 2 3" xfId="50940"/>
    <cellStyle name="RowTitles-Detail 6 2 2 2 4" xfId="50941"/>
    <cellStyle name="RowTitles-Detail 6 2 2 2_Tertiary Salaries Survey" xfId="24221"/>
    <cellStyle name="RowTitles-Detail 6 2 2 3" xfId="24222"/>
    <cellStyle name="RowTitles-Detail 6 2 2 3 2" xfId="50942"/>
    <cellStyle name="RowTitles-Detail 6 2 2 3 3" xfId="50943"/>
    <cellStyle name="RowTitles-Detail 6 2 2 4" xfId="24223"/>
    <cellStyle name="RowTitles-Detail 6 2 2 5" xfId="50944"/>
    <cellStyle name="RowTitles-Detail 6 2 2_Tertiary Salaries Survey" xfId="24224"/>
    <cellStyle name="RowTitles-Detail 6 2 3" xfId="24225"/>
    <cellStyle name="RowTitles-Detail 6 2 3 2" xfId="24226"/>
    <cellStyle name="RowTitles-Detail 6 2 3 2 2" xfId="24227"/>
    <cellStyle name="RowTitles-Detail 6 2 3 2 2 2" xfId="50945"/>
    <cellStyle name="RowTitles-Detail 6 2 3 2 2 3" xfId="50946"/>
    <cellStyle name="RowTitles-Detail 6 2 3 2 3" xfId="50947"/>
    <cellStyle name="RowTitles-Detail 6 2 3 2 4" xfId="50948"/>
    <cellStyle name="RowTitles-Detail 6 2 3 2_Tertiary Salaries Survey" xfId="24228"/>
    <cellStyle name="RowTitles-Detail 6 2 3 3" xfId="24229"/>
    <cellStyle name="RowTitles-Detail 6 2 3 3 2" xfId="50949"/>
    <cellStyle name="RowTitles-Detail 6 2 3 3 3" xfId="50950"/>
    <cellStyle name="RowTitles-Detail 6 2 3 4" xfId="50951"/>
    <cellStyle name="RowTitles-Detail 6 2 3 5" xfId="50952"/>
    <cellStyle name="RowTitles-Detail 6 2 3_Tertiary Salaries Survey" xfId="24230"/>
    <cellStyle name="RowTitles-Detail 6 2 4" xfId="24231"/>
    <cellStyle name="RowTitles-Detail 6 2 4 2" xfId="50953"/>
    <cellStyle name="RowTitles-Detail 6 2 4 3" xfId="50954"/>
    <cellStyle name="RowTitles-Detail 6 2 5" xfId="24232"/>
    <cellStyle name="RowTitles-Detail 6 2 5 2" xfId="24233"/>
    <cellStyle name="RowTitles-Detail 6 2 5 2 2" xfId="50955"/>
    <cellStyle name="RowTitles-Detail 6 2 5 2 3" xfId="50956"/>
    <cellStyle name="RowTitles-Detail 6 2 5 3" xfId="50957"/>
    <cellStyle name="RowTitles-Detail 6 2 5 4" xfId="50958"/>
    <cellStyle name="RowTitles-Detail 6 2 5_Tertiary Salaries Survey" xfId="24234"/>
    <cellStyle name="RowTitles-Detail 6 2 6" xfId="24235"/>
    <cellStyle name="RowTitles-Detail 6 2 6 2" xfId="50959"/>
    <cellStyle name="RowTitles-Detail 6 2 6 3" xfId="50960"/>
    <cellStyle name="RowTitles-Detail 6 2 7" xfId="24236"/>
    <cellStyle name="RowTitles-Detail 6 2 8" xfId="50961"/>
    <cellStyle name="RowTitles-Detail 6 2_Tertiary Salaries Survey" xfId="24237"/>
    <cellStyle name="RowTitles-Detail 6 3" xfId="24238"/>
    <cellStyle name="RowTitles-Detail 6 3 2" xfId="24239"/>
    <cellStyle name="RowTitles-Detail 6 3 2 2" xfId="24240"/>
    <cellStyle name="RowTitles-Detail 6 3 2 2 2" xfId="24241"/>
    <cellStyle name="RowTitles-Detail 6 3 2 2 2 2" xfId="50962"/>
    <cellStyle name="RowTitles-Detail 6 3 2 2 2 3" xfId="50963"/>
    <cellStyle name="RowTitles-Detail 6 3 2 2 3" xfId="50964"/>
    <cellStyle name="RowTitles-Detail 6 3 2 2 4" xfId="50965"/>
    <cellStyle name="RowTitles-Detail 6 3 2 2_Tertiary Salaries Survey" xfId="24242"/>
    <cellStyle name="RowTitles-Detail 6 3 2 3" xfId="24243"/>
    <cellStyle name="RowTitles-Detail 6 3 2 3 2" xfId="50966"/>
    <cellStyle name="RowTitles-Detail 6 3 2 3 3" xfId="50967"/>
    <cellStyle name="RowTitles-Detail 6 3 2 4" xfId="50968"/>
    <cellStyle name="RowTitles-Detail 6 3 2 5" xfId="50969"/>
    <cellStyle name="RowTitles-Detail 6 3 2_Tertiary Salaries Survey" xfId="24244"/>
    <cellStyle name="RowTitles-Detail 6 3 3" xfId="24245"/>
    <cellStyle name="RowTitles-Detail 6 3 3 2" xfId="24246"/>
    <cellStyle name="RowTitles-Detail 6 3 3 2 2" xfId="24247"/>
    <cellStyle name="RowTitles-Detail 6 3 3 2 2 2" xfId="50970"/>
    <cellStyle name="RowTitles-Detail 6 3 3 2 2 3" xfId="50971"/>
    <cellStyle name="RowTitles-Detail 6 3 3 2 3" xfId="50972"/>
    <cellStyle name="RowTitles-Detail 6 3 3 2 4" xfId="50973"/>
    <cellStyle name="RowTitles-Detail 6 3 3 2_Tertiary Salaries Survey" xfId="24248"/>
    <cellStyle name="RowTitles-Detail 6 3 3 3" xfId="24249"/>
    <cellStyle name="RowTitles-Detail 6 3 3 3 2" xfId="50974"/>
    <cellStyle name="RowTitles-Detail 6 3 3 3 3" xfId="50975"/>
    <cellStyle name="RowTitles-Detail 6 3 3 4" xfId="50976"/>
    <cellStyle name="RowTitles-Detail 6 3 3 5" xfId="50977"/>
    <cellStyle name="RowTitles-Detail 6 3 3_Tertiary Salaries Survey" xfId="24250"/>
    <cellStyle name="RowTitles-Detail 6 3 4" xfId="24251"/>
    <cellStyle name="RowTitles-Detail 6 3 4 2" xfId="50978"/>
    <cellStyle name="RowTitles-Detail 6 3 4 3" xfId="50979"/>
    <cellStyle name="RowTitles-Detail 6 3 5" xfId="24252"/>
    <cellStyle name="RowTitles-Detail 6 3 5 2" xfId="50980"/>
    <cellStyle name="RowTitles-Detail 6 3 5 3" xfId="50981"/>
    <cellStyle name="RowTitles-Detail 6 3 6" xfId="50982"/>
    <cellStyle name="RowTitles-Detail 6 3 7" xfId="50983"/>
    <cellStyle name="RowTitles-Detail 6 3_Tertiary Salaries Survey" xfId="24253"/>
    <cellStyle name="RowTitles-Detail 6 4" xfId="24254"/>
    <cellStyle name="RowTitles-Detail 6 4 2" xfId="24255"/>
    <cellStyle name="RowTitles-Detail 6 4 2 2" xfId="24256"/>
    <cellStyle name="RowTitles-Detail 6 4 2 2 2" xfId="24257"/>
    <cellStyle name="RowTitles-Detail 6 4 2 2 2 2" xfId="50984"/>
    <cellStyle name="RowTitles-Detail 6 4 2 2 2 3" xfId="50985"/>
    <cellStyle name="RowTitles-Detail 6 4 2 2 3" xfId="50986"/>
    <cellStyle name="RowTitles-Detail 6 4 2 2 4" xfId="50987"/>
    <cellStyle name="RowTitles-Detail 6 4 2 2_Tertiary Salaries Survey" xfId="24258"/>
    <cellStyle name="RowTitles-Detail 6 4 2 3" xfId="24259"/>
    <cellStyle name="RowTitles-Detail 6 4 2 3 2" xfId="50988"/>
    <cellStyle name="RowTitles-Detail 6 4 2 3 3" xfId="50989"/>
    <cellStyle name="RowTitles-Detail 6 4 2 4" xfId="50990"/>
    <cellStyle name="RowTitles-Detail 6 4 2 5" xfId="50991"/>
    <cellStyle name="RowTitles-Detail 6 4 2_Tertiary Salaries Survey" xfId="24260"/>
    <cellStyle name="RowTitles-Detail 6 4 3" xfId="24261"/>
    <cellStyle name="RowTitles-Detail 6 4 3 2" xfId="24262"/>
    <cellStyle name="RowTitles-Detail 6 4 3 2 2" xfId="24263"/>
    <cellStyle name="RowTitles-Detail 6 4 3 2 2 2" xfId="50992"/>
    <cellStyle name="RowTitles-Detail 6 4 3 2 2 3" xfId="50993"/>
    <cellStyle name="RowTitles-Detail 6 4 3 2 3" xfId="50994"/>
    <cellStyle name="RowTitles-Detail 6 4 3 2 4" xfId="50995"/>
    <cellStyle name="RowTitles-Detail 6 4 3 2_Tertiary Salaries Survey" xfId="24264"/>
    <cellStyle name="RowTitles-Detail 6 4 3 3" xfId="24265"/>
    <cellStyle name="RowTitles-Detail 6 4 3 3 2" xfId="50996"/>
    <cellStyle name="RowTitles-Detail 6 4 3 3 3" xfId="50997"/>
    <cellStyle name="RowTitles-Detail 6 4 3 4" xfId="50998"/>
    <cellStyle name="RowTitles-Detail 6 4 3 5" xfId="50999"/>
    <cellStyle name="RowTitles-Detail 6 4 3_Tertiary Salaries Survey" xfId="24266"/>
    <cellStyle name="RowTitles-Detail 6 4 4" xfId="24267"/>
    <cellStyle name="RowTitles-Detail 6 4 4 2" xfId="24268"/>
    <cellStyle name="RowTitles-Detail 6 4 4 2 2" xfId="51000"/>
    <cellStyle name="RowTitles-Detail 6 4 4 2 3" xfId="51001"/>
    <cellStyle name="RowTitles-Detail 6 4 4 3" xfId="51002"/>
    <cellStyle name="RowTitles-Detail 6 4 4 4" xfId="51003"/>
    <cellStyle name="RowTitles-Detail 6 4 4_Tertiary Salaries Survey" xfId="24269"/>
    <cellStyle name="RowTitles-Detail 6 4 5" xfId="24270"/>
    <cellStyle name="RowTitles-Detail 6 4 5 2" xfId="51004"/>
    <cellStyle name="RowTitles-Detail 6 4 5 3" xfId="51005"/>
    <cellStyle name="RowTitles-Detail 6 4 6" xfId="51006"/>
    <cellStyle name="RowTitles-Detail 6 4 7" xfId="51007"/>
    <cellStyle name="RowTitles-Detail 6 4_Tertiary Salaries Survey" xfId="24271"/>
    <cellStyle name="RowTitles-Detail 6 5" xfId="24272"/>
    <cellStyle name="RowTitles-Detail 6 5 2" xfId="24273"/>
    <cellStyle name="RowTitles-Detail 6 5 2 2" xfId="24274"/>
    <cellStyle name="RowTitles-Detail 6 5 2 2 2" xfId="24275"/>
    <cellStyle name="RowTitles-Detail 6 5 2 2 2 2" xfId="51008"/>
    <cellStyle name="RowTitles-Detail 6 5 2 2 2 3" xfId="51009"/>
    <cellStyle name="RowTitles-Detail 6 5 2 2 3" xfId="51010"/>
    <cellStyle name="RowTitles-Detail 6 5 2 2 4" xfId="51011"/>
    <cellStyle name="RowTitles-Detail 6 5 2 2_Tertiary Salaries Survey" xfId="24276"/>
    <cellStyle name="RowTitles-Detail 6 5 2 3" xfId="24277"/>
    <cellStyle name="RowTitles-Detail 6 5 2 3 2" xfId="51012"/>
    <cellStyle name="RowTitles-Detail 6 5 2 3 3" xfId="51013"/>
    <cellStyle name="RowTitles-Detail 6 5 2 4" xfId="51014"/>
    <cellStyle name="RowTitles-Detail 6 5 2 5" xfId="51015"/>
    <cellStyle name="RowTitles-Detail 6 5 2_Tertiary Salaries Survey" xfId="24278"/>
    <cellStyle name="RowTitles-Detail 6 5 3" xfId="24279"/>
    <cellStyle name="RowTitles-Detail 6 5 3 2" xfId="24280"/>
    <cellStyle name="RowTitles-Detail 6 5 3 2 2" xfId="24281"/>
    <cellStyle name="RowTitles-Detail 6 5 3 2 2 2" xfId="51016"/>
    <cellStyle name="RowTitles-Detail 6 5 3 2 2 3" xfId="51017"/>
    <cellStyle name="RowTitles-Detail 6 5 3 2 3" xfId="51018"/>
    <cellStyle name="RowTitles-Detail 6 5 3 2 4" xfId="51019"/>
    <cellStyle name="RowTitles-Detail 6 5 3 2_Tertiary Salaries Survey" xfId="24282"/>
    <cellStyle name="RowTitles-Detail 6 5 3 3" xfId="24283"/>
    <cellStyle name="RowTitles-Detail 6 5 3 3 2" xfId="51020"/>
    <cellStyle name="RowTitles-Detail 6 5 3 3 3" xfId="51021"/>
    <cellStyle name="RowTitles-Detail 6 5 3 4" xfId="51022"/>
    <cellStyle name="RowTitles-Detail 6 5 3 5" xfId="51023"/>
    <cellStyle name="RowTitles-Detail 6 5 3_Tertiary Salaries Survey" xfId="24284"/>
    <cellStyle name="RowTitles-Detail 6 5 4" xfId="24285"/>
    <cellStyle name="RowTitles-Detail 6 5 4 2" xfId="24286"/>
    <cellStyle name="RowTitles-Detail 6 5 4 2 2" xfId="51024"/>
    <cellStyle name="RowTitles-Detail 6 5 4 2 3" xfId="51025"/>
    <cellStyle name="RowTitles-Detail 6 5 4 3" xfId="51026"/>
    <cellStyle name="RowTitles-Detail 6 5 4 4" xfId="51027"/>
    <cellStyle name="RowTitles-Detail 6 5 4_Tertiary Salaries Survey" xfId="24287"/>
    <cellStyle name="RowTitles-Detail 6 5 5" xfId="24288"/>
    <cellStyle name="RowTitles-Detail 6 5 5 2" xfId="51028"/>
    <cellStyle name="RowTitles-Detail 6 5 5 3" xfId="51029"/>
    <cellStyle name="RowTitles-Detail 6 5 6" xfId="51030"/>
    <cellStyle name="RowTitles-Detail 6 5 7" xfId="51031"/>
    <cellStyle name="RowTitles-Detail 6 5_Tertiary Salaries Survey" xfId="24289"/>
    <cellStyle name="RowTitles-Detail 6 6" xfId="24290"/>
    <cellStyle name="RowTitles-Detail 6 6 2" xfId="24291"/>
    <cellStyle name="RowTitles-Detail 6 6 2 2" xfId="24292"/>
    <cellStyle name="RowTitles-Detail 6 6 2 2 2" xfId="24293"/>
    <cellStyle name="RowTitles-Detail 6 6 2 2 2 2" xfId="51032"/>
    <cellStyle name="RowTitles-Detail 6 6 2 2 2 3" xfId="51033"/>
    <cellStyle name="RowTitles-Detail 6 6 2 2 3" xfId="51034"/>
    <cellStyle name="RowTitles-Detail 6 6 2 2 4" xfId="51035"/>
    <cellStyle name="RowTitles-Detail 6 6 2 2_Tertiary Salaries Survey" xfId="24294"/>
    <cellStyle name="RowTitles-Detail 6 6 2 3" xfId="24295"/>
    <cellStyle name="RowTitles-Detail 6 6 2 3 2" xfId="51036"/>
    <cellStyle name="RowTitles-Detail 6 6 2 3 3" xfId="51037"/>
    <cellStyle name="RowTitles-Detail 6 6 2 4" xfId="51038"/>
    <cellStyle name="RowTitles-Detail 6 6 2 5" xfId="51039"/>
    <cellStyle name="RowTitles-Detail 6 6 2_Tertiary Salaries Survey" xfId="24296"/>
    <cellStyle name="RowTitles-Detail 6 6 3" xfId="24297"/>
    <cellStyle name="RowTitles-Detail 6 6 3 2" xfId="24298"/>
    <cellStyle name="RowTitles-Detail 6 6 3 2 2" xfId="24299"/>
    <cellStyle name="RowTitles-Detail 6 6 3 2 2 2" xfId="51040"/>
    <cellStyle name="RowTitles-Detail 6 6 3 2 2 3" xfId="51041"/>
    <cellStyle name="RowTitles-Detail 6 6 3 2 3" xfId="51042"/>
    <cellStyle name="RowTitles-Detail 6 6 3 2 4" xfId="51043"/>
    <cellStyle name="RowTitles-Detail 6 6 3 2_Tertiary Salaries Survey" xfId="24300"/>
    <cellStyle name="RowTitles-Detail 6 6 3 3" xfId="24301"/>
    <cellStyle name="RowTitles-Detail 6 6 3 3 2" xfId="51044"/>
    <cellStyle name="RowTitles-Detail 6 6 3 3 3" xfId="51045"/>
    <cellStyle name="RowTitles-Detail 6 6 3 4" xfId="51046"/>
    <cellStyle name="RowTitles-Detail 6 6 3 5" xfId="51047"/>
    <cellStyle name="RowTitles-Detail 6 6 3_Tertiary Salaries Survey" xfId="24302"/>
    <cellStyle name="RowTitles-Detail 6 6 4" xfId="24303"/>
    <cellStyle name="RowTitles-Detail 6 6 4 2" xfId="24304"/>
    <cellStyle name="RowTitles-Detail 6 6 4 2 2" xfId="51048"/>
    <cellStyle name="RowTitles-Detail 6 6 4 2 3" xfId="51049"/>
    <cellStyle name="RowTitles-Detail 6 6 4 3" xfId="51050"/>
    <cellStyle name="RowTitles-Detail 6 6 4 4" xfId="51051"/>
    <cellStyle name="RowTitles-Detail 6 6 4_Tertiary Salaries Survey" xfId="24305"/>
    <cellStyle name="RowTitles-Detail 6 6 5" xfId="24306"/>
    <cellStyle name="RowTitles-Detail 6 6 5 2" xfId="51052"/>
    <cellStyle name="RowTitles-Detail 6 6 5 3" xfId="51053"/>
    <cellStyle name="RowTitles-Detail 6 6 6" xfId="51054"/>
    <cellStyle name="RowTitles-Detail 6 6 7" xfId="51055"/>
    <cellStyle name="RowTitles-Detail 6 6_Tertiary Salaries Survey" xfId="24307"/>
    <cellStyle name="RowTitles-Detail 6 7" xfId="24308"/>
    <cellStyle name="RowTitles-Detail 6 7 2" xfId="24309"/>
    <cellStyle name="RowTitles-Detail 6 7 2 2" xfId="24310"/>
    <cellStyle name="RowTitles-Detail 6 7 2 2 2" xfId="51056"/>
    <cellStyle name="RowTitles-Detail 6 7 2 2 3" xfId="51057"/>
    <cellStyle name="RowTitles-Detail 6 7 2 3" xfId="51058"/>
    <cellStyle name="RowTitles-Detail 6 7 2 4" xfId="51059"/>
    <cellStyle name="RowTitles-Detail 6 7 2_Tertiary Salaries Survey" xfId="24311"/>
    <cellStyle name="RowTitles-Detail 6 7 3" xfId="24312"/>
    <cellStyle name="RowTitles-Detail 6 7 3 2" xfId="51060"/>
    <cellStyle name="RowTitles-Detail 6 7 3 3" xfId="51061"/>
    <cellStyle name="RowTitles-Detail 6 7 4" xfId="51062"/>
    <cellStyle name="RowTitles-Detail 6 7 5" xfId="51063"/>
    <cellStyle name="RowTitles-Detail 6 7_Tertiary Salaries Survey" xfId="24313"/>
    <cellStyle name="RowTitles-Detail 6 8" xfId="24314"/>
    <cellStyle name="RowTitles-Detail 6 8 2" xfId="24315"/>
    <cellStyle name="RowTitles-Detail 6 8 2 2" xfId="24316"/>
    <cellStyle name="RowTitles-Detail 6 8 2 2 2" xfId="51064"/>
    <cellStyle name="RowTitles-Detail 6 8 2 2 3" xfId="51065"/>
    <cellStyle name="RowTitles-Detail 6 8 2 3" xfId="51066"/>
    <cellStyle name="RowTitles-Detail 6 8 2 4" xfId="51067"/>
    <cellStyle name="RowTitles-Detail 6 8 2_Tertiary Salaries Survey" xfId="24317"/>
    <cellStyle name="RowTitles-Detail 6 8 3" xfId="24318"/>
    <cellStyle name="RowTitles-Detail 6 8 3 2" xfId="51068"/>
    <cellStyle name="RowTitles-Detail 6 8 3 3" xfId="51069"/>
    <cellStyle name="RowTitles-Detail 6 8 4" xfId="51070"/>
    <cellStyle name="RowTitles-Detail 6 8 5" xfId="51071"/>
    <cellStyle name="RowTitles-Detail 6 8_Tertiary Salaries Survey" xfId="24319"/>
    <cellStyle name="RowTitles-Detail 6 9" xfId="24320"/>
    <cellStyle name="RowTitles-Detail 6 9 2" xfId="51072"/>
    <cellStyle name="RowTitles-Detail 6 9 3" xfId="51073"/>
    <cellStyle name="RowTitles-Detail 6_STUD aligned by INSTIT" xfId="24321"/>
    <cellStyle name="RowTitles-Detail 7" xfId="24322"/>
    <cellStyle name="RowTitles-Detail 7 10" xfId="24323"/>
    <cellStyle name="RowTitles-Detail 7 2" xfId="24324"/>
    <cellStyle name="RowTitles-Detail 7 2 2" xfId="24325"/>
    <cellStyle name="RowTitles-Detail 7 2 2 2" xfId="24326"/>
    <cellStyle name="RowTitles-Detail 7 2 2 2 2" xfId="24327"/>
    <cellStyle name="RowTitles-Detail 7 2 2 2 2 2" xfId="51074"/>
    <cellStyle name="RowTitles-Detail 7 2 2 2 2 3" xfId="51075"/>
    <cellStyle name="RowTitles-Detail 7 2 2 2 3" xfId="51076"/>
    <cellStyle name="RowTitles-Detail 7 2 2 2 4" xfId="51077"/>
    <cellStyle name="RowTitles-Detail 7 2 2 2_Tertiary Salaries Survey" xfId="24328"/>
    <cellStyle name="RowTitles-Detail 7 2 2 3" xfId="24329"/>
    <cellStyle name="RowTitles-Detail 7 2 2 3 2" xfId="51078"/>
    <cellStyle name="RowTitles-Detail 7 2 2 3 3" xfId="51079"/>
    <cellStyle name="RowTitles-Detail 7 2 2 4" xfId="24330"/>
    <cellStyle name="RowTitles-Detail 7 2 2 5" xfId="51080"/>
    <cellStyle name="RowTitles-Detail 7 2 2_Tertiary Salaries Survey" xfId="24331"/>
    <cellStyle name="RowTitles-Detail 7 2 3" xfId="24332"/>
    <cellStyle name="RowTitles-Detail 7 2 3 2" xfId="24333"/>
    <cellStyle name="RowTitles-Detail 7 2 3 2 2" xfId="24334"/>
    <cellStyle name="RowTitles-Detail 7 2 3 2 2 2" xfId="51081"/>
    <cellStyle name="RowTitles-Detail 7 2 3 2 2 3" xfId="51082"/>
    <cellStyle name="RowTitles-Detail 7 2 3 2 3" xfId="51083"/>
    <cellStyle name="RowTitles-Detail 7 2 3 2 4" xfId="51084"/>
    <cellStyle name="RowTitles-Detail 7 2 3 2_Tertiary Salaries Survey" xfId="24335"/>
    <cellStyle name="RowTitles-Detail 7 2 3 3" xfId="24336"/>
    <cellStyle name="RowTitles-Detail 7 2 3 3 2" xfId="51085"/>
    <cellStyle name="RowTitles-Detail 7 2 3 3 3" xfId="51086"/>
    <cellStyle name="RowTitles-Detail 7 2 3 4" xfId="51087"/>
    <cellStyle name="RowTitles-Detail 7 2 3 5" xfId="51088"/>
    <cellStyle name="RowTitles-Detail 7 2 3_Tertiary Salaries Survey" xfId="24337"/>
    <cellStyle name="RowTitles-Detail 7 2 4" xfId="24338"/>
    <cellStyle name="RowTitles-Detail 7 2 4 2" xfId="51089"/>
    <cellStyle name="RowTitles-Detail 7 2 4 3" xfId="51090"/>
    <cellStyle name="RowTitles-Detail 7 2 5" xfId="24339"/>
    <cellStyle name="RowTitles-Detail 7 2 5 2" xfId="51091"/>
    <cellStyle name="RowTitles-Detail 7 2 5 3" xfId="51092"/>
    <cellStyle name="RowTitles-Detail 7 2 6" xfId="24340"/>
    <cellStyle name="RowTitles-Detail 7 2 7" xfId="51093"/>
    <cellStyle name="RowTitles-Detail 7 2_Tertiary Salaries Survey" xfId="24341"/>
    <cellStyle name="RowTitles-Detail 7 3" xfId="24342"/>
    <cellStyle name="RowTitles-Detail 7 3 2" xfId="24343"/>
    <cellStyle name="RowTitles-Detail 7 3 2 2" xfId="24344"/>
    <cellStyle name="RowTitles-Detail 7 3 2 2 2" xfId="24345"/>
    <cellStyle name="RowTitles-Detail 7 3 2 2 2 2" xfId="51094"/>
    <cellStyle name="RowTitles-Detail 7 3 2 2 2 3" xfId="51095"/>
    <cellStyle name="RowTitles-Detail 7 3 2 2 3" xfId="51096"/>
    <cellStyle name="RowTitles-Detail 7 3 2 2 4" xfId="51097"/>
    <cellStyle name="RowTitles-Detail 7 3 2 2_Tertiary Salaries Survey" xfId="24346"/>
    <cellStyle name="RowTitles-Detail 7 3 2 3" xfId="24347"/>
    <cellStyle name="RowTitles-Detail 7 3 2 3 2" xfId="51098"/>
    <cellStyle name="RowTitles-Detail 7 3 2 3 3" xfId="51099"/>
    <cellStyle name="RowTitles-Detail 7 3 2 4" xfId="51100"/>
    <cellStyle name="RowTitles-Detail 7 3 2 5" xfId="51101"/>
    <cellStyle name="RowTitles-Detail 7 3 2_Tertiary Salaries Survey" xfId="24348"/>
    <cellStyle name="RowTitles-Detail 7 3 3" xfId="24349"/>
    <cellStyle name="RowTitles-Detail 7 3 3 2" xfId="24350"/>
    <cellStyle name="RowTitles-Detail 7 3 3 2 2" xfId="24351"/>
    <cellStyle name="RowTitles-Detail 7 3 3 2 2 2" xfId="51102"/>
    <cellStyle name="RowTitles-Detail 7 3 3 2 2 3" xfId="51103"/>
    <cellStyle name="RowTitles-Detail 7 3 3 2 3" xfId="51104"/>
    <cellStyle name="RowTitles-Detail 7 3 3 2 4" xfId="51105"/>
    <cellStyle name="RowTitles-Detail 7 3 3 2_Tertiary Salaries Survey" xfId="24352"/>
    <cellStyle name="RowTitles-Detail 7 3 3 3" xfId="24353"/>
    <cellStyle name="RowTitles-Detail 7 3 3 3 2" xfId="51106"/>
    <cellStyle name="RowTitles-Detail 7 3 3 3 3" xfId="51107"/>
    <cellStyle name="RowTitles-Detail 7 3 3 4" xfId="51108"/>
    <cellStyle name="RowTitles-Detail 7 3 3 5" xfId="51109"/>
    <cellStyle name="RowTitles-Detail 7 3 3_Tertiary Salaries Survey" xfId="24354"/>
    <cellStyle name="RowTitles-Detail 7 3 4" xfId="24355"/>
    <cellStyle name="RowTitles-Detail 7 3 4 2" xfId="24356"/>
    <cellStyle name="RowTitles-Detail 7 3 4 2 2" xfId="51110"/>
    <cellStyle name="RowTitles-Detail 7 3 4 2 3" xfId="51111"/>
    <cellStyle name="RowTitles-Detail 7 3 4 3" xfId="51112"/>
    <cellStyle name="RowTitles-Detail 7 3 4 4" xfId="51113"/>
    <cellStyle name="RowTitles-Detail 7 3 4_Tertiary Salaries Survey" xfId="24357"/>
    <cellStyle name="RowTitles-Detail 7 3 5" xfId="24358"/>
    <cellStyle name="RowTitles-Detail 7 3 5 2" xfId="51114"/>
    <cellStyle name="RowTitles-Detail 7 3 5 3" xfId="51115"/>
    <cellStyle name="RowTitles-Detail 7 3 6" xfId="51116"/>
    <cellStyle name="RowTitles-Detail 7 3 7" xfId="51117"/>
    <cellStyle name="RowTitles-Detail 7 3_Tertiary Salaries Survey" xfId="24359"/>
    <cellStyle name="RowTitles-Detail 7 4" xfId="24360"/>
    <cellStyle name="RowTitles-Detail 7 4 2" xfId="24361"/>
    <cellStyle name="RowTitles-Detail 7 4 2 2" xfId="24362"/>
    <cellStyle name="RowTitles-Detail 7 4 2 2 2" xfId="24363"/>
    <cellStyle name="RowTitles-Detail 7 4 2 2 2 2" xfId="51118"/>
    <cellStyle name="RowTitles-Detail 7 4 2 2 2 3" xfId="51119"/>
    <cellStyle name="RowTitles-Detail 7 4 2 2 3" xfId="51120"/>
    <cellStyle name="RowTitles-Detail 7 4 2 2 4" xfId="51121"/>
    <cellStyle name="RowTitles-Detail 7 4 2 2_Tertiary Salaries Survey" xfId="24364"/>
    <cellStyle name="RowTitles-Detail 7 4 2 3" xfId="24365"/>
    <cellStyle name="RowTitles-Detail 7 4 2 3 2" xfId="51122"/>
    <cellStyle name="RowTitles-Detail 7 4 2 3 3" xfId="51123"/>
    <cellStyle name="RowTitles-Detail 7 4 2 4" xfId="51124"/>
    <cellStyle name="RowTitles-Detail 7 4 2 5" xfId="51125"/>
    <cellStyle name="RowTitles-Detail 7 4 2_Tertiary Salaries Survey" xfId="24366"/>
    <cellStyle name="RowTitles-Detail 7 4 3" xfId="24367"/>
    <cellStyle name="RowTitles-Detail 7 4 3 2" xfId="24368"/>
    <cellStyle name="RowTitles-Detail 7 4 3 2 2" xfId="24369"/>
    <cellStyle name="RowTitles-Detail 7 4 3 2 2 2" xfId="51126"/>
    <cellStyle name="RowTitles-Detail 7 4 3 2 2 3" xfId="51127"/>
    <cellStyle name="RowTitles-Detail 7 4 3 2 3" xfId="51128"/>
    <cellStyle name="RowTitles-Detail 7 4 3 2 4" xfId="51129"/>
    <cellStyle name="RowTitles-Detail 7 4 3 2_Tertiary Salaries Survey" xfId="24370"/>
    <cellStyle name="RowTitles-Detail 7 4 3 3" xfId="24371"/>
    <cellStyle name="RowTitles-Detail 7 4 3 3 2" xfId="51130"/>
    <cellStyle name="RowTitles-Detail 7 4 3 3 3" xfId="51131"/>
    <cellStyle name="RowTitles-Detail 7 4 3 4" xfId="51132"/>
    <cellStyle name="RowTitles-Detail 7 4 3 5" xfId="51133"/>
    <cellStyle name="RowTitles-Detail 7 4 3_Tertiary Salaries Survey" xfId="24372"/>
    <cellStyle name="RowTitles-Detail 7 4 4" xfId="24373"/>
    <cellStyle name="RowTitles-Detail 7 4 4 2" xfId="24374"/>
    <cellStyle name="RowTitles-Detail 7 4 4 2 2" xfId="51134"/>
    <cellStyle name="RowTitles-Detail 7 4 4 2 3" xfId="51135"/>
    <cellStyle name="RowTitles-Detail 7 4 4 3" xfId="51136"/>
    <cellStyle name="RowTitles-Detail 7 4 4 4" xfId="51137"/>
    <cellStyle name="RowTitles-Detail 7 4 4_Tertiary Salaries Survey" xfId="24375"/>
    <cellStyle name="RowTitles-Detail 7 4 5" xfId="24376"/>
    <cellStyle name="RowTitles-Detail 7 4 5 2" xfId="51138"/>
    <cellStyle name="RowTitles-Detail 7 4 5 3" xfId="51139"/>
    <cellStyle name="RowTitles-Detail 7 4 6" xfId="51140"/>
    <cellStyle name="RowTitles-Detail 7 4 7" xfId="51141"/>
    <cellStyle name="RowTitles-Detail 7 4_Tertiary Salaries Survey" xfId="24377"/>
    <cellStyle name="RowTitles-Detail 7 5" xfId="24378"/>
    <cellStyle name="RowTitles-Detail 7 5 2" xfId="24379"/>
    <cellStyle name="RowTitles-Detail 7 5 2 2" xfId="24380"/>
    <cellStyle name="RowTitles-Detail 7 5 2 2 2" xfId="24381"/>
    <cellStyle name="RowTitles-Detail 7 5 2 2 2 2" xfId="51142"/>
    <cellStyle name="RowTitles-Detail 7 5 2 2 2 3" xfId="51143"/>
    <cellStyle name="RowTitles-Detail 7 5 2 2 3" xfId="51144"/>
    <cellStyle name="RowTitles-Detail 7 5 2 2 4" xfId="51145"/>
    <cellStyle name="RowTitles-Detail 7 5 2 2_Tertiary Salaries Survey" xfId="24382"/>
    <cellStyle name="RowTitles-Detail 7 5 2 3" xfId="24383"/>
    <cellStyle name="RowTitles-Detail 7 5 2 3 2" xfId="51146"/>
    <cellStyle name="RowTitles-Detail 7 5 2 3 3" xfId="51147"/>
    <cellStyle name="RowTitles-Detail 7 5 2 4" xfId="51148"/>
    <cellStyle name="RowTitles-Detail 7 5 2 5" xfId="51149"/>
    <cellStyle name="RowTitles-Detail 7 5 2_Tertiary Salaries Survey" xfId="24384"/>
    <cellStyle name="RowTitles-Detail 7 5 3" xfId="24385"/>
    <cellStyle name="RowTitles-Detail 7 5 3 2" xfId="24386"/>
    <cellStyle name="RowTitles-Detail 7 5 3 2 2" xfId="24387"/>
    <cellStyle name="RowTitles-Detail 7 5 3 2 2 2" xfId="51150"/>
    <cellStyle name="RowTitles-Detail 7 5 3 2 2 3" xfId="51151"/>
    <cellStyle name="RowTitles-Detail 7 5 3 2 3" xfId="51152"/>
    <cellStyle name="RowTitles-Detail 7 5 3 2 4" xfId="51153"/>
    <cellStyle name="RowTitles-Detail 7 5 3 2_Tertiary Salaries Survey" xfId="24388"/>
    <cellStyle name="RowTitles-Detail 7 5 3 3" xfId="24389"/>
    <cellStyle name="RowTitles-Detail 7 5 3 3 2" xfId="51154"/>
    <cellStyle name="RowTitles-Detail 7 5 3 3 3" xfId="51155"/>
    <cellStyle name="RowTitles-Detail 7 5 3 4" xfId="51156"/>
    <cellStyle name="RowTitles-Detail 7 5 3 5" xfId="51157"/>
    <cellStyle name="RowTitles-Detail 7 5 3_Tertiary Salaries Survey" xfId="24390"/>
    <cellStyle name="RowTitles-Detail 7 5 4" xfId="24391"/>
    <cellStyle name="RowTitles-Detail 7 5 4 2" xfId="24392"/>
    <cellStyle name="RowTitles-Detail 7 5 4 2 2" xfId="51158"/>
    <cellStyle name="RowTitles-Detail 7 5 4 2 3" xfId="51159"/>
    <cellStyle name="RowTitles-Detail 7 5 4 3" xfId="51160"/>
    <cellStyle name="RowTitles-Detail 7 5 4 4" xfId="51161"/>
    <cellStyle name="RowTitles-Detail 7 5 4_Tertiary Salaries Survey" xfId="24393"/>
    <cellStyle name="RowTitles-Detail 7 5 5" xfId="24394"/>
    <cellStyle name="RowTitles-Detail 7 5 5 2" xfId="51162"/>
    <cellStyle name="RowTitles-Detail 7 5 5 3" xfId="51163"/>
    <cellStyle name="RowTitles-Detail 7 5 6" xfId="51164"/>
    <cellStyle name="RowTitles-Detail 7 5 7" xfId="51165"/>
    <cellStyle name="RowTitles-Detail 7 5_Tertiary Salaries Survey" xfId="24395"/>
    <cellStyle name="RowTitles-Detail 7 6" xfId="24396"/>
    <cellStyle name="RowTitles-Detail 7 6 2" xfId="24397"/>
    <cellStyle name="RowTitles-Detail 7 6 2 2" xfId="24398"/>
    <cellStyle name="RowTitles-Detail 7 6 2 2 2" xfId="24399"/>
    <cellStyle name="RowTitles-Detail 7 6 2 2 2 2" xfId="51166"/>
    <cellStyle name="RowTitles-Detail 7 6 2 2 2 3" xfId="51167"/>
    <cellStyle name="RowTitles-Detail 7 6 2 2 3" xfId="51168"/>
    <cellStyle name="RowTitles-Detail 7 6 2 2 4" xfId="51169"/>
    <cellStyle name="RowTitles-Detail 7 6 2 2_Tertiary Salaries Survey" xfId="24400"/>
    <cellStyle name="RowTitles-Detail 7 6 2 3" xfId="24401"/>
    <cellStyle name="RowTitles-Detail 7 6 2 3 2" xfId="51170"/>
    <cellStyle name="RowTitles-Detail 7 6 2 3 3" xfId="51171"/>
    <cellStyle name="RowTitles-Detail 7 6 2 4" xfId="51172"/>
    <cellStyle name="RowTitles-Detail 7 6 2 5" xfId="51173"/>
    <cellStyle name="RowTitles-Detail 7 6 2_Tertiary Salaries Survey" xfId="24402"/>
    <cellStyle name="RowTitles-Detail 7 6 3" xfId="24403"/>
    <cellStyle name="RowTitles-Detail 7 6 3 2" xfId="24404"/>
    <cellStyle name="RowTitles-Detail 7 6 3 2 2" xfId="24405"/>
    <cellStyle name="RowTitles-Detail 7 6 3 2 2 2" xfId="51174"/>
    <cellStyle name="RowTitles-Detail 7 6 3 2 2 3" xfId="51175"/>
    <cellStyle name="RowTitles-Detail 7 6 3 2 3" xfId="51176"/>
    <cellStyle name="RowTitles-Detail 7 6 3 2 4" xfId="51177"/>
    <cellStyle name="RowTitles-Detail 7 6 3 2_Tertiary Salaries Survey" xfId="24406"/>
    <cellStyle name="RowTitles-Detail 7 6 3 3" xfId="24407"/>
    <cellStyle name="RowTitles-Detail 7 6 3 3 2" xfId="51178"/>
    <cellStyle name="RowTitles-Detail 7 6 3 3 3" xfId="51179"/>
    <cellStyle name="RowTitles-Detail 7 6 3 4" xfId="51180"/>
    <cellStyle name="RowTitles-Detail 7 6 3 5" xfId="51181"/>
    <cellStyle name="RowTitles-Detail 7 6 3_Tertiary Salaries Survey" xfId="24408"/>
    <cellStyle name="RowTitles-Detail 7 6 4" xfId="24409"/>
    <cellStyle name="RowTitles-Detail 7 6 4 2" xfId="24410"/>
    <cellStyle name="RowTitles-Detail 7 6 4 2 2" xfId="51182"/>
    <cellStyle name="RowTitles-Detail 7 6 4 2 3" xfId="51183"/>
    <cellStyle name="RowTitles-Detail 7 6 4 3" xfId="51184"/>
    <cellStyle name="RowTitles-Detail 7 6 4 4" xfId="51185"/>
    <cellStyle name="RowTitles-Detail 7 6 4_Tertiary Salaries Survey" xfId="24411"/>
    <cellStyle name="RowTitles-Detail 7 6 5" xfId="24412"/>
    <cellStyle name="RowTitles-Detail 7 6 5 2" xfId="51186"/>
    <cellStyle name="RowTitles-Detail 7 6 5 3" xfId="51187"/>
    <cellStyle name="RowTitles-Detail 7 6 6" xfId="51188"/>
    <cellStyle name="RowTitles-Detail 7 6 7" xfId="51189"/>
    <cellStyle name="RowTitles-Detail 7 6_Tertiary Salaries Survey" xfId="24413"/>
    <cellStyle name="RowTitles-Detail 7 7" xfId="24414"/>
    <cellStyle name="RowTitles-Detail 7 7 2" xfId="24415"/>
    <cellStyle name="RowTitles-Detail 7 7 2 2" xfId="24416"/>
    <cellStyle name="RowTitles-Detail 7 7 2 2 2" xfId="51190"/>
    <cellStyle name="RowTitles-Detail 7 7 2 2 3" xfId="51191"/>
    <cellStyle name="RowTitles-Detail 7 7 2 3" xfId="51192"/>
    <cellStyle name="RowTitles-Detail 7 7 2 4" xfId="51193"/>
    <cellStyle name="RowTitles-Detail 7 7 2_Tertiary Salaries Survey" xfId="24417"/>
    <cellStyle name="RowTitles-Detail 7 7 3" xfId="24418"/>
    <cellStyle name="RowTitles-Detail 7 7 3 2" xfId="51194"/>
    <cellStyle name="RowTitles-Detail 7 7 3 3" xfId="51195"/>
    <cellStyle name="RowTitles-Detail 7 7 4" xfId="51196"/>
    <cellStyle name="RowTitles-Detail 7 7 5" xfId="51197"/>
    <cellStyle name="RowTitles-Detail 7 7_Tertiary Salaries Survey" xfId="24419"/>
    <cellStyle name="RowTitles-Detail 7 8" xfId="24420"/>
    <cellStyle name="RowTitles-Detail 7 8 2" xfId="24421"/>
    <cellStyle name="RowTitles-Detail 7 8 2 2" xfId="24422"/>
    <cellStyle name="RowTitles-Detail 7 8 2 2 2" xfId="51198"/>
    <cellStyle name="RowTitles-Detail 7 8 2 2 3" xfId="51199"/>
    <cellStyle name="RowTitles-Detail 7 8 2 3" xfId="51200"/>
    <cellStyle name="RowTitles-Detail 7 8 2 4" xfId="51201"/>
    <cellStyle name="RowTitles-Detail 7 8 2_Tertiary Salaries Survey" xfId="24423"/>
    <cellStyle name="RowTitles-Detail 7 8 3" xfId="24424"/>
    <cellStyle name="RowTitles-Detail 7 8 3 2" xfId="51202"/>
    <cellStyle name="RowTitles-Detail 7 8 3 3" xfId="51203"/>
    <cellStyle name="RowTitles-Detail 7 8 4" xfId="51204"/>
    <cellStyle name="RowTitles-Detail 7 8 5" xfId="51205"/>
    <cellStyle name="RowTitles-Detail 7 8_Tertiary Salaries Survey" xfId="24425"/>
    <cellStyle name="RowTitles-Detail 7 9" xfId="24426"/>
    <cellStyle name="RowTitles-Detail 7 9 2" xfId="51206"/>
    <cellStyle name="RowTitles-Detail 7 9 3" xfId="51207"/>
    <cellStyle name="RowTitles-Detail 7_STUD aligned by INSTIT" xfId="24427"/>
    <cellStyle name="RowTitles-Detail 8" xfId="24428"/>
    <cellStyle name="RowTitles-Detail 8 2" xfId="24429"/>
    <cellStyle name="RowTitles-Detail 8 2 2" xfId="24430"/>
    <cellStyle name="RowTitles-Detail 8 2 2 2" xfId="24431"/>
    <cellStyle name="RowTitles-Detail 8 2 2 2 2" xfId="51208"/>
    <cellStyle name="RowTitles-Detail 8 2 2 2 3" xfId="51209"/>
    <cellStyle name="RowTitles-Detail 8 2 2 3" xfId="51210"/>
    <cellStyle name="RowTitles-Detail 8 2 2 4" xfId="51211"/>
    <cellStyle name="RowTitles-Detail 8 2 2_Tertiary Salaries Survey" xfId="24432"/>
    <cellStyle name="RowTitles-Detail 8 2 3" xfId="24433"/>
    <cellStyle name="RowTitles-Detail 8 2 3 2" xfId="51212"/>
    <cellStyle name="RowTitles-Detail 8 2 3 3" xfId="51213"/>
    <cellStyle name="RowTitles-Detail 8 2 4" xfId="24434"/>
    <cellStyle name="RowTitles-Detail 8 2 5" xfId="51214"/>
    <cellStyle name="RowTitles-Detail 8 2_Tertiary Salaries Survey" xfId="24435"/>
    <cellStyle name="RowTitles-Detail 8 3" xfId="24436"/>
    <cellStyle name="RowTitles-Detail 8 3 2" xfId="24437"/>
    <cellStyle name="RowTitles-Detail 8 3 2 2" xfId="24438"/>
    <cellStyle name="RowTitles-Detail 8 3 2 2 2" xfId="51215"/>
    <cellStyle name="RowTitles-Detail 8 3 2 2 3" xfId="51216"/>
    <cellStyle name="RowTitles-Detail 8 3 2 3" xfId="51217"/>
    <cellStyle name="RowTitles-Detail 8 3 2 4" xfId="51218"/>
    <cellStyle name="RowTitles-Detail 8 3 2_Tertiary Salaries Survey" xfId="24439"/>
    <cellStyle name="RowTitles-Detail 8 3 3" xfId="24440"/>
    <cellStyle name="RowTitles-Detail 8 3 3 2" xfId="51219"/>
    <cellStyle name="RowTitles-Detail 8 3 3 3" xfId="51220"/>
    <cellStyle name="RowTitles-Detail 8 3 4" xfId="51221"/>
    <cellStyle name="RowTitles-Detail 8 3 5" xfId="51222"/>
    <cellStyle name="RowTitles-Detail 8 3_Tertiary Salaries Survey" xfId="24441"/>
    <cellStyle name="RowTitles-Detail 8 4" xfId="24442"/>
    <cellStyle name="RowTitles-Detail 8 4 2" xfId="51223"/>
    <cellStyle name="RowTitles-Detail 8 4 3" xfId="51224"/>
    <cellStyle name="RowTitles-Detail 8 5" xfId="24443"/>
    <cellStyle name="RowTitles-Detail 8 5 2" xfId="51225"/>
    <cellStyle name="RowTitles-Detail 8 5 3" xfId="51226"/>
    <cellStyle name="RowTitles-Detail 8 6" xfId="24444"/>
    <cellStyle name="RowTitles-Detail 8 7" xfId="51227"/>
    <cellStyle name="RowTitles-Detail 8_Tertiary Salaries Survey" xfId="24445"/>
    <cellStyle name="RowTitles-Detail 9" xfId="24446"/>
    <cellStyle name="RowTitles-Detail 9 2" xfId="24447"/>
    <cellStyle name="RowTitles-Detail 9 2 2" xfId="24448"/>
    <cellStyle name="RowTitles-Detail 9 2 2 2" xfId="24449"/>
    <cellStyle name="RowTitles-Detail 9 2 2 2 2" xfId="51228"/>
    <cellStyle name="RowTitles-Detail 9 2 2 2 3" xfId="51229"/>
    <cellStyle name="RowTitles-Detail 9 2 2 3" xfId="51230"/>
    <cellStyle name="RowTitles-Detail 9 2 2 4" xfId="51231"/>
    <cellStyle name="RowTitles-Detail 9 2 2_Tertiary Salaries Survey" xfId="24450"/>
    <cellStyle name="RowTitles-Detail 9 2 3" xfId="24451"/>
    <cellStyle name="RowTitles-Detail 9 2 3 2" xfId="51232"/>
    <cellStyle name="RowTitles-Detail 9 2 3 3" xfId="51233"/>
    <cellStyle name="RowTitles-Detail 9 2 4" xfId="51234"/>
    <cellStyle name="RowTitles-Detail 9 2 5" xfId="51235"/>
    <cellStyle name="RowTitles-Detail 9 2_Tertiary Salaries Survey" xfId="24452"/>
    <cellStyle name="RowTitles-Detail 9 3" xfId="24453"/>
    <cellStyle name="RowTitles-Detail 9 3 2" xfId="24454"/>
    <cellStyle name="RowTitles-Detail 9 3 2 2" xfId="24455"/>
    <cellStyle name="RowTitles-Detail 9 3 2 2 2" xfId="51236"/>
    <cellStyle name="RowTitles-Detail 9 3 2 2 3" xfId="51237"/>
    <cellStyle name="RowTitles-Detail 9 3 2 3" xfId="51238"/>
    <cellStyle name="RowTitles-Detail 9 3 2 4" xfId="51239"/>
    <cellStyle name="RowTitles-Detail 9 3 2_Tertiary Salaries Survey" xfId="24456"/>
    <cellStyle name="RowTitles-Detail 9 3 3" xfId="24457"/>
    <cellStyle name="RowTitles-Detail 9 3 3 2" xfId="51240"/>
    <cellStyle name="RowTitles-Detail 9 3 3 3" xfId="51241"/>
    <cellStyle name="RowTitles-Detail 9 3 4" xfId="51242"/>
    <cellStyle name="RowTitles-Detail 9 3 5" xfId="51243"/>
    <cellStyle name="RowTitles-Detail 9 3_Tertiary Salaries Survey" xfId="24458"/>
    <cellStyle name="RowTitles-Detail 9 4" xfId="24459"/>
    <cellStyle name="RowTitles-Detail 9 4 2" xfId="51244"/>
    <cellStyle name="RowTitles-Detail 9 4 3" xfId="51245"/>
    <cellStyle name="RowTitles-Detail 9 5" xfId="24460"/>
    <cellStyle name="RowTitles-Detail 9 5 2" xfId="24461"/>
    <cellStyle name="RowTitles-Detail 9 5 2 2" xfId="51246"/>
    <cellStyle name="RowTitles-Detail 9 5 2 3" xfId="51247"/>
    <cellStyle name="RowTitles-Detail 9 5 3" xfId="51248"/>
    <cellStyle name="RowTitles-Detail 9 5 4" xfId="51249"/>
    <cellStyle name="RowTitles-Detail 9 5_Tertiary Salaries Survey" xfId="24462"/>
    <cellStyle name="RowTitles-Detail 9 6" xfId="24463"/>
    <cellStyle name="RowTitles-Detail 9 6 2" xfId="51250"/>
    <cellStyle name="RowTitles-Detail 9 6 3" xfId="51251"/>
    <cellStyle name="RowTitles-Detail 9 7" xfId="51252"/>
    <cellStyle name="RowTitles-Detail 9 8" xfId="51253"/>
    <cellStyle name="RowTitles-Detail 9_Tertiary Salaries Survey" xfId="24464"/>
    <cellStyle name="RowTitles-Detail_STUD aligned by INSTIT" xfId="24465"/>
    <cellStyle name="Schlecht" xfId="56235"/>
    <cellStyle name="Schlecht 2" xfId="56236"/>
    <cellStyle name="semestre" xfId="24466"/>
    <cellStyle name="Standaard 3" xfId="56237"/>
    <cellStyle name="Standaard_Blad1" xfId="24467"/>
    <cellStyle name="Standard_checksE" xfId="56238"/>
    <cellStyle name="Sub_tot_e" xfId="24468"/>
    <cellStyle name="Sub-titles" xfId="24469"/>
    <cellStyle name="Sub-titles 2" xfId="56239"/>
    <cellStyle name="Sub-titles Cols" xfId="24470"/>
    <cellStyle name="Sub-titles Cols 2" xfId="56240"/>
    <cellStyle name="Sub-titles rows" xfId="24471"/>
    <cellStyle name="Sub-titles rows 2" xfId="56241"/>
    <cellStyle name="Suma" xfId="56242"/>
    <cellStyle name="Suma 2" xfId="56243"/>
    <cellStyle name="Suma 3" xfId="56244"/>
    <cellStyle name="Table No." xfId="24472"/>
    <cellStyle name="Table No. 2" xfId="24473"/>
    <cellStyle name="Table Title" xfId="24474"/>
    <cellStyle name="Table Title 2" xfId="24475"/>
    <cellStyle name="TableStyleLight1" xfId="24476"/>
    <cellStyle name="TableStyleLight1 10" xfId="24477"/>
    <cellStyle name="TableStyleLight1 10 2" xfId="51254"/>
    <cellStyle name="TableStyleLight1 10 3" xfId="51255"/>
    <cellStyle name="TableStyleLight1 11" xfId="24478"/>
    <cellStyle name="TableStyleLight1 11 2" xfId="51256"/>
    <cellStyle name="TableStyleLight1 11 3" xfId="51257"/>
    <cellStyle name="TableStyleLight1 12" xfId="24479"/>
    <cellStyle name="TableStyleLight1 12 2" xfId="51258"/>
    <cellStyle name="TableStyleLight1 12 3" xfId="51259"/>
    <cellStyle name="TableStyleLight1 13" xfId="24480"/>
    <cellStyle name="TableStyleLight1 14" xfId="24481"/>
    <cellStyle name="TableStyleLight1 14 2" xfId="51260"/>
    <cellStyle name="TableStyleLight1 14 3" xfId="51261"/>
    <cellStyle name="TableStyleLight1 2" xfId="24482"/>
    <cellStyle name="TableStyleLight1 2 10" xfId="24483"/>
    <cellStyle name="TableStyleLight1 2 10 2" xfId="24484"/>
    <cellStyle name="TableStyleLight1 2 10 2 2" xfId="24485"/>
    <cellStyle name="TableStyleLight1 2 10 2 2 2" xfId="51262"/>
    <cellStyle name="TableStyleLight1 2 10 2 2 3" xfId="51263"/>
    <cellStyle name="TableStyleLight1 2 10 2 3" xfId="51264"/>
    <cellStyle name="TableStyleLight1 2 10 2 4" xfId="51265"/>
    <cellStyle name="TableStyleLight1 2 10 2_Tertiary Salaries Survey" xfId="24486"/>
    <cellStyle name="TableStyleLight1 2 10 3" xfId="24487"/>
    <cellStyle name="TableStyleLight1 2 10 3 2" xfId="24488"/>
    <cellStyle name="TableStyleLight1 2 10 3 2 2" xfId="51266"/>
    <cellStyle name="TableStyleLight1 2 10 3 2 3" xfId="51267"/>
    <cellStyle name="TableStyleLight1 2 10 3 3" xfId="51268"/>
    <cellStyle name="TableStyleLight1 2 10 3 4" xfId="51269"/>
    <cellStyle name="TableStyleLight1 2 10 3_Tertiary Salaries Survey" xfId="24489"/>
    <cellStyle name="TableStyleLight1 2 10 4" xfId="24490"/>
    <cellStyle name="TableStyleLight1 2 10 4 2" xfId="51270"/>
    <cellStyle name="TableStyleLight1 2 10 4 3" xfId="51271"/>
    <cellStyle name="TableStyleLight1 2 10 5" xfId="24491"/>
    <cellStyle name="TableStyleLight1 2 10 5 2" xfId="51272"/>
    <cellStyle name="TableStyleLight1 2 10 5 3" xfId="51273"/>
    <cellStyle name="TableStyleLight1 2 10 6" xfId="24492"/>
    <cellStyle name="TableStyleLight1 2 10 6 2" xfId="51274"/>
    <cellStyle name="TableStyleLight1 2 10 6 3" xfId="51275"/>
    <cellStyle name="TableStyleLight1 2 10 7" xfId="51276"/>
    <cellStyle name="TableStyleLight1 2 10 8" xfId="51277"/>
    <cellStyle name="TableStyleLight1 2 10_Tertiary Salaries Survey" xfId="24493"/>
    <cellStyle name="TableStyleLight1 2 11" xfId="24494"/>
    <cellStyle name="TableStyleLight1 2 11 2" xfId="24495"/>
    <cellStyle name="TableStyleLight1 2 11 2 2" xfId="24496"/>
    <cellStyle name="TableStyleLight1 2 11 2 2 2" xfId="51278"/>
    <cellStyle name="TableStyleLight1 2 11 2 2 3" xfId="51279"/>
    <cellStyle name="TableStyleLight1 2 11 2 3" xfId="51280"/>
    <cellStyle name="TableStyleLight1 2 11 2 4" xfId="51281"/>
    <cellStyle name="TableStyleLight1 2 11 2_Tertiary Salaries Survey" xfId="24497"/>
    <cellStyle name="TableStyleLight1 2 11 3" xfId="24498"/>
    <cellStyle name="TableStyleLight1 2 11 3 2" xfId="24499"/>
    <cellStyle name="TableStyleLight1 2 11 3 2 2" xfId="51282"/>
    <cellStyle name="TableStyleLight1 2 11 3 2 3" xfId="51283"/>
    <cellStyle name="TableStyleLight1 2 11 3 3" xfId="51284"/>
    <cellStyle name="TableStyleLight1 2 11 3 4" xfId="51285"/>
    <cellStyle name="TableStyleLight1 2 11 3_Tertiary Salaries Survey" xfId="24500"/>
    <cellStyle name="TableStyleLight1 2 11 4" xfId="24501"/>
    <cellStyle name="TableStyleLight1 2 11 4 2" xfId="51286"/>
    <cellStyle name="TableStyleLight1 2 11 4 3" xfId="51287"/>
    <cellStyle name="TableStyleLight1 2 11 5" xfId="24502"/>
    <cellStyle name="TableStyleLight1 2 11 5 2" xfId="51288"/>
    <cellStyle name="TableStyleLight1 2 11 5 3" xfId="51289"/>
    <cellStyle name="TableStyleLight1 2 11 6" xfId="24503"/>
    <cellStyle name="TableStyleLight1 2 11 6 2" xfId="51290"/>
    <cellStyle name="TableStyleLight1 2 11 6 3" xfId="51291"/>
    <cellStyle name="TableStyleLight1 2 11 7" xfId="51292"/>
    <cellStyle name="TableStyleLight1 2 11 8" xfId="51293"/>
    <cellStyle name="TableStyleLight1 2 11_Tertiary Salaries Survey" xfId="24504"/>
    <cellStyle name="TableStyleLight1 2 12" xfId="24505"/>
    <cellStyle name="TableStyleLight1 2 12 2" xfId="51294"/>
    <cellStyle name="TableStyleLight1 2 12 3" xfId="51295"/>
    <cellStyle name="TableStyleLight1 2 13" xfId="24506"/>
    <cellStyle name="TableStyleLight1 2 13 2" xfId="51296"/>
    <cellStyle name="TableStyleLight1 2 13 3" xfId="51297"/>
    <cellStyle name="TableStyleLight1 2 14" xfId="24507"/>
    <cellStyle name="TableStyleLight1 2 14 2" xfId="51298"/>
    <cellStyle name="TableStyleLight1 2 14 3" xfId="51299"/>
    <cellStyle name="TableStyleLight1 2 15" xfId="24508"/>
    <cellStyle name="TableStyleLight1 2 15 2" xfId="51300"/>
    <cellStyle name="TableStyleLight1 2 15 3" xfId="51301"/>
    <cellStyle name="TableStyleLight1 2 16" xfId="51302"/>
    <cellStyle name="TableStyleLight1 2 16 2" xfId="51303"/>
    <cellStyle name="TableStyleLight1 2 16 3" xfId="51304"/>
    <cellStyle name="TableStyleLight1 2 2" xfId="24509"/>
    <cellStyle name="TableStyleLight1 2 2 2" xfId="24510"/>
    <cellStyle name="TableStyleLight1 2 2 2 2" xfId="24511"/>
    <cellStyle name="TableStyleLight1 2 2 2 2 2" xfId="24512"/>
    <cellStyle name="TableStyleLight1 2 2 2 2 2 2" xfId="51305"/>
    <cellStyle name="TableStyleLight1 2 2 2 2 2 3" xfId="51306"/>
    <cellStyle name="TableStyleLight1 2 2 2 2 3" xfId="24513"/>
    <cellStyle name="TableStyleLight1 2 2 2 2 3 2" xfId="51307"/>
    <cellStyle name="TableStyleLight1 2 2 2 2 3 3" xfId="51308"/>
    <cellStyle name="TableStyleLight1 2 2 2 2 4" xfId="24514"/>
    <cellStyle name="TableStyleLight1 2 2 2 2 4 2" xfId="51309"/>
    <cellStyle name="TableStyleLight1 2 2 2 2 4 3" xfId="51310"/>
    <cellStyle name="TableStyleLight1 2 2 2 2 5" xfId="24515"/>
    <cellStyle name="TableStyleLight1 2 2 2 2 5 2" xfId="51311"/>
    <cellStyle name="TableStyleLight1 2 2 2 2 5 3" xfId="51312"/>
    <cellStyle name="TableStyleLight1 2 2 2 2 6" xfId="51313"/>
    <cellStyle name="TableStyleLight1 2 2 2 2 7" xfId="51314"/>
    <cellStyle name="TableStyleLight1 2 2 2 2_Tertiary Salaries Survey" xfId="24516"/>
    <cellStyle name="TableStyleLight1 2 2 2 3" xfId="24517"/>
    <cellStyle name="TableStyleLight1 2 2 2 3 2" xfId="24518"/>
    <cellStyle name="TableStyleLight1 2 2 2 3 2 2" xfId="51315"/>
    <cellStyle name="TableStyleLight1 2 2 2 3 2 3" xfId="51316"/>
    <cellStyle name="TableStyleLight1 2 2 2 3 3" xfId="24519"/>
    <cellStyle name="TableStyleLight1 2 2 2 3 3 2" xfId="51317"/>
    <cellStyle name="TableStyleLight1 2 2 2 3 3 3" xfId="51318"/>
    <cellStyle name="TableStyleLight1 2 2 2 3 4" xfId="24520"/>
    <cellStyle name="TableStyleLight1 2 2 2 3 4 2" xfId="51319"/>
    <cellStyle name="TableStyleLight1 2 2 2 3 4 3" xfId="51320"/>
    <cellStyle name="TableStyleLight1 2 2 2 3 5" xfId="51321"/>
    <cellStyle name="TableStyleLight1 2 2 2 3 6" xfId="51322"/>
    <cellStyle name="TableStyleLight1 2 2 2 3_Tertiary Salaries Survey" xfId="24521"/>
    <cellStyle name="TableStyleLight1 2 2 2 4" xfId="24522"/>
    <cellStyle name="TableStyleLight1 2 2 2 4 2" xfId="51323"/>
    <cellStyle name="TableStyleLight1 2 2 2 4 3" xfId="51324"/>
    <cellStyle name="TableStyleLight1 2 2 2 5" xfId="24523"/>
    <cellStyle name="TableStyleLight1 2 2 2 5 2" xfId="51325"/>
    <cellStyle name="TableStyleLight1 2 2 2 5 3" xfId="51326"/>
    <cellStyle name="TableStyleLight1 2 2 2 6" xfId="24524"/>
    <cellStyle name="TableStyleLight1 2 2 2 6 2" xfId="51327"/>
    <cellStyle name="TableStyleLight1 2 2 2 6 3" xfId="51328"/>
    <cellStyle name="TableStyleLight1 2 2 2 7" xfId="24525"/>
    <cellStyle name="TableStyleLight1 2 2 2 7 2" xfId="51329"/>
    <cellStyle name="TableStyleLight1 2 2 2 7 3" xfId="51330"/>
    <cellStyle name="TableStyleLight1 2 2 2 8" xfId="51331"/>
    <cellStyle name="TableStyleLight1 2 2 2 8 2" xfId="51332"/>
    <cellStyle name="TableStyleLight1 2 2 2 8 3" xfId="51333"/>
    <cellStyle name="TableStyleLight1 2 2 2_STUD aligned by INSTIT" xfId="24526"/>
    <cellStyle name="TableStyleLight1 2 2 3" xfId="24527"/>
    <cellStyle name="TableStyleLight1 2 2 3 2" xfId="24528"/>
    <cellStyle name="TableStyleLight1 2 2 3 2 2" xfId="51334"/>
    <cellStyle name="TableStyleLight1 2 2 3 2 3" xfId="51335"/>
    <cellStyle name="TableStyleLight1 2 2 3 3" xfId="24529"/>
    <cellStyle name="TableStyleLight1 2 2 3 3 2" xfId="51336"/>
    <cellStyle name="TableStyleLight1 2 2 3 3 3" xfId="51337"/>
    <cellStyle name="TableStyleLight1 2 2 3 4" xfId="24530"/>
    <cellStyle name="TableStyleLight1 2 2 3 4 2" xfId="51338"/>
    <cellStyle name="TableStyleLight1 2 2 3 4 3" xfId="51339"/>
    <cellStyle name="TableStyleLight1 2 2 3 5" xfId="24531"/>
    <cellStyle name="TableStyleLight1 2 2 3 5 2" xfId="51340"/>
    <cellStyle name="TableStyleLight1 2 2 3 5 3" xfId="51341"/>
    <cellStyle name="TableStyleLight1 2 2 3 6" xfId="51342"/>
    <cellStyle name="TableStyleLight1 2 2 3 7" xfId="51343"/>
    <cellStyle name="TableStyleLight1 2 2 3_Tertiary Salaries Survey" xfId="24532"/>
    <cellStyle name="TableStyleLight1 2 2 4" xfId="24533"/>
    <cellStyle name="TableStyleLight1 2 2 4 2" xfId="24534"/>
    <cellStyle name="TableStyleLight1 2 2 4 2 2" xfId="51344"/>
    <cellStyle name="TableStyleLight1 2 2 4 2 3" xfId="51345"/>
    <cellStyle name="TableStyleLight1 2 2 4 3" xfId="24535"/>
    <cellStyle name="TableStyleLight1 2 2 4 3 2" xfId="51346"/>
    <cellStyle name="TableStyleLight1 2 2 4 3 3" xfId="51347"/>
    <cellStyle name="TableStyleLight1 2 2 4 4" xfId="24536"/>
    <cellStyle name="TableStyleLight1 2 2 4 4 2" xfId="51348"/>
    <cellStyle name="TableStyleLight1 2 2 4 4 3" xfId="51349"/>
    <cellStyle name="TableStyleLight1 2 2 4 5" xfId="51350"/>
    <cellStyle name="TableStyleLight1 2 2 4 6" xfId="51351"/>
    <cellStyle name="TableStyleLight1 2 2 4_Tertiary Salaries Survey" xfId="24537"/>
    <cellStyle name="TableStyleLight1 2 2 5" xfId="24538"/>
    <cellStyle name="TableStyleLight1 2 2 5 2" xfId="51352"/>
    <cellStyle name="TableStyleLight1 2 2 5 3" xfId="51353"/>
    <cellStyle name="TableStyleLight1 2 2 6" xfId="24539"/>
    <cellStyle name="TableStyleLight1 2 2 6 2" xfId="51354"/>
    <cellStyle name="TableStyleLight1 2 2 6 3" xfId="51355"/>
    <cellStyle name="TableStyleLight1 2 2 7" xfId="24540"/>
    <cellStyle name="TableStyleLight1 2 2 7 2" xfId="51356"/>
    <cellStyle name="TableStyleLight1 2 2 7 3" xfId="51357"/>
    <cellStyle name="TableStyleLight1 2 2 8" xfId="24541"/>
    <cellStyle name="TableStyleLight1 2 2 8 2" xfId="51358"/>
    <cellStyle name="TableStyleLight1 2 2 8 3" xfId="51359"/>
    <cellStyle name="TableStyleLight1 2 2 9" xfId="51360"/>
    <cellStyle name="TableStyleLight1 2 2 9 2" xfId="51361"/>
    <cellStyle name="TableStyleLight1 2 2 9 3" xfId="51362"/>
    <cellStyle name="TableStyleLight1 2 2_STUD aligned by INSTIT" xfId="24542"/>
    <cellStyle name="TableStyleLight1 2 3" xfId="24543"/>
    <cellStyle name="TableStyleLight1 2 3 2" xfId="24544"/>
    <cellStyle name="TableStyleLight1 2 3 2 2" xfId="24545"/>
    <cellStyle name="TableStyleLight1 2 3 2 2 2" xfId="51363"/>
    <cellStyle name="TableStyleLight1 2 3 2 2 3" xfId="51364"/>
    <cellStyle name="TableStyleLight1 2 3 2 3" xfId="24546"/>
    <cellStyle name="TableStyleLight1 2 3 2 3 2" xfId="51365"/>
    <cellStyle name="TableStyleLight1 2 3 2 3 3" xfId="51366"/>
    <cellStyle name="TableStyleLight1 2 3 2 4" xfId="24547"/>
    <cellStyle name="TableStyleLight1 2 3 2 4 2" xfId="51367"/>
    <cellStyle name="TableStyleLight1 2 3 2 4 3" xfId="51368"/>
    <cellStyle name="TableStyleLight1 2 3 2 5" xfId="24548"/>
    <cellStyle name="TableStyleLight1 2 3 2 5 2" xfId="51369"/>
    <cellStyle name="TableStyleLight1 2 3 2 5 3" xfId="51370"/>
    <cellStyle name="TableStyleLight1 2 3 2 6" xfId="51371"/>
    <cellStyle name="TableStyleLight1 2 3 2 7" xfId="51372"/>
    <cellStyle name="TableStyleLight1 2 3 2_Tertiary Salaries Survey" xfId="24549"/>
    <cellStyle name="TableStyleLight1 2 3 3" xfId="24550"/>
    <cellStyle name="TableStyleLight1 2 3 3 2" xfId="24551"/>
    <cellStyle name="TableStyleLight1 2 3 3 2 2" xfId="51373"/>
    <cellStyle name="TableStyleLight1 2 3 3 2 3" xfId="51374"/>
    <cellStyle name="TableStyleLight1 2 3 3 3" xfId="24552"/>
    <cellStyle name="TableStyleLight1 2 3 3 3 2" xfId="51375"/>
    <cellStyle name="TableStyleLight1 2 3 3 3 3" xfId="51376"/>
    <cellStyle name="TableStyleLight1 2 3 3 4" xfId="24553"/>
    <cellStyle name="TableStyleLight1 2 3 3 4 2" xfId="51377"/>
    <cellStyle name="TableStyleLight1 2 3 3 4 3" xfId="51378"/>
    <cellStyle name="TableStyleLight1 2 3 3 5" xfId="51379"/>
    <cellStyle name="TableStyleLight1 2 3 3 6" xfId="51380"/>
    <cellStyle name="TableStyleLight1 2 3 3_Tertiary Salaries Survey" xfId="24554"/>
    <cellStyle name="TableStyleLight1 2 3 4" xfId="24555"/>
    <cellStyle name="TableStyleLight1 2 3 4 2" xfId="51381"/>
    <cellStyle name="TableStyleLight1 2 3 4 3" xfId="51382"/>
    <cellStyle name="TableStyleLight1 2 3 5" xfId="24556"/>
    <cellStyle name="TableStyleLight1 2 3 5 2" xfId="51383"/>
    <cellStyle name="TableStyleLight1 2 3 5 3" xfId="51384"/>
    <cellStyle name="TableStyleLight1 2 3 6" xfId="24557"/>
    <cellStyle name="TableStyleLight1 2 3 6 2" xfId="51385"/>
    <cellStyle name="TableStyleLight1 2 3 6 3" xfId="51386"/>
    <cellStyle name="TableStyleLight1 2 3 7" xfId="24558"/>
    <cellStyle name="TableStyleLight1 2 3 7 2" xfId="51387"/>
    <cellStyle name="TableStyleLight1 2 3 7 3" xfId="51388"/>
    <cellStyle name="TableStyleLight1 2 3 8" xfId="51389"/>
    <cellStyle name="TableStyleLight1 2 3 8 2" xfId="51390"/>
    <cellStyle name="TableStyleLight1 2 3 8 3" xfId="51391"/>
    <cellStyle name="TableStyleLight1 2 3_STUD aligned by INSTIT" xfId="24559"/>
    <cellStyle name="TableStyleLight1 2 4" xfId="24560"/>
    <cellStyle name="TableStyleLight1 2 4 10" xfId="24561"/>
    <cellStyle name="TableStyleLight1 2 4 10 2" xfId="51392"/>
    <cellStyle name="TableStyleLight1 2 4 10 3" xfId="51393"/>
    <cellStyle name="TableStyleLight1 2 4 11" xfId="24562"/>
    <cellStyle name="TableStyleLight1 2 4 11 2" xfId="51394"/>
    <cellStyle name="TableStyleLight1 2 4 11 3" xfId="51395"/>
    <cellStyle name="TableStyleLight1 2 4 2" xfId="24563"/>
    <cellStyle name="TableStyleLight1 2 4 2 2" xfId="24564"/>
    <cellStyle name="TableStyleLight1 2 4 2 2 2" xfId="51396"/>
    <cellStyle name="TableStyleLight1 2 4 2 2 3" xfId="51397"/>
    <cellStyle name="TableStyleLight1 2 4 2 3" xfId="24565"/>
    <cellStyle name="TableStyleLight1 2 4 2 3 2" xfId="51398"/>
    <cellStyle name="TableStyleLight1 2 4 2 3 3" xfId="51399"/>
    <cellStyle name="TableStyleLight1 2 4 2 4" xfId="24566"/>
    <cellStyle name="TableStyleLight1 2 4 2 4 2" xfId="51400"/>
    <cellStyle name="TableStyleLight1 2 4 2 4 3" xfId="51401"/>
    <cellStyle name="TableStyleLight1 2 4 2 5" xfId="24567"/>
    <cellStyle name="TableStyleLight1 2 4 2 5 2" xfId="51402"/>
    <cellStyle name="TableStyleLight1 2 4 2 5 3" xfId="51403"/>
    <cellStyle name="TableStyleLight1 2 4 2 6" xfId="51404"/>
    <cellStyle name="TableStyleLight1 2 4 2 7" xfId="51405"/>
    <cellStyle name="TableStyleLight1 2 4 2_Tertiary Salaries Survey" xfId="24568"/>
    <cellStyle name="TableStyleLight1 2 4 3" xfId="24569"/>
    <cellStyle name="TableStyleLight1 2 4 3 2" xfId="24570"/>
    <cellStyle name="TableStyleLight1 2 4 3 2 2" xfId="24571"/>
    <cellStyle name="TableStyleLight1 2 4 3 2 2 2" xfId="51406"/>
    <cellStyle name="TableStyleLight1 2 4 3 2 2 3" xfId="51407"/>
    <cellStyle name="TableStyleLight1 2 4 3 2 3" xfId="51408"/>
    <cellStyle name="TableStyleLight1 2 4 3 2 4" xfId="51409"/>
    <cellStyle name="TableStyleLight1 2 4 3 2_Tertiary Salaries Survey" xfId="24572"/>
    <cellStyle name="TableStyleLight1 2 4 3 3" xfId="24573"/>
    <cellStyle name="TableStyleLight1 2 4 3 3 2" xfId="24574"/>
    <cellStyle name="TableStyleLight1 2 4 3 3 2 2" xfId="51410"/>
    <cellStyle name="TableStyleLight1 2 4 3 3 2 3" xfId="51411"/>
    <cellStyle name="TableStyleLight1 2 4 3 3 3" xfId="51412"/>
    <cellStyle name="TableStyleLight1 2 4 3 3 4" xfId="51413"/>
    <cellStyle name="TableStyleLight1 2 4 3 3_Tertiary Salaries Survey" xfId="24575"/>
    <cellStyle name="TableStyleLight1 2 4 3 4" xfId="24576"/>
    <cellStyle name="TableStyleLight1 2 4 3 4 2" xfId="51414"/>
    <cellStyle name="TableStyleLight1 2 4 3 4 3" xfId="51415"/>
    <cellStyle name="TableStyleLight1 2 4 3 5" xfId="24577"/>
    <cellStyle name="TableStyleLight1 2 4 3 5 2" xfId="51416"/>
    <cellStyle name="TableStyleLight1 2 4 3 5 3" xfId="51417"/>
    <cellStyle name="TableStyleLight1 2 4 3 6" xfId="24578"/>
    <cellStyle name="TableStyleLight1 2 4 3 6 2" xfId="51418"/>
    <cellStyle name="TableStyleLight1 2 4 3 6 3" xfId="51419"/>
    <cellStyle name="TableStyleLight1 2 4 3 7" xfId="51420"/>
    <cellStyle name="TableStyleLight1 2 4 3 8" xfId="51421"/>
    <cellStyle name="TableStyleLight1 2 4 3_Tertiary Salaries Survey" xfId="24579"/>
    <cellStyle name="TableStyleLight1 2 4 4" xfId="24580"/>
    <cellStyle name="TableStyleLight1 2 4 4 2" xfId="24581"/>
    <cellStyle name="TableStyleLight1 2 4 4 2 2" xfId="24582"/>
    <cellStyle name="TableStyleLight1 2 4 4 2 2 2" xfId="51422"/>
    <cellStyle name="TableStyleLight1 2 4 4 2 2 3" xfId="51423"/>
    <cellStyle name="TableStyleLight1 2 4 4 2 3" xfId="51424"/>
    <cellStyle name="TableStyleLight1 2 4 4 2 4" xfId="51425"/>
    <cellStyle name="TableStyleLight1 2 4 4 2_Tertiary Salaries Survey" xfId="24583"/>
    <cellStyle name="TableStyleLight1 2 4 4 3" xfId="24584"/>
    <cellStyle name="TableStyleLight1 2 4 4 3 2" xfId="24585"/>
    <cellStyle name="TableStyleLight1 2 4 4 3 2 2" xfId="51426"/>
    <cellStyle name="TableStyleLight1 2 4 4 3 2 3" xfId="51427"/>
    <cellStyle name="TableStyleLight1 2 4 4 3 3" xfId="51428"/>
    <cellStyle name="TableStyleLight1 2 4 4 3 4" xfId="51429"/>
    <cellStyle name="TableStyleLight1 2 4 4 3_Tertiary Salaries Survey" xfId="24586"/>
    <cellStyle name="TableStyleLight1 2 4 4 4" xfId="24587"/>
    <cellStyle name="TableStyleLight1 2 4 4 4 2" xfId="51430"/>
    <cellStyle name="TableStyleLight1 2 4 4 4 3" xfId="51431"/>
    <cellStyle name="TableStyleLight1 2 4 4 5" xfId="24588"/>
    <cellStyle name="TableStyleLight1 2 4 4 5 2" xfId="51432"/>
    <cellStyle name="TableStyleLight1 2 4 4 5 3" xfId="51433"/>
    <cellStyle name="TableStyleLight1 2 4 4 6" xfId="24589"/>
    <cellStyle name="TableStyleLight1 2 4 4 6 2" xfId="51434"/>
    <cellStyle name="TableStyleLight1 2 4 4 6 3" xfId="51435"/>
    <cellStyle name="TableStyleLight1 2 4 4 7" xfId="51436"/>
    <cellStyle name="TableStyleLight1 2 4 4 8" xfId="51437"/>
    <cellStyle name="TableStyleLight1 2 4 4_Tertiary Salaries Survey" xfId="24590"/>
    <cellStyle name="TableStyleLight1 2 4 5" xfId="24591"/>
    <cellStyle name="TableStyleLight1 2 4 5 2" xfId="24592"/>
    <cellStyle name="TableStyleLight1 2 4 5 2 2" xfId="24593"/>
    <cellStyle name="TableStyleLight1 2 4 5 2 2 2" xfId="51438"/>
    <cellStyle name="TableStyleLight1 2 4 5 2 2 3" xfId="51439"/>
    <cellStyle name="TableStyleLight1 2 4 5 2 3" xfId="51440"/>
    <cellStyle name="TableStyleLight1 2 4 5 2 4" xfId="51441"/>
    <cellStyle name="TableStyleLight1 2 4 5 2_Tertiary Salaries Survey" xfId="24594"/>
    <cellStyle name="TableStyleLight1 2 4 5 3" xfId="24595"/>
    <cellStyle name="TableStyleLight1 2 4 5 3 2" xfId="24596"/>
    <cellStyle name="TableStyleLight1 2 4 5 3 2 2" xfId="51442"/>
    <cellStyle name="TableStyleLight1 2 4 5 3 2 3" xfId="51443"/>
    <cellStyle name="TableStyleLight1 2 4 5 3 3" xfId="51444"/>
    <cellStyle name="TableStyleLight1 2 4 5 3 4" xfId="51445"/>
    <cellStyle name="TableStyleLight1 2 4 5 3_Tertiary Salaries Survey" xfId="24597"/>
    <cellStyle name="TableStyleLight1 2 4 5 4" xfId="24598"/>
    <cellStyle name="TableStyleLight1 2 4 5 4 2" xfId="51446"/>
    <cellStyle name="TableStyleLight1 2 4 5 4 3" xfId="51447"/>
    <cellStyle name="TableStyleLight1 2 4 5 5" xfId="24599"/>
    <cellStyle name="TableStyleLight1 2 4 5 5 2" xfId="51448"/>
    <cellStyle name="TableStyleLight1 2 4 5 5 3" xfId="51449"/>
    <cellStyle name="TableStyleLight1 2 4 5 6" xfId="24600"/>
    <cellStyle name="TableStyleLight1 2 4 5 6 2" xfId="51450"/>
    <cellStyle name="TableStyleLight1 2 4 5 6 3" xfId="51451"/>
    <cellStyle name="TableStyleLight1 2 4 5 7" xfId="51452"/>
    <cellStyle name="TableStyleLight1 2 4 5 8" xfId="51453"/>
    <cellStyle name="TableStyleLight1 2 4 5_Tertiary Salaries Survey" xfId="24601"/>
    <cellStyle name="TableStyleLight1 2 4 6" xfId="24602"/>
    <cellStyle name="TableStyleLight1 2 4 6 2" xfId="24603"/>
    <cellStyle name="TableStyleLight1 2 4 6 2 2" xfId="24604"/>
    <cellStyle name="TableStyleLight1 2 4 6 2 2 2" xfId="51454"/>
    <cellStyle name="TableStyleLight1 2 4 6 2 2 3" xfId="51455"/>
    <cellStyle name="TableStyleLight1 2 4 6 2 3" xfId="51456"/>
    <cellStyle name="TableStyleLight1 2 4 6 2 4" xfId="51457"/>
    <cellStyle name="TableStyleLight1 2 4 6 2_Tertiary Salaries Survey" xfId="24605"/>
    <cellStyle name="TableStyleLight1 2 4 6 3" xfId="24606"/>
    <cellStyle name="TableStyleLight1 2 4 6 3 2" xfId="24607"/>
    <cellStyle name="TableStyleLight1 2 4 6 3 2 2" xfId="51458"/>
    <cellStyle name="TableStyleLight1 2 4 6 3 2 3" xfId="51459"/>
    <cellStyle name="TableStyleLight1 2 4 6 3 3" xfId="51460"/>
    <cellStyle name="TableStyleLight1 2 4 6 3 4" xfId="51461"/>
    <cellStyle name="TableStyleLight1 2 4 6 3_Tertiary Salaries Survey" xfId="24608"/>
    <cellStyle name="TableStyleLight1 2 4 6 4" xfId="24609"/>
    <cellStyle name="TableStyleLight1 2 4 6 4 2" xfId="51462"/>
    <cellStyle name="TableStyleLight1 2 4 6 4 3" xfId="51463"/>
    <cellStyle name="TableStyleLight1 2 4 6 5" xfId="24610"/>
    <cellStyle name="TableStyleLight1 2 4 6 5 2" xfId="51464"/>
    <cellStyle name="TableStyleLight1 2 4 6 5 3" xfId="51465"/>
    <cellStyle name="TableStyleLight1 2 4 6 6" xfId="24611"/>
    <cellStyle name="TableStyleLight1 2 4 6 6 2" xfId="51466"/>
    <cellStyle name="TableStyleLight1 2 4 6 6 3" xfId="51467"/>
    <cellStyle name="TableStyleLight1 2 4 6 7" xfId="51468"/>
    <cellStyle name="TableStyleLight1 2 4 6 8" xfId="51469"/>
    <cellStyle name="TableStyleLight1 2 4 6_Tertiary Salaries Survey" xfId="24612"/>
    <cellStyle name="TableStyleLight1 2 4 7" xfId="24613"/>
    <cellStyle name="TableStyleLight1 2 4 7 2" xfId="51470"/>
    <cellStyle name="TableStyleLight1 2 4 7 3" xfId="51471"/>
    <cellStyle name="TableStyleLight1 2 4 8" xfId="24614"/>
    <cellStyle name="TableStyleLight1 2 4 8 2" xfId="51472"/>
    <cellStyle name="TableStyleLight1 2 4 8 3" xfId="51473"/>
    <cellStyle name="TableStyleLight1 2 4 9" xfId="24615"/>
    <cellStyle name="TableStyleLight1 2 4 9 2" xfId="51474"/>
    <cellStyle name="TableStyleLight1 2 4 9 3" xfId="51475"/>
    <cellStyle name="TableStyleLight1 2 4_STUD aligned by INSTIT" xfId="24616"/>
    <cellStyle name="TableStyleLight1 2 5" xfId="24617"/>
    <cellStyle name="TableStyleLight1 2 5 10" xfId="24618"/>
    <cellStyle name="TableStyleLight1 2 5 10 2" xfId="51476"/>
    <cellStyle name="TableStyleLight1 2 5 10 3" xfId="51477"/>
    <cellStyle name="TableStyleLight1 2 5 11" xfId="24619"/>
    <cellStyle name="TableStyleLight1 2 5 11 2" xfId="51478"/>
    <cellStyle name="TableStyleLight1 2 5 11 3" xfId="51479"/>
    <cellStyle name="TableStyleLight1 2 5 2" xfId="24620"/>
    <cellStyle name="TableStyleLight1 2 5 2 2" xfId="24621"/>
    <cellStyle name="TableStyleLight1 2 5 2 2 2" xfId="24622"/>
    <cellStyle name="TableStyleLight1 2 5 2 2 2 2" xfId="51480"/>
    <cellStyle name="TableStyleLight1 2 5 2 2 2 3" xfId="51481"/>
    <cellStyle name="TableStyleLight1 2 5 2 2 3" xfId="51482"/>
    <cellStyle name="TableStyleLight1 2 5 2 2 4" xfId="51483"/>
    <cellStyle name="TableStyleLight1 2 5 2 2_Tertiary Salaries Survey" xfId="24623"/>
    <cellStyle name="TableStyleLight1 2 5 2 3" xfId="24624"/>
    <cellStyle name="TableStyleLight1 2 5 2 3 2" xfId="24625"/>
    <cellStyle name="TableStyleLight1 2 5 2 3 2 2" xfId="51484"/>
    <cellStyle name="TableStyleLight1 2 5 2 3 2 3" xfId="51485"/>
    <cellStyle name="TableStyleLight1 2 5 2 3 3" xfId="51486"/>
    <cellStyle name="TableStyleLight1 2 5 2 3 4" xfId="51487"/>
    <cellStyle name="TableStyleLight1 2 5 2 3_Tertiary Salaries Survey" xfId="24626"/>
    <cellStyle name="TableStyleLight1 2 5 2 4" xfId="24627"/>
    <cellStyle name="TableStyleLight1 2 5 2 4 2" xfId="51488"/>
    <cellStyle name="TableStyleLight1 2 5 2 4 3" xfId="51489"/>
    <cellStyle name="TableStyleLight1 2 5 2 5" xfId="24628"/>
    <cellStyle name="TableStyleLight1 2 5 2 5 2" xfId="51490"/>
    <cellStyle name="TableStyleLight1 2 5 2 5 3" xfId="51491"/>
    <cellStyle name="TableStyleLight1 2 5 2 6" xfId="51492"/>
    <cellStyle name="TableStyleLight1 2 5 2 7" xfId="51493"/>
    <cellStyle name="TableStyleLight1 2 5 2_Tertiary Salaries Survey" xfId="24629"/>
    <cellStyle name="TableStyleLight1 2 5 3" xfId="24630"/>
    <cellStyle name="TableStyleLight1 2 5 3 2" xfId="24631"/>
    <cellStyle name="TableStyleLight1 2 5 3 2 2" xfId="24632"/>
    <cellStyle name="TableStyleLight1 2 5 3 2 2 2" xfId="51494"/>
    <cellStyle name="TableStyleLight1 2 5 3 2 2 3" xfId="51495"/>
    <cellStyle name="TableStyleLight1 2 5 3 2 3" xfId="51496"/>
    <cellStyle name="TableStyleLight1 2 5 3 2 4" xfId="51497"/>
    <cellStyle name="TableStyleLight1 2 5 3 2_Tertiary Salaries Survey" xfId="24633"/>
    <cellStyle name="TableStyleLight1 2 5 3 3" xfId="24634"/>
    <cellStyle name="TableStyleLight1 2 5 3 3 2" xfId="24635"/>
    <cellStyle name="TableStyleLight1 2 5 3 3 2 2" xfId="51498"/>
    <cellStyle name="TableStyleLight1 2 5 3 3 2 3" xfId="51499"/>
    <cellStyle name="TableStyleLight1 2 5 3 3 3" xfId="51500"/>
    <cellStyle name="TableStyleLight1 2 5 3 3 4" xfId="51501"/>
    <cellStyle name="TableStyleLight1 2 5 3 3_Tertiary Salaries Survey" xfId="24636"/>
    <cellStyle name="TableStyleLight1 2 5 3 4" xfId="24637"/>
    <cellStyle name="TableStyleLight1 2 5 3 4 2" xfId="51502"/>
    <cellStyle name="TableStyleLight1 2 5 3 4 3" xfId="51503"/>
    <cellStyle name="TableStyleLight1 2 5 3 5" xfId="24638"/>
    <cellStyle name="TableStyleLight1 2 5 3 5 2" xfId="51504"/>
    <cellStyle name="TableStyleLight1 2 5 3 5 3" xfId="51505"/>
    <cellStyle name="TableStyleLight1 2 5 3 6" xfId="24639"/>
    <cellStyle name="TableStyleLight1 2 5 3 6 2" xfId="51506"/>
    <cellStyle name="TableStyleLight1 2 5 3 6 3" xfId="51507"/>
    <cellStyle name="TableStyleLight1 2 5 3 7" xfId="24640"/>
    <cellStyle name="TableStyleLight1 2 5 3 7 2" xfId="51508"/>
    <cellStyle name="TableStyleLight1 2 5 3 7 3" xfId="51509"/>
    <cellStyle name="TableStyleLight1 2 5 3 8" xfId="51510"/>
    <cellStyle name="TableStyleLight1 2 5 3 9" xfId="51511"/>
    <cellStyle name="TableStyleLight1 2 5 3_Tertiary Salaries Survey" xfId="24641"/>
    <cellStyle name="TableStyleLight1 2 5 4" xfId="24642"/>
    <cellStyle name="TableStyleLight1 2 5 4 2" xfId="24643"/>
    <cellStyle name="TableStyleLight1 2 5 4 2 2" xfId="24644"/>
    <cellStyle name="TableStyleLight1 2 5 4 2 2 2" xfId="51512"/>
    <cellStyle name="TableStyleLight1 2 5 4 2 2 3" xfId="51513"/>
    <cellStyle name="TableStyleLight1 2 5 4 2 3" xfId="51514"/>
    <cellStyle name="TableStyleLight1 2 5 4 2 4" xfId="51515"/>
    <cellStyle name="TableStyleLight1 2 5 4 2_Tertiary Salaries Survey" xfId="24645"/>
    <cellStyle name="TableStyleLight1 2 5 4 3" xfId="24646"/>
    <cellStyle name="TableStyleLight1 2 5 4 3 2" xfId="24647"/>
    <cellStyle name="TableStyleLight1 2 5 4 3 2 2" xfId="51516"/>
    <cellStyle name="TableStyleLight1 2 5 4 3 2 3" xfId="51517"/>
    <cellStyle name="TableStyleLight1 2 5 4 3 3" xfId="51518"/>
    <cellStyle name="TableStyleLight1 2 5 4 3 4" xfId="51519"/>
    <cellStyle name="TableStyleLight1 2 5 4 3_Tertiary Salaries Survey" xfId="24648"/>
    <cellStyle name="TableStyleLight1 2 5 4 4" xfId="24649"/>
    <cellStyle name="TableStyleLight1 2 5 4 4 2" xfId="51520"/>
    <cellStyle name="TableStyleLight1 2 5 4 4 3" xfId="51521"/>
    <cellStyle name="TableStyleLight1 2 5 4 5" xfId="24650"/>
    <cellStyle name="TableStyleLight1 2 5 4 5 2" xfId="51522"/>
    <cellStyle name="TableStyleLight1 2 5 4 5 3" xfId="51523"/>
    <cellStyle name="TableStyleLight1 2 5 4 6" xfId="24651"/>
    <cellStyle name="TableStyleLight1 2 5 4 6 2" xfId="51524"/>
    <cellStyle name="TableStyleLight1 2 5 4 6 3" xfId="51525"/>
    <cellStyle name="TableStyleLight1 2 5 4 7" xfId="51526"/>
    <cellStyle name="TableStyleLight1 2 5 4 8" xfId="51527"/>
    <cellStyle name="TableStyleLight1 2 5 4_Tertiary Salaries Survey" xfId="24652"/>
    <cellStyle name="TableStyleLight1 2 5 5" xfId="24653"/>
    <cellStyle name="TableStyleLight1 2 5 5 2" xfId="24654"/>
    <cellStyle name="TableStyleLight1 2 5 5 2 2" xfId="24655"/>
    <cellStyle name="TableStyleLight1 2 5 5 2 2 2" xfId="51528"/>
    <cellStyle name="TableStyleLight1 2 5 5 2 2 3" xfId="51529"/>
    <cellStyle name="TableStyleLight1 2 5 5 2 3" xfId="51530"/>
    <cellStyle name="TableStyleLight1 2 5 5 2 4" xfId="51531"/>
    <cellStyle name="TableStyleLight1 2 5 5 2_Tertiary Salaries Survey" xfId="24656"/>
    <cellStyle name="TableStyleLight1 2 5 5 3" xfId="24657"/>
    <cellStyle name="TableStyleLight1 2 5 5 3 2" xfId="24658"/>
    <cellStyle name="TableStyleLight1 2 5 5 3 2 2" xfId="51532"/>
    <cellStyle name="TableStyleLight1 2 5 5 3 2 3" xfId="51533"/>
    <cellStyle name="TableStyleLight1 2 5 5 3 3" xfId="51534"/>
    <cellStyle name="TableStyleLight1 2 5 5 3 4" xfId="51535"/>
    <cellStyle name="TableStyleLight1 2 5 5 3_Tertiary Salaries Survey" xfId="24659"/>
    <cellStyle name="TableStyleLight1 2 5 5 4" xfId="24660"/>
    <cellStyle name="TableStyleLight1 2 5 5 4 2" xfId="51536"/>
    <cellStyle name="TableStyleLight1 2 5 5 4 3" xfId="51537"/>
    <cellStyle name="TableStyleLight1 2 5 5 5" xfId="24661"/>
    <cellStyle name="TableStyleLight1 2 5 5 5 2" xfId="51538"/>
    <cellStyle name="TableStyleLight1 2 5 5 5 3" xfId="51539"/>
    <cellStyle name="TableStyleLight1 2 5 5 6" xfId="24662"/>
    <cellStyle name="TableStyleLight1 2 5 5 6 2" xfId="51540"/>
    <cellStyle name="TableStyleLight1 2 5 5 6 3" xfId="51541"/>
    <cellStyle name="TableStyleLight1 2 5 5 7" xfId="51542"/>
    <cellStyle name="TableStyleLight1 2 5 5 8" xfId="51543"/>
    <cellStyle name="TableStyleLight1 2 5 5_Tertiary Salaries Survey" xfId="24663"/>
    <cellStyle name="TableStyleLight1 2 5 6" xfId="24664"/>
    <cellStyle name="TableStyleLight1 2 5 6 2" xfId="24665"/>
    <cellStyle name="TableStyleLight1 2 5 6 2 2" xfId="24666"/>
    <cellStyle name="TableStyleLight1 2 5 6 2 2 2" xfId="51544"/>
    <cellStyle name="TableStyleLight1 2 5 6 2 2 3" xfId="51545"/>
    <cellStyle name="TableStyleLight1 2 5 6 2 3" xfId="51546"/>
    <cellStyle name="TableStyleLight1 2 5 6 2 4" xfId="51547"/>
    <cellStyle name="TableStyleLight1 2 5 6 2_Tertiary Salaries Survey" xfId="24667"/>
    <cellStyle name="TableStyleLight1 2 5 6 3" xfId="24668"/>
    <cellStyle name="TableStyleLight1 2 5 6 3 2" xfId="24669"/>
    <cellStyle name="TableStyleLight1 2 5 6 3 2 2" xfId="51548"/>
    <cellStyle name="TableStyleLight1 2 5 6 3 2 3" xfId="51549"/>
    <cellStyle name="TableStyleLight1 2 5 6 3 3" xfId="51550"/>
    <cellStyle name="TableStyleLight1 2 5 6 3 4" xfId="51551"/>
    <cellStyle name="TableStyleLight1 2 5 6 3_Tertiary Salaries Survey" xfId="24670"/>
    <cellStyle name="TableStyleLight1 2 5 6 4" xfId="24671"/>
    <cellStyle name="TableStyleLight1 2 5 6 4 2" xfId="51552"/>
    <cellStyle name="TableStyleLight1 2 5 6 4 3" xfId="51553"/>
    <cellStyle name="TableStyleLight1 2 5 6 5" xfId="24672"/>
    <cellStyle name="TableStyleLight1 2 5 6 5 2" xfId="51554"/>
    <cellStyle name="TableStyleLight1 2 5 6 5 3" xfId="51555"/>
    <cellStyle name="TableStyleLight1 2 5 6 6" xfId="24673"/>
    <cellStyle name="TableStyleLight1 2 5 6 6 2" xfId="51556"/>
    <cellStyle name="TableStyleLight1 2 5 6 6 3" xfId="51557"/>
    <cellStyle name="TableStyleLight1 2 5 6 7" xfId="51558"/>
    <cellStyle name="TableStyleLight1 2 5 6 8" xfId="51559"/>
    <cellStyle name="TableStyleLight1 2 5 6_Tertiary Salaries Survey" xfId="24674"/>
    <cellStyle name="TableStyleLight1 2 5 7" xfId="24675"/>
    <cellStyle name="TableStyleLight1 2 5 7 2" xfId="24676"/>
    <cellStyle name="TableStyleLight1 2 5 7 2 2" xfId="51560"/>
    <cellStyle name="TableStyleLight1 2 5 7 2 3" xfId="51561"/>
    <cellStyle name="TableStyleLight1 2 5 7 3" xfId="51562"/>
    <cellStyle name="TableStyleLight1 2 5 7 4" xfId="51563"/>
    <cellStyle name="TableStyleLight1 2 5 7_Tertiary Salaries Survey" xfId="24677"/>
    <cellStyle name="TableStyleLight1 2 5 8" xfId="24678"/>
    <cellStyle name="TableStyleLight1 2 5 8 2" xfId="24679"/>
    <cellStyle name="TableStyleLight1 2 5 8 2 2" xfId="51564"/>
    <cellStyle name="TableStyleLight1 2 5 8 2 3" xfId="51565"/>
    <cellStyle name="TableStyleLight1 2 5 8 3" xfId="51566"/>
    <cellStyle name="TableStyleLight1 2 5 8 4" xfId="51567"/>
    <cellStyle name="TableStyleLight1 2 5 8_Tertiary Salaries Survey" xfId="24680"/>
    <cellStyle name="TableStyleLight1 2 5 9" xfId="24681"/>
    <cellStyle name="TableStyleLight1 2 5 9 2" xfId="51568"/>
    <cellStyle name="TableStyleLight1 2 5 9 3" xfId="51569"/>
    <cellStyle name="TableStyleLight1 2 5_STUD aligned by INSTIT" xfId="24682"/>
    <cellStyle name="TableStyleLight1 2 6" xfId="24683"/>
    <cellStyle name="TableStyleLight1 2 6 10" xfId="24684"/>
    <cellStyle name="TableStyleLight1 2 6 10 2" xfId="51570"/>
    <cellStyle name="TableStyleLight1 2 6 10 3" xfId="51571"/>
    <cellStyle name="TableStyleLight1 2 6 11" xfId="24685"/>
    <cellStyle name="TableStyleLight1 2 6 11 2" xfId="51572"/>
    <cellStyle name="TableStyleLight1 2 6 11 3" xfId="51573"/>
    <cellStyle name="TableStyleLight1 2 6 2" xfId="24686"/>
    <cellStyle name="TableStyleLight1 2 6 2 2" xfId="24687"/>
    <cellStyle name="TableStyleLight1 2 6 2 2 2" xfId="24688"/>
    <cellStyle name="TableStyleLight1 2 6 2 2 2 2" xfId="51574"/>
    <cellStyle name="TableStyleLight1 2 6 2 2 2 3" xfId="51575"/>
    <cellStyle name="TableStyleLight1 2 6 2 2 3" xfId="51576"/>
    <cellStyle name="TableStyleLight1 2 6 2 2 4" xfId="51577"/>
    <cellStyle name="TableStyleLight1 2 6 2 2_Tertiary Salaries Survey" xfId="24689"/>
    <cellStyle name="TableStyleLight1 2 6 2 3" xfId="24690"/>
    <cellStyle name="TableStyleLight1 2 6 2 3 2" xfId="24691"/>
    <cellStyle name="TableStyleLight1 2 6 2 3 2 2" xfId="51578"/>
    <cellStyle name="TableStyleLight1 2 6 2 3 2 3" xfId="51579"/>
    <cellStyle name="TableStyleLight1 2 6 2 3 3" xfId="51580"/>
    <cellStyle name="TableStyleLight1 2 6 2 3 4" xfId="51581"/>
    <cellStyle name="TableStyleLight1 2 6 2 3_Tertiary Salaries Survey" xfId="24692"/>
    <cellStyle name="TableStyleLight1 2 6 2 4" xfId="24693"/>
    <cellStyle name="TableStyleLight1 2 6 2 4 2" xfId="51582"/>
    <cellStyle name="TableStyleLight1 2 6 2 4 3" xfId="51583"/>
    <cellStyle name="TableStyleLight1 2 6 2 5" xfId="24694"/>
    <cellStyle name="TableStyleLight1 2 6 2 5 2" xfId="51584"/>
    <cellStyle name="TableStyleLight1 2 6 2 5 3" xfId="51585"/>
    <cellStyle name="TableStyleLight1 2 6 2 6" xfId="51586"/>
    <cellStyle name="TableStyleLight1 2 6 2 7" xfId="51587"/>
    <cellStyle name="TableStyleLight1 2 6 2_Tertiary Salaries Survey" xfId="24695"/>
    <cellStyle name="TableStyleLight1 2 6 3" xfId="24696"/>
    <cellStyle name="TableStyleLight1 2 6 3 2" xfId="24697"/>
    <cellStyle name="TableStyleLight1 2 6 3 2 2" xfId="24698"/>
    <cellStyle name="TableStyleLight1 2 6 3 2 2 2" xfId="51588"/>
    <cellStyle name="TableStyleLight1 2 6 3 2 2 3" xfId="51589"/>
    <cellStyle name="TableStyleLight1 2 6 3 2 3" xfId="51590"/>
    <cellStyle name="TableStyleLight1 2 6 3 2 4" xfId="51591"/>
    <cellStyle name="TableStyleLight1 2 6 3 2_Tertiary Salaries Survey" xfId="24699"/>
    <cellStyle name="TableStyleLight1 2 6 3 3" xfId="24700"/>
    <cellStyle name="TableStyleLight1 2 6 3 3 2" xfId="24701"/>
    <cellStyle name="TableStyleLight1 2 6 3 3 2 2" xfId="51592"/>
    <cellStyle name="TableStyleLight1 2 6 3 3 2 3" xfId="51593"/>
    <cellStyle name="TableStyleLight1 2 6 3 3 3" xfId="51594"/>
    <cellStyle name="TableStyleLight1 2 6 3 3 4" xfId="51595"/>
    <cellStyle name="TableStyleLight1 2 6 3 3_Tertiary Salaries Survey" xfId="24702"/>
    <cellStyle name="TableStyleLight1 2 6 3 4" xfId="24703"/>
    <cellStyle name="TableStyleLight1 2 6 3 4 2" xfId="51596"/>
    <cellStyle name="TableStyleLight1 2 6 3 4 3" xfId="51597"/>
    <cellStyle name="TableStyleLight1 2 6 3 5" xfId="24704"/>
    <cellStyle name="TableStyleLight1 2 6 3 5 2" xfId="51598"/>
    <cellStyle name="TableStyleLight1 2 6 3 5 3" xfId="51599"/>
    <cellStyle name="TableStyleLight1 2 6 3 6" xfId="24705"/>
    <cellStyle name="TableStyleLight1 2 6 3 6 2" xfId="51600"/>
    <cellStyle name="TableStyleLight1 2 6 3 6 3" xfId="51601"/>
    <cellStyle name="TableStyleLight1 2 6 3 7" xfId="24706"/>
    <cellStyle name="TableStyleLight1 2 6 3 7 2" xfId="51602"/>
    <cellStyle name="TableStyleLight1 2 6 3 7 3" xfId="51603"/>
    <cellStyle name="TableStyleLight1 2 6 3 8" xfId="51604"/>
    <cellStyle name="TableStyleLight1 2 6 3 9" xfId="51605"/>
    <cellStyle name="TableStyleLight1 2 6 3_Tertiary Salaries Survey" xfId="24707"/>
    <cellStyle name="TableStyleLight1 2 6 4" xfId="24708"/>
    <cellStyle name="TableStyleLight1 2 6 4 2" xfId="24709"/>
    <cellStyle name="TableStyleLight1 2 6 4 2 2" xfId="24710"/>
    <cellStyle name="TableStyleLight1 2 6 4 2 2 2" xfId="51606"/>
    <cellStyle name="TableStyleLight1 2 6 4 2 2 3" xfId="51607"/>
    <cellStyle name="TableStyleLight1 2 6 4 2 3" xfId="51608"/>
    <cellStyle name="TableStyleLight1 2 6 4 2 4" xfId="51609"/>
    <cellStyle name="TableStyleLight1 2 6 4 2_Tertiary Salaries Survey" xfId="24711"/>
    <cellStyle name="TableStyleLight1 2 6 4 3" xfId="24712"/>
    <cellStyle name="TableStyleLight1 2 6 4 3 2" xfId="24713"/>
    <cellStyle name="TableStyleLight1 2 6 4 3 2 2" xfId="51610"/>
    <cellStyle name="TableStyleLight1 2 6 4 3 2 3" xfId="51611"/>
    <cellStyle name="TableStyleLight1 2 6 4 3 3" xfId="51612"/>
    <cellStyle name="TableStyleLight1 2 6 4 3 4" xfId="51613"/>
    <cellStyle name="TableStyleLight1 2 6 4 3_Tertiary Salaries Survey" xfId="24714"/>
    <cellStyle name="TableStyleLight1 2 6 4 4" xfId="24715"/>
    <cellStyle name="TableStyleLight1 2 6 4 4 2" xfId="51614"/>
    <cellStyle name="TableStyleLight1 2 6 4 4 3" xfId="51615"/>
    <cellStyle name="TableStyleLight1 2 6 4 5" xfId="24716"/>
    <cellStyle name="TableStyleLight1 2 6 4 5 2" xfId="51616"/>
    <cellStyle name="TableStyleLight1 2 6 4 5 3" xfId="51617"/>
    <cellStyle name="TableStyleLight1 2 6 4 6" xfId="24717"/>
    <cellStyle name="TableStyleLight1 2 6 4 6 2" xfId="51618"/>
    <cellStyle name="TableStyleLight1 2 6 4 6 3" xfId="51619"/>
    <cellStyle name="TableStyleLight1 2 6 4 7" xfId="51620"/>
    <cellStyle name="TableStyleLight1 2 6 4 8" xfId="51621"/>
    <cellStyle name="TableStyleLight1 2 6 4_Tertiary Salaries Survey" xfId="24718"/>
    <cellStyle name="TableStyleLight1 2 6 5" xfId="24719"/>
    <cellStyle name="TableStyleLight1 2 6 5 2" xfId="24720"/>
    <cellStyle name="TableStyleLight1 2 6 5 2 2" xfId="24721"/>
    <cellStyle name="TableStyleLight1 2 6 5 2 2 2" xfId="51622"/>
    <cellStyle name="TableStyleLight1 2 6 5 2 2 3" xfId="51623"/>
    <cellStyle name="TableStyleLight1 2 6 5 2 3" xfId="51624"/>
    <cellStyle name="TableStyleLight1 2 6 5 2 4" xfId="51625"/>
    <cellStyle name="TableStyleLight1 2 6 5 2_Tertiary Salaries Survey" xfId="24722"/>
    <cellStyle name="TableStyleLight1 2 6 5 3" xfId="24723"/>
    <cellStyle name="TableStyleLight1 2 6 5 3 2" xfId="24724"/>
    <cellStyle name="TableStyleLight1 2 6 5 3 2 2" xfId="51626"/>
    <cellStyle name="TableStyleLight1 2 6 5 3 2 3" xfId="51627"/>
    <cellStyle name="TableStyleLight1 2 6 5 3 3" xfId="51628"/>
    <cellStyle name="TableStyleLight1 2 6 5 3 4" xfId="51629"/>
    <cellStyle name="TableStyleLight1 2 6 5 3_Tertiary Salaries Survey" xfId="24725"/>
    <cellStyle name="TableStyleLight1 2 6 5 4" xfId="24726"/>
    <cellStyle name="TableStyleLight1 2 6 5 4 2" xfId="51630"/>
    <cellStyle name="TableStyleLight1 2 6 5 4 3" xfId="51631"/>
    <cellStyle name="TableStyleLight1 2 6 5 5" xfId="24727"/>
    <cellStyle name="TableStyleLight1 2 6 5 5 2" xfId="51632"/>
    <cellStyle name="TableStyleLight1 2 6 5 5 3" xfId="51633"/>
    <cellStyle name="TableStyleLight1 2 6 5 6" xfId="24728"/>
    <cellStyle name="TableStyleLight1 2 6 5 6 2" xfId="51634"/>
    <cellStyle name="TableStyleLight1 2 6 5 6 3" xfId="51635"/>
    <cellStyle name="TableStyleLight1 2 6 5 7" xfId="51636"/>
    <cellStyle name="TableStyleLight1 2 6 5 8" xfId="51637"/>
    <cellStyle name="TableStyleLight1 2 6 5_Tertiary Salaries Survey" xfId="24729"/>
    <cellStyle name="TableStyleLight1 2 6 6" xfId="24730"/>
    <cellStyle name="TableStyleLight1 2 6 6 2" xfId="24731"/>
    <cellStyle name="TableStyleLight1 2 6 6 2 2" xfId="24732"/>
    <cellStyle name="TableStyleLight1 2 6 6 2 2 2" xfId="51638"/>
    <cellStyle name="TableStyleLight1 2 6 6 2 2 3" xfId="51639"/>
    <cellStyle name="TableStyleLight1 2 6 6 2 3" xfId="51640"/>
    <cellStyle name="TableStyleLight1 2 6 6 2 4" xfId="51641"/>
    <cellStyle name="TableStyleLight1 2 6 6 2_Tertiary Salaries Survey" xfId="24733"/>
    <cellStyle name="TableStyleLight1 2 6 6 3" xfId="24734"/>
    <cellStyle name="TableStyleLight1 2 6 6 3 2" xfId="24735"/>
    <cellStyle name="TableStyleLight1 2 6 6 3 2 2" xfId="51642"/>
    <cellStyle name="TableStyleLight1 2 6 6 3 2 3" xfId="51643"/>
    <cellStyle name="TableStyleLight1 2 6 6 3 3" xfId="51644"/>
    <cellStyle name="TableStyleLight1 2 6 6 3 4" xfId="51645"/>
    <cellStyle name="TableStyleLight1 2 6 6 3_Tertiary Salaries Survey" xfId="24736"/>
    <cellStyle name="TableStyleLight1 2 6 6 4" xfId="24737"/>
    <cellStyle name="TableStyleLight1 2 6 6 4 2" xfId="51646"/>
    <cellStyle name="TableStyleLight1 2 6 6 4 3" xfId="51647"/>
    <cellStyle name="TableStyleLight1 2 6 6 5" xfId="24738"/>
    <cellStyle name="TableStyleLight1 2 6 6 5 2" xfId="51648"/>
    <cellStyle name="TableStyleLight1 2 6 6 5 3" xfId="51649"/>
    <cellStyle name="TableStyleLight1 2 6 6 6" xfId="24739"/>
    <cellStyle name="TableStyleLight1 2 6 6 6 2" xfId="51650"/>
    <cellStyle name="TableStyleLight1 2 6 6 6 3" xfId="51651"/>
    <cellStyle name="TableStyleLight1 2 6 6 7" xfId="51652"/>
    <cellStyle name="TableStyleLight1 2 6 6 8" xfId="51653"/>
    <cellStyle name="TableStyleLight1 2 6 6_Tertiary Salaries Survey" xfId="24740"/>
    <cellStyle name="TableStyleLight1 2 6 7" xfId="24741"/>
    <cellStyle name="TableStyleLight1 2 6 7 2" xfId="24742"/>
    <cellStyle name="TableStyleLight1 2 6 7 2 2" xfId="51654"/>
    <cellStyle name="TableStyleLight1 2 6 7 2 3" xfId="51655"/>
    <cellStyle name="TableStyleLight1 2 6 7 3" xfId="51656"/>
    <cellStyle name="TableStyleLight1 2 6 7 4" xfId="51657"/>
    <cellStyle name="TableStyleLight1 2 6 7_Tertiary Salaries Survey" xfId="24743"/>
    <cellStyle name="TableStyleLight1 2 6 8" xfId="24744"/>
    <cellStyle name="TableStyleLight1 2 6 8 2" xfId="24745"/>
    <cellStyle name="TableStyleLight1 2 6 8 2 2" xfId="51658"/>
    <cellStyle name="TableStyleLight1 2 6 8 2 3" xfId="51659"/>
    <cellStyle name="TableStyleLight1 2 6 8 3" xfId="51660"/>
    <cellStyle name="TableStyleLight1 2 6 8 4" xfId="51661"/>
    <cellStyle name="TableStyleLight1 2 6 8_Tertiary Salaries Survey" xfId="24746"/>
    <cellStyle name="TableStyleLight1 2 6 9" xfId="24747"/>
    <cellStyle name="TableStyleLight1 2 6 9 2" xfId="51662"/>
    <cellStyle name="TableStyleLight1 2 6 9 3" xfId="51663"/>
    <cellStyle name="TableStyleLight1 2 6_STUD aligned by INSTIT" xfId="24748"/>
    <cellStyle name="TableStyleLight1 2 7" xfId="24749"/>
    <cellStyle name="TableStyleLight1 2 7 2" xfId="24750"/>
    <cellStyle name="TableStyleLight1 2 7 2 2" xfId="51664"/>
    <cellStyle name="TableStyleLight1 2 7 2 3" xfId="51665"/>
    <cellStyle name="TableStyleLight1 2 7 3" xfId="24751"/>
    <cellStyle name="TableStyleLight1 2 7 3 2" xfId="51666"/>
    <cellStyle name="TableStyleLight1 2 7 3 3" xfId="51667"/>
    <cellStyle name="TableStyleLight1 2 7 4" xfId="24752"/>
    <cellStyle name="TableStyleLight1 2 7 4 2" xfId="51668"/>
    <cellStyle name="TableStyleLight1 2 7 4 3" xfId="51669"/>
    <cellStyle name="TableStyleLight1 2 7 5" xfId="24753"/>
    <cellStyle name="TableStyleLight1 2 7 5 2" xfId="51670"/>
    <cellStyle name="TableStyleLight1 2 7 5 3" xfId="51671"/>
    <cellStyle name="TableStyleLight1 2 7 6" xfId="51672"/>
    <cellStyle name="TableStyleLight1 2 7 7" xfId="51673"/>
    <cellStyle name="TableStyleLight1 2 7_Tertiary Salaries Survey" xfId="24754"/>
    <cellStyle name="TableStyleLight1 2 8" xfId="24755"/>
    <cellStyle name="TableStyleLight1 2 8 2" xfId="24756"/>
    <cellStyle name="TableStyleLight1 2 8 2 2" xfId="24757"/>
    <cellStyle name="TableStyleLight1 2 8 2 2 2" xfId="51674"/>
    <cellStyle name="TableStyleLight1 2 8 2 2 3" xfId="51675"/>
    <cellStyle name="TableStyleLight1 2 8 2 3" xfId="51676"/>
    <cellStyle name="TableStyleLight1 2 8 2 4" xfId="51677"/>
    <cellStyle name="TableStyleLight1 2 8 2_Tertiary Salaries Survey" xfId="24758"/>
    <cellStyle name="TableStyleLight1 2 8 3" xfId="24759"/>
    <cellStyle name="TableStyleLight1 2 8 3 2" xfId="24760"/>
    <cellStyle name="TableStyleLight1 2 8 3 2 2" xfId="51678"/>
    <cellStyle name="TableStyleLight1 2 8 3 2 3" xfId="51679"/>
    <cellStyle name="TableStyleLight1 2 8 3 3" xfId="51680"/>
    <cellStyle name="TableStyleLight1 2 8 3 4" xfId="51681"/>
    <cellStyle name="TableStyleLight1 2 8 3_Tertiary Salaries Survey" xfId="24761"/>
    <cellStyle name="TableStyleLight1 2 8 4" xfId="24762"/>
    <cellStyle name="TableStyleLight1 2 8 4 2" xfId="51682"/>
    <cellStyle name="TableStyleLight1 2 8 4 3" xfId="51683"/>
    <cellStyle name="TableStyleLight1 2 8 5" xfId="24763"/>
    <cellStyle name="TableStyleLight1 2 8 5 2" xfId="51684"/>
    <cellStyle name="TableStyleLight1 2 8 5 3" xfId="51685"/>
    <cellStyle name="TableStyleLight1 2 8 6" xfId="24764"/>
    <cellStyle name="TableStyleLight1 2 8 6 2" xfId="51686"/>
    <cellStyle name="TableStyleLight1 2 8 6 3" xfId="51687"/>
    <cellStyle name="TableStyleLight1 2 8 7" xfId="51688"/>
    <cellStyle name="TableStyleLight1 2 8 8" xfId="51689"/>
    <cellStyle name="TableStyleLight1 2 8_Tertiary Salaries Survey" xfId="24765"/>
    <cellStyle name="TableStyleLight1 2 9" xfId="24766"/>
    <cellStyle name="TableStyleLight1 2 9 2" xfId="24767"/>
    <cellStyle name="TableStyleLight1 2 9 2 2" xfId="24768"/>
    <cellStyle name="TableStyleLight1 2 9 2 2 2" xfId="51690"/>
    <cellStyle name="TableStyleLight1 2 9 2 2 3" xfId="51691"/>
    <cellStyle name="TableStyleLight1 2 9 2 3" xfId="51692"/>
    <cellStyle name="TableStyleLight1 2 9 2 4" xfId="51693"/>
    <cellStyle name="TableStyleLight1 2 9 2_Tertiary Salaries Survey" xfId="24769"/>
    <cellStyle name="TableStyleLight1 2 9 3" xfId="24770"/>
    <cellStyle name="TableStyleLight1 2 9 3 2" xfId="24771"/>
    <cellStyle name="TableStyleLight1 2 9 3 2 2" xfId="51694"/>
    <cellStyle name="TableStyleLight1 2 9 3 2 3" xfId="51695"/>
    <cellStyle name="TableStyleLight1 2 9 3 3" xfId="51696"/>
    <cellStyle name="TableStyleLight1 2 9 3 4" xfId="51697"/>
    <cellStyle name="TableStyleLight1 2 9 3_Tertiary Salaries Survey" xfId="24772"/>
    <cellStyle name="TableStyleLight1 2 9 4" xfId="24773"/>
    <cellStyle name="TableStyleLight1 2 9 4 2" xfId="51698"/>
    <cellStyle name="TableStyleLight1 2 9 4 3" xfId="51699"/>
    <cellStyle name="TableStyleLight1 2 9 5" xfId="24774"/>
    <cellStyle name="TableStyleLight1 2 9 5 2" xfId="51700"/>
    <cellStyle name="TableStyleLight1 2 9 5 3" xfId="51701"/>
    <cellStyle name="TableStyleLight1 2 9 6" xfId="24775"/>
    <cellStyle name="TableStyleLight1 2 9 6 2" xfId="51702"/>
    <cellStyle name="TableStyleLight1 2 9 6 3" xfId="51703"/>
    <cellStyle name="TableStyleLight1 2 9 7" xfId="51704"/>
    <cellStyle name="TableStyleLight1 2 9 8" xfId="51705"/>
    <cellStyle name="TableStyleLight1 2 9_Tertiary Salaries Survey" xfId="24776"/>
    <cellStyle name="TableStyleLight1 2_STUD aligned by INSTIT" xfId="24777"/>
    <cellStyle name="TableStyleLight1 3" xfId="24778"/>
    <cellStyle name="TableStyleLight1 3 10" xfId="51706"/>
    <cellStyle name="TableStyleLight1 3 10 2" xfId="51707"/>
    <cellStyle name="TableStyleLight1 3 10 3" xfId="51708"/>
    <cellStyle name="TableStyleLight1 3 2" xfId="24779"/>
    <cellStyle name="TableStyleLight1 3 2 2" xfId="24780"/>
    <cellStyle name="TableStyleLight1 3 2 2 2" xfId="24781"/>
    <cellStyle name="TableStyleLight1 3 2 2 2 2" xfId="51709"/>
    <cellStyle name="TableStyleLight1 3 2 2 2 3" xfId="51710"/>
    <cellStyle name="TableStyleLight1 3 2 2 3" xfId="24782"/>
    <cellStyle name="TableStyleLight1 3 2 2 3 2" xfId="51711"/>
    <cellStyle name="TableStyleLight1 3 2 2 3 3" xfId="51712"/>
    <cellStyle name="TableStyleLight1 3 2 2 4" xfId="24783"/>
    <cellStyle name="TableStyleLight1 3 2 2 4 2" xfId="51713"/>
    <cellStyle name="TableStyleLight1 3 2 2 4 3" xfId="51714"/>
    <cellStyle name="TableStyleLight1 3 2 2 5" xfId="24784"/>
    <cellStyle name="TableStyleLight1 3 2 2 5 2" xfId="51715"/>
    <cellStyle name="TableStyleLight1 3 2 2 5 3" xfId="51716"/>
    <cellStyle name="TableStyleLight1 3 2 2 6" xfId="51717"/>
    <cellStyle name="TableStyleLight1 3 2 2 7" xfId="51718"/>
    <cellStyle name="TableStyleLight1 3 2 2_Tertiary Salaries Survey" xfId="24785"/>
    <cellStyle name="TableStyleLight1 3 2 3" xfId="24786"/>
    <cellStyle name="TableStyleLight1 3 2 3 2" xfId="24787"/>
    <cellStyle name="TableStyleLight1 3 2 3 2 2" xfId="51719"/>
    <cellStyle name="TableStyleLight1 3 2 3 2 3" xfId="51720"/>
    <cellStyle name="TableStyleLight1 3 2 3 3" xfId="24788"/>
    <cellStyle name="TableStyleLight1 3 2 3 3 2" xfId="51721"/>
    <cellStyle name="TableStyleLight1 3 2 3 3 3" xfId="51722"/>
    <cellStyle name="TableStyleLight1 3 2 3 4" xfId="24789"/>
    <cellStyle name="TableStyleLight1 3 2 3 4 2" xfId="51723"/>
    <cellStyle name="TableStyleLight1 3 2 3 4 3" xfId="51724"/>
    <cellStyle name="TableStyleLight1 3 2 3 5" xfId="51725"/>
    <cellStyle name="TableStyleLight1 3 2 3 6" xfId="51726"/>
    <cellStyle name="TableStyleLight1 3 2 3_Tertiary Salaries Survey" xfId="24790"/>
    <cellStyle name="TableStyleLight1 3 2 4" xfId="24791"/>
    <cellStyle name="TableStyleLight1 3 2 4 2" xfId="51727"/>
    <cellStyle name="TableStyleLight1 3 2 4 3" xfId="51728"/>
    <cellStyle name="TableStyleLight1 3 2 5" xfId="24792"/>
    <cellStyle name="TableStyleLight1 3 2 5 2" xfId="51729"/>
    <cellStyle name="TableStyleLight1 3 2 5 3" xfId="51730"/>
    <cellStyle name="TableStyleLight1 3 2 6" xfId="24793"/>
    <cellStyle name="TableStyleLight1 3 2 6 2" xfId="51731"/>
    <cellStyle name="TableStyleLight1 3 2 6 3" xfId="51732"/>
    <cellStyle name="TableStyleLight1 3 2 7" xfId="24794"/>
    <cellStyle name="TableStyleLight1 3 2 7 2" xfId="51733"/>
    <cellStyle name="TableStyleLight1 3 2 7 3" xfId="51734"/>
    <cellStyle name="TableStyleLight1 3 2 8" xfId="51735"/>
    <cellStyle name="TableStyleLight1 3 2 8 2" xfId="51736"/>
    <cellStyle name="TableStyleLight1 3 2 8 3" xfId="51737"/>
    <cellStyle name="TableStyleLight1 3 2_STUD aligned by INSTIT" xfId="24795"/>
    <cellStyle name="TableStyleLight1 3 3" xfId="24796"/>
    <cellStyle name="TableStyleLight1 3 3 2" xfId="24797"/>
    <cellStyle name="TableStyleLight1 3 3 2 2" xfId="51738"/>
    <cellStyle name="TableStyleLight1 3 3 2 3" xfId="51739"/>
    <cellStyle name="TableStyleLight1 3 3 3" xfId="24798"/>
    <cellStyle name="TableStyleLight1 3 3 3 2" xfId="51740"/>
    <cellStyle name="TableStyleLight1 3 3 3 3" xfId="51741"/>
    <cellStyle name="TableStyleLight1 3 3 4" xfId="24799"/>
    <cellStyle name="TableStyleLight1 3 3 4 2" xfId="51742"/>
    <cellStyle name="TableStyleLight1 3 3 4 3" xfId="51743"/>
    <cellStyle name="TableStyleLight1 3 3 5" xfId="24800"/>
    <cellStyle name="TableStyleLight1 3 3 5 2" xfId="51744"/>
    <cellStyle name="TableStyleLight1 3 3 5 3" xfId="51745"/>
    <cellStyle name="TableStyleLight1 3 3 6" xfId="51746"/>
    <cellStyle name="TableStyleLight1 3 3 7" xfId="51747"/>
    <cellStyle name="TableStyleLight1 3 3_Tertiary Salaries Survey" xfId="24801"/>
    <cellStyle name="TableStyleLight1 3 4" xfId="24802"/>
    <cellStyle name="TableStyleLight1 3 4 2" xfId="24803"/>
    <cellStyle name="TableStyleLight1 3 4 2 2" xfId="51748"/>
    <cellStyle name="TableStyleLight1 3 4 2 3" xfId="51749"/>
    <cellStyle name="TableStyleLight1 3 4 3" xfId="24804"/>
    <cellStyle name="TableStyleLight1 3 4 3 2" xfId="51750"/>
    <cellStyle name="TableStyleLight1 3 4 3 3" xfId="51751"/>
    <cellStyle name="TableStyleLight1 3 4 4" xfId="24805"/>
    <cellStyle name="TableStyleLight1 3 4 4 2" xfId="51752"/>
    <cellStyle name="TableStyleLight1 3 4 4 3" xfId="51753"/>
    <cellStyle name="TableStyleLight1 3 4 5" xfId="51754"/>
    <cellStyle name="TableStyleLight1 3 4 6" xfId="51755"/>
    <cellStyle name="TableStyleLight1 3 4_Tertiary Salaries Survey" xfId="24806"/>
    <cellStyle name="TableStyleLight1 3 5" xfId="24807"/>
    <cellStyle name="TableStyleLight1 3 5 2" xfId="51756"/>
    <cellStyle name="TableStyleLight1 3 5 3" xfId="51757"/>
    <cellStyle name="TableStyleLight1 3 6" xfId="24808"/>
    <cellStyle name="TableStyleLight1 3 6 2" xfId="51758"/>
    <cellStyle name="TableStyleLight1 3 6 3" xfId="51759"/>
    <cellStyle name="TableStyleLight1 3 7" xfId="24809"/>
    <cellStyle name="TableStyleLight1 3 7 2" xfId="51760"/>
    <cellStyle name="TableStyleLight1 3 7 3" xfId="51761"/>
    <cellStyle name="TableStyleLight1 3 8" xfId="24810"/>
    <cellStyle name="TableStyleLight1 3 8 2" xfId="51762"/>
    <cellStyle name="TableStyleLight1 3 8 3" xfId="51763"/>
    <cellStyle name="TableStyleLight1 3 9" xfId="24811"/>
    <cellStyle name="TableStyleLight1 3 9 2" xfId="51764"/>
    <cellStyle name="TableStyleLight1 3 9 3" xfId="51765"/>
    <cellStyle name="TableStyleLight1 3_STUD aligned by INSTIT" xfId="24812"/>
    <cellStyle name="TableStyleLight1 4" xfId="24813"/>
    <cellStyle name="TableStyleLight1 4 10" xfId="51766"/>
    <cellStyle name="TableStyleLight1 4 10 2" xfId="51767"/>
    <cellStyle name="TableStyleLight1 4 10 3" xfId="51768"/>
    <cellStyle name="TableStyleLight1 4 2" xfId="24814"/>
    <cellStyle name="TableStyleLight1 4 2 2" xfId="24815"/>
    <cellStyle name="TableStyleLight1 4 2 2 2" xfId="24816"/>
    <cellStyle name="TableStyleLight1 4 2 2 2 2" xfId="51769"/>
    <cellStyle name="TableStyleLight1 4 2 2 2 3" xfId="51770"/>
    <cellStyle name="TableStyleLight1 4 2 2 3" xfId="24817"/>
    <cellStyle name="TableStyleLight1 4 2 2 3 2" xfId="51771"/>
    <cellStyle name="TableStyleLight1 4 2 2 3 3" xfId="51772"/>
    <cellStyle name="TableStyleLight1 4 2 2 4" xfId="24818"/>
    <cellStyle name="TableStyleLight1 4 2 2 4 2" xfId="51773"/>
    <cellStyle name="TableStyleLight1 4 2 2 4 3" xfId="51774"/>
    <cellStyle name="TableStyleLight1 4 2 2 5" xfId="24819"/>
    <cellStyle name="TableStyleLight1 4 2 2 5 2" xfId="51775"/>
    <cellStyle name="TableStyleLight1 4 2 2 5 3" xfId="51776"/>
    <cellStyle name="TableStyleLight1 4 2 2 6" xfId="51777"/>
    <cellStyle name="TableStyleLight1 4 2 2 7" xfId="51778"/>
    <cellStyle name="TableStyleLight1 4 2 2_Tertiary Salaries Survey" xfId="24820"/>
    <cellStyle name="TableStyleLight1 4 2 3" xfId="24821"/>
    <cellStyle name="TableStyleLight1 4 2 3 2" xfId="24822"/>
    <cellStyle name="TableStyleLight1 4 2 3 2 2" xfId="51779"/>
    <cellStyle name="TableStyleLight1 4 2 3 2 3" xfId="51780"/>
    <cellStyle name="TableStyleLight1 4 2 3 3" xfId="24823"/>
    <cellStyle name="TableStyleLight1 4 2 3 3 2" xfId="51781"/>
    <cellStyle name="TableStyleLight1 4 2 3 3 3" xfId="51782"/>
    <cellStyle name="TableStyleLight1 4 2 3 4" xfId="24824"/>
    <cellStyle name="TableStyleLight1 4 2 3 4 2" xfId="51783"/>
    <cellStyle name="TableStyleLight1 4 2 3 4 3" xfId="51784"/>
    <cellStyle name="TableStyleLight1 4 2 3 5" xfId="51785"/>
    <cellStyle name="TableStyleLight1 4 2 3 6" xfId="51786"/>
    <cellStyle name="TableStyleLight1 4 2 3_Tertiary Salaries Survey" xfId="24825"/>
    <cellStyle name="TableStyleLight1 4 2 4" xfId="24826"/>
    <cellStyle name="TableStyleLight1 4 2 4 2" xfId="51787"/>
    <cellStyle name="TableStyleLight1 4 2 4 3" xfId="51788"/>
    <cellStyle name="TableStyleLight1 4 2 5" xfId="24827"/>
    <cellStyle name="TableStyleLight1 4 2 5 2" xfId="51789"/>
    <cellStyle name="TableStyleLight1 4 2 5 3" xfId="51790"/>
    <cellStyle name="TableStyleLight1 4 2 6" xfId="24828"/>
    <cellStyle name="TableStyleLight1 4 2 6 2" xfId="51791"/>
    <cellStyle name="TableStyleLight1 4 2 6 3" xfId="51792"/>
    <cellStyle name="TableStyleLight1 4 2 7" xfId="24829"/>
    <cellStyle name="TableStyleLight1 4 2 7 2" xfId="51793"/>
    <cellStyle name="TableStyleLight1 4 2 7 3" xfId="51794"/>
    <cellStyle name="TableStyleLight1 4 2 8" xfId="51795"/>
    <cellStyle name="TableStyleLight1 4 2 8 2" xfId="51796"/>
    <cellStyle name="TableStyleLight1 4 2 8 3" xfId="51797"/>
    <cellStyle name="TableStyleLight1 4 2_STUD aligned by INSTIT" xfId="24830"/>
    <cellStyle name="TableStyleLight1 4 3" xfId="24831"/>
    <cellStyle name="TableStyleLight1 4 3 2" xfId="24832"/>
    <cellStyle name="TableStyleLight1 4 3 2 2" xfId="51798"/>
    <cellStyle name="TableStyleLight1 4 3 2 3" xfId="51799"/>
    <cellStyle name="TableStyleLight1 4 3 3" xfId="24833"/>
    <cellStyle name="TableStyleLight1 4 3 3 2" xfId="51800"/>
    <cellStyle name="TableStyleLight1 4 3 3 3" xfId="51801"/>
    <cellStyle name="TableStyleLight1 4 3 4" xfId="24834"/>
    <cellStyle name="TableStyleLight1 4 3 4 2" xfId="51802"/>
    <cellStyle name="TableStyleLight1 4 3 4 3" xfId="51803"/>
    <cellStyle name="TableStyleLight1 4 3 5" xfId="24835"/>
    <cellStyle name="TableStyleLight1 4 3 5 2" xfId="51804"/>
    <cellStyle name="TableStyleLight1 4 3 5 3" xfId="51805"/>
    <cellStyle name="TableStyleLight1 4 3 6" xfId="51806"/>
    <cellStyle name="TableStyleLight1 4 3 7" xfId="51807"/>
    <cellStyle name="TableStyleLight1 4 3_Tertiary Salaries Survey" xfId="24836"/>
    <cellStyle name="TableStyleLight1 4 4" xfId="24837"/>
    <cellStyle name="TableStyleLight1 4 4 2" xfId="24838"/>
    <cellStyle name="TableStyleLight1 4 4 2 2" xfId="51808"/>
    <cellStyle name="TableStyleLight1 4 4 2 3" xfId="51809"/>
    <cellStyle name="TableStyleLight1 4 4 3" xfId="24839"/>
    <cellStyle name="TableStyleLight1 4 4 3 2" xfId="51810"/>
    <cellStyle name="TableStyleLight1 4 4 3 3" xfId="51811"/>
    <cellStyle name="TableStyleLight1 4 4 4" xfId="24840"/>
    <cellStyle name="TableStyleLight1 4 4 4 2" xfId="51812"/>
    <cellStyle name="TableStyleLight1 4 4 4 3" xfId="51813"/>
    <cellStyle name="TableStyleLight1 4 4 5" xfId="51814"/>
    <cellStyle name="TableStyleLight1 4 4 6" xfId="51815"/>
    <cellStyle name="TableStyleLight1 4 4_Tertiary Salaries Survey" xfId="24841"/>
    <cellStyle name="TableStyleLight1 4 5" xfId="24842"/>
    <cellStyle name="TableStyleLight1 4 5 2" xfId="51816"/>
    <cellStyle name="TableStyleLight1 4 5 3" xfId="51817"/>
    <cellStyle name="TableStyleLight1 4 6" xfId="24843"/>
    <cellStyle name="TableStyleLight1 4 6 2" xfId="51818"/>
    <cellStyle name="TableStyleLight1 4 6 3" xfId="51819"/>
    <cellStyle name="TableStyleLight1 4 7" xfId="24844"/>
    <cellStyle name="TableStyleLight1 4 7 2" xfId="51820"/>
    <cellStyle name="TableStyleLight1 4 7 3" xfId="51821"/>
    <cellStyle name="TableStyleLight1 4 8" xfId="24845"/>
    <cellStyle name="TableStyleLight1 4 8 2" xfId="51822"/>
    <cellStyle name="TableStyleLight1 4 8 3" xfId="51823"/>
    <cellStyle name="TableStyleLight1 4 9" xfId="24846"/>
    <cellStyle name="TableStyleLight1 4 9 2" xfId="51824"/>
    <cellStyle name="TableStyleLight1 4 9 3" xfId="51825"/>
    <cellStyle name="TableStyleLight1 4_STUD aligned by INSTIT" xfId="24847"/>
    <cellStyle name="TableStyleLight1 5" xfId="24848"/>
    <cellStyle name="TableStyleLight1 5 2" xfId="24849"/>
    <cellStyle name="TableStyleLight1 6" xfId="24850"/>
    <cellStyle name="TableStyleLight1 6 10" xfId="24851"/>
    <cellStyle name="TableStyleLight1 6 10 2" xfId="51826"/>
    <cellStyle name="TableStyleLight1 6 10 3" xfId="51827"/>
    <cellStyle name="TableStyleLight1 6 11" xfId="24852"/>
    <cellStyle name="TableStyleLight1 6 11 2" xfId="51828"/>
    <cellStyle name="TableStyleLight1 6 11 3" xfId="51829"/>
    <cellStyle name="TableStyleLight1 6 2" xfId="24853"/>
    <cellStyle name="TableStyleLight1 6 2 2" xfId="24854"/>
    <cellStyle name="TableStyleLight1 6 2 2 2" xfId="51830"/>
    <cellStyle name="TableStyleLight1 6 2 2 3" xfId="51831"/>
    <cellStyle name="TableStyleLight1 6 2 3" xfId="24855"/>
    <cellStyle name="TableStyleLight1 6 2 3 2" xfId="51832"/>
    <cellStyle name="TableStyleLight1 6 2 3 3" xfId="51833"/>
    <cellStyle name="TableStyleLight1 6 2 4" xfId="24856"/>
    <cellStyle name="TableStyleLight1 6 2 4 2" xfId="51834"/>
    <cellStyle name="TableStyleLight1 6 2 4 3" xfId="51835"/>
    <cellStyle name="TableStyleLight1 6 2 5" xfId="24857"/>
    <cellStyle name="TableStyleLight1 6 2 5 2" xfId="51836"/>
    <cellStyle name="TableStyleLight1 6 2 5 3" xfId="51837"/>
    <cellStyle name="TableStyleLight1 6 2 6" xfId="51838"/>
    <cellStyle name="TableStyleLight1 6 2 7" xfId="51839"/>
    <cellStyle name="TableStyleLight1 6 2_Tertiary Salaries Survey" xfId="24858"/>
    <cellStyle name="TableStyleLight1 6 3" xfId="24859"/>
    <cellStyle name="TableStyleLight1 6 3 2" xfId="24860"/>
    <cellStyle name="TableStyleLight1 6 3 2 2" xfId="24861"/>
    <cellStyle name="TableStyleLight1 6 3 2 2 2" xfId="51840"/>
    <cellStyle name="TableStyleLight1 6 3 2 2 3" xfId="51841"/>
    <cellStyle name="TableStyleLight1 6 3 2 3" xfId="51842"/>
    <cellStyle name="TableStyleLight1 6 3 2 4" xfId="51843"/>
    <cellStyle name="TableStyleLight1 6 3 2_Tertiary Salaries Survey" xfId="24862"/>
    <cellStyle name="TableStyleLight1 6 3 3" xfId="24863"/>
    <cellStyle name="TableStyleLight1 6 3 3 2" xfId="24864"/>
    <cellStyle name="TableStyleLight1 6 3 3 2 2" xfId="51844"/>
    <cellStyle name="TableStyleLight1 6 3 3 2 3" xfId="51845"/>
    <cellStyle name="TableStyleLight1 6 3 3 3" xfId="51846"/>
    <cellStyle name="TableStyleLight1 6 3 3 4" xfId="51847"/>
    <cellStyle name="TableStyleLight1 6 3 3_Tertiary Salaries Survey" xfId="24865"/>
    <cellStyle name="TableStyleLight1 6 3 4" xfId="24866"/>
    <cellStyle name="TableStyleLight1 6 3 4 2" xfId="51848"/>
    <cellStyle name="TableStyleLight1 6 3 4 3" xfId="51849"/>
    <cellStyle name="TableStyleLight1 6 3 5" xfId="24867"/>
    <cellStyle name="TableStyleLight1 6 3 5 2" xfId="51850"/>
    <cellStyle name="TableStyleLight1 6 3 5 3" xfId="51851"/>
    <cellStyle name="TableStyleLight1 6 3 6" xfId="24868"/>
    <cellStyle name="TableStyleLight1 6 3 6 2" xfId="51852"/>
    <cellStyle name="TableStyleLight1 6 3 6 3" xfId="51853"/>
    <cellStyle name="TableStyleLight1 6 3 7" xfId="51854"/>
    <cellStyle name="TableStyleLight1 6 3 8" xfId="51855"/>
    <cellStyle name="TableStyleLight1 6 3_Tertiary Salaries Survey" xfId="24869"/>
    <cellStyle name="TableStyleLight1 6 4" xfId="24870"/>
    <cellStyle name="TableStyleLight1 6 4 2" xfId="24871"/>
    <cellStyle name="TableStyleLight1 6 4 2 2" xfId="24872"/>
    <cellStyle name="TableStyleLight1 6 4 2 2 2" xfId="51856"/>
    <cellStyle name="TableStyleLight1 6 4 2 2 3" xfId="51857"/>
    <cellStyle name="TableStyleLight1 6 4 2 3" xfId="51858"/>
    <cellStyle name="TableStyleLight1 6 4 2 4" xfId="51859"/>
    <cellStyle name="TableStyleLight1 6 4 2_Tertiary Salaries Survey" xfId="24873"/>
    <cellStyle name="TableStyleLight1 6 4 3" xfId="24874"/>
    <cellStyle name="TableStyleLight1 6 4 3 2" xfId="24875"/>
    <cellStyle name="TableStyleLight1 6 4 3 2 2" xfId="51860"/>
    <cellStyle name="TableStyleLight1 6 4 3 2 3" xfId="51861"/>
    <cellStyle name="TableStyleLight1 6 4 3 3" xfId="51862"/>
    <cellStyle name="TableStyleLight1 6 4 3 4" xfId="51863"/>
    <cellStyle name="TableStyleLight1 6 4 3_Tertiary Salaries Survey" xfId="24876"/>
    <cellStyle name="TableStyleLight1 6 4 4" xfId="24877"/>
    <cellStyle name="TableStyleLight1 6 4 4 2" xfId="51864"/>
    <cellStyle name="TableStyleLight1 6 4 4 3" xfId="51865"/>
    <cellStyle name="TableStyleLight1 6 4 5" xfId="24878"/>
    <cellStyle name="TableStyleLight1 6 4 5 2" xfId="51866"/>
    <cellStyle name="TableStyleLight1 6 4 5 3" xfId="51867"/>
    <cellStyle name="TableStyleLight1 6 4 6" xfId="24879"/>
    <cellStyle name="TableStyleLight1 6 4 6 2" xfId="51868"/>
    <cellStyle name="TableStyleLight1 6 4 6 3" xfId="51869"/>
    <cellStyle name="TableStyleLight1 6 4 7" xfId="51870"/>
    <cellStyle name="TableStyleLight1 6 4 8" xfId="51871"/>
    <cellStyle name="TableStyleLight1 6 4_Tertiary Salaries Survey" xfId="24880"/>
    <cellStyle name="TableStyleLight1 6 5" xfId="24881"/>
    <cellStyle name="TableStyleLight1 6 5 2" xfId="24882"/>
    <cellStyle name="TableStyleLight1 6 5 2 2" xfId="24883"/>
    <cellStyle name="TableStyleLight1 6 5 2 2 2" xfId="51872"/>
    <cellStyle name="TableStyleLight1 6 5 2 2 3" xfId="51873"/>
    <cellStyle name="TableStyleLight1 6 5 2 3" xfId="51874"/>
    <cellStyle name="TableStyleLight1 6 5 2 4" xfId="51875"/>
    <cellStyle name="TableStyleLight1 6 5 2_Tertiary Salaries Survey" xfId="24884"/>
    <cellStyle name="TableStyleLight1 6 5 3" xfId="24885"/>
    <cellStyle name="TableStyleLight1 6 5 3 2" xfId="24886"/>
    <cellStyle name="TableStyleLight1 6 5 3 2 2" xfId="51876"/>
    <cellStyle name="TableStyleLight1 6 5 3 2 3" xfId="51877"/>
    <cellStyle name="TableStyleLight1 6 5 3 3" xfId="51878"/>
    <cellStyle name="TableStyleLight1 6 5 3 4" xfId="51879"/>
    <cellStyle name="TableStyleLight1 6 5 3_Tertiary Salaries Survey" xfId="24887"/>
    <cellStyle name="TableStyleLight1 6 5 4" xfId="24888"/>
    <cellStyle name="TableStyleLight1 6 5 4 2" xfId="51880"/>
    <cellStyle name="TableStyleLight1 6 5 4 3" xfId="51881"/>
    <cellStyle name="TableStyleLight1 6 5 5" xfId="24889"/>
    <cellStyle name="TableStyleLight1 6 5 5 2" xfId="51882"/>
    <cellStyle name="TableStyleLight1 6 5 5 3" xfId="51883"/>
    <cellStyle name="TableStyleLight1 6 5 6" xfId="24890"/>
    <cellStyle name="TableStyleLight1 6 5 6 2" xfId="51884"/>
    <cellStyle name="TableStyleLight1 6 5 6 3" xfId="51885"/>
    <cellStyle name="TableStyleLight1 6 5 7" xfId="51886"/>
    <cellStyle name="TableStyleLight1 6 5 8" xfId="51887"/>
    <cellStyle name="TableStyleLight1 6 5_Tertiary Salaries Survey" xfId="24891"/>
    <cellStyle name="TableStyleLight1 6 6" xfId="24892"/>
    <cellStyle name="TableStyleLight1 6 6 2" xfId="24893"/>
    <cellStyle name="TableStyleLight1 6 6 2 2" xfId="24894"/>
    <cellStyle name="TableStyleLight1 6 6 2 2 2" xfId="51888"/>
    <cellStyle name="TableStyleLight1 6 6 2 2 3" xfId="51889"/>
    <cellStyle name="TableStyleLight1 6 6 2 3" xfId="51890"/>
    <cellStyle name="TableStyleLight1 6 6 2 4" xfId="51891"/>
    <cellStyle name="TableStyleLight1 6 6 2_Tertiary Salaries Survey" xfId="24895"/>
    <cellStyle name="TableStyleLight1 6 6 3" xfId="24896"/>
    <cellStyle name="TableStyleLight1 6 6 3 2" xfId="24897"/>
    <cellStyle name="TableStyleLight1 6 6 3 2 2" xfId="51892"/>
    <cellStyle name="TableStyleLight1 6 6 3 2 3" xfId="51893"/>
    <cellStyle name="TableStyleLight1 6 6 3 3" xfId="51894"/>
    <cellStyle name="TableStyleLight1 6 6 3 4" xfId="51895"/>
    <cellStyle name="TableStyleLight1 6 6 3_Tertiary Salaries Survey" xfId="24898"/>
    <cellStyle name="TableStyleLight1 6 6 4" xfId="24899"/>
    <cellStyle name="TableStyleLight1 6 6 4 2" xfId="51896"/>
    <cellStyle name="TableStyleLight1 6 6 4 3" xfId="51897"/>
    <cellStyle name="TableStyleLight1 6 6 5" xfId="24900"/>
    <cellStyle name="TableStyleLight1 6 6 5 2" xfId="51898"/>
    <cellStyle name="TableStyleLight1 6 6 5 3" xfId="51899"/>
    <cellStyle name="TableStyleLight1 6 6 6" xfId="24901"/>
    <cellStyle name="TableStyleLight1 6 6 6 2" xfId="51900"/>
    <cellStyle name="TableStyleLight1 6 6 6 3" xfId="51901"/>
    <cellStyle name="TableStyleLight1 6 6 7" xfId="51902"/>
    <cellStyle name="TableStyleLight1 6 6 8" xfId="51903"/>
    <cellStyle name="TableStyleLight1 6 6_Tertiary Salaries Survey" xfId="24902"/>
    <cellStyle name="TableStyleLight1 6 7" xfId="24903"/>
    <cellStyle name="TableStyleLight1 6 7 2" xfId="51904"/>
    <cellStyle name="TableStyleLight1 6 7 3" xfId="51905"/>
    <cellStyle name="TableStyleLight1 6 8" xfId="24904"/>
    <cellStyle name="TableStyleLight1 6 8 2" xfId="51906"/>
    <cellStyle name="TableStyleLight1 6 8 3" xfId="51907"/>
    <cellStyle name="TableStyleLight1 6 9" xfId="24905"/>
    <cellStyle name="TableStyleLight1 6 9 2" xfId="51908"/>
    <cellStyle name="TableStyleLight1 6 9 3" xfId="51909"/>
    <cellStyle name="TableStyleLight1 6_STUD aligned by INSTIT" xfId="24906"/>
    <cellStyle name="TableStyleLight1 7" xfId="24907"/>
    <cellStyle name="TableStyleLight1 7 10" xfId="24908"/>
    <cellStyle name="TableStyleLight1 7 10 2" xfId="51910"/>
    <cellStyle name="TableStyleLight1 7 10 3" xfId="51911"/>
    <cellStyle name="TableStyleLight1 7 11" xfId="24909"/>
    <cellStyle name="TableStyleLight1 7 11 2" xfId="51912"/>
    <cellStyle name="TableStyleLight1 7 11 3" xfId="51913"/>
    <cellStyle name="TableStyleLight1 7 2" xfId="24910"/>
    <cellStyle name="TableStyleLight1 7 2 2" xfId="24911"/>
    <cellStyle name="TableStyleLight1 7 2 2 2" xfId="24912"/>
    <cellStyle name="TableStyleLight1 7 2 2 2 2" xfId="51914"/>
    <cellStyle name="TableStyleLight1 7 2 2 2 3" xfId="51915"/>
    <cellStyle name="TableStyleLight1 7 2 2 3" xfId="51916"/>
    <cellStyle name="TableStyleLight1 7 2 2 4" xfId="51917"/>
    <cellStyle name="TableStyleLight1 7 2 2_Tertiary Salaries Survey" xfId="24913"/>
    <cellStyle name="TableStyleLight1 7 2 3" xfId="24914"/>
    <cellStyle name="TableStyleLight1 7 2 3 2" xfId="24915"/>
    <cellStyle name="TableStyleLight1 7 2 3 2 2" xfId="51918"/>
    <cellStyle name="TableStyleLight1 7 2 3 2 3" xfId="51919"/>
    <cellStyle name="TableStyleLight1 7 2 3 3" xfId="51920"/>
    <cellStyle name="TableStyleLight1 7 2 3 4" xfId="51921"/>
    <cellStyle name="TableStyleLight1 7 2 3_Tertiary Salaries Survey" xfId="24916"/>
    <cellStyle name="TableStyleLight1 7 2 4" xfId="24917"/>
    <cellStyle name="TableStyleLight1 7 2 4 2" xfId="51922"/>
    <cellStyle name="TableStyleLight1 7 2 4 3" xfId="51923"/>
    <cellStyle name="TableStyleLight1 7 2 5" xfId="24918"/>
    <cellStyle name="TableStyleLight1 7 2 5 2" xfId="51924"/>
    <cellStyle name="TableStyleLight1 7 2 5 3" xfId="51925"/>
    <cellStyle name="TableStyleLight1 7 2 6" xfId="51926"/>
    <cellStyle name="TableStyleLight1 7 2 7" xfId="51927"/>
    <cellStyle name="TableStyleLight1 7 2_Tertiary Salaries Survey" xfId="24919"/>
    <cellStyle name="TableStyleLight1 7 3" xfId="24920"/>
    <cellStyle name="TableStyleLight1 7 3 2" xfId="24921"/>
    <cellStyle name="TableStyleLight1 7 3 2 2" xfId="24922"/>
    <cellStyle name="TableStyleLight1 7 3 2 2 2" xfId="51928"/>
    <cellStyle name="TableStyleLight1 7 3 2 2 3" xfId="51929"/>
    <cellStyle name="TableStyleLight1 7 3 2 3" xfId="51930"/>
    <cellStyle name="TableStyleLight1 7 3 2 4" xfId="51931"/>
    <cellStyle name="TableStyleLight1 7 3 2_Tertiary Salaries Survey" xfId="24923"/>
    <cellStyle name="TableStyleLight1 7 3 3" xfId="24924"/>
    <cellStyle name="TableStyleLight1 7 3 3 2" xfId="24925"/>
    <cellStyle name="TableStyleLight1 7 3 3 2 2" xfId="51932"/>
    <cellStyle name="TableStyleLight1 7 3 3 2 3" xfId="51933"/>
    <cellStyle name="TableStyleLight1 7 3 3 3" xfId="51934"/>
    <cellStyle name="TableStyleLight1 7 3 3 4" xfId="51935"/>
    <cellStyle name="TableStyleLight1 7 3 3_Tertiary Salaries Survey" xfId="24926"/>
    <cellStyle name="TableStyleLight1 7 3 4" xfId="24927"/>
    <cellStyle name="TableStyleLight1 7 3 4 2" xfId="51936"/>
    <cellStyle name="TableStyleLight1 7 3 4 3" xfId="51937"/>
    <cellStyle name="TableStyleLight1 7 3 5" xfId="24928"/>
    <cellStyle name="TableStyleLight1 7 3 5 2" xfId="51938"/>
    <cellStyle name="TableStyleLight1 7 3 5 3" xfId="51939"/>
    <cellStyle name="TableStyleLight1 7 3 6" xfId="24929"/>
    <cellStyle name="TableStyleLight1 7 3 6 2" xfId="51940"/>
    <cellStyle name="TableStyleLight1 7 3 6 3" xfId="51941"/>
    <cellStyle name="TableStyleLight1 7 3 7" xfId="24930"/>
    <cellStyle name="TableStyleLight1 7 3 7 2" xfId="51942"/>
    <cellStyle name="TableStyleLight1 7 3 7 3" xfId="51943"/>
    <cellStyle name="TableStyleLight1 7 3 8" xfId="51944"/>
    <cellStyle name="TableStyleLight1 7 3 9" xfId="51945"/>
    <cellStyle name="TableStyleLight1 7 3_Tertiary Salaries Survey" xfId="24931"/>
    <cellStyle name="TableStyleLight1 7 4" xfId="24932"/>
    <cellStyle name="TableStyleLight1 7 4 2" xfId="24933"/>
    <cellStyle name="TableStyleLight1 7 4 2 2" xfId="24934"/>
    <cellStyle name="TableStyleLight1 7 4 2 2 2" xfId="51946"/>
    <cellStyle name="TableStyleLight1 7 4 2 2 3" xfId="51947"/>
    <cellStyle name="TableStyleLight1 7 4 2 3" xfId="51948"/>
    <cellStyle name="TableStyleLight1 7 4 2 4" xfId="51949"/>
    <cellStyle name="TableStyleLight1 7 4 2_Tertiary Salaries Survey" xfId="24935"/>
    <cellStyle name="TableStyleLight1 7 4 3" xfId="24936"/>
    <cellStyle name="TableStyleLight1 7 4 3 2" xfId="24937"/>
    <cellStyle name="TableStyleLight1 7 4 3 2 2" xfId="51950"/>
    <cellStyle name="TableStyleLight1 7 4 3 2 3" xfId="51951"/>
    <cellStyle name="TableStyleLight1 7 4 3 3" xfId="51952"/>
    <cellStyle name="TableStyleLight1 7 4 3 4" xfId="51953"/>
    <cellStyle name="TableStyleLight1 7 4 3_Tertiary Salaries Survey" xfId="24938"/>
    <cellStyle name="TableStyleLight1 7 4 4" xfId="24939"/>
    <cellStyle name="TableStyleLight1 7 4 4 2" xfId="51954"/>
    <cellStyle name="TableStyleLight1 7 4 4 3" xfId="51955"/>
    <cellStyle name="TableStyleLight1 7 4 5" xfId="24940"/>
    <cellStyle name="TableStyleLight1 7 4 5 2" xfId="51956"/>
    <cellStyle name="TableStyleLight1 7 4 5 3" xfId="51957"/>
    <cellStyle name="TableStyleLight1 7 4 6" xfId="24941"/>
    <cellStyle name="TableStyleLight1 7 4 6 2" xfId="51958"/>
    <cellStyle name="TableStyleLight1 7 4 6 3" xfId="51959"/>
    <cellStyle name="TableStyleLight1 7 4 7" xfId="51960"/>
    <cellStyle name="TableStyleLight1 7 4 8" xfId="51961"/>
    <cellStyle name="TableStyleLight1 7 4_Tertiary Salaries Survey" xfId="24942"/>
    <cellStyle name="TableStyleLight1 7 5" xfId="24943"/>
    <cellStyle name="TableStyleLight1 7 5 2" xfId="24944"/>
    <cellStyle name="TableStyleLight1 7 5 2 2" xfId="24945"/>
    <cellStyle name="TableStyleLight1 7 5 2 2 2" xfId="51962"/>
    <cellStyle name="TableStyleLight1 7 5 2 2 3" xfId="51963"/>
    <cellStyle name="TableStyleLight1 7 5 2 3" xfId="51964"/>
    <cellStyle name="TableStyleLight1 7 5 2 4" xfId="51965"/>
    <cellStyle name="TableStyleLight1 7 5 2_Tertiary Salaries Survey" xfId="24946"/>
    <cellStyle name="TableStyleLight1 7 5 3" xfId="24947"/>
    <cellStyle name="TableStyleLight1 7 5 3 2" xfId="24948"/>
    <cellStyle name="TableStyleLight1 7 5 3 2 2" xfId="51966"/>
    <cellStyle name="TableStyleLight1 7 5 3 2 3" xfId="51967"/>
    <cellStyle name="TableStyleLight1 7 5 3 3" xfId="51968"/>
    <cellStyle name="TableStyleLight1 7 5 3 4" xfId="51969"/>
    <cellStyle name="TableStyleLight1 7 5 3_Tertiary Salaries Survey" xfId="24949"/>
    <cellStyle name="TableStyleLight1 7 5 4" xfId="24950"/>
    <cellStyle name="TableStyleLight1 7 5 4 2" xfId="51970"/>
    <cellStyle name="TableStyleLight1 7 5 4 3" xfId="51971"/>
    <cellStyle name="TableStyleLight1 7 5 5" xfId="24951"/>
    <cellStyle name="TableStyleLight1 7 5 5 2" xfId="51972"/>
    <cellStyle name="TableStyleLight1 7 5 5 3" xfId="51973"/>
    <cellStyle name="TableStyleLight1 7 5 6" xfId="24952"/>
    <cellStyle name="TableStyleLight1 7 5 6 2" xfId="51974"/>
    <cellStyle name="TableStyleLight1 7 5 6 3" xfId="51975"/>
    <cellStyle name="TableStyleLight1 7 5 7" xfId="51976"/>
    <cellStyle name="TableStyleLight1 7 5 8" xfId="51977"/>
    <cellStyle name="TableStyleLight1 7 5_Tertiary Salaries Survey" xfId="24953"/>
    <cellStyle name="TableStyleLight1 7 6" xfId="24954"/>
    <cellStyle name="TableStyleLight1 7 6 2" xfId="24955"/>
    <cellStyle name="TableStyleLight1 7 6 2 2" xfId="24956"/>
    <cellStyle name="TableStyleLight1 7 6 2 2 2" xfId="51978"/>
    <cellStyle name="TableStyleLight1 7 6 2 2 3" xfId="51979"/>
    <cellStyle name="TableStyleLight1 7 6 2 3" xfId="51980"/>
    <cellStyle name="TableStyleLight1 7 6 2 4" xfId="51981"/>
    <cellStyle name="TableStyleLight1 7 6 2_Tertiary Salaries Survey" xfId="24957"/>
    <cellStyle name="TableStyleLight1 7 6 3" xfId="24958"/>
    <cellStyle name="TableStyleLight1 7 6 3 2" xfId="24959"/>
    <cellStyle name="TableStyleLight1 7 6 3 2 2" xfId="51982"/>
    <cellStyle name="TableStyleLight1 7 6 3 2 3" xfId="51983"/>
    <cellStyle name="TableStyleLight1 7 6 3 3" xfId="51984"/>
    <cellStyle name="TableStyleLight1 7 6 3 4" xfId="51985"/>
    <cellStyle name="TableStyleLight1 7 6 3_Tertiary Salaries Survey" xfId="24960"/>
    <cellStyle name="TableStyleLight1 7 6 4" xfId="24961"/>
    <cellStyle name="TableStyleLight1 7 6 4 2" xfId="51986"/>
    <cellStyle name="TableStyleLight1 7 6 4 3" xfId="51987"/>
    <cellStyle name="TableStyleLight1 7 6 5" xfId="24962"/>
    <cellStyle name="TableStyleLight1 7 6 5 2" xfId="51988"/>
    <cellStyle name="TableStyleLight1 7 6 5 3" xfId="51989"/>
    <cellStyle name="TableStyleLight1 7 6 6" xfId="24963"/>
    <cellStyle name="TableStyleLight1 7 6 6 2" xfId="51990"/>
    <cellStyle name="TableStyleLight1 7 6 6 3" xfId="51991"/>
    <cellStyle name="TableStyleLight1 7 6 7" xfId="51992"/>
    <cellStyle name="TableStyleLight1 7 6 8" xfId="51993"/>
    <cellStyle name="TableStyleLight1 7 6_Tertiary Salaries Survey" xfId="24964"/>
    <cellStyle name="TableStyleLight1 7 7" xfId="24965"/>
    <cellStyle name="TableStyleLight1 7 7 2" xfId="24966"/>
    <cellStyle name="TableStyleLight1 7 7 2 2" xfId="51994"/>
    <cellStyle name="TableStyleLight1 7 7 2 3" xfId="51995"/>
    <cellStyle name="TableStyleLight1 7 7 3" xfId="51996"/>
    <cellStyle name="TableStyleLight1 7 7 4" xfId="51997"/>
    <cellStyle name="TableStyleLight1 7 7_Tertiary Salaries Survey" xfId="24967"/>
    <cellStyle name="TableStyleLight1 7 8" xfId="24968"/>
    <cellStyle name="TableStyleLight1 7 8 2" xfId="24969"/>
    <cellStyle name="TableStyleLight1 7 8 2 2" xfId="51998"/>
    <cellStyle name="TableStyleLight1 7 8 2 3" xfId="51999"/>
    <cellStyle name="TableStyleLight1 7 8 3" xfId="52000"/>
    <cellStyle name="TableStyleLight1 7 8 4" xfId="52001"/>
    <cellStyle name="TableStyleLight1 7 8_Tertiary Salaries Survey" xfId="24970"/>
    <cellStyle name="TableStyleLight1 7 9" xfId="24971"/>
    <cellStyle name="TableStyleLight1 7 9 2" xfId="52002"/>
    <cellStyle name="TableStyleLight1 7 9 3" xfId="52003"/>
    <cellStyle name="TableStyleLight1 7_STUD aligned by INSTIT" xfId="24972"/>
    <cellStyle name="TableStyleLight1 8" xfId="24973"/>
    <cellStyle name="TableStyleLight1 8 2" xfId="24974"/>
    <cellStyle name="TableStyleLight1 8 2 2" xfId="52004"/>
    <cellStyle name="TableStyleLight1 8 2 3" xfId="52005"/>
    <cellStyle name="TableStyleLight1 8 3" xfId="24975"/>
    <cellStyle name="TableStyleLight1 8 3 2" xfId="52006"/>
    <cellStyle name="TableStyleLight1 8 3 3" xfId="52007"/>
    <cellStyle name="TableStyleLight1 8 4" xfId="24976"/>
    <cellStyle name="TableStyleLight1 8 4 2" xfId="52008"/>
    <cellStyle name="TableStyleLight1 8 4 3" xfId="52009"/>
    <cellStyle name="TableStyleLight1 8 5" xfId="24977"/>
    <cellStyle name="TableStyleLight1 8 5 2" xfId="52010"/>
    <cellStyle name="TableStyleLight1 8 5 3" xfId="52011"/>
    <cellStyle name="TableStyleLight1 8 6" xfId="52012"/>
    <cellStyle name="TableStyleLight1 8 7" xfId="52013"/>
    <cellStyle name="TableStyleLight1 8_Tertiary Salaries Survey" xfId="24978"/>
    <cellStyle name="TableStyleLight1 9" xfId="24979"/>
    <cellStyle name="TableStyleLight1 9 2" xfId="52014"/>
    <cellStyle name="TableStyleLight1 9 3" xfId="52015"/>
    <cellStyle name="TableStyleLight1_STUD aligned by INSTIT" xfId="24980"/>
    <cellStyle name="Tekst objaśnienia" xfId="56245"/>
    <cellStyle name="Tekst objaśnienia 2" xfId="56246"/>
    <cellStyle name="Tekst ostrzeżenia" xfId="56247"/>
    <cellStyle name="Tekst ostrzeżenia 2" xfId="56248"/>
    <cellStyle name="temp" xfId="24981"/>
    <cellStyle name="temp 2" xfId="24982"/>
    <cellStyle name="tête chapitre" xfId="24983"/>
    <cellStyle name="tête chapitre 2" xfId="56249"/>
    <cellStyle name="TEXT" xfId="24984"/>
    <cellStyle name="TEXT 2" xfId="56250"/>
    <cellStyle name="Title 2" xfId="24985"/>
    <cellStyle name="Title 3" xfId="24986"/>
    <cellStyle name="title1" xfId="24987"/>
    <cellStyle name="title1 2" xfId="24988"/>
    <cellStyle name="Titles" xfId="24989"/>
    <cellStyle name="Titles 2" xfId="56251"/>
    <cellStyle name="titre 2" xfId="56252"/>
    <cellStyle name="Total 2" xfId="24990"/>
    <cellStyle name="Tusental (0)_Blad2" xfId="24991"/>
    <cellStyle name="Tusental 2" xfId="24992"/>
    <cellStyle name="Tusental 3" xfId="56253"/>
    <cellStyle name="Tusental_Blad2" xfId="24993"/>
    <cellStyle name="Tytuł" xfId="56254"/>
    <cellStyle name="Tytuł 2" xfId="56255"/>
    <cellStyle name="Überschrift" xfId="56256"/>
    <cellStyle name="Überschrift 1" xfId="56257"/>
    <cellStyle name="Überschrift 1 2" xfId="56258"/>
    <cellStyle name="Überschrift 2" xfId="56259"/>
    <cellStyle name="Überschrift 2 2" xfId="56260"/>
    <cellStyle name="Überschrift 3" xfId="56261"/>
    <cellStyle name="Überschrift 3 2" xfId="56262"/>
    <cellStyle name="Überschrift 4" xfId="56263"/>
    <cellStyle name="Überschrift 4 2" xfId="56264"/>
    <cellStyle name="Überschrift 5" xfId="56265"/>
    <cellStyle name="Uwaga" xfId="56266"/>
    <cellStyle name="Uwaga 2" xfId="24994"/>
    <cellStyle name="Uwaga 2 2" xfId="56267"/>
    <cellStyle name="Uwaga 2 2 2" xfId="56268"/>
    <cellStyle name="Uwaga 2 3" xfId="56269"/>
    <cellStyle name="Uwaga 2 3 2" xfId="56270"/>
    <cellStyle name="Uwaga 2 4" xfId="56271"/>
    <cellStyle name="Uwaga 2 5" xfId="56272"/>
    <cellStyle name="Uwaga 3" xfId="56273"/>
    <cellStyle name="Valuta (0)_Blad2" xfId="24995"/>
    <cellStyle name="Valuta_Blad2" xfId="24996"/>
    <cellStyle name="Verknüpfte Zelle" xfId="56274"/>
    <cellStyle name="Verknüpfte Zelle 2" xfId="56275"/>
    <cellStyle name="Währung [0]_DIAGRAM" xfId="24997"/>
    <cellStyle name="Währung_DIAGRAM" xfId="24998"/>
    <cellStyle name="Warnender Text" xfId="56276"/>
    <cellStyle name="Warnender Text 2" xfId="56277"/>
    <cellStyle name="Warning Text 2" xfId="24999"/>
    <cellStyle name="Wrapped" xfId="25000"/>
    <cellStyle name="Zelle überprüfen" xfId="56278"/>
    <cellStyle name="Zelle überprüfen 2" xfId="56279"/>
    <cellStyle name="Złe" xfId="56280"/>
    <cellStyle name="Złe 2" xfId="56281"/>
    <cellStyle name="자리수" xfId="25001"/>
    <cellStyle name="자리수 2" xfId="56282"/>
    <cellStyle name="자리수 2 2" xfId="56283"/>
    <cellStyle name="자리수 3" xfId="56284"/>
    <cellStyle name="자리수0" xfId="25002"/>
    <cellStyle name="자리수0 2" xfId="56285"/>
    <cellStyle name="자리수0 2 2" xfId="56286"/>
    <cellStyle name="자리수0 3" xfId="56287"/>
    <cellStyle name="콤마 [0]_ACCOUNT" xfId="25003"/>
    <cellStyle name="콤마_ACCOUNT" xfId="25004"/>
    <cellStyle name="통화 [0]_ACCOUNT" xfId="25005"/>
    <cellStyle name="통화_ACCOUNT" xfId="25006"/>
    <cellStyle name="퍼센트" xfId="25007"/>
    <cellStyle name="퍼센트 2" xfId="56288"/>
    <cellStyle name="퍼센트 2 2" xfId="56289"/>
    <cellStyle name="퍼센트 3" xfId="56290"/>
    <cellStyle name="표준 5" xfId="25008"/>
    <cellStyle name="표준_9511REV" xfId="25009"/>
    <cellStyle name="화폐기호" xfId="25010"/>
    <cellStyle name="화폐기호 2" xfId="56291"/>
    <cellStyle name="화폐기호 2 2" xfId="56292"/>
    <cellStyle name="화폐기호 3" xfId="56293"/>
    <cellStyle name="화폐기호0" xfId="25011"/>
    <cellStyle name="화폐기호0 2" xfId="56294"/>
    <cellStyle name="화폐기호0 2 2" xfId="56295"/>
    <cellStyle name="화폐기호0 3" xfId="56296"/>
    <cellStyle name="常规_B2.3" xfId="56297"/>
    <cellStyle name="標準 2" xfId="25012"/>
    <cellStyle name="標準 2 2" xfId="52016"/>
    <cellStyle name="標準 2 3" xfId="52017"/>
    <cellStyle name="標準_法務省担当表（eigo ） " xfId="250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Dépenses d'éducation/PIB </a:t>
            </a:r>
          </a:p>
          <a:p>
            <a:pPr>
              <a:defRPr/>
            </a:pPr>
            <a:r>
              <a:rPr lang="en-US"/>
              <a:t>dans l'enseignement scolaire et supérieur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tx>
            <c:strRef>
              <c:f>'Figure 1'!$B$22</c:f>
              <c:strCache>
                <c:ptCount val="1"/>
                <c:pt idx="0">
                  <c:v>Dépenses d'éducation/PIB</c:v>
                </c:pt>
              </c:strCache>
            </c:strRef>
          </c:tx>
          <c:spPr>
            <a:solidFill>
              <a:schemeClr val="accent1"/>
            </a:solidFill>
            <a:ln>
              <a:noFill/>
            </a:ln>
            <a:effectLst/>
          </c:spPr>
          <c:invertIfNegative val="0"/>
          <c:dPt>
            <c:idx val="4"/>
            <c:invertIfNegative val="0"/>
            <c:bubble3D val="0"/>
            <c:spPr>
              <a:solidFill>
                <a:srgbClr val="00B050"/>
              </a:solidFill>
              <a:ln>
                <a:noFill/>
              </a:ln>
              <a:effectLst/>
            </c:spPr>
            <c:extLst>
              <c:ext xmlns:c16="http://schemas.microsoft.com/office/drawing/2014/chart" uri="{C3380CC4-5D6E-409C-BE32-E72D297353CC}">
                <c16:uniqueId val="{00000002-409B-44F2-A28E-EEB46728ED04}"/>
              </c:ext>
            </c:extLst>
          </c:dPt>
          <c:dPt>
            <c:idx val="5"/>
            <c:invertIfNegative val="0"/>
            <c:bubble3D val="0"/>
            <c:spPr>
              <a:solidFill>
                <a:srgbClr val="FF0000"/>
              </a:solidFill>
              <a:ln>
                <a:noFill/>
              </a:ln>
              <a:effectLst/>
            </c:spPr>
            <c:extLst>
              <c:ext xmlns:c16="http://schemas.microsoft.com/office/drawing/2014/chart" uri="{C3380CC4-5D6E-409C-BE32-E72D297353CC}">
                <c16:uniqueId val="{00000008-D478-4C02-9498-BA0ED98C7361}"/>
              </c:ext>
            </c:extLst>
          </c:dPt>
          <c:dPt>
            <c:idx val="6"/>
            <c:invertIfNegative val="0"/>
            <c:bubble3D val="0"/>
            <c:spPr>
              <a:solidFill>
                <a:schemeClr val="accent1"/>
              </a:solidFill>
              <a:ln>
                <a:noFill/>
              </a:ln>
              <a:effectLst/>
            </c:spPr>
            <c:extLst>
              <c:ext xmlns:c16="http://schemas.microsoft.com/office/drawing/2014/chart" uri="{C3380CC4-5D6E-409C-BE32-E72D297353CC}">
                <c16:uniqueId val="{00000004-1B11-474F-9CCE-B2302303B094}"/>
              </c:ext>
            </c:extLst>
          </c:dPt>
          <c:dPt>
            <c:idx val="7"/>
            <c:invertIfNegative val="0"/>
            <c:bubble3D val="0"/>
            <c:spPr>
              <a:solidFill>
                <a:schemeClr val="accent1"/>
              </a:solidFill>
              <a:ln>
                <a:noFill/>
              </a:ln>
              <a:effectLst/>
            </c:spPr>
            <c:extLst>
              <c:ext xmlns:c16="http://schemas.microsoft.com/office/drawing/2014/chart" uri="{C3380CC4-5D6E-409C-BE32-E72D297353CC}">
                <c16:uniqueId val="{00000001-409B-44F2-A28E-EEB46728ED0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1'!$A$23:$A$33</c:f>
              <c:strCache>
                <c:ptCount val="11"/>
                <c:pt idx="0">
                  <c:v>Irlande</c:v>
                </c:pt>
                <c:pt idx="1">
                  <c:v>Italie</c:v>
                </c:pt>
                <c:pt idx="2">
                  <c:v>Espagne</c:v>
                </c:pt>
                <c:pt idx="3">
                  <c:v>Allemagne</c:v>
                </c:pt>
                <c:pt idx="4">
                  <c:v>Moyenne OCDE 1</c:v>
                </c:pt>
                <c:pt idx="5">
                  <c:v>France</c:v>
                </c:pt>
                <c:pt idx="6">
                  <c:v>Finlande</c:v>
                </c:pt>
                <c:pt idx="7">
                  <c:v>Suède</c:v>
                </c:pt>
                <c:pt idx="8">
                  <c:v>États-Unis</c:v>
                </c:pt>
                <c:pt idx="9">
                  <c:v>Royaume-Uni</c:v>
                </c:pt>
                <c:pt idx="10">
                  <c:v>Norvège</c:v>
                </c:pt>
              </c:strCache>
            </c:strRef>
          </c:cat>
          <c:val>
            <c:numRef>
              <c:f>'Figure 1'!$B$23:$B$33</c:f>
              <c:numCache>
                <c:formatCode>0.0" %"</c:formatCode>
                <c:ptCount val="11"/>
                <c:pt idx="0">
                  <c:v>3.1710229999999999</c:v>
                </c:pt>
                <c:pt idx="1">
                  <c:v>3.849602</c:v>
                </c:pt>
                <c:pt idx="2">
                  <c:v>4.3355350000000001</c:v>
                </c:pt>
                <c:pt idx="3">
                  <c:v>4.3367820000000004</c:v>
                </c:pt>
                <c:pt idx="4">
                  <c:v>4.8953078888888877</c:v>
                </c:pt>
                <c:pt idx="5">
                  <c:v>5.1608749999999999</c:v>
                </c:pt>
                <c:pt idx="6">
                  <c:v>5.2430640000000004</c:v>
                </c:pt>
                <c:pt idx="7">
                  <c:v>5.4982110000000004</c:v>
                </c:pt>
                <c:pt idx="8">
                  <c:v>6.0033130000000003</c:v>
                </c:pt>
                <c:pt idx="9">
                  <c:v>6.0365000000000002</c:v>
                </c:pt>
                <c:pt idx="10">
                  <c:v>6.5625210000000003</c:v>
                </c:pt>
              </c:numCache>
            </c:numRef>
          </c:val>
          <c:extLst>
            <c:ext xmlns:c16="http://schemas.microsoft.com/office/drawing/2014/chart" uri="{C3380CC4-5D6E-409C-BE32-E72D297353CC}">
              <c16:uniqueId val="{00000000-409B-44F2-A28E-EEB46728ED04}"/>
            </c:ext>
          </c:extLst>
        </c:ser>
        <c:dLbls>
          <c:showLegendKey val="0"/>
          <c:showVal val="0"/>
          <c:showCatName val="0"/>
          <c:showSerName val="0"/>
          <c:showPercent val="0"/>
          <c:showBubbleSize val="0"/>
        </c:dLbls>
        <c:gapWidth val="50"/>
        <c:axId val="703496272"/>
        <c:axId val="703497584"/>
      </c:barChart>
      <c:catAx>
        <c:axId val="7034962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03497584"/>
        <c:crosses val="autoZero"/>
        <c:auto val="1"/>
        <c:lblAlgn val="ctr"/>
        <c:lblOffset val="100"/>
        <c:noMultiLvlLbl val="0"/>
      </c:catAx>
      <c:valAx>
        <c:axId val="70349758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034962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354111986001747E-2"/>
          <c:y val="4.9736960466195891E-2"/>
          <c:w val="0.9134306649168854"/>
          <c:h val="0.84255461200945614"/>
        </c:manualLayout>
      </c:layout>
      <c:barChart>
        <c:barDir val="bar"/>
        <c:grouping val="clustered"/>
        <c:varyColors val="0"/>
        <c:ser>
          <c:idx val="0"/>
          <c:order val="0"/>
          <c:tx>
            <c:strRef>
              <c:f>'Figure 7 web'!$B$3</c:f>
              <c:strCache>
                <c:ptCount val="1"/>
                <c:pt idx="0">
                  <c:v>Dépense par élève</c:v>
                </c:pt>
              </c:strCache>
            </c:strRef>
          </c:tx>
          <c:invertIfNegative val="0"/>
          <c:dPt>
            <c:idx val="2"/>
            <c:invertIfNegative val="0"/>
            <c:bubble3D val="0"/>
            <c:spPr>
              <a:solidFill>
                <a:schemeClr val="tx2">
                  <a:lumMod val="75000"/>
                </a:schemeClr>
              </a:solidFill>
            </c:spPr>
            <c:extLst>
              <c:ext xmlns:c16="http://schemas.microsoft.com/office/drawing/2014/chart" uri="{C3380CC4-5D6E-409C-BE32-E72D297353CC}">
                <c16:uniqueId val="{00000015-A761-4A80-ABE9-DABEC5529E56}"/>
              </c:ext>
            </c:extLst>
          </c:dPt>
          <c:cat>
            <c:strRef>
              <c:f>'Figure 7 web'!$A$4:$A$13</c:f>
              <c:strCache>
                <c:ptCount val="10"/>
                <c:pt idx="0">
                  <c:v>Finlande</c:v>
                </c:pt>
                <c:pt idx="1">
                  <c:v>Italie</c:v>
                </c:pt>
                <c:pt idx="2">
                  <c:v>France</c:v>
                </c:pt>
                <c:pt idx="3">
                  <c:v>Espagne</c:v>
                </c:pt>
                <c:pt idx="4">
                  <c:v>Royaume-Uni</c:v>
                </c:pt>
                <c:pt idx="5">
                  <c:v>Suède</c:v>
                </c:pt>
                <c:pt idx="6">
                  <c:v>Norvège</c:v>
                </c:pt>
                <c:pt idx="7">
                  <c:v>États-Unis</c:v>
                </c:pt>
                <c:pt idx="8">
                  <c:v>Allemagne</c:v>
                </c:pt>
                <c:pt idx="9">
                  <c:v>Moyenne OCDE *</c:v>
                </c:pt>
              </c:strCache>
            </c:strRef>
          </c:cat>
          <c:val>
            <c:numRef>
              <c:f>'Figure 7 web'!$B$4:$B$13</c:f>
              <c:numCache>
                <c:formatCode>0.0</c:formatCode>
                <c:ptCount val="10"/>
                <c:pt idx="0">
                  <c:v>0.45279259999999999</c:v>
                </c:pt>
                <c:pt idx="1">
                  <c:v>0.54808860000000004</c:v>
                </c:pt>
                <c:pt idx="2">
                  <c:v>0.56074860000000004</c:v>
                </c:pt>
                <c:pt idx="3">
                  <c:v>0.7702947</c:v>
                </c:pt>
                <c:pt idx="4">
                  <c:v>1.273787</c:v>
                </c:pt>
                <c:pt idx="5">
                  <c:v>1.2888790000000001</c:v>
                </c:pt>
                <c:pt idx="6">
                  <c:v>1.3877630000000001</c:v>
                </c:pt>
                <c:pt idx="7">
                  <c:v>1.5501020000000001</c:v>
                </c:pt>
                <c:pt idx="8">
                  <c:v>1.795447</c:v>
                </c:pt>
                <c:pt idx="9">
                  <c:v>1.9468788250000002</c:v>
                </c:pt>
              </c:numCache>
            </c:numRef>
          </c:val>
          <c:extLst>
            <c:ext xmlns:c16="http://schemas.microsoft.com/office/drawing/2014/chart" uri="{C3380CC4-5D6E-409C-BE32-E72D297353CC}">
              <c16:uniqueId val="{00000000-2714-4734-8EC6-36466651994C}"/>
            </c:ext>
          </c:extLst>
        </c:ser>
        <c:ser>
          <c:idx val="1"/>
          <c:order val="1"/>
          <c:tx>
            <c:strRef>
              <c:f>'Figure 7 web'!$C$3</c:f>
              <c:strCache>
                <c:ptCount val="1"/>
                <c:pt idx="0">
                  <c:v>Dépense totale</c:v>
                </c:pt>
              </c:strCache>
            </c:strRef>
          </c:tx>
          <c:invertIfNegative val="0"/>
          <c:dPt>
            <c:idx val="2"/>
            <c:invertIfNegative val="0"/>
            <c:bubble3D val="0"/>
            <c:spPr>
              <a:solidFill>
                <a:schemeClr val="accent2">
                  <a:lumMod val="50000"/>
                </a:schemeClr>
              </a:solidFill>
              <a:ln>
                <a:solidFill>
                  <a:schemeClr val="accent2">
                    <a:lumMod val="50000"/>
                  </a:schemeClr>
                </a:solidFill>
              </a:ln>
            </c:spPr>
            <c:extLst>
              <c:ext xmlns:c16="http://schemas.microsoft.com/office/drawing/2014/chart" uri="{C3380CC4-5D6E-409C-BE32-E72D297353CC}">
                <c16:uniqueId val="{00000004-A761-4A80-ABE9-DABEC5529E56}"/>
              </c:ext>
            </c:extLst>
          </c:dPt>
          <c:cat>
            <c:strRef>
              <c:f>'Figure 7 web'!$A$4:$A$13</c:f>
              <c:strCache>
                <c:ptCount val="10"/>
                <c:pt idx="0">
                  <c:v>Finlande</c:v>
                </c:pt>
                <c:pt idx="1">
                  <c:v>Italie</c:v>
                </c:pt>
                <c:pt idx="2">
                  <c:v>France</c:v>
                </c:pt>
                <c:pt idx="3">
                  <c:v>Espagne</c:v>
                </c:pt>
                <c:pt idx="4">
                  <c:v>Royaume-Uni</c:v>
                </c:pt>
                <c:pt idx="5">
                  <c:v>Suède</c:v>
                </c:pt>
                <c:pt idx="6">
                  <c:v>Norvège</c:v>
                </c:pt>
                <c:pt idx="7">
                  <c:v>États-Unis</c:v>
                </c:pt>
                <c:pt idx="8">
                  <c:v>Allemagne</c:v>
                </c:pt>
                <c:pt idx="9">
                  <c:v>Moyenne OCDE *</c:v>
                </c:pt>
              </c:strCache>
            </c:strRef>
          </c:cat>
          <c:val>
            <c:numRef>
              <c:f>'Figure 7 web'!$C$4:$C$13</c:f>
              <c:numCache>
                <c:formatCode>0.0</c:formatCode>
                <c:ptCount val="10"/>
                <c:pt idx="0">
                  <c:v>0.36501879999999998</c:v>
                </c:pt>
                <c:pt idx="1">
                  <c:v>0.41105750000000002</c:v>
                </c:pt>
                <c:pt idx="2">
                  <c:v>0.98366739999999997</c:v>
                </c:pt>
                <c:pt idx="3">
                  <c:v>1.6812210000000001</c:v>
                </c:pt>
                <c:pt idx="4">
                  <c:v>0.95462800000000003</c:v>
                </c:pt>
                <c:pt idx="5">
                  <c:v>3.5545589999999998</c:v>
                </c:pt>
                <c:pt idx="6">
                  <c:v>1.8713470000000001</c:v>
                </c:pt>
                <c:pt idx="7">
                  <c:v>1.877451</c:v>
                </c:pt>
                <c:pt idx="8">
                  <c:v>1.157594</c:v>
                </c:pt>
                <c:pt idx="9">
                  <c:v>2.0541370156249998</c:v>
                </c:pt>
              </c:numCache>
            </c:numRef>
          </c:val>
          <c:extLst>
            <c:ext xmlns:c16="http://schemas.microsoft.com/office/drawing/2014/chart" uri="{C3380CC4-5D6E-409C-BE32-E72D297353CC}">
              <c16:uniqueId val="{00000001-2714-4734-8EC6-36466651994C}"/>
            </c:ext>
          </c:extLst>
        </c:ser>
        <c:ser>
          <c:idx val="2"/>
          <c:order val="2"/>
          <c:tx>
            <c:strRef>
              <c:f>'Figure 7 web'!$D$3</c:f>
              <c:strCache>
                <c:ptCount val="1"/>
                <c:pt idx="0">
                  <c:v>Effectifs élèves</c:v>
                </c:pt>
              </c:strCache>
            </c:strRef>
          </c:tx>
          <c:invertIfNegative val="0"/>
          <c:dPt>
            <c:idx val="2"/>
            <c:invertIfNegative val="0"/>
            <c:bubble3D val="0"/>
            <c:spPr>
              <a:solidFill>
                <a:schemeClr val="accent3">
                  <a:lumMod val="50000"/>
                </a:schemeClr>
              </a:solidFill>
            </c:spPr>
            <c:extLst>
              <c:ext xmlns:c16="http://schemas.microsoft.com/office/drawing/2014/chart" uri="{C3380CC4-5D6E-409C-BE32-E72D297353CC}">
                <c16:uniqueId val="{0000000C-A761-4A80-ABE9-DABEC5529E56}"/>
              </c:ext>
            </c:extLst>
          </c:dPt>
          <c:cat>
            <c:strRef>
              <c:f>'Figure 7 web'!$A$4:$A$13</c:f>
              <c:strCache>
                <c:ptCount val="10"/>
                <c:pt idx="0">
                  <c:v>Finlande</c:v>
                </c:pt>
                <c:pt idx="1">
                  <c:v>Italie</c:v>
                </c:pt>
                <c:pt idx="2">
                  <c:v>France</c:v>
                </c:pt>
                <c:pt idx="3">
                  <c:v>Espagne</c:v>
                </c:pt>
                <c:pt idx="4">
                  <c:v>Royaume-Uni</c:v>
                </c:pt>
                <c:pt idx="5">
                  <c:v>Suède</c:v>
                </c:pt>
                <c:pt idx="6">
                  <c:v>Norvège</c:v>
                </c:pt>
                <c:pt idx="7">
                  <c:v>États-Unis</c:v>
                </c:pt>
                <c:pt idx="8">
                  <c:v>Allemagne</c:v>
                </c:pt>
                <c:pt idx="9">
                  <c:v>Moyenne OCDE *</c:v>
                </c:pt>
              </c:strCache>
            </c:strRef>
          </c:cat>
          <c:val>
            <c:numRef>
              <c:f>'Figure 7 web'!$D$4:$D$13</c:f>
              <c:numCache>
                <c:formatCode>0.0</c:formatCode>
                <c:ptCount val="10"/>
                <c:pt idx="0">
                  <c:v>-8.7386400000000003E-2</c:v>
                </c:pt>
                <c:pt idx="1">
                  <c:v>-0.13628009999999999</c:v>
                </c:pt>
                <c:pt idx="2">
                  <c:v>0.42057040000000001</c:v>
                </c:pt>
                <c:pt idx="3">
                  <c:v>0.90396399999999999</c:v>
                </c:pt>
                <c:pt idx="4">
                  <c:v>-0.31514760000000003</c:v>
                </c:pt>
                <c:pt idx="5">
                  <c:v>2.2368549999999998</c:v>
                </c:pt>
                <c:pt idx="6">
                  <c:v>0.47696830000000001</c:v>
                </c:pt>
                <c:pt idx="7">
                  <c:v>0.32236579999999998</c:v>
                </c:pt>
                <c:pt idx="8">
                  <c:v>-0.66468119999999997</c:v>
                </c:pt>
                <c:pt idx="9">
                  <c:v>0.11073446562499999</c:v>
                </c:pt>
              </c:numCache>
            </c:numRef>
          </c:val>
          <c:extLst>
            <c:ext xmlns:c16="http://schemas.microsoft.com/office/drawing/2014/chart" uri="{C3380CC4-5D6E-409C-BE32-E72D297353CC}">
              <c16:uniqueId val="{00000002-2714-4734-8EC6-36466651994C}"/>
            </c:ext>
          </c:extLst>
        </c:ser>
        <c:dLbls>
          <c:showLegendKey val="0"/>
          <c:showVal val="0"/>
          <c:showCatName val="0"/>
          <c:showSerName val="0"/>
          <c:showPercent val="0"/>
          <c:showBubbleSize val="0"/>
        </c:dLbls>
        <c:gapWidth val="50"/>
        <c:axId val="141769344"/>
        <c:axId val="141771136"/>
      </c:barChart>
      <c:catAx>
        <c:axId val="141769344"/>
        <c:scaling>
          <c:orientation val="minMax"/>
        </c:scaling>
        <c:delete val="0"/>
        <c:axPos val="l"/>
        <c:numFmt formatCode="General" sourceLinked="0"/>
        <c:majorTickMark val="out"/>
        <c:minorTickMark val="none"/>
        <c:tickLblPos val="nextTo"/>
        <c:txPr>
          <a:bodyPr/>
          <a:lstStyle/>
          <a:p>
            <a:pPr>
              <a:defRPr sz="800"/>
            </a:pPr>
            <a:endParaRPr lang="fr-FR"/>
          </a:p>
        </c:txPr>
        <c:crossAx val="141771136"/>
        <c:crosses val="autoZero"/>
        <c:auto val="1"/>
        <c:lblAlgn val="ctr"/>
        <c:lblOffset val="100"/>
        <c:noMultiLvlLbl val="0"/>
      </c:catAx>
      <c:valAx>
        <c:axId val="141771136"/>
        <c:scaling>
          <c:orientation val="minMax"/>
        </c:scaling>
        <c:delete val="0"/>
        <c:axPos val="b"/>
        <c:majorGridlines/>
        <c:numFmt formatCode="0.0" sourceLinked="1"/>
        <c:majorTickMark val="out"/>
        <c:minorTickMark val="none"/>
        <c:tickLblPos val="nextTo"/>
        <c:txPr>
          <a:bodyPr/>
          <a:lstStyle/>
          <a:p>
            <a:pPr>
              <a:defRPr sz="900"/>
            </a:pPr>
            <a:endParaRPr lang="fr-FR"/>
          </a:p>
        </c:txPr>
        <c:crossAx val="141769344"/>
        <c:crosses val="autoZero"/>
        <c:crossBetween val="between"/>
      </c:valAx>
    </c:plotArea>
    <c:legend>
      <c:legendPos val="r"/>
      <c:layout>
        <c:manualLayout>
          <c:xMode val="edge"/>
          <c:yMode val="edge"/>
          <c:x val="0.15666452150211996"/>
          <c:y val="0.91962586557528436"/>
          <c:w val="0.75594231610471774"/>
          <c:h val="7.5827967464433918E-2"/>
        </c:manualLayout>
      </c:layou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250130632984377E-2"/>
          <c:y val="4.2316057470445895E-2"/>
          <c:w val="0.9134306649168854"/>
          <c:h val="0.89251146826682448"/>
        </c:manualLayout>
      </c:layout>
      <c:barChart>
        <c:barDir val="bar"/>
        <c:grouping val="clustered"/>
        <c:varyColors val="0"/>
        <c:ser>
          <c:idx val="0"/>
          <c:order val="0"/>
          <c:tx>
            <c:strRef>
              <c:f>'Figure 8 web'!$B$27</c:f>
              <c:strCache>
                <c:ptCount val="1"/>
                <c:pt idx="0">
                  <c:v>Dépenses par élève</c:v>
                </c:pt>
              </c:strCache>
            </c:strRef>
          </c:tx>
          <c:invertIfNegative val="0"/>
          <c:cat>
            <c:strRef>
              <c:f>'Figure 8 web'!$A$28:$A$37</c:f>
              <c:strCache>
                <c:ptCount val="10"/>
                <c:pt idx="0">
                  <c:v>Finlande</c:v>
                </c:pt>
                <c:pt idx="1">
                  <c:v>Allemagne</c:v>
                </c:pt>
                <c:pt idx="2">
                  <c:v>Italie</c:v>
                </c:pt>
                <c:pt idx="3">
                  <c:v>France</c:v>
                </c:pt>
                <c:pt idx="4">
                  <c:v>Espagne</c:v>
                </c:pt>
                <c:pt idx="5">
                  <c:v>Suède</c:v>
                </c:pt>
                <c:pt idx="6">
                  <c:v>Royaume-Uni</c:v>
                </c:pt>
                <c:pt idx="7">
                  <c:v>Moyenne OCDE *</c:v>
                </c:pt>
                <c:pt idx="8">
                  <c:v>Etats-Unis</c:v>
                </c:pt>
                <c:pt idx="9">
                  <c:v>Norvège</c:v>
                </c:pt>
              </c:strCache>
            </c:strRef>
          </c:cat>
          <c:val>
            <c:numRef>
              <c:f>'Figure 8 web'!$B$28:$B$37</c:f>
              <c:numCache>
                <c:formatCode>0.0</c:formatCode>
                <c:ptCount val="10"/>
                <c:pt idx="0">
                  <c:v>-2.088368</c:v>
                </c:pt>
                <c:pt idx="1">
                  <c:v>-0.52885409999999999</c:v>
                </c:pt>
                <c:pt idx="2">
                  <c:v>-0.48466920000000002</c:v>
                </c:pt>
                <c:pt idx="3">
                  <c:v>-0.3912389</c:v>
                </c:pt>
                <c:pt idx="4">
                  <c:v>0.31880140000000001</c:v>
                </c:pt>
                <c:pt idx="5">
                  <c:v>0.35014149999999999</c:v>
                </c:pt>
                <c:pt idx="6">
                  <c:v>0.98886490000000005</c:v>
                </c:pt>
                <c:pt idx="7">
                  <c:v>1.2</c:v>
                </c:pt>
                <c:pt idx="8">
                  <c:v>1.9340869999999999</c:v>
                </c:pt>
                <c:pt idx="9">
                  <c:v>2.3121830000000001</c:v>
                </c:pt>
              </c:numCache>
            </c:numRef>
          </c:val>
          <c:extLst>
            <c:ext xmlns:c16="http://schemas.microsoft.com/office/drawing/2014/chart" uri="{C3380CC4-5D6E-409C-BE32-E72D297353CC}">
              <c16:uniqueId val="{00000000-FB48-43F3-9D60-AEDED70F3C46}"/>
            </c:ext>
          </c:extLst>
        </c:ser>
        <c:ser>
          <c:idx val="1"/>
          <c:order val="1"/>
          <c:tx>
            <c:strRef>
              <c:f>'Figure 8 web'!$C$27</c:f>
              <c:strCache>
                <c:ptCount val="1"/>
                <c:pt idx="0">
                  <c:v>Dépenses totales</c:v>
                </c:pt>
              </c:strCache>
            </c:strRef>
          </c:tx>
          <c:invertIfNegative val="0"/>
          <c:cat>
            <c:strRef>
              <c:f>'Figure 8 web'!$A$28:$A$37</c:f>
              <c:strCache>
                <c:ptCount val="10"/>
                <c:pt idx="0">
                  <c:v>Finlande</c:v>
                </c:pt>
                <c:pt idx="1">
                  <c:v>Allemagne</c:v>
                </c:pt>
                <c:pt idx="2">
                  <c:v>Italie</c:v>
                </c:pt>
                <c:pt idx="3">
                  <c:v>France</c:v>
                </c:pt>
                <c:pt idx="4">
                  <c:v>Espagne</c:v>
                </c:pt>
                <c:pt idx="5">
                  <c:v>Suède</c:v>
                </c:pt>
                <c:pt idx="6">
                  <c:v>Royaume-Uni</c:v>
                </c:pt>
                <c:pt idx="7">
                  <c:v>Moyenne OCDE *</c:v>
                </c:pt>
                <c:pt idx="8">
                  <c:v>Etats-Unis</c:v>
                </c:pt>
                <c:pt idx="9">
                  <c:v>Norvège</c:v>
                </c:pt>
              </c:strCache>
            </c:strRef>
          </c:cat>
          <c:val>
            <c:numRef>
              <c:f>'Figure 8 web'!$C$28:$C$37</c:f>
              <c:numCache>
                <c:formatCode>#\ ##0.0_ ;\-#\ ##0.0\ </c:formatCode>
                <c:ptCount val="10"/>
                <c:pt idx="0">
                  <c:v>-1.639491</c:v>
                </c:pt>
                <c:pt idx="1">
                  <c:v>2.2269489999999998</c:v>
                </c:pt>
                <c:pt idx="2">
                  <c:v>-4.2736499999999997E-2</c:v>
                </c:pt>
                <c:pt idx="3">
                  <c:v>1.756132</c:v>
                </c:pt>
                <c:pt idx="4">
                  <c:v>2.1569970000000001</c:v>
                </c:pt>
                <c:pt idx="5">
                  <c:v>1.443732</c:v>
                </c:pt>
                <c:pt idx="6">
                  <c:v>3.8913730000000002</c:v>
                </c:pt>
                <c:pt idx="7">
                  <c:v>1.5</c:v>
                </c:pt>
                <c:pt idx="8">
                  <c:v>0.88841919999999996</c:v>
                </c:pt>
                <c:pt idx="9">
                  <c:v>4.9642799999999996</c:v>
                </c:pt>
              </c:numCache>
            </c:numRef>
          </c:val>
          <c:extLst>
            <c:ext xmlns:c16="http://schemas.microsoft.com/office/drawing/2014/chart" uri="{C3380CC4-5D6E-409C-BE32-E72D297353CC}">
              <c16:uniqueId val="{00000001-FB48-43F3-9D60-AEDED70F3C46}"/>
            </c:ext>
          </c:extLst>
        </c:ser>
        <c:ser>
          <c:idx val="2"/>
          <c:order val="2"/>
          <c:tx>
            <c:strRef>
              <c:f>'Figure 8 web'!$D$27</c:f>
              <c:strCache>
                <c:ptCount val="1"/>
                <c:pt idx="0">
                  <c:v>Effectifs élèves</c:v>
                </c:pt>
              </c:strCache>
            </c:strRef>
          </c:tx>
          <c:invertIfNegative val="0"/>
          <c:cat>
            <c:strRef>
              <c:f>'Figure 8 web'!$A$28:$A$37</c:f>
              <c:strCache>
                <c:ptCount val="10"/>
                <c:pt idx="0">
                  <c:v>Finlande</c:v>
                </c:pt>
                <c:pt idx="1">
                  <c:v>Allemagne</c:v>
                </c:pt>
                <c:pt idx="2">
                  <c:v>Italie</c:v>
                </c:pt>
                <c:pt idx="3">
                  <c:v>France</c:v>
                </c:pt>
                <c:pt idx="4">
                  <c:v>Espagne</c:v>
                </c:pt>
                <c:pt idx="5">
                  <c:v>Suède</c:v>
                </c:pt>
                <c:pt idx="6">
                  <c:v>Royaume-Uni</c:v>
                </c:pt>
                <c:pt idx="7">
                  <c:v>Moyenne OCDE *</c:v>
                </c:pt>
                <c:pt idx="8">
                  <c:v>Etats-Unis</c:v>
                </c:pt>
                <c:pt idx="9">
                  <c:v>Norvège</c:v>
                </c:pt>
              </c:strCache>
            </c:strRef>
          </c:cat>
          <c:val>
            <c:numRef>
              <c:f>'Figure 8 web'!$D$28:$D$37</c:f>
              <c:numCache>
                <c:formatCode>#\ ##0.0_ ;\-#\ ##0.0\ </c:formatCode>
                <c:ptCount val="10"/>
                <c:pt idx="0">
                  <c:v>0.4584551</c:v>
                </c:pt>
                <c:pt idx="1">
                  <c:v>2.7704599999999999</c:v>
                </c:pt>
                <c:pt idx="2">
                  <c:v>0.44407839999999998</c:v>
                </c:pt>
                <c:pt idx="3">
                  <c:v>2.155805</c:v>
                </c:pt>
                <c:pt idx="4">
                  <c:v>1.832354</c:v>
                </c:pt>
                <c:pt idx="5">
                  <c:v>1.0897760000000001</c:v>
                </c:pt>
                <c:pt idx="6">
                  <c:v>2.8740999999999999</c:v>
                </c:pt>
                <c:pt idx="7">
                  <c:v>0.3</c:v>
                </c:pt>
                <c:pt idx="8">
                  <c:v>-1.0258259999999999</c:v>
                </c:pt>
                <c:pt idx="9">
                  <c:v>2.592158</c:v>
                </c:pt>
              </c:numCache>
            </c:numRef>
          </c:val>
          <c:extLst>
            <c:ext xmlns:c16="http://schemas.microsoft.com/office/drawing/2014/chart" uri="{C3380CC4-5D6E-409C-BE32-E72D297353CC}">
              <c16:uniqueId val="{00000002-FB48-43F3-9D60-AEDED70F3C46}"/>
            </c:ext>
          </c:extLst>
        </c:ser>
        <c:dLbls>
          <c:showLegendKey val="0"/>
          <c:showVal val="0"/>
          <c:showCatName val="0"/>
          <c:showSerName val="0"/>
          <c:showPercent val="0"/>
          <c:showBubbleSize val="0"/>
        </c:dLbls>
        <c:gapWidth val="50"/>
        <c:axId val="141843840"/>
        <c:axId val="141849728"/>
      </c:barChart>
      <c:catAx>
        <c:axId val="141843840"/>
        <c:scaling>
          <c:orientation val="minMax"/>
        </c:scaling>
        <c:delete val="0"/>
        <c:axPos val="l"/>
        <c:numFmt formatCode="General" sourceLinked="0"/>
        <c:majorTickMark val="out"/>
        <c:minorTickMark val="none"/>
        <c:tickLblPos val="nextTo"/>
        <c:txPr>
          <a:bodyPr/>
          <a:lstStyle/>
          <a:p>
            <a:pPr>
              <a:defRPr sz="900"/>
            </a:pPr>
            <a:endParaRPr lang="fr-FR"/>
          </a:p>
        </c:txPr>
        <c:crossAx val="141849728"/>
        <c:crosses val="autoZero"/>
        <c:auto val="1"/>
        <c:lblAlgn val="ctr"/>
        <c:lblOffset val="100"/>
        <c:noMultiLvlLbl val="0"/>
      </c:catAx>
      <c:valAx>
        <c:axId val="141849728"/>
        <c:scaling>
          <c:orientation val="minMax"/>
        </c:scaling>
        <c:delete val="0"/>
        <c:axPos val="b"/>
        <c:majorGridlines/>
        <c:numFmt formatCode="0.0" sourceLinked="1"/>
        <c:majorTickMark val="out"/>
        <c:minorTickMark val="none"/>
        <c:tickLblPos val="nextTo"/>
        <c:crossAx val="141843840"/>
        <c:crosses val="autoZero"/>
        <c:crossBetween val="between"/>
      </c:valAx>
    </c:plotArea>
    <c:legend>
      <c:legendPos val="r"/>
      <c:layout>
        <c:manualLayout>
          <c:xMode val="edge"/>
          <c:yMode val="edge"/>
          <c:x val="0.67981566727236031"/>
          <c:y val="0.70776045902401186"/>
          <c:w val="0.30071484771497392"/>
          <c:h val="0.20089646100282207"/>
        </c:manualLayout>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175306211723533"/>
          <c:y val="5.0925925925925923E-2"/>
          <c:w val="0.74045538057742777"/>
          <c:h val="0.82072944309564322"/>
        </c:manualLayout>
      </c:layout>
      <c:barChart>
        <c:barDir val="bar"/>
        <c:grouping val="stacked"/>
        <c:varyColors val="0"/>
        <c:ser>
          <c:idx val="0"/>
          <c:order val="0"/>
          <c:tx>
            <c:strRef>
              <c:f>'Figure 10 web'!$C$34</c:f>
              <c:strCache>
                <c:ptCount val="1"/>
                <c:pt idx="0">
                  <c:v>Central</c:v>
                </c:pt>
              </c:strCache>
            </c:strRef>
          </c:tx>
          <c:invertIfNegative val="0"/>
          <c:dPt>
            <c:idx val="6"/>
            <c:invertIfNegative val="0"/>
            <c:bubble3D val="0"/>
            <c:spPr>
              <a:solidFill>
                <a:srgbClr val="00B0F0"/>
              </a:solidFill>
            </c:spPr>
            <c:extLst>
              <c:ext xmlns:c16="http://schemas.microsoft.com/office/drawing/2014/chart" uri="{C3380CC4-5D6E-409C-BE32-E72D297353CC}">
                <c16:uniqueId val="{0000001A-E3DA-406E-851D-129AF66FA8DB}"/>
              </c:ext>
            </c:extLst>
          </c:dPt>
          <c:dPt>
            <c:idx val="8"/>
            <c:invertIfNegative val="0"/>
            <c:bubble3D val="0"/>
            <c:spPr>
              <a:solidFill>
                <a:srgbClr val="002060"/>
              </a:solidFill>
            </c:spPr>
            <c:extLst>
              <c:ext xmlns:c16="http://schemas.microsoft.com/office/drawing/2014/chart" uri="{C3380CC4-5D6E-409C-BE32-E72D297353CC}">
                <c16:uniqueId val="{00000006-E3DA-406E-851D-129AF66FA8DB}"/>
              </c:ext>
            </c:extLst>
          </c:dPt>
          <c:cat>
            <c:strRef>
              <c:f>'Figure 10 web'!$A$35:$A$45</c:f>
              <c:strCache>
                <c:ptCount val="11"/>
                <c:pt idx="0">
                  <c:v>États-Unis</c:v>
                </c:pt>
                <c:pt idx="1">
                  <c:v>Allemagne</c:v>
                </c:pt>
                <c:pt idx="2">
                  <c:v>Suède</c:v>
                </c:pt>
                <c:pt idx="3">
                  <c:v>Finlande</c:v>
                </c:pt>
                <c:pt idx="4">
                  <c:v>Norvège</c:v>
                </c:pt>
                <c:pt idx="5">
                  <c:v>Espagne</c:v>
                </c:pt>
                <c:pt idx="6">
                  <c:v>Moyenne OCDE 1</c:v>
                </c:pt>
                <c:pt idx="7">
                  <c:v>Royaume-Uni</c:v>
                </c:pt>
                <c:pt idx="8">
                  <c:v>France</c:v>
                </c:pt>
                <c:pt idx="9">
                  <c:v>Italie</c:v>
                </c:pt>
                <c:pt idx="10">
                  <c:v>Irlande</c:v>
                </c:pt>
              </c:strCache>
            </c:strRef>
          </c:cat>
          <c:val>
            <c:numRef>
              <c:f>'Figure 10 web'!$C$35:$C$45</c:f>
              <c:numCache>
                <c:formatCode>#,##0</c:formatCode>
                <c:ptCount val="11"/>
                <c:pt idx="0">
                  <c:v>0.74455709999999997</c:v>
                </c:pt>
                <c:pt idx="1">
                  <c:v>5.3227190000000002</c:v>
                </c:pt>
                <c:pt idx="2">
                  <c:v>6.578119</c:v>
                </c:pt>
                <c:pt idx="3">
                  <c:v>8.2557410000000004</c:v>
                </c:pt>
                <c:pt idx="4">
                  <c:v>8.8190829999999991</c:v>
                </c:pt>
                <c:pt idx="5">
                  <c:v>11.856120000000001</c:v>
                </c:pt>
                <c:pt idx="6">
                  <c:v>44.049645373684221</c:v>
                </c:pt>
                <c:pt idx="7">
                  <c:v>57.865789999999997</c:v>
                </c:pt>
                <c:pt idx="8">
                  <c:v>72.75421</c:v>
                </c:pt>
                <c:pt idx="9">
                  <c:v>87.023979999999995</c:v>
                </c:pt>
                <c:pt idx="10">
                  <c:v>100</c:v>
                </c:pt>
              </c:numCache>
            </c:numRef>
          </c:val>
          <c:extLst>
            <c:ext xmlns:c16="http://schemas.microsoft.com/office/drawing/2014/chart" uri="{C3380CC4-5D6E-409C-BE32-E72D297353CC}">
              <c16:uniqueId val="{00000000-7AC0-42AE-A37C-FE9F1308C34B}"/>
            </c:ext>
          </c:extLst>
        </c:ser>
        <c:ser>
          <c:idx val="1"/>
          <c:order val="1"/>
          <c:tx>
            <c:strRef>
              <c:f>'Figure 10 web'!$D$34</c:f>
              <c:strCache>
                <c:ptCount val="1"/>
                <c:pt idx="0">
                  <c:v>Régional</c:v>
                </c:pt>
              </c:strCache>
            </c:strRef>
          </c:tx>
          <c:spPr>
            <a:solidFill>
              <a:schemeClr val="accent6">
                <a:lumMod val="40000"/>
                <a:lumOff val="60000"/>
              </a:schemeClr>
            </a:solidFill>
          </c:spPr>
          <c:invertIfNegative val="0"/>
          <c:dPt>
            <c:idx val="6"/>
            <c:invertIfNegative val="0"/>
            <c:bubble3D val="0"/>
            <c:spPr>
              <a:solidFill>
                <a:schemeClr val="accent6">
                  <a:lumMod val="60000"/>
                  <a:lumOff val="40000"/>
                </a:schemeClr>
              </a:solidFill>
            </c:spPr>
            <c:extLst>
              <c:ext xmlns:c16="http://schemas.microsoft.com/office/drawing/2014/chart" uri="{C3380CC4-5D6E-409C-BE32-E72D297353CC}">
                <c16:uniqueId val="{00000020-E3DA-406E-851D-129AF66FA8DB}"/>
              </c:ext>
            </c:extLst>
          </c:dPt>
          <c:dPt>
            <c:idx val="8"/>
            <c:invertIfNegative val="0"/>
            <c:bubble3D val="0"/>
            <c:spPr>
              <a:solidFill>
                <a:schemeClr val="accent6">
                  <a:lumMod val="60000"/>
                  <a:lumOff val="40000"/>
                </a:schemeClr>
              </a:solidFill>
            </c:spPr>
            <c:extLst>
              <c:ext xmlns:c16="http://schemas.microsoft.com/office/drawing/2014/chart" uri="{C3380CC4-5D6E-409C-BE32-E72D297353CC}">
                <c16:uniqueId val="{0000000D-E3DA-406E-851D-129AF66FA8DB}"/>
              </c:ext>
            </c:extLst>
          </c:dPt>
          <c:cat>
            <c:strRef>
              <c:f>'Figure 10 web'!$A$35:$A$45</c:f>
              <c:strCache>
                <c:ptCount val="11"/>
                <c:pt idx="0">
                  <c:v>États-Unis</c:v>
                </c:pt>
                <c:pt idx="1">
                  <c:v>Allemagne</c:v>
                </c:pt>
                <c:pt idx="2">
                  <c:v>Suède</c:v>
                </c:pt>
                <c:pt idx="3">
                  <c:v>Finlande</c:v>
                </c:pt>
                <c:pt idx="4">
                  <c:v>Norvège</c:v>
                </c:pt>
                <c:pt idx="5">
                  <c:v>Espagne</c:v>
                </c:pt>
                <c:pt idx="6">
                  <c:v>Moyenne OCDE 1</c:v>
                </c:pt>
                <c:pt idx="7">
                  <c:v>Royaume-Uni</c:v>
                </c:pt>
                <c:pt idx="8">
                  <c:v>France</c:v>
                </c:pt>
                <c:pt idx="9">
                  <c:v>Italie</c:v>
                </c:pt>
                <c:pt idx="10">
                  <c:v>Irlande</c:v>
                </c:pt>
              </c:strCache>
            </c:strRef>
          </c:cat>
          <c:val>
            <c:numRef>
              <c:f>'Figure 10 web'!$D$35:$D$45</c:f>
              <c:numCache>
                <c:formatCode>#,##0</c:formatCode>
                <c:ptCount val="11"/>
                <c:pt idx="0">
                  <c:v>1.8587910000000001</c:v>
                </c:pt>
                <c:pt idx="1">
                  <c:v>71.169160000000005</c:v>
                </c:pt>
                <c:pt idx="3">
                  <c:v>0</c:v>
                </c:pt>
                <c:pt idx="4">
                  <c:v>0</c:v>
                </c:pt>
                <c:pt idx="5">
                  <c:v>82.264579999999995</c:v>
                </c:pt>
                <c:pt idx="6">
                  <c:v>13.483707196904021</c:v>
                </c:pt>
                <c:pt idx="7">
                  <c:v>0</c:v>
                </c:pt>
                <c:pt idx="8">
                  <c:v>15.56779</c:v>
                </c:pt>
                <c:pt idx="9">
                  <c:v>6.1353689999999999</c:v>
                </c:pt>
              </c:numCache>
            </c:numRef>
          </c:val>
          <c:extLst>
            <c:ext xmlns:c16="http://schemas.microsoft.com/office/drawing/2014/chart" uri="{C3380CC4-5D6E-409C-BE32-E72D297353CC}">
              <c16:uniqueId val="{00000001-7AC0-42AE-A37C-FE9F1308C34B}"/>
            </c:ext>
          </c:extLst>
        </c:ser>
        <c:ser>
          <c:idx val="2"/>
          <c:order val="2"/>
          <c:tx>
            <c:strRef>
              <c:f>'Figure 10 web'!$E$34</c:f>
              <c:strCache>
                <c:ptCount val="1"/>
                <c:pt idx="0">
                  <c:v>Local</c:v>
                </c:pt>
              </c:strCache>
            </c:strRef>
          </c:tx>
          <c:spPr>
            <a:solidFill>
              <a:srgbClr val="00B050"/>
            </a:solidFill>
          </c:spPr>
          <c:invertIfNegative val="0"/>
          <c:dPt>
            <c:idx val="6"/>
            <c:invertIfNegative val="0"/>
            <c:bubble3D val="0"/>
            <c:spPr>
              <a:solidFill>
                <a:schemeClr val="accent3">
                  <a:lumMod val="75000"/>
                </a:schemeClr>
              </a:solidFill>
            </c:spPr>
            <c:extLst>
              <c:ext xmlns:c16="http://schemas.microsoft.com/office/drawing/2014/chart" uri="{C3380CC4-5D6E-409C-BE32-E72D297353CC}">
                <c16:uniqueId val="{00000025-E3DA-406E-851D-129AF66FA8DB}"/>
              </c:ext>
            </c:extLst>
          </c:dPt>
          <c:dPt>
            <c:idx val="8"/>
            <c:invertIfNegative val="0"/>
            <c:bubble3D val="0"/>
            <c:spPr>
              <a:solidFill>
                <a:schemeClr val="accent3">
                  <a:lumMod val="50000"/>
                </a:schemeClr>
              </a:solidFill>
            </c:spPr>
            <c:extLst>
              <c:ext xmlns:c16="http://schemas.microsoft.com/office/drawing/2014/chart" uri="{C3380CC4-5D6E-409C-BE32-E72D297353CC}">
                <c16:uniqueId val="{00000011-E3DA-406E-851D-129AF66FA8DB}"/>
              </c:ext>
            </c:extLst>
          </c:dPt>
          <c:cat>
            <c:strRef>
              <c:f>'Figure 10 web'!$A$35:$A$45</c:f>
              <c:strCache>
                <c:ptCount val="11"/>
                <c:pt idx="0">
                  <c:v>États-Unis</c:v>
                </c:pt>
                <c:pt idx="1">
                  <c:v>Allemagne</c:v>
                </c:pt>
                <c:pt idx="2">
                  <c:v>Suède</c:v>
                </c:pt>
                <c:pt idx="3">
                  <c:v>Finlande</c:v>
                </c:pt>
                <c:pt idx="4">
                  <c:v>Norvège</c:v>
                </c:pt>
                <c:pt idx="5">
                  <c:v>Espagne</c:v>
                </c:pt>
                <c:pt idx="6">
                  <c:v>Moyenne OCDE 1</c:v>
                </c:pt>
                <c:pt idx="7">
                  <c:v>Royaume-Uni</c:v>
                </c:pt>
                <c:pt idx="8">
                  <c:v>France</c:v>
                </c:pt>
                <c:pt idx="9">
                  <c:v>Italie</c:v>
                </c:pt>
                <c:pt idx="10">
                  <c:v>Irlande</c:v>
                </c:pt>
              </c:strCache>
            </c:strRef>
          </c:cat>
          <c:val>
            <c:numRef>
              <c:f>'Figure 10 web'!$E$35:$E$45</c:f>
              <c:numCache>
                <c:formatCode>#,##0</c:formatCode>
                <c:ptCount val="11"/>
                <c:pt idx="0">
                  <c:v>97.396649999999994</c:v>
                </c:pt>
                <c:pt idx="1">
                  <c:v>23.508130000000001</c:v>
                </c:pt>
                <c:pt idx="2">
                  <c:v>93.266199999999998</c:v>
                </c:pt>
                <c:pt idx="3">
                  <c:v>91.744259999999997</c:v>
                </c:pt>
                <c:pt idx="4">
                  <c:v>91.18092</c:v>
                </c:pt>
                <c:pt idx="5">
                  <c:v>5.8793040000000003</c:v>
                </c:pt>
                <c:pt idx="6">
                  <c:v>42.466647429411758</c:v>
                </c:pt>
                <c:pt idx="7">
                  <c:v>42.134210000000003</c:v>
                </c:pt>
                <c:pt idx="8">
                  <c:v>11.678000000000001</c:v>
                </c:pt>
                <c:pt idx="9">
                  <c:v>6.8406500000000001</c:v>
                </c:pt>
              </c:numCache>
            </c:numRef>
          </c:val>
          <c:extLst>
            <c:ext xmlns:c16="http://schemas.microsoft.com/office/drawing/2014/chart" uri="{C3380CC4-5D6E-409C-BE32-E72D297353CC}">
              <c16:uniqueId val="{00000002-7AC0-42AE-A37C-FE9F1308C34B}"/>
            </c:ext>
          </c:extLst>
        </c:ser>
        <c:dLbls>
          <c:showLegendKey val="0"/>
          <c:showVal val="0"/>
          <c:showCatName val="0"/>
          <c:showSerName val="0"/>
          <c:showPercent val="0"/>
          <c:showBubbleSize val="0"/>
        </c:dLbls>
        <c:gapWidth val="50"/>
        <c:overlap val="100"/>
        <c:axId val="139726848"/>
        <c:axId val="139728384"/>
      </c:barChart>
      <c:catAx>
        <c:axId val="139726848"/>
        <c:scaling>
          <c:orientation val="minMax"/>
        </c:scaling>
        <c:delete val="0"/>
        <c:axPos val="l"/>
        <c:numFmt formatCode="General" sourceLinked="0"/>
        <c:majorTickMark val="out"/>
        <c:minorTickMark val="none"/>
        <c:tickLblPos val="nextTo"/>
        <c:txPr>
          <a:bodyPr/>
          <a:lstStyle/>
          <a:p>
            <a:pPr>
              <a:defRPr sz="900"/>
            </a:pPr>
            <a:endParaRPr lang="fr-FR"/>
          </a:p>
        </c:txPr>
        <c:crossAx val="139728384"/>
        <c:crosses val="autoZero"/>
        <c:auto val="1"/>
        <c:lblAlgn val="ctr"/>
        <c:lblOffset val="100"/>
        <c:noMultiLvlLbl val="0"/>
      </c:catAx>
      <c:valAx>
        <c:axId val="139728384"/>
        <c:scaling>
          <c:orientation val="minMax"/>
          <c:max val="100"/>
        </c:scaling>
        <c:delete val="0"/>
        <c:axPos val="b"/>
        <c:majorGridlines/>
        <c:numFmt formatCode="#,##0" sourceLinked="1"/>
        <c:majorTickMark val="out"/>
        <c:minorTickMark val="none"/>
        <c:tickLblPos val="nextTo"/>
        <c:txPr>
          <a:bodyPr/>
          <a:lstStyle/>
          <a:p>
            <a:pPr>
              <a:defRPr sz="900"/>
            </a:pPr>
            <a:endParaRPr lang="fr-FR"/>
          </a:p>
        </c:txPr>
        <c:crossAx val="139726848"/>
        <c:crosses val="autoZero"/>
        <c:crossBetween val="between"/>
      </c:valAx>
    </c:plotArea>
    <c:legend>
      <c:legendPos val="r"/>
      <c:layout>
        <c:manualLayout>
          <c:xMode val="edge"/>
          <c:yMode val="edge"/>
          <c:x val="0.45832020997375328"/>
          <c:y val="0.91164614581267811"/>
          <c:w val="0.44445756780402451"/>
          <c:h val="8.7578541392908341E-2"/>
        </c:manualLayout>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'Figure 11 web'!$C$3</c:f>
              <c:strCache>
                <c:ptCount val="1"/>
                <c:pt idx="0">
                  <c:v>Central</c:v>
                </c:pt>
              </c:strCache>
            </c:strRef>
          </c:tx>
          <c:spPr>
            <a:solidFill>
              <a:srgbClr val="0070C0"/>
            </a:solidFill>
          </c:spPr>
          <c:invertIfNegative val="0"/>
          <c:dPt>
            <c:idx val="4"/>
            <c:invertIfNegative val="0"/>
            <c:bubble3D val="0"/>
            <c:spPr>
              <a:solidFill>
                <a:srgbClr val="002060"/>
              </a:solidFill>
            </c:spPr>
            <c:extLst>
              <c:ext xmlns:c16="http://schemas.microsoft.com/office/drawing/2014/chart" uri="{C3380CC4-5D6E-409C-BE32-E72D297353CC}">
                <c16:uniqueId val="{00000006-EE25-4E52-AAF9-823CC466A9B7}"/>
              </c:ext>
            </c:extLst>
          </c:dPt>
          <c:dPt>
            <c:idx val="5"/>
            <c:invertIfNegative val="0"/>
            <c:bubble3D val="0"/>
            <c:spPr>
              <a:solidFill>
                <a:srgbClr val="00B0F0"/>
              </a:solidFill>
            </c:spPr>
            <c:extLst>
              <c:ext xmlns:c16="http://schemas.microsoft.com/office/drawing/2014/chart" uri="{C3380CC4-5D6E-409C-BE32-E72D297353CC}">
                <c16:uniqueId val="{00000026-EE25-4E52-AAF9-823CC466A9B7}"/>
              </c:ext>
            </c:extLst>
          </c:dPt>
          <c:cat>
            <c:strRef>
              <c:f>'Figure 11 web'!$A$4:$A$14</c:f>
              <c:strCache>
                <c:ptCount val="11"/>
                <c:pt idx="0">
                  <c:v>Espagne</c:v>
                </c:pt>
                <c:pt idx="1">
                  <c:v>Allemagne</c:v>
                </c:pt>
                <c:pt idx="2">
                  <c:v>Etats-Unis</c:v>
                </c:pt>
                <c:pt idx="3">
                  <c:v>Italie</c:v>
                </c:pt>
                <c:pt idx="4">
                  <c:v>France</c:v>
                </c:pt>
                <c:pt idx="5">
                  <c:v>Moyenne OCDE *</c:v>
                </c:pt>
                <c:pt idx="6">
                  <c:v>Finlande</c:v>
                </c:pt>
                <c:pt idx="7">
                  <c:v>Suède</c:v>
                </c:pt>
                <c:pt idx="8">
                  <c:v>Norvège</c:v>
                </c:pt>
                <c:pt idx="9">
                  <c:v>Royaume-Uni</c:v>
                </c:pt>
                <c:pt idx="10">
                  <c:v>Irlande</c:v>
                </c:pt>
              </c:strCache>
            </c:strRef>
          </c:cat>
          <c:val>
            <c:numRef>
              <c:f>'Figure 11 web'!$C$4:$C$14</c:f>
              <c:numCache>
                <c:formatCode>#,##0</c:formatCode>
                <c:ptCount val="11"/>
                <c:pt idx="0">
                  <c:v>17.67886</c:v>
                </c:pt>
                <c:pt idx="1">
                  <c:v>20.488969999999998</c:v>
                </c:pt>
                <c:pt idx="2">
                  <c:v>50.421689999999998</c:v>
                </c:pt>
                <c:pt idx="3">
                  <c:v>83.880179999999996</c:v>
                </c:pt>
                <c:pt idx="4">
                  <c:v>85.780720000000002</c:v>
                </c:pt>
                <c:pt idx="5">
                  <c:v>86.898670540540522</c:v>
                </c:pt>
                <c:pt idx="6">
                  <c:v>96.79665</c:v>
                </c:pt>
                <c:pt idx="7">
                  <c:v>97.935199999999995</c:v>
                </c:pt>
                <c:pt idx="8">
                  <c:v>98.458479999999994</c:v>
                </c:pt>
                <c:pt idx="9">
                  <c:v>99.999560000000002</c:v>
                </c:pt>
                <c:pt idx="10">
                  <c:v>100</c:v>
                </c:pt>
              </c:numCache>
            </c:numRef>
          </c:val>
          <c:extLst>
            <c:ext xmlns:c16="http://schemas.microsoft.com/office/drawing/2014/chart" uri="{C3380CC4-5D6E-409C-BE32-E72D297353CC}">
              <c16:uniqueId val="{00000000-91B2-4F4A-9430-4214D6F4C11E}"/>
            </c:ext>
          </c:extLst>
        </c:ser>
        <c:ser>
          <c:idx val="1"/>
          <c:order val="1"/>
          <c:tx>
            <c:strRef>
              <c:f>'Figure 11 web'!$D$3</c:f>
              <c:strCache>
                <c:ptCount val="1"/>
                <c:pt idx="0">
                  <c:v>Régional</c:v>
                </c:pt>
              </c:strCache>
            </c:strRef>
          </c:tx>
          <c:spPr>
            <a:solidFill>
              <a:schemeClr val="accent6">
                <a:lumMod val="60000"/>
                <a:lumOff val="40000"/>
              </a:schemeClr>
            </a:solidFill>
          </c:spPr>
          <c:invertIfNegative val="0"/>
          <c:cat>
            <c:strRef>
              <c:f>'Figure 11 web'!$A$4:$A$14</c:f>
              <c:strCache>
                <c:ptCount val="11"/>
                <c:pt idx="0">
                  <c:v>Espagne</c:v>
                </c:pt>
                <c:pt idx="1">
                  <c:v>Allemagne</c:v>
                </c:pt>
                <c:pt idx="2">
                  <c:v>Etats-Unis</c:v>
                </c:pt>
                <c:pt idx="3">
                  <c:v>Italie</c:v>
                </c:pt>
                <c:pt idx="4">
                  <c:v>France</c:v>
                </c:pt>
                <c:pt idx="5">
                  <c:v>Moyenne OCDE *</c:v>
                </c:pt>
                <c:pt idx="6">
                  <c:v>Finlande</c:v>
                </c:pt>
                <c:pt idx="7">
                  <c:v>Suède</c:v>
                </c:pt>
                <c:pt idx="8">
                  <c:v>Norvège</c:v>
                </c:pt>
                <c:pt idx="9">
                  <c:v>Royaume-Uni</c:v>
                </c:pt>
                <c:pt idx="10">
                  <c:v>Irlande</c:v>
                </c:pt>
              </c:strCache>
            </c:strRef>
          </c:cat>
          <c:val>
            <c:numRef>
              <c:f>'Figure 11 web'!$D$4:$D$14</c:f>
              <c:numCache>
                <c:formatCode>#,##0</c:formatCode>
                <c:ptCount val="11"/>
                <c:pt idx="0">
                  <c:v>81.483429999999998</c:v>
                </c:pt>
                <c:pt idx="1">
                  <c:v>77.163200000000003</c:v>
                </c:pt>
                <c:pt idx="2">
                  <c:v>38.012920000000001</c:v>
                </c:pt>
                <c:pt idx="3">
                  <c:v>15.796609999999999</c:v>
                </c:pt>
                <c:pt idx="4">
                  <c:v>9.2740050000000007</c:v>
                </c:pt>
                <c:pt idx="5">
                  <c:v>11.865884014298189</c:v>
                </c:pt>
                <c:pt idx="6">
                  <c:v>0</c:v>
                </c:pt>
                <c:pt idx="7">
                  <c:v>1.641078</c:v>
                </c:pt>
                <c:pt idx="8">
                  <c:v>0</c:v>
                </c:pt>
                <c:pt idx="9">
                  <c:v>0</c:v>
                </c:pt>
                <c:pt idx="10">
                  <c:v>0</c:v>
                </c:pt>
              </c:numCache>
            </c:numRef>
          </c:val>
          <c:extLst>
            <c:ext xmlns:c16="http://schemas.microsoft.com/office/drawing/2014/chart" uri="{C3380CC4-5D6E-409C-BE32-E72D297353CC}">
              <c16:uniqueId val="{00000001-91B2-4F4A-9430-4214D6F4C11E}"/>
            </c:ext>
          </c:extLst>
        </c:ser>
        <c:ser>
          <c:idx val="2"/>
          <c:order val="2"/>
          <c:tx>
            <c:strRef>
              <c:f>'Figure 11 web'!$E$3</c:f>
              <c:strCache>
                <c:ptCount val="1"/>
                <c:pt idx="0">
                  <c:v>Local</c:v>
                </c:pt>
              </c:strCache>
            </c:strRef>
          </c:tx>
          <c:spPr>
            <a:solidFill>
              <a:srgbClr val="00B050"/>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F-EE25-4E52-AAF9-823CC466A9B7}"/>
              </c:ext>
            </c:extLst>
          </c:dPt>
          <c:cat>
            <c:strRef>
              <c:f>'Figure 11 web'!$A$4:$A$14</c:f>
              <c:strCache>
                <c:ptCount val="11"/>
                <c:pt idx="0">
                  <c:v>Espagne</c:v>
                </c:pt>
                <c:pt idx="1">
                  <c:v>Allemagne</c:v>
                </c:pt>
                <c:pt idx="2">
                  <c:v>Etats-Unis</c:v>
                </c:pt>
                <c:pt idx="3">
                  <c:v>Italie</c:v>
                </c:pt>
                <c:pt idx="4">
                  <c:v>France</c:v>
                </c:pt>
                <c:pt idx="5">
                  <c:v>Moyenne OCDE *</c:v>
                </c:pt>
                <c:pt idx="6">
                  <c:v>Finlande</c:v>
                </c:pt>
                <c:pt idx="7">
                  <c:v>Suède</c:v>
                </c:pt>
                <c:pt idx="8">
                  <c:v>Norvège</c:v>
                </c:pt>
                <c:pt idx="9">
                  <c:v>Royaume-Uni</c:v>
                </c:pt>
                <c:pt idx="10">
                  <c:v>Irlande</c:v>
                </c:pt>
              </c:strCache>
            </c:strRef>
          </c:cat>
          <c:val>
            <c:numRef>
              <c:f>'Figure 11 web'!$E$4:$E$14</c:f>
              <c:numCache>
                <c:formatCode>#,##0</c:formatCode>
                <c:ptCount val="11"/>
                <c:pt idx="0">
                  <c:v>0.83771660000000003</c:v>
                </c:pt>
                <c:pt idx="1">
                  <c:v>2.3478270000000001</c:v>
                </c:pt>
                <c:pt idx="2">
                  <c:v>11.565390000000001</c:v>
                </c:pt>
                <c:pt idx="3">
                  <c:v>0.32320969999999999</c:v>
                </c:pt>
                <c:pt idx="4">
                  <c:v>4.9452800000000003</c:v>
                </c:pt>
                <c:pt idx="5">
                  <c:v>1.2354454451612904</c:v>
                </c:pt>
                <c:pt idx="6">
                  <c:v>3.203344</c:v>
                </c:pt>
                <c:pt idx="7">
                  <c:v>0.42372270000000001</c:v>
                </c:pt>
                <c:pt idx="8">
                  <c:v>1.5415220000000001</c:v>
                </c:pt>
                <c:pt idx="9">
                  <c:v>4.4460000000000002E-4</c:v>
                </c:pt>
                <c:pt idx="10">
                  <c:v>0</c:v>
                </c:pt>
              </c:numCache>
            </c:numRef>
          </c:val>
          <c:extLst>
            <c:ext xmlns:c16="http://schemas.microsoft.com/office/drawing/2014/chart" uri="{C3380CC4-5D6E-409C-BE32-E72D297353CC}">
              <c16:uniqueId val="{00000002-91B2-4F4A-9430-4214D6F4C11E}"/>
            </c:ext>
          </c:extLst>
        </c:ser>
        <c:dLbls>
          <c:showLegendKey val="0"/>
          <c:showVal val="0"/>
          <c:showCatName val="0"/>
          <c:showSerName val="0"/>
          <c:showPercent val="0"/>
          <c:showBubbleSize val="0"/>
        </c:dLbls>
        <c:gapWidth val="50"/>
        <c:overlap val="100"/>
        <c:axId val="139800960"/>
        <c:axId val="139802496"/>
      </c:barChart>
      <c:catAx>
        <c:axId val="139800960"/>
        <c:scaling>
          <c:orientation val="minMax"/>
        </c:scaling>
        <c:delete val="0"/>
        <c:axPos val="l"/>
        <c:numFmt formatCode="General" sourceLinked="0"/>
        <c:majorTickMark val="out"/>
        <c:minorTickMark val="none"/>
        <c:tickLblPos val="nextTo"/>
        <c:txPr>
          <a:bodyPr/>
          <a:lstStyle/>
          <a:p>
            <a:pPr>
              <a:defRPr sz="800"/>
            </a:pPr>
            <a:endParaRPr lang="fr-FR"/>
          </a:p>
        </c:txPr>
        <c:crossAx val="139802496"/>
        <c:crosses val="autoZero"/>
        <c:auto val="1"/>
        <c:lblAlgn val="ctr"/>
        <c:lblOffset val="100"/>
        <c:noMultiLvlLbl val="0"/>
      </c:catAx>
      <c:valAx>
        <c:axId val="139802496"/>
        <c:scaling>
          <c:orientation val="minMax"/>
        </c:scaling>
        <c:delete val="0"/>
        <c:axPos val="b"/>
        <c:majorGridlines/>
        <c:numFmt formatCode="0%" sourceLinked="1"/>
        <c:majorTickMark val="out"/>
        <c:minorTickMark val="none"/>
        <c:tickLblPos val="nextTo"/>
        <c:txPr>
          <a:bodyPr/>
          <a:lstStyle/>
          <a:p>
            <a:pPr>
              <a:defRPr sz="900"/>
            </a:pPr>
            <a:endParaRPr lang="fr-FR"/>
          </a:p>
        </c:txPr>
        <c:crossAx val="13980096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a:p>
            <a:pPr>
              <a:defRPr/>
            </a:pP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5888110396840008"/>
          <c:y val="5.1759259259259262E-2"/>
          <c:w val="0.79497815979846664"/>
          <c:h val="0.73493802857976087"/>
        </c:manualLayout>
      </c:layout>
      <c:barChart>
        <c:barDir val="bar"/>
        <c:grouping val="percentStacked"/>
        <c:varyColors val="0"/>
        <c:ser>
          <c:idx val="0"/>
          <c:order val="0"/>
          <c:tx>
            <c:strRef>
              <c:f>'Figure 2'!$B$22</c:f>
              <c:strCache>
                <c:ptCount val="1"/>
                <c:pt idx="0">
                  <c:v>Part de la dépense d'origine publique</c:v>
                </c:pt>
              </c:strCache>
            </c:strRef>
          </c:tx>
          <c:spPr>
            <a:solidFill>
              <a:schemeClr val="accent1"/>
            </a:solidFill>
            <a:ln>
              <a:noFill/>
            </a:ln>
            <a:effectLst/>
          </c:spPr>
          <c:invertIfNegative val="0"/>
          <c:dPt>
            <c:idx val="4"/>
            <c:invertIfNegative val="0"/>
            <c:bubble3D val="0"/>
            <c:spPr>
              <a:solidFill>
                <a:schemeClr val="accent1">
                  <a:lumMod val="75000"/>
                </a:schemeClr>
              </a:solidFill>
              <a:ln>
                <a:noFill/>
              </a:ln>
              <a:effectLst/>
            </c:spPr>
            <c:extLst>
              <c:ext xmlns:c16="http://schemas.microsoft.com/office/drawing/2014/chart" uri="{C3380CC4-5D6E-409C-BE32-E72D297353CC}">
                <c16:uniqueId val="{00000018-9E03-4BB0-9453-4D84A8C59E9E}"/>
              </c:ext>
            </c:extLst>
          </c:dPt>
          <c:dPt>
            <c:idx val="5"/>
            <c:invertIfNegative val="0"/>
            <c:bubble3D val="0"/>
            <c:spPr>
              <a:solidFill>
                <a:schemeClr val="accent1"/>
              </a:solidFill>
              <a:ln>
                <a:noFill/>
              </a:ln>
              <a:effectLst/>
            </c:spPr>
            <c:extLst>
              <c:ext xmlns:c16="http://schemas.microsoft.com/office/drawing/2014/chart" uri="{C3380CC4-5D6E-409C-BE32-E72D297353CC}">
                <c16:uniqueId val="{00000004-2122-4A69-B45C-17ED55585BCB}"/>
              </c:ext>
            </c:extLst>
          </c:dPt>
          <c:dPt>
            <c:idx val="6"/>
            <c:invertIfNegative val="0"/>
            <c:bubble3D val="0"/>
            <c:spPr>
              <a:solidFill>
                <a:srgbClr val="002060"/>
              </a:solidFill>
              <a:ln>
                <a:noFill/>
              </a:ln>
              <a:effectLst/>
            </c:spPr>
            <c:extLst>
              <c:ext xmlns:c16="http://schemas.microsoft.com/office/drawing/2014/chart" uri="{C3380CC4-5D6E-409C-BE32-E72D297353CC}">
                <c16:uniqueId val="{00000001-2122-4A69-B45C-17ED55585BCB}"/>
              </c:ext>
            </c:extLst>
          </c:dPt>
          <c:dPt>
            <c:idx val="8"/>
            <c:invertIfNegative val="0"/>
            <c:bubble3D val="0"/>
            <c:spPr>
              <a:solidFill>
                <a:schemeClr val="accent1"/>
              </a:solidFill>
              <a:ln>
                <a:noFill/>
              </a:ln>
              <a:effectLst/>
            </c:spPr>
            <c:extLst>
              <c:ext xmlns:c16="http://schemas.microsoft.com/office/drawing/2014/chart" uri="{C3380CC4-5D6E-409C-BE32-E72D297353CC}">
                <c16:uniqueId val="{00000000-2122-4A69-B45C-17ED55585BCB}"/>
              </c:ext>
            </c:extLst>
          </c:dPt>
          <c:cat>
            <c:strRef>
              <c:f>'Figure 2'!$A$23:$A$33</c:f>
              <c:strCache>
                <c:ptCount val="11"/>
                <c:pt idx="0">
                  <c:v>Royaume-Uni</c:v>
                </c:pt>
                <c:pt idx="1">
                  <c:v>États-Unis </c:v>
                </c:pt>
                <c:pt idx="2">
                  <c:v>Italie</c:v>
                </c:pt>
                <c:pt idx="3">
                  <c:v>Espagne</c:v>
                </c:pt>
                <c:pt idx="4">
                  <c:v>Moyenne OCDE 1</c:v>
                </c:pt>
                <c:pt idx="5">
                  <c:v>Irlande</c:v>
                </c:pt>
                <c:pt idx="6">
                  <c:v>France</c:v>
                </c:pt>
                <c:pt idx="7">
                  <c:v>Allemagne</c:v>
                </c:pt>
                <c:pt idx="8">
                  <c:v>Suède</c:v>
                </c:pt>
                <c:pt idx="9">
                  <c:v>Finlande</c:v>
                </c:pt>
                <c:pt idx="10">
                  <c:v>Norvège</c:v>
                </c:pt>
              </c:strCache>
            </c:strRef>
          </c:cat>
          <c:val>
            <c:numRef>
              <c:f>'Figure 2'!$B$23:$B$33</c:f>
              <c:numCache>
                <c:formatCode>0</c:formatCode>
                <c:ptCount val="11"/>
                <c:pt idx="0">
                  <c:v>23.696179999999998</c:v>
                </c:pt>
                <c:pt idx="1">
                  <c:v>35.681109999999997</c:v>
                </c:pt>
                <c:pt idx="2">
                  <c:v>60.99926</c:v>
                </c:pt>
                <c:pt idx="3">
                  <c:v>65.153350000000003</c:v>
                </c:pt>
                <c:pt idx="4">
                  <c:v>66.014697567567552</c:v>
                </c:pt>
                <c:pt idx="5">
                  <c:v>68.486109999999996</c:v>
                </c:pt>
                <c:pt idx="6">
                  <c:v>75.26567</c:v>
                </c:pt>
                <c:pt idx="7">
                  <c:v>81.179209999999998</c:v>
                </c:pt>
                <c:pt idx="8">
                  <c:v>83.402559999999994</c:v>
                </c:pt>
                <c:pt idx="9">
                  <c:v>90.444249999999997</c:v>
                </c:pt>
                <c:pt idx="10">
                  <c:v>92.209980000000002</c:v>
                </c:pt>
              </c:numCache>
            </c:numRef>
          </c:val>
          <c:extLst>
            <c:ext xmlns:c16="http://schemas.microsoft.com/office/drawing/2014/chart" uri="{C3380CC4-5D6E-409C-BE32-E72D297353CC}">
              <c16:uniqueId val="{00000000-BCCB-4F10-AB99-742E80E77D7C}"/>
            </c:ext>
          </c:extLst>
        </c:ser>
        <c:ser>
          <c:idx val="1"/>
          <c:order val="1"/>
          <c:tx>
            <c:strRef>
              <c:f>'Figure 2'!$C$22</c:f>
              <c:strCache>
                <c:ptCount val="1"/>
                <c:pt idx="0">
                  <c:v>Part de la dépense d'origine privée</c:v>
                </c:pt>
              </c:strCache>
            </c:strRef>
          </c:tx>
          <c:spPr>
            <a:solidFill>
              <a:schemeClr val="accent2"/>
            </a:solidFill>
            <a:ln>
              <a:noFill/>
            </a:ln>
            <a:effectLst/>
          </c:spPr>
          <c:invertIfNegative val="0"/>
          <c:dPt>
            <c:idx val="4"/>
            <c:invertIfNegative val="0"/>
            <c:bubble3D val="0"/>
            <c:spPr>
              <a:solidFill>
                <a:schemeClr val="accent2">
                  <a:lumMod val="50000"/>
                </a:schemeClr>
              </a:solidFill>
              <a:ln>
                <a:noFill/>
              </a:ln>
              <a:effectLst/>
            </c:spPr>
            <c:extLst>
              <c:ext xmlns:c16="http://schemas.microsoft.com/office/drawing/2014/chart" uri="{C3380CC4-5D6E-409C-BE32-E72D297353CC}">
                <c16:uniqueId val="{00000020-9E03-4BB0-9453-4D84A8C59E9E}"/>
              </c:ext>
            </c:extLst>
          </c:dPt>
          <c:dPt>
            <c:idx val="5"/>
            <c:invertIfNegative val="0"/>
            <c:bubble3D val="0"/>
            <c:spPr>
              <a:solidFill>
                <a:schemeClr val="accent2"/>
              </a:solidFill>
              <a:ln>
                <a:noFill/>
              </a:ln>
              <a:effectLst/>
            </c:spPr>
            <c:extLst>
              <c:ext xmlns:c16="http://schemas.microsoft.com/office/drawing/2014/chart" uri="{C3380CC4-5D6E-409C-BE32-E72D297353CC}">
                <c16:uniqueId val="{00000005-2122-4A69-B45C-17ED55585BCB}"/>
              </c:ext>
            </c:extLst>
          </c:dPt>
          <c:dPt>
            <c:idx val="6"/>
            <c:invertIfNegative val="0"/>
            <c:bubble3D val="0"/>
            <c:spPr>
              <a:solidFill>
                <a:srgbClr val="FF0000"/>
              </a:solidFill>
              <a:ln>
                <a:noFill/>
              </a:ln>
              <a:effectLst/>
            </c:spPr>
            <c:extLst>
              <c:ext xmlns:c16="http://schemas.microsoft.com/office/drawing/2014/chart" uri="{C3380CC4-5D6E-409C-BE32-E72D297353CC}">
                <c16:uniqueId val="{00000003-2122-4A69-B45C-17ED55585BCB}"/>
              </c:ext>
            </c:extLst>
          </c:dPt>
          <c:dPt>
            <c:idx val="8"/>
            <c:invertIfNegative val="0"/>
            <c:bubble3D val="0"/>
            <c:spPr>
              <a:solidFill>
                <a:schemeClr val="accent2"/>
              </a:solidFill>
              <a:ln>
                <a:noFill/>
              </a:ln>
              <a:effectLst/>
            </c:spPr>
            <c:extLst>
              <c:ext xmlns:c16="http://schemas.microsoft.com/office/drawing/2014/chart" uri="{C3380CC4-5D6E-409C-BE32-E72D297353CC}">
                <c16:uniqueId val="{00000002-2122-4A69-B45C-17ED55585BCB}"/>
              </c:ext>
            </c:extLst>
          </c:dPt>
          <c:cat>
            <c:strRef>
              <c:f>'Figure 2'!$A$23:$A$33</c:f>
              <c:strCache>
                <c:ptCount val="11"/>
                <c:pt idx="0">
                  <c:v>Royaume-Uni</c:v>
                </c:pt>
                <c:pt idx="1">
                  <c:v>États-Unis </c:v>
                </c:pt>
                <c:pt idx="2">
                  <c:v>Italie</c:v>
                </c:pt>
                <c:pt idx="3">
                  <c:v>Espagne</c:v>
                </c:pt>
                <c:pt idx="4">
                  <c:v>Moyenne OCDE 1</c:v>
                </c:pt>
                <c:pt idx="5">
                  <c:v>Irlande</c:v>
                </c:pt>
                <c:pt idx="6">
                  <c:v>France</c:v>
                </c:pt>
                <c:pt idx="7">
                  <c:v>Allemagne</c:v>
                </c:pt>
                <c:pt idx="8">
                  <c:v>Suède</c:v>
                </c:pt>
                <c:pt idx="9">
                  <c:v>Finlande</c:v>
                </c:pt>
                <c:pt idx="10">
                  <c:v>Norvège</c:v>
                </c:pt>
              </c:strCache>
            </c:strRef>
          </c:cat>
          <c:val>
            <c:numRef>
              <c:f>'Figure 2'!$C$23:$C$33</c:f>
              <c:numCache>
                <c:formatCode>0</c:formatCode>
                <c:ptCount val="11"/>
                <c:pt idx="0">
                  <c:v>72.584029999999998</c:v>
                </c:pt>
                <c:pt idx="1">
                  <c:v>64.318889999999996</c:v>
                </c:pt>
                <c:pt idx="2">
                  <c:v>36.590769999999999</c:v>
                </c:pt>
                <c:pt idx="3">
                  <c:v>33.093710000000002</c:v>
                </c:pt>
                <c:pt idx="4">
                  <c:v>30.828227351351348</c:v>
                </c:pt>
                <c:pt idx="5">
                  <c:v>26.651499999999999</c:v>
                </c:pt>
                <c:pt idx="6">
                  <c:v>22.567350000000001</c:v>
                </c:pt>
                <c:pt idx="7">
                  <c:v>16.873259999999998</c:v>
                </c:pt>
                <c:pt idx="8">
                  <c:v>11.97509</c:v>
                </c:pt>
                <c:pt idx="9">
                  <c:v>4.1718760000000001</c:v>
                </c:pt>
                <c:pt idx="10">
                  <c:v>6.1825489999999999</c:v>
                </c:pt>
              </c:numCache>
            </c:numRef>
          </c:val>
          <c:extLst>
            <c:ext xmlns:c16="http://schemas.microsoft.com/office/drawing/2014/chart" uri="{C3380CC4-5D6E-409C-BE32-E72D297353CC}">
              <c16:uniqueId val="{00000001-BCCB-4F10-AB99-742E80E77D7C}"/>
            </c:ext>
          </c:extLst>
        </c:ser>
        <c:ser>
          <c:idx val="2"/>
          <c:order val="2"/>
          <c:tx>
            <c:strRef>
              <c:f>'Figure 2'!$D$22</c:f>
              <c:strCache>
                <c:ptCount val="1"/>
                <c:pt idx="0">
                  <c:v>Part des sources internationales</c:v>
                </c:pt>
              </c:strCache>
            </c:strRef>
          </c:tx>
          <c:spPr>
            <a:solidFill>
              <a:schemeClr val="accent3"/>
            </a:solidFill>
            <a:ln>
              <a:noFill/>
            </a:ln>
            <a:effectLst/>
          </c:spPr>
          <c:invertIfNegative val="0"/>
          <c:dPt>
            <c:idx val="4"/>
            <c:invertIfNegative val="0"/>
            <c:bubble3D val="0"/>
            <c:spPr>
              <a:solidFill>
                <a:schemeClr val="accent3">
                  <a:lumMod val="75000"/>
                </a:schemeClr>
              </a:solidFill>
              <a:ln>
                <a:noFill/>
              </a:ln>
              <a:effectLst/>
            </c:spPr>
            <c:extLst>
              <c:ext xmlns:c16="http://schemas.microsoft.com/office/drawing/2014/chart" uri="{C3380CC4-5D6E-409C-BE32-E72D297353CC}">
                <c16:uniqueId val="{00000026-9E03-4BB0-9453-4D84A8C59E9E}"/>
              </c:ext>
            </c:extLst>
          </c:dPt>
          <c:dPt>
            <c:idx val="6"/>
            <c:invertIfNegative val="0"/>
            <c:bubble3D val="0"/>
            <c:spPr>
              <a:solidFill>
                <a:schemeClr val="accent3">
                  <a:lumMod val="50000"/>
                </a:schemeClr>
              </a:solidFill>
              <a:ln>
                <a:noFill/>
              </a:ln>
              <a:effectLst/>
            </c:spPr>
            <c:extLst>
              <c:ext xmlns:c16="http://schemas.microsoft.com/office/drawing/2014/chart" uri="{C3380CC4-5D6E-409C-BE32-E72D297353CC}">
                <c16:uniqueId val="{0000002D-9E03-4BB0-9453-4D84A8C59E9E}"/>
              </c:ext>
            </c:extLst>
          </c:dPt>
          <c:cat>
            <c:strRef>
              <c:f>'Figure 2'!$A$23:$A$33</c:f>
              <c:strCache>
                <c:ptCount val="11"/>
                <c:pt idx="0">
                  <c:v>Royaume-Uni</c:v>
                </c:pt>
                <c:pt idx="1">
                  <c:v>États-Unis </c:v>
                </c:pt>
                <c:pt idx="2">
                  <c:v>Italie</c:v>
                </c:pt>
                <c:pt idx="3">
                  <c:v>Espagne</c:v>
                </c:pt>
                <c:pt idx="4">
                  <c:v>Moyenne OCDE 1</c:v>
                </c:pt>
                <c:pt idx="5">
                  <c:v>Irlande</c:v>
                </c:pt>
                <c:pt idx="6">
                  <c:v>France</c:v>
                </c:pt>
                <c:pt idx="7">
                  <c:v>Allemagne</c:v>
                </c:pt>
                <c:pt idx="8">
                  <c:v>Suède</c:v>
                </c:pt>
                <c:pt idx="9">
                  <c:v>Finlande</c:v>
                </c:pt>
                <c:pt idx="10">
                  <c:v>Norvège</c:v>
                </c:pt>
              </c:strCache>
            </c:strRef>
          </c:cat>
          <c:val>
            <c:numRef>
              <c:f>'Figure 2'!$D$23:$D$33</c:f>
              <c:numCache>
                <c:formatCode>0</c:formatCode>
                <c:ptCount val="11"/>
                <c:pt idx="0">
                  <c:v>3.719789</c:v>
                </c:pt>
                <c:pt idx="1">
                  <c:v>0</c:v>
                </c:pt>
                <c:pt idx="2">
                  <c:v>2.4099659999999998</c:v>
                </c:pt>
                <c:pt idx="3">
                  <c:v>1.752936</c:v>
                </c:pt>
                <c:pt idx="4">
                  <c:v>3.1570750810810999</c:v>
                </c:pt>
                <c:pt idx="5">
                  <c:v>4.8623960000000004</c:v>
                </c:pt>
                <c:pt idx="6">
                  <c:v>2.166976</c:v>
                </c:pt>
                <c:pt idx="7">
                  <c:v>1.947519</c:v>
                </c:pt>
                <c:pt idx="8">
                  <c:v>4.6223489999999998</c:v>
                </c:pt>
                <c:pt idx="9">
                  <c:v>5.3838710000000001</c:v>
                </c:pt>
                <c:pt idx="10">
                  <c:v>1.6074649999999999</c:v>
                </c:pt>
              </c:numCache>
            </c:numRef>
          </c:val>
          <c:extLst>
            <c:ext xmlns:c16="http://schemas.microsoft.com/office/drawing/2014/chart" uri="{C3380CC4-5D6E-409C-BE32-E72D297353CC}">
              <c16:uniqueId val="{00000002-BCCB-4F10-AB99-742E80E77D7C}"/>
            </c:ext>
          </c:extLst>
        </c:ser>
        <c:dLbls>
          <c:showLegendKey val="0"/>
          <c:showVal val="0"/>
          <c:showCatName val="0"/>
          <c:showSerName val="0"/>
          <c:showPercent val="0"/>
          <c:showBubbleSize val="0"/>
        </c:dLbls>
        <c:gapWidth val="50"/>
        <c:overlap val="100"/>
        <c:axId val="138198016"/>
        <c:axId val="138203904"/>
      </c:barChart>
      <c:catAx>
        <c:axId val="1381980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38203904"/>
        <c:crosses val="autoZero"/>
        <c:auto val="1"/>
        <c:lblAlgn val="ctr"/>
        <c:lblOffset val="100"/>
        <c:noMultiLvlLbl val="0"/>
      </c:catAx>
      <c:valAx>
        <c:axId val="1382039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81980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'Figure 2bis'!$B$29</c:f>
              <c:strCache>
                <c:ptCount val="1"/>
                <c:pt idx="0">
                  <c:v>Financement public</c:v>
                </c:pt>
              </c:strCache>
            </c:strRef>
          </c:tx>
          <c:spPr>
            <a:solidFill>
              <a:schemeClr val="accent1"/>
            </a:solidFill>
            <a:ln>
              <a:noFill/>
            </a:ln>
            <a:effectLst/>
          </c:spPr>
          <c:invertIfNegative val="0"/>
          <c:dPt>
            <c:idx val="3"/>
            <c:invertIfNegative val="0"/>
            <c:bubble3D val="0"/>
            <c:spPr>
              <a:solidFill>
                <a:schemeClr val="tx2">
                  <a:lumMod val="75000"/>
                </a:schemeClr>
              </a:solidFill>
              <a:ln>
                <a:noFill/>
              </a:ln>
              <a:effectLst/>
            </c:spPr>
            <c:extLst>
              <c:ext xmlns:c16="http://schemas.microsoft.com/office/drawing/2014/chart" uri="{C3380CC4-5D6E-409C-BE32-E72D297353CC}">
                <c16:uniqueId val="{00000005-C988-4771-B68D-8F1549F60D8E}"/>
              </c:ext>
            </c:extLst>
          </c:dPt>
          <c:dPt>
            <c:idx val="7"/>
            <c:invertIfNegative val="0"/>
            <c:bubble3D val="0"/>
            <c:spPr>
              <a:solidFill>
                <a:srgbClr val="002060"/>
              </a:solidFill>
              <a:ln>
                <a:noFill/>
              </a:ln>
              <a:effectLst/>
            </c:spPr>
            <c:extLst>
              <c:ext xmlns:c16="http://schemas.microsoft.com/office/drawing/2014/chart" uri="{C3380CC4-5D6E-409C-BE32-E72D297353CC}">
                <c16:uniqueId val="{00000003-C988-4771-B68D-8F1549F60D8E}"/>
              </c:ext>
            </c:extLst>
          </c:dPt>
          <c:cat>
            <c:strRef>
              <c:f>'Figure 2bis'!$A$31:$A$41</c:f>
              <c:strCache>
                <c:ptCount val="11"/>
                <c:pt idx="0">
                  <c:v>Royaume-Uni</c:v>
                </c:pt>
                <c:pt idx="1">
                  <c:v>États-Unis</c:v>
                </c:pt>
                <c:pt idx="2">
                  <c:v>Espagne</c:v>
                </c:pt>
                <c:pt idx="3">
                  <c:v>Moyenne OCDE 2</c:v>
                </c:pt>
                <c:pt idx="4">
                  <c:v>Irlande</c:v>
                </c:pt>
                <c:pt idx="5">
                  <c:v>Italie</c:v>
                </c:pt>
                <c:pt idx="6">
                  <c:v>Allemagne</c:v>
                </c:pt>
                <c:pt idx="7">
                  <c:v>France</c:v>
                </c:pt>
                <c:pt idx="8">
                  <c:v>Suède</c:v>
                </c:pt>
                <c:pt idx="9">
                  <c:v>Finlande</c:v>
                </c:pt>
                <c:pt idx="10">
                  <c:v>Norvège</c:v>
                </c:pt>
              </c:strCache>
            </c:strRef>
          </c:cat>
          <c:val>
            <c:numRef>
              <c:f>'Figure 2bis'!$B$30:$B$40</c:f>
              <c:numCache>
                <c:formatCode>#,##0</c:formatCode>
                <c:ptCount val="11"/>
                <c:pt idx="0">
                  <c:v>64.322010000000006</c:v>
                </c:pt>
                <c:pt idx="1">
                  <c:v>68.398610000000005</c:v>
                </c:pt>
                <c:pt idx="2">
                  <c:v>80.370519999999999</c:v>
                </c:pt>
                <c:pt idx="3">
                  <c:v>82.54247361111112</c:v>
                </c:pt>
                <c:pt idx="4">
                  <c:v>84.695099999999996</c:v>
                </c:pt>
                <c:pt idx="5">
                  <c:v>86.068870000000004</c:v>
                </c:pt>
                <c:pt idx="6">
                  <c:v>86.116069999999993</c:v>
                </c:pt>
                <c:pt idx="7">
                  <c:v>86.357429999999994</c:v>
                </c:pt>
                <c:pt idx="8">
                  <c:v>95.157420000000002</c:v>
                </c:pt>
                <c:pt idx="9">
                  <c:v>96.722300000000004</c:v>
                </c:pt>
                <c:pt idx="10">
                  <c:v>97.292509999999993</c:v>
                </c:pt>
              </c:numCache>
            </c:numRef>
          </c:val>
          <c:extLst>
            <c:ext xmlns:c16="http://schemas.microsoft.com/office/drawing/2014/chart" uri="{C3380CC4-5D6E-409C-BE32-E72D297353CC}">
              <c16:uniqueId val="{00000000-C988-4771-B68D-8F1549F60D8E}"/>
            </c:ext>
          </c:extLst>
        </c:ser>
        <c:ser>
          <c:idx val="1"/>
          <c:order val="1"/>
          <c:tx>
            <c:strRef>
              <c:f>'Figure 2bis'!$E$29</c:f>
              <c:strCache>
                <c:ptCount val="1"/>
                <c:pt idx="0">
                  <c:v>Total privé</c:v>
                </c:pt>
              </c:strCache>
            </c:strRef>
          </c:tx>
          <c:spPr>
            <a:solidFill>
              <a:schemeClr val="accent2"/>
            </a:solidFill>
            <a:ln>
              <a:noFill/>
            </a:ln>
            <a:effectLst/>
          </c:spPr>
          <c:invertIfNegative val="0"/>
          <c:dPt>
            <c:idx val="3"/>
            <c:invertIfNegative val="0"/>
            <c:bubble3D val="0"/>
            <c:spPr>
              <a:solidFill>
                <a:schemeClr val="accent2">
                  <a:lumMod val="50000"/>
                </a:schemeClr>
              </a:solidFill>
              <a:ln>
                <a:noFill/>
              </a:ln>
              <a:effectLst/>
            </c:spPr>
            <c:extLst>
              <c:ext xmlns:c16="http://schemas.microsoft.com/office/drawing/2014/chart" uri="{C3380CC4-5D6E-409C-BE32-E72D297353CC}">
                <c16:uniqueId val="{00000006-C988-4771-B68D-8F1549F60D8E}"/>
              </c:ext>
            </c:extLst>
          </c:dPt>
          <c:dPt>
            <c:idx val="7"/>
            <c:invertIfNegative val="0"/>
            <c:bubble3D val="0"/>
            <c:spPr>
              <a:solidFill>
                <a:srgbClr val="FF0000"/>
              </a:solidFill>
              <a:ln>
                <a:noFill/>
              </a:ln>
              <a:effectLst/>
            </c:spPr>
            <c:extLst>
              <c:ext xmlns:c16="http://schemas.microsoft.com/office/drawing/2014/chart" uri="{C3380CC4-5D6E-409C-BE32-E72D297353CC}">
                <c16:uniqueId val="{00000004-C988-4771-B68D-8F1549F60D8E}"/>
              </c:ext>
            </c:extLst>
          </c:dPt>
          <c:cat>
            <c:strRef>
              <c:f>'Figure 2bis'!$A$31:$A$41</c:f>
              <c:strCache>
                <c:ptCount val="11"/>
                <c:pt idx="0">
                  <c:v>Royaume-Uni</c:v>
                </c:pt>
                <c:pt idx="1">
                  <c:v>États-Unis</c:v>
                </c:pt>
                <c:pt idx="2">
                  <c:v>Espagne</c:v>
                </c:pt>
                <c:pt idx="3">
                  <c:v>Moyenne OCDE 2</c:v>
                </c:pt>
                <c:pt idx="4">
                  <c:v>Irlande</c:v>
                </c:pt>
                <c:pt idx="5">
                  <c:v>Italie</c:v>
                </c:pt>
                <c:pt idx="6">
                  <c:v>Allemagne</c:v>
                </c:pt>
                <c:pt idx="7">
                  <c:v>France</c:v>
                </c:pt>
                <c:pt idx="8">
                  <c:v>Suède</c:v>
                </c:pt>
                <c:pt idx="9">
                  <c:v>Finlande</c:v>
                </c:pt>
                <c:pt idx="10">
                  <c:v>Norvège</c:v>
                </c:pt>
              </c:strCache>
            </c:strRef>
          </c:cat>
          <c:val>
            <c:numRef>
              <c:f>'Figure 2bis'!$E$30:$E$40</c:f>
              <c:numCache>
                <c:formatCode>#,##0</c:formatCode>
                <c:ptCount val="11"/>
                <c:pt idx="0">
                  <c:v>34.421280000000003</c:v>
                </c:pt>
                <c:pt idx="1">
                  <c:v>31.601389999999999</c:v>
                </c:pt>
                <c:pt idx="2">
                  <c:v>19.111127</c:v>
                </c:pt>
                <c:pt idx="3">
                  <c:v>16.385473211764705</c:v>
                </c:pt>
                <c:pt idx="4">
                  <c:v>14.027933999999998</c:v>
                </c:pt>
                <c:pt idx="5">
                  <c:v>13.325666000000002</c:v>
                </c:pt>
                <c:pt idx="6">
                  <c:v>13.30944</c:v>
                </c:pt>
                <c:pt idx="7">
                  <c:v>12.997591999999999</c:v>
                </c:pt>
                <c:pt idx="8">
                  <c:v>3.5356920000000001</c:v>
                </c:pt>
                <c:pt idx="9">
                  <c:v>1.6915298000000001</c:v>
                </c:pt>
                <c:pt idx="10">
                  <c:v>2.2298969</c:v>
                </c:pt>
              </c:numCache>
            </c:numRef>
          </c:val>
          <c:extLst>
            <c:ext xmlns:c16="http://schemas.microsoft.com/office/drawing/2014/chart" uri="{C3380CC4-5D6E-409C-BE32-E72D297353CC}">
              <c16:uniqueId val="{00000001-C988-4771-B68D-8F1549F60D8E}"/>
            </c:ext>
          </c:extLst>
        </c:ser>
        <c:ser>
          <c:idx val="2"/>
          <c:order val="2"/>
          <c:tx>
            <c:strRef>
              <c:f>'Figure 2bis'!$F$29</c:f>
              <c:strCache>
                <c:ptCount val="1"/>
                <c:pt idx="0">
                  <c:v>Sources international </c:v>
                </c:pt>
              </c:strCache>
            </c:strRef>
          </c:tx>
          <c:spPr>
            <a:solidFill>
              <a:schemeClr val="accent3"/>
            </a:solidFill>
            <a:ln>
              <a:noFill/>
            </a:ln>
            <a:effectLst/>
          </c:spPr>
          <c:invertIfNegative val="0"/>
          <c:dPt>
            <c:idx val="3"/>
            <c:invertIfNegative val="0"/>
            <c:bubble3D val="0"/>
            <c:spPr>
              <a:solidFill>
                <a:schemeClr val="accent3">
                  <a:lumMod val="50000"/>
                </a:schemeClr>
              </a:solidFill>
              <a:ln>
                <a:noFill/>
              </a:ln>
              <a:effectLst/>
            </c:spPr>
            <c:extLst>
              <c:ext xmlns:c16="http://schemas.microsoft.com/office/drawing/2014/chart" uri="{C3380CC4-5D6E-409C-BE32-E72D297353CC}">
                <c16:uniqueId val="{0000000A-2180-40A7-81DC-D274502B04FE}"/>
              </c:ext>
            </c:extLst>
          </c:dPt>
          <c:cat>
            <c:strRef>
              <c:f>'Figure 2bis'!$A$31:$A$41</c:f>
              <c:strCache>
                <c:ptCount val="11"/>
                <c:pt idx="0">
                  <c:v>Royaume-Uni</c:v>
                </c:pt>
                <c:pt idx="1">
                  <c:v>États-Unis</c:v>
                </c:pt>
                <c:pt idx="2">
                  <c:v>Espagne</c:v>
                </c:pt>
                <c:pt idx="3">
                  <c:v>Moyenne OCDE 2</c:v>
                </c:pt>
                <c:pt idx="4">
                  <c:v>Irlande</c:v>
                </c:pt>
                <c:pt idx="5">
                  <c:v>Italie</c:v>
                </c:pt>
                <c:pt idx="6">
                  <c:v>Allemagne</c:v>
                </c:pt>
                <c:pt idx="7">
                  <c:v>France</c:v>
                </c:pt>
                <c:pt idx="8">
                  <c:v>Suède</c:v>
                </c:pt>
                <c:pt idx="9">
                  <c:v>Finlande</c:v>
                </c:pt>
                <c:pt idx="10">
                  <c:v>Norvège</c:v>
                </c:pt>
              </c:strCache>
            </c:strRef>
          </c:cat>
          <c:val>
            <c:numRef>
              <c:f>'Figure 2bis'!$F$30:$F$40</c:f>
              <c:numCache>
                <c:formatCode>#,##0</c:formatCode>
                <c:ptCount val="11"/>
                <c:pt idx="0">
                  <c:v>1.256715</c:v>
                </c:pt>
                <c:pt idx="1">
                  <c:v>0</c:v>
                </c:pt>
                <c:pt idx="2">
                  <c:v>0.51834550000000001</c:v>
                </c:pt>
                <c:pt idx="3">
                  <c:v>1.0759918888888791</c:v>
                </c:pt>
                <c:pt idx="4">
                  <c:v>1.276969</c:v>
                </c:pt>
                <c:pt idx="5">
                  <c:v>0.60546270000000002</c:v>
                </c:pt>
                <c:pt idx="6">
                  <c:v>0.5744939</c:v>
                </c:pt>
                <c:pt idx="7">
                  <c:v>0.64497510000000002</c:v>
                </c:pt>
                <c:pt idx="8">
                  <c:v>1.306891</c:v>
                </c:pt>
                <c:pt idx="9">
                  <c:v>1.5861719999999999</c:v>
                </c:pt>
                <c:pt idx="10">
                  <c:v>0.47759230000000003</c:v>
                </c:pt>
              </c:numCache>
            </c:numRef>
          </c:val>
          <c:extLst>
            <c:ext xmlns:c16="http://schemas.microsoft.com/office/drawing/2014/chart" uri="{C3380CC4-5D6E-409C-BE32-E72D297353CC}">
              <c16:uniqueId val="{00000002-C988-4771-B68D-8F1549F60D8E}"/>
            </c:ext>
          </c:extLst>
        </c:ser>
        <c:dLbls>
          <c:showLegendKey val="0"/>
          <c:showVal val="0"/>
          <c:showCatName val="0"/>
          <c:showSerName val="0"/>
          <c:showPercent val="0"/>
          <c:showBubbleSize val="0"/>
        </c:dLbls>
        <c:gapWidth val="50"/>
        <c:overlap val="100"/>
        <c:axId val="667680808"/>
        <c:axId val="667677856"/>
      </c:barChart>
      <c:catAx>
        <c:axId val="6676808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7677856"/>
        <c:crosses val="autoZero"/>
        <c:auto val="1"/>
        <c:lblAlgn val="ctr"/>
        <c:lblOffset val="100"/>
        <c:noMultiLvlLbl val="0"/>
      </c:catAx>
      <c:valAx>
        <c:axId val="66767785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76808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3'!$B$23</c:f>
              <c:strCache>
                <c:ptCount val="1"/>
                <c:pt idx="0">
                  <c:v>CITE 1 à 8 </c:v>
                </c:pt>
              </c:strCache>
            </c:strRef>
          </c:tx>
          <c:spPr>
            <a:solidFill>
              <a:schemeClr val="accent1"/>
            </a:solidFill>
            <a:ln>
              <a:noFill/>
            </a:ln>
            <a:effectLst/>
          </c:spPr>
          <c:invertIfNegative val="0"/>
          <c:dPt>
            <c:idx val="3"/>
            <c:invertIfNegative val="0"/>
            <c:bubble3D val="0"/>
            <c:spPr>
              <a:solidFill>
                <a:srgbClr val="00B050"/>
              </a:solidFill>
              <a:ln>
                <a:noFill/>
              </a:ln>
              <a:effectLst/>
            </c:spPr>
            <c:extLst>
              <c:ext xmlns:c16="http://schemas.microsoft.com/office/drawing/2014/chart" uri="{C3380CC4-5D6E-409C-BE32-E72D297353CC}">
                <c16:uniqueId val="{00000004-2D0A-4B84-87DD-02C1E99DB9ED}"/>
              </c:ext>
            </c:extLst>
          </c:dPt>
          <c:dPt>
            <c:idx val="5"/>
            <c:invertIfNegative val="0"/>
            <c:bubble3D val="0"/>
            <c:spPr>
              <a:solidFill>
                <a:srgbClr val="FF0000"/>
              </a:solidFill>
              <a:ln>
                <a:noFill/>
              </a:ln>
              <a:effectLst/>
            </c:spPr>
            <c:extLst>
              <c:ext xmlns:c16="http://schemas.microsoft.com/office/drawing/2014/chart" uri="{C3380CC4-5D6E-409C-BE32-E72D297353CC}">
                <c16:uniqueId val="{00000001-1A7C-420F-A27C-984692632A8D}"/>
              </c:ext>
            </c:extLst>
          </c:dPt>
          <c:dPt>
            <c:idx val="7"/>
            <c:invertIfNegative val="0"/>
            <c:bubble3D val="0"/>
            <c:spPr>
              <a:solidFill>
                <a:schemeClr val="accent1"/>
              </a:solidFill>
              <a:ln>
                <a:noFill/>
              </a:ln>
              <a:effectLst/>
            </c:spPr>
            <c:extLst>
              <c:ext xmlns:c16="http://schemas.microsoft.com/office/drawing/2014/chart" uri="{C3380CC4-5D6E-409C-BE32-E72D297353CC}">
                <c16:uniqueId val="{00000002-1A7C-420F-A27C-984692632A8D}"/>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3'!$A$24:$A$34</c:f>
              <c:strCache>
                <c:ptCount val="11"/>
                <c:pt idx="0">
                  <c:v>Espagne</c:v>
                </c:pt>
                <c:pt idx="1">
                  <c:v>Italie</c:v>
                </c:pt>
                <c:pt idx="2">
                  <c:v>Irlande</c:v>
                </c:pt>
                <c:pt idx="3">
                  <c:v>Moyenne OCDE 1</c:v>
                </c:pt>
                <c:pt idx="4">
                  <c:v>Finlande</c:v>
                </c:pt>
                <c:pt idx="5">
                  <c:v>France</c:v>
                </c:pt>
                <c:pt idx="6">
                  <c:v>Allemagne</c:v>
                </c:pt>
                <c:pt idx="7">
                  <c:v>Suède</c:v>
                </c:pt>
                <c:pt idx="8">
                  <c:v>Royaume-Uni</c:v>
                </c:pt>
                <c:pt idx="9">
                  <c:v>Norvège</c:v>
                </c:pt>
                <c:pt idx="10">
                  <c:v>États-Unis</c:v>
                </c:pt>
              </c:strCache>
            </c:strRef>
          </c:cat>
          <c:val>
            <c:numRef>
              <c:f>'Figure 3'!$B$24:$B$34</c:f>
              <c:numCache>
                <c:formatCode>#,##0</c:formatCode>
                <c:ptCount val="11"/>
                <c:pt idx="0">
                  <c:v>10690</c:v>
                </c:pt>
                <c:pt idx="1">
                  <c:v>10900</c:v>
                </c:pt>
                <c:pt idx="2">
                  <c:v>11160</c:v>
                </c:pt>
                <c:pt idx="3">
                  <c:v>11990</c:v>
                </c:pt>
                <c:pt idx="4">
                  <c:v>12730</c:v>
                </c:pt>
                <c:pt idx="5">
                  <c:v>13050</c:v>
                </c:pt>
                <c:pt idx="6">
                  <c:v>14630</c:v>
                </c:pt>
                <c:pt idx="7">
                  <c:v>15340</c:v>
                </c:pt>
                <c:pt idx="8">
                  <c:v>15450</c:v>
                </c:pt>
                <c:pt idx="9">
                  <c:v>17760</c:v>
                </c:pt>
                <c:pt idx="10">
                  <c:v>19380</c:v>
                </c:pt>
              </c:numCache>
            </c:numRef>
          </c:val>
          <c:extLst>
            <c:ext xmlns:c16="http://schemas.microsoft.com/office/drawing/2014/chart" uri="{C3380CC4-5D6E-409C-BE32-E72D297353CC}">
              <c16:uniqueId val="{00000000-1A7C-420F-A27C-984692632A8D}"/>
            </c:ext>
          </c:extLst>
        </c:ser>
        <c:dLbls>
          <c:showLegendKey val="0"/>
          <c:showVal val="0"/>
          <c:showCatName val="0"/>
          <c:showSerName val="0"/>
          <c:showPercent val="0"/>
          <c:showBubbleSize val="0"/>
        </c:dLbls>
        <c:gapWidth val="50"/>
        <c:axId val="540255248"/>
        <c:axId val="540253280"/>
      </c:barChart>
      <c:catAx>
        <c:axId val="5402552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0253280"/>
        <c:crosses val="autoZero"/>
        <c:auto val="1"/>
        <c:lblAlgn val="ctr"/>
        <c:lblOffset val="100"/>
        <c:noMultiLvlLbl val="0"/>
      </c:catAx>
      <c:valAx>
        <c:axId val="54025328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02552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81060028786723"/>
          <c:y val="4.5576407506702415E-2"/>
          <c:w val="0.76867176834869544"/>
          <c:h val="0.93603318103755551"/>
        </c:manualLayout>
      </c:layout>
      <c:barChart>
        <c:barDir val="bar"/>
        <c:grouping val="clustered"/>
        <c:varyColors val="0"/>
        <c:ser>
          <c:idx val="0"/>
          <c:order val="0"/>
          <c:spPr>
            <a:solidFill>
              <a:schemeClr val="accent1"/>
            </a:solidFill>
            <a:ln w="12700">
              <a:noFill/>
              <a:prstDash val="solid"/>
            </a:ln>
          </c:spPr>
          <c:invertIfNegative val="0"/>
          <c:dPt>
            <c:idx val="0"/>
            <c:invertIfNegative val="0"/>
            <c:bubble3D val="0"/>
            <c:extLst>
              <c:ext xmlns:c16="http://schemas.microsoft.com/office/drawing/2014/chart" uri="{C3380CC4-5D6E-409C-BE32-E72D297353CC}">
                <c16:uniqueId val="{00000001-94A8-424B-BF41-BB80F202F45E}"/>
              </c:ext>
            </c:extLst>
          </c:dPt>
          <c:dPt>
            <c:idx val="1"/>
            <c:invertIfNegative val="0"/>
            <c:bubble3D val="0"/>
            <c:extLst>
              <c:ext xmlns:c16="http://schemas.microsoft.com/office/drawing/2014/chart" uri="{C3380CC4-5D6E-409C-BE32-E72D297353CC}">
                <c16:uniqueId val="{00000003-94A8-424B-BF41-BB80F202F45E}"/>
              </c:ext>
            </c:extLst>
          </c:dPt>
          <c:dPt>
            <c:idx val="2"/>
            <c:invertIfNegative val="0"/>
            <c:bubble3D val="0"/>
            <c:spPr>
              <a:solidFill>
                <a:srgbClr val="FF0000"/>
              </a:solidFill>
              <a:ln w="12700">
                <a:noFill/>
                <a:prstDash val="solid"/>
              </a:ln>
            </c:spPr>
            <c:extLst>
              <c:ext xmlns:c16="http://schemas.microsoft.com/office/drawing/2014/chart" uri="{C3380CC4-5D6E-409C-BE32-E72D297353CC}">
                <c16:uniqueId val="{00000005-94A8-424B-BF41-BB80F202F45E}"/>
              </c:ext>
            </c:extLst>
          </c:dPt>
          <c:dPt>
            <c:idx val="3"/>
            <c:invertIfNegative val="0"/>
            <c:bubble3D val="0"/>
            <c:spPr>
              <a:solidFill>
                <a:srgbClr val="00B050"/>
              </a:solidFill>
              <a:ln w="12700">
                <a:noFill/>
                <a:prstDash val="solid"/>
              </a:ln>
            </c:spPr>
            <c:extLst>
              <c:ext xmlns:c16="http://schemas.microsoft.com/office/drawing/2014/chart" uri="{C3380CC4-5D6E-409C-BE32-E72D297353CC}">
                <c16:uniqueId val="{00000007-94A8-424B-BF41-BB80F202F45E}"/>
              </c:ext>
            </c:extLst>
          </c:dPt>
          <c:dPt>
            <c:idx val="4"/>
            <c:invertIfNegative val="0"/>
            <c:bubble3D val="0"/>
            <c:extLst>
              <c:ext xmlns:c16="http://schemas.microsoft.com/office/drawing/2014/chart" uri="{C3380CC4-5D6E-409C-BE32-E72D297353CC}">
                <c16:uniqueId val="{00000009-94A8-424B-BF41-BB80F202F45E}"/>
              </c:ext>
            </c:extLst>
          </c:dPt>
          <c:dPt>
            <c:idx val="5"/>
            <c:invertIfNegative val="0"/>
            <c:bubble3D val="0"/>
            <c:extLst>
              <c:ext xmlns:c16="http://schemas.microsoft.com/office/drawing/2014/chart" uri="{C3380CC4-5D6E-409C-BE32-E72D297353CC}">
                <c16:uniqueId val="{0000000B-94A8-424B-BF41-BB80F202F45E}"/>
              </c:ext>
            </c:extLst>
          </c:dPt>
          <c:dPt>
            <c:idx val="6"/>
            <c:invertIfNegative val="0"/>
            <c:bubble3D val="0"/>
            <c:extLst>
              <c:ext xmlns:c16="http://schemas.microsoft.com/office/drawing/2014/chart" uri="{C3380CC4-5D6E-409C-BE32-E72D297353CC}">
                <c16:uniqueId val="{0000000D-94A8-424B-BF41-BB80F202F45E}"/>
              </c:ext>
            </c:extLst>
          </c:dPt>
          <c:dPt>
            <c:idx val="7"/>
            <c:invertIfNegative val="0"/>
            <c:bubble3D val="0"/>
            <c:extLst>
              <c:ext xmlns:c16="http://schemas.microsoft.com/office/drawing/2014/chart" uri="{C3380CC4-5D6E-409C-BE32-E72D297353CC}">
                <c16:uniqueId val="{0000000F-94A8-424B-BF41-BB80F202F45E}"/>
              </c:ext>
            </c:extLst>
          </c:dPt>
          <c:dPt>
            <c:idx val="8"/>
            <c:invertIfNegative val="0"/>
            <c:bubble3D val="0"/>
            <c:extLst>
              <c:ext xmlns:c16="http://schemas.microsoft.com/office/drawing/2014/chart" uri="{C3380CC4-5D6E-409C-BE32-E72D297353CC}">
                <c16:uniqueId val="{00000011-94A8-424B-BF41-BB80F202F45E}"/>
              </c:ext>
            </c:extLst>
          </c:dPt>
          <c:dPt>
            <c:idx val="9"/>
            <c:invertIfNegative val="0"/>
            <c:bubble3D val="0"/>
            <c:extLst>
              <c:ext xmlns:c16="http://schemas.microsoft.com/office/drawing/2014/chart" uri="{C3380CC4-5D6E-409C-BE32-E72D297353CC}">
                <c16:uniqueId val="{00000013-94A8-424B-BF41-BB80F202F45E}"/>
              </c:ext>
            </c:extLst>
          </c:dPt>
          <c:dPt>
            <c:idx val="10"/>
            <c:invertIfNegative val="0"/>
            <c:bubble3D val="0"/>
            <c:extLst>
              <c:ext xmlns:c16="http://schemas.microsoft.com/office/drawing/2014/chart" uri="{C3380CC4-5D6E-409C-BE32-E72D297353CC}">
                <c16:uniqueId val="{00000015-94A8-424B-BF41-BB80F202F45E}"/>
              </c:ext>
            </c:extLst>
          </c:dPt>
          <c:dPt>
            <c:idx val="11"/>
            <c:invertIfNegative val="0"/>
            <c:bubble3D val="0"/>
            <c:extLst>
              <c:ext xmlns:c16="http://schemas.microsoft.com/office/drawing/2014/chart" uri="{C3380CC4-5D6E-409C-BE32-E72D297353CC}">
                <c16:uniqueId val="{00000017-94A8-424B-BF41-BB80F202F45E}"/>
              </c:ext>
            </c:extLst>
          </c:dPt>
          <c:dPt>
            <c:idx val="12"/>
            <c:invertIfNegative val="0"/>
            <c:bubble3D val="0"/>
            <c:extLst>
              <c:ext xmlns:c16="http://schemas.microsoft.com/office/drawing/2014/chart" uri="{C3380CC4-5D6E-409C-BE32-E72D297353CC}">
                <c16:uniqueId val="{00000019-94A8-424B-BF41-BB80F202F45E}"/>
              </c:ext>
            </c:extLst>
          </c:dPt>
          <c:dPt>
            <c:idx val="13"/>
            <c:invertIfNegative val="0"/>
            <c:bubble3D val="0"/>
            <c:extLst>
              <c:ext xmlns:c16="http://schemas.microsoft.com/office/drawing/2014/chart" uri="{C3380CC4-5D6E-409C-BE32-E72D297353CC}">
                <c16:uniqueId val="{0000001B-94A8-424B-BF41-BB80F202F45E}"/>
              </c:ext>
            </c:extLst>
          </c:dPt>
          <c:dLbls>
            <c:dLbl>
              <c:idx val="11"/>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4A8-424B-BF41-BB80F202F45E}"/>
                </c:ext>
              </c:extLst>
            </c:dLbl>
            <c:dLbl>
              <c:idx val="1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94A8-424B-BF41-BB80F202F45E}"/>
                </c:ext>
              </c:extLst>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4'!$A$30:$A$40</c:f>
              <c:strCache>
                <c:ptCount val="11"/>
                <c:pt idx="0">
                  <c:v>Espagne</c:v>
                </c:pt>
                <c:pt idx="1">
                  <c:v>Irlande</c:v>
                </c:pt>
                <c:pt idx="2">
                  <c:v>France</c:v>
                </c:pt>
                <c:pt idx="3">
                  <c:v>Moyenne OCDE 1</c:v>
                </c:pt>
                <c:pt idx="4">
                  <c:v>Italie</c:v>
                </c:pt>
                <c:pt idx="5">
                  <c:v>Finlande</c:v>
                </c:pt>
                <c:pt idx="6">
                  <c:v>Allemagne</c:v>
                </c:pt>
                <c:pt idx="7">
                  <c:v>Royaume-Uni</c:v>
                </c:pt>
                <c:pt idx="8">
                  <c:v>Suède</c:v>
                </c:pt>
                <c:pt idx="9">
                  <c:v>États-Unis</c:v>
                </c:pt>
                <c:pt idx="10">
                  <c:v>Norvège</c:v>
                </c:pt>
              </c:strCache>
            </c:strRef>
          </c:cat>
          <c:val>
            <c:numRef>
              <c:f>'Figure 4'!$B$30:$B$40</c:f>
              <c:numCache>
                <c:formatCode>#\ ##0_ ;\-#\ ##0\ </c:formatCode>
                <c:ptCount val="11"/>
                <c:pt idx="0">
                  <c:v>8580</c:v>
                </c:pt>
                <c:pt idx="1">
                  <c:v>8690</c:v>
                </c:pt>
                <c:pt idx="2">
                  <c:v>9310</c:v>
                </c:pt>
                <c:pt idx="3">
                  <c:v>9920</c:v>
                </c:pt>
                <c:pt idx="4">
                  <c:v>10570</c:v>
                </c:pt>
                <c:pt idx="5">
                  <c:v>10580</c:v>
                </c:pt>
                <c:pt idx="6">
                  <c:v>10620</c:v>
                </c:pt>
                <c:pt idx="7">
                  <c:v>11940</c:v>
                </c:pt>
                <c:pt idx="8">
                  <c:v>13230</c:v>
                </c:pt>
                <c:pt idx="9">
                  <c:v>13780</c:v>
                </c:pt>
                <c:pt idx="10">
                  <c:v>15330</c:v>
                </c:pt>
              </c:numCache>
            </c:numRef>
          </c:val>
          <c:extLst>
            <c:ext xmlns:c16="http://schemas.microsoft.com/office/drawing/2014/chart" uri="{C3380CC4-5D6E-409C-BE32-E72D297353CC}">
              <c16:uniqueId val="{0000001C-94A8-424B-BF41-BB80F202F45E}"/>
            </c:ext>
          </c:extLst>
        </c:ser>
        <c:dLbls>
          <c:showLegendKey val="0"/>
          <c:showVal val="0"/>
          <c:showCatName val="0"/>
          <c:showSerName val="0"/>
          <c:showPercent val="0"/>
          <c:showBubbleSize val="0"/>
        </c:dLbls>
        <c:gapWidth val="100"/>
        <c:axId val="157449216"/>
        <c:axId val="157918336"/>
      </c:barChart>
      <c:catAx>
        <c:axId val="157449216"/>
        <c:scaling>
          <c:orientation val="minMax"/>
        </c:scaling>
        <c:delete val="0"/>
        <c:axPos val="l"/>
        <c:numFmt formatCode="General"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fr-FR"/>
          </a:p>
        </c:txPr>
        <c:crossAx val="157918336"/>
        <c:crosses val="autoZero"/>
        <c:auto val="1"/>
        <c:lblAlgn val="ctr"/>
        <c:lblOffset val="100"/>
        <c:tickLblSkip val="1"/>
        <c:tickMarkSkip val="1"/>
        <c:noMultiLvlLbl val="0"/>
      </c:catAx>
      <c:valAx>
        <c:axId val="157918336"/>
        <c:scaling>
          <c:orientation val="minMax"/>
          <c:max val="16000"/>
          <c:min val="0"/>
        </c:scaling>
        <c:delete val="0"/>
        <c:axPos val="b"/>
        <c:numFmt formatCode="#\ ##0_ ;\-#\ ##0\ " sourceLinked="1"/>
        <c:majorTickMark val="none"/>
        <c:minorTickMark val="none"/>
        <c:tickLblPos val="none"/>
        <c:crossAx val="157449216"/>
        <c:crosses val="autoZero"/>
        <c:crossBetween val="between"/>
        <c:majorUnit val="1000"/>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pageMargins b="0.98425196899999956" l="0.75000000000000056" r="0.75000000000000056" t="0.98425196899999956" header="0.49212598450000095" footer="0.4921259845000009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5565389037114"/>
          <c:y val="4.8831334562711359E-3"/>
          <c:w val="0.77351706036745405"/>
          <c:h val="0.95956679099323106"/>
        </c:manualLayout>
      </c:layout>
      <c:barChart>
        <c:barDir val="bar"/>
        <c:grouping val="clustered"/>
        <c:varyColors val="0"/>
        <c:ser>
          <c:idx val="0"/>
          <c:order val="0"/>
          <c:spPr>
            <a:solidFill>
              <a:srgbClr val="0070C0"/>
            </a:solidFill>
            <a:ln w="12700">
              <a:noFill/>
              <a:prstDash val="solid"/>
            </a:ln>
          </c:spPr>
          <c:invertIfNegative val="0"/>
          <c:dPt>
            <c:idx val="1"/>
            <c:invertIfNegative val="0"/>
            <c:bubble3D val="0"/>
            <c:extLst>
              <c:ext xmlns:c16="http://schemas.microsoft.com/office/drawing/2014/chart" uri="{C3380CC4-5D6E-409C-BE32-E72D297353CC}">
                <c16:uniqueId val="{00000000-7C9D-4C91-8B64-BB5DE3A18C6C}"/>
              </c:ext>
            </c:extLst>
          </c:dPt>
          <c:dPt>
            <c:idx val="2"/>
            <c:invertIfNegative val="0"/>
            <c:bubble3D val="0"/>
            <c:spPr>
              <a:solidFill>
                <a:srgbClr val="00B050"/>
              </a:solidFill>
              <a:ln w="12700">
                <a:noFill/>
                <a:prstDash val="solid"/>
              </a:ln>
            </c:spPr>
            <c:extLst>
              <c:ext xmlns:c16="http://schemas.microsoft.com/office/drawing/2014/chart" uri="{C3380CC4-5D6E-409C-BE32-E72D297353CC}">
                <c16:uniqueId val="{00000001-7C9D-4C91-8B64-BB5DE3A18C6C}"/>
              </c:ext>
            </c:extLst>
          </c:dPt>
          <c:dPt>
            <c:idx val="3"/>
            <c:invertIfNegative val="0"/>
            <c:bubble3D val="0"/>
            <c:extLst>
              <c:ext xmlns:c16="http://schemas.microsoft.com/office/drawing/2014/chart" uri="{C3380CC4-5D6E-409C-BE32-E72D297353CC}">
                <c16:uniqueId val="{00000003-7C9D-4C91-8B64-BB5DE3A18C6C}"/>
              </c:ext>
            </c:extLst>
          </c:dPt>
          <c:dPt>
            <c:idx val="6"/>
            <c:invertIfNegative val="1"/>
            <c:bubble3D val="0"/>
            <c:extLst>
              <c:ext xmlns:c16="http://schemas.microsoft.com/office/drawing/2014/chart" uri="{C3380CC4-5D6E-409C-BE32-E72D297353CC}">
                <c16:uniqueId val="{0000000A-7C9D-4C91-8B64-BB5DE3A18C6C}"/>
              </c:ext>
            </c:extLst>
          </c:dPt>
          <c:dPt>
            <c:idx val="7"/>
            <c:invertIfNegative val="0"/>
            <c:bubble3D val="0"/>
            <c:spPr>
              <a:solidFill>
                <a:srgbClr val="FF0000"/>
              </a:solidFill>
              <a:ln w="12700">
                <a:noFill/>
                <a:prstDash val="solid"/>
              </a:ln>
            </c:spPr>
            <c:extLst>
              <c:ext xmlns:c16="http://schemas.microsoft.com/office/drawing/2014/chart" uri="{C3380CC4-5D6E-409C-BE32-E72D297353CC}">
                <c16:uniqueId val="{00000005-7C9D-4C91-8B64-BB5DE3A18C6C}"/>
              </c:ext>
            </c:extLst>
          </c:dPt>
          <c:dPt>
            <c:idx val="8"/>
            <c:invertIfNegative val="0"/>
            <c:bubble3D val="0"/>
            <c:extLst>
              <c:ext xmlns:c16="http://schemas.microsoft.com/office/drawing/2014/chart" uri="{C3380CC4-5D6E-409C-BE32-E72D297353CC}">
                <c16:uniqueId val="{00000006-7C9D-4C91-8B64-BB5DE3A18C6C}"/>
              </c:ext>
            </c:extLst>
          </c:dPt>
          <c:dPt>
            <c:idx val="9"/>
            <c:invertIfNegative val="0"/>
            <c:bubble3D val="0"/>
            <c:extLst>
              <c:ext xmlns:c16="http://schemas.microsoft.com/office/drawing/2014/chart" uri="{C3380CC4-5D6E-409C-BE32-E72D297353CC}">
                <c16:uniqueId val="{00000007-7C9D-4C91-8B64-BB5DE3A18C6C}"/>
              </c:ext>
            </c:extLst>
          </c:dPt>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4bis'!$A$29:$A$39</c:f>
              <c:strCache>
                <c:ptCount val="11"/>
                <c:pt idx="0">
                  <c:v>Irlande</c:v>
                </c:pt>
                <c:pt idx="1">
                  <c:v>Espagne</c:v>
                </c:pt>
                <c:pt idx="2">
                  <c:v>Moyenne OCDE 1</c:v>
                </c:pt>
                <c:pt idx="3">
                  <c:v>Italie</c:v>
                </c:pt>
                <c:pt idx="4">
                  <c:v>Finlande</c:v>
                </c:pt>
                <c:pt idx="5">
                  <c:v>Royaume-Uni</c:v>
                </c:pt>
                <c:pt idx="6">
                  <c:v>Suède</c:v>
                </c:pt>
                <c:pt idx="7">
                  <c:v>France</c:v>
                </c:pt>
                <c:pt idx="8">
                  <c:v>Allemagne</c:v>
                </c:pt>
                <c:pt idx="9">
                  <c:v>États-Unis</c:v>
                </c:pt>
                <c:pt idx="10">
                  <c:v>Norvège</c:v>
                </c:pt>
              </c:strCache>
            </c:strRef>
          </c:cat>
          <c:val>
            <c:numRef>
              <c:f>'Figure 4bis'!$B$28:$B$38</c:f>
              <c:numCache>
                <c:formatCode>#\ ##0_ ;\-#\ ##0\ </c:formatCode>
                <c:ptCount val="11"/>
                <c:pt idx="0">
                  <c:v>10380</c:v>
                </c:pt>
                <c:pt idx="1">
                  <c:v>10710</c:v>
                </c:pt>
                <c:pt idx="2">
                  <c:v>11400</c:v>
                </c:pt>
                <c:pt idx="3">
                  <c:v>11560</c:v>
                </c:pt>
                <c:pt idx="4">
                  <c:v>11890</c:v>
                </c:pt>
                <c:pt idx="5">
                  <c:v>13040</c:v>
                </c:pt>
                <c:pt idx="6">
                  <c:v>13310</c:v>
                </c:pt>
                <c:pt idx="7">
                  <c:v>13480</c:v>
                </c:pt>
                <c:pt idx="8">
                  <c:v>14390</c:v>
                </c:pt>
                <c:pt idx="9">
                  <c:v>15540</c:v>
                </c:pt>
                <c:pt idx="10">
                  <c:v>16190</c:v>
                </c:pt>
              </c:numCache>
            </c:numRef>
          </c:val>
          <c:extLst>
            <c:ext xmlns:c16="http://schemas.microsoft.com/office/drawing/2014/chart" uri="{C3380CC4-5D6E-409C-BE32-E72D297353CC}">
              <c16:uniqueId val="{00000008-7C9D-4C91-8B64-BB5DE3A18C6C}"/>
            </c:ext>
          </c:extLst>
        </c:ser>
        <c:dLbls>
          <c:showLegendKey val="0"/>
          <c:showVal val="0"/>
          <c:showCatName val="0"/>
          <c:showSerName val="0"/>
          <c:showPercent val="0"/>
          <c:showBubbleSize val="0"/>
        </c:dLbls>
        <c:gapWidth val="50"/>
        <c:axId val="58509952"/>
        <c:axId val="59117952"/>
      </c:barChart>
      <c:catAx>
        <c:axId val="58509952"/>
        <c:scaling>
          <c:orientation val="minMax"/>
        </c:scaling>
        <c:delete val="0"/>
        <c:axPos val="l"/>
        <c:numFmt formatCode="General" sourceLinked="1"/>
        <c:majorTickMark val="cross"/>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fr-FR"/>
          </a:p>
        </c:txPr>
        <c:crossAx val="59117952"/>
        <c:crosses val="autoZero"/>
        <c:auto val="0"/>
        <c:lblAlgn val="ctr"/>
        <c:lblOffset val="100"/>
        <c:tickLblSkip val="1"/>
        <c:tickMarkSkip val="1"/>
        <c:noMultiLvlLbl val="0"/>
      </c:catAx>
      <c:valAx>
        <c:axId val="59117952"/>
        <c:scaling>
          <c:orientation val="minMax"/>
        </c:scaling>
        <c:delete val="1"/>
        <c:axPos val="b"/>
        <c:numFmt formatCode="#\ ##0_ ;\-#\ ##0\ " sourceLinked="1"/>
        <c:majorTickMark val="out"/>
        <c:minorTickMark val="none"/>
        <c:tickLblPos val="nextTo"/>
        <c:crossAx val="58509952"/>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899999956" l="0.75000000000000078" r="0.75000000000000078" t="0.98425196899999956" header="0.492125984500001" footer="0.4921259845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167301797199015"/>
          <c:y val="6.3260340632603412E-2"/>
          <c:w val="0.8047290577227465"/>
          <c:h val="0.83358507193900033"/>
        </c:manualLayout>
      </c:layout>
      <c:barChart>
        <c:barDir val="bar"/>
        <c:grouping val="clustered"/>
        <c:varyColors val="0"/>
        <c:ser>
          <c:idx val="0"/>
          <c:order val="0"/>
          <c:spPr>
            <a:solidFill>
              <a:srgbClr val="00B0F0"/>
            </a:solidFill>
            <a:ln>
              <a:solidFill>
                <a:srgbClr val="00B0F0"/>
              </a:solidFill>
            </a:ln>
            <a:effectLst>
              <a:innerShdw blurRad="114300">
                <a:schemeClr val="accent1"/>
              </a:innerShdw>
            </a:effectLst>
          </c:spPr>
          <c:invertIfNegative val="0"/>
          <c:dPt>
            <c:idx val="2"/>
            <c:invertIfNegative val="0"/>
            <c:bubble3D val="0"/>
            <c:spPr>
              <a:solidFill>
                <a:srgbClr val="00B0F0"/>
              </a:solidFill>
              <a:ln>
                <a:solidFill>
                  <a:srgbClr val="00B0F0"/>
                </a:solidFill>
              </a:ln>
              <a:effectLst>
                <a:innerShdw blurRad="114300">
                  <a:schemeClr val="accent1"/>
                </a:innerShdw>
              </a:effectLst>
            </c:spPr>
            <c:extLst>
              <c:ext xmlns:c16="http://schemas.microsoft.com/office/drawing/2014/chart" uri="{C3380CC4-5D6E-409C-BE32-E72D297353CC}">
                <c16:uniqueId val="{00000008-43CA-44CA-938E-88B2A46F490A}"/>
              </c:ext>
            </c:extLst>
          </c:dPt>
          <c:dPt>
            <c:idx val="3"/>
            <c:invertIfNegative val="0"/>
            <c:bubble3D val="0"/>
            <c:spPr>
              <a:solidFill>
                <a:srgbClr val="00B050"/>
              </a:solidFill>
              <a:ln>
                <a:solidFill>
                  <a:srgbClr val="00B050"/>
                </a:solidFill>
              </a:ln>
              <a:effectLst>
                <a:innerShdw blurRad="114300">
                  <a:schemeClr val="accent1"/>
                </a:innerShdw>
              </a:effectLst>
            </c:spPr>
            <c:extLst>
              <c:ext xmlns:c16="http://schemas.microsoft.com/office/drawing/2014/chart" uri="{C3380CC4-5D6E-409C-BE32-E72D297353CC}">
                <c16:uniqueId val="{00000001-43CA-44CA-938E-88B2A46F490A}"/>
              </c:ext>
            </c:extLst>
          </c:dPt>
          <c:dPt>
            <c:idx val="4"/>
            <c:invertIfNegative val="0"/>
            <c:bubble3D val="0"/>
            <c:spPr>
              <a:solidFill>
                <a:srgbClr val="00B0F0"/>
              </a:solidFill>
              <a:ln>
                <a:solidFill>
                  <a:srgbClr val="00B0F0"/>
                </a:solidFill>
              </a:ln>
              <a:effectLst>
                <a:innerShdw blurRad="114300">
                  <a:schemeClr val="accent1"/>
                </a:innerShdw>
              </a:effectLst>
            </c:spPr>
            <c:extLst>
              <c:ext xmlns:c16="http://schemas.microsoft.com/office/drawing/2014/chart" uri="{C3380CC4-5D6E-409C-BE32-E72D297353CC}">
                <c16:uniqueId val="{00000002-43CA-44CA-938E-88B2A46F490A}"/>
              </c:ext>
            </c:extLst>
          </c:dPt>
          <c:dPt>
            <c:idx val="5"/>
            <c:invertIfNegative val="0"/>
            <c:bubble3D val="0"/>
            <c:spPr>
              <a:solidFill>
                <a:srgbClr val="FF0000"/>
              </a:solidFill>
              <a:ln>
                <a:solidFill>
                  <a:srgbClr val="FF0000"/>
                </a:solidFill>
              </a:ln>
              <a:effectLst>
                <a:innerShdw blurRad="114300">
                  <a:schemeClr val="accent1"/>
                </a:innerShdw>
              </a:effectLst>
            </c:spPr>
            <c:extLst>
              <c:ext xmlns:c16="http://schemas.microsoft.com/office/drawing/2014/chart" uri="{C3380CC4-5D6E-409C-BE32-E72D297353CC}">
                <c16:uniqueId val="{00000004-43CA-44CA-938E-88B2A46F490A}"/>
              </c:ext>
            </c:extLst>
          </c:dPt>
          <c:dPt>
            <c:idx val="6"/>
            <c:invertIfNegative val="0"/>
            <c:bubble3D val="0"/>
            <c:extLst>
              <c:ext xmlns:c16="http://schemas.microsoft.com/office/drawing/2014/chart" uri="{C3380CC4-5D6E-409C-BE32-E72D297353CC}">
                <c16:uniqueId val="{00000005-43CA-44CA-938E-88B2A46F490A}"/>
              </c:ext>
            </c:extLst>
          </c:dPt>
          <c:dLbls>
            <c:dLbl>
              <c:idx val="0"/>
              <c:layout>
                <c:manualLayout>
                  <c:x val="1.95772475005509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3CA-44CA-938E-88B2A46F490A}"/>
                </c:ext>
              </c:extLst>
            </c:dLbl>
            <c:dLbl>
              <c:idx val="1"/>
              <c:layout>
                <c:manualLayout>
                  <c:x val="1.1219330408126464E-2"/>
                  <c:y val="-8.92122703043736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3CA-44CA-938E-88B2A46F490A}"/>
                </c:ext>
              </c:extLst>
            </c:dLbl>
            <c:dLbl>
              <c:idx val="2"/>
              <c:layout>
                <c:manualLayout>
                  <c:x val="1.1134307585247043E-2"/>
                  <c:y val="-8.92122703043736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3CA-44CA-938E-88B2A46F490A}"/>
                </c:ext>
              </c:extLst>
            </c:dLbl>
            <c:dLbl>
              <c:idx val="3"/>
              <c:layout>
                <c:manualLayout>
                  <c:x val="5.5671537926235215E-3"/>
                  <c:y val="-2.873563218390804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3CA-44CA-938E-88B2A46F490A}"/>
                </c:ext>
              </c:extLst>
            </c:dLbl>
            <c:dLbl>
              <c:idx val="4"/>
              <c:layout>
                <c:manualLayout>
                  <c:x val="1.670146137787056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3CA-44CA-938E-88B2A46F490A}"/>
                </c:ext>
              </c:extLst>
            </c:dLbl>
            <c:dLbl>
              <c:idx val="5"/>
              <c:layout>
                <c:manualLayout>
                  <c:x val="1.1134307585247043E-2"/>
                  <c:y val="2.873563218390804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3CA-44CA-938E-88B2A46F490A}"/>
                </c:ext>
              </c:extLst>
            </c:dLbl>
            <c:dLbl>
              <c:idx val="6"/>
              <c:layout>
                <c:manualLayout>
                  <c:x val="2.783576896311760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3CA-44CA-938E-88B2A46F490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4ter'!$A$22:$A$32</c:f>
              <c:strCache>
                <c:ptCount val="11"/>
                <c:pt idx="0">
                  <c:v>Italie</c:v>
                </c:pt>
                <c:pt idx="1">
                  <c:v>Espagne</c:v>
                </c:pt>
                <c:pt idx="2">
                  <c:v>Irlande</c:v>
                </c:pt>
                <c:pt idx="3">
                  <c:v>Moyenne OCDE *</c:v>
                </c:pt>
                <c:pt idx="4">
                  <c:v>Finlande</c:v>
                </c:pt>
                <c:pt idx="5">
                  <c:v>France</c:v>
                </c:pt>
                <c:pt idx="6">
                  <c:v>Allemagne</c:v>
                </c:pt>
                <c:pt idx="7">
                  <c:v>Norvège</c:v>
                </c:pt>
                <c:pt idx="8">
                  <c:v>Suède</c:v>
                </c:pt>
                <c:pt idx="9">
                  <c:v>Royaume-Uni</c:v>
                </c:pt>
                <c:pt idx="10">
                  <c:v>États-Unis </c:v>
                </c:pt>
              </c:strCache>
            </c:strRef>
          </c:cat>
          <c:val>
            <c:numRef>
              <c:f>'Figure 4ter'!$B$22:$B$32</c:f>
              <c:numCache>
                <c:formatCode>#,##0</c:formatCode>
                <c:ptCount val="11"/>
                <c:pt idx="0">
                  <c:v>12180</c:v>
                </c:pt>
                <c:pt idx="1">
                  <c:v>14240</c:v>
                </c:pt>
                <c:pt idx="2">
                  <c:v>17000</c:v>
                </c:pt>
                <c:pt idx="3">
                  <c:v>17560</c:v>
                </c:pt>
                <c:pt idx="4">
                  <c:v>18130</c:v>
                </c:pt>
                <c:pt idx="5">
                  <c:v>18140</c:v>
                </c:pt>
                <c:pt idx="6">
                  <c:v>19610</c:v>
                </c:pt>
                <c:pt idx="7">
                  <c:v>25020</c:v>
                </c:pt>
                <c:pt idx="8">
                  <c:v>26050</c:v>
                </c:pt>
                <c:pt idx="9">
                  <c:v>29690</c:v>
                </c:pt>
                <c:pt idx="10">
                  <c:v>35350</c:v>
                </c:pt>
              </c:numCache>
            </c:numRef>
          </c:val>
          <c:extLst>
            <c:ext xmlns:c16="http://schemas.microsoft.com/office/drawing/2014/chart" uri="{C3380CC4-5D6E-409C-BE32-E72D297353CC}">
              <c16:uniqueId val="{00000009-43CA-44CA-938E-88B2A46F490A}"/>
            </c:ext>
          </c:extLst>
        </c:ser>
        <c:dLbls>
          <c:showLegendKey val="0"/>
          <c:showVal val="0"/>
          <c:showCatName val="0"/>
          <c:showSerName val="0"/>
          <c:showPercent val="0"/>
          <c:showBubbleSize val="0"/>
        </c:dLbls>
        <c:gapWidth val="50"/>
        <c:overlap val="-48"/>
        <c:axId val="48214016"/>
        <c:axId val="48216320"/>
      </c:barChart>
      <c:catAx>
        <c:axId val="48214016"/>
        <c:scaling>
          <c:orientation val="minMax"/>
        </c:scaling>
        <c:delete val="0"/>
        <c:axPos val="l"/>
        <c:numFmt formatCode="General" sourceLinked="0"/>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16320"/>
        <c:crosses val="autoZero"/>
        <c:auto val="1"/>
        <c:lblAlgn val="ctr"/>
        <c:lblOffset val="100"/>
        <c:noMultiLvlLbl val="0"/>
      </c:catAx>
      <c:valAx>
        <c:axId val="48216320"/>
        <c:scaling>
          <c:orientation val="minMax"/>
          <c:max val="36000"/>
          <c:min val="0"/>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140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833061815548928E-2"/>
          <c:y val="7.5792902723806024E-2"/>
          <c:w val="0.9134306649168854"/>
          <c:h val="0.7531395114072279"/>
        </c:manualLayout>
      </c:layout>
      <c:barChart>
        <c:barDir val="bar"/>
        <c:grouping val="clustered"/>
        <c:varyColors val="0"/>
        <c:ser>
          <c:idx val="0"/>
          <c:order val="0"/>
          <c:tx>
            <c:strRef>
              <c:f>'Figure 5'!$B$46</c:f>
              <c:strCache>
                <c:ptCount val="1"/>
                <c:pt idx="0">
                  <c:v>Dépense par élève</c:v>
                </c:pt>
              </c:strCache>
            </c:strRef>
          </c:tx>
          <c:invertIfNegative val="0"/>
          <c:dPt>
            <c:idx val="2"/>
            <c:invertIfNegative val="0"/>
            <c:bubble3D val="0"/>
            <c:spPr>
              <a:solidFill>
                <a:srgbClr val="002060"/>
              </a:solidFill>
            </c:spPr>
            <c:extLst>
              <c:ext xmlns:c16="http://schemas.microsoft.com/office/drawing/2014/chart" uri="{C3380CC4-5D6E-409C-BE32-E72D297353CC}">
                <c16:uniqueId val="{0000000B-35B1-46FA-8A1E-E84059FCF6FD}"/>
              </c:ext>
            </c:extLst>
          </c:dPt>
          <c:dPt>
            <c:idx val="8"/>
            <c:invertIfNegative val="0"/>
            <c:bubble3D val="0"/>
            <c:spPr>
              <a:solidFill>
                <a:schemeClr val="accent1">
                  <a:lumMod val="75000"/>
                </a:schemeClr>
              </a:solidFill>
            </c:spPr>
            <c:extLst>
              <c:ext xmlns:c16="http://schemas.microsoft.com/office/drawing/2014/chart" uri="{C3380CC4-5D6E-409C-BE32-E72D297353CC}">
                <c16:uniqueId val="{00000028-35B1-46FA-8A1E-E84059FCF6FD}"/>
              </c:ext>
            </c:extLst>
          </c:dPt>
          <c:cat>
            <c:strRef>
              <c:f>'Figure 5'!$A$47:$A$56</c:f>
              <c:strCache>
                <c:ptCount val="10"/>
                <c:pt idx="0">
                  <c:v>Finlande</c:v>
                </c:pt>
                <c:pt idx="1">
                  <c:v>Italie</c:v>
                </c:pt>
                <c:pt idx="2">
                  <c:v>France</c:v>
                </c:pt>
                <c:pt idx="3">
                  <c:v>Espagne</c:v>
                </c:pt>
                <c:pt idx="4">
                  <c:v>Suède</c:v>
                </c:pt>
                <c:pt idx="5">
                  <c:v>Allemagne</c:v>
                </c:pt>
                <c:pt idx="6">
                  <c:v>États-Unis</c:v>
                </c:pt>
                <c:pt idx="7">
                  <c:v>Royaume-Uni</c:v>
                </c:pt>
                <c:pt idx="8">
                  <c:v>Norvège</c:v>
                </c:pt>
                <c:pt idx="9">
                  <c:v>Moyenne OCDE 1</c:v>
                </c:pt>
              </c:strCache>
            </c:strRef>
          </c:cat>
          <c:val>
            <c:numRef>
              <c:f>'Figure 5'!$B$47:$B$56</c:f>
              <c:numCache>
                <c:formatCode>#\ ##0.0</c:formatCode>
                <c:ptCount val="10"/>
                <c:pt idx="0">
                  <c:v>-0.27045010000000003</c:v>
                </c:pt>
                <c:pt idx="1">
                  <c:v>0.31936170000000003</c:v>
                </c:pt>
                <c:pt idx="2">
                  <c:v>0.43760539999999998</c:v>
                </c:pt>
                <c:pt idx="3">
                  <c:v>0.70788859999999998</c:v>
                </c:pt>
                <c:pt idx="4">
                  <c:v>0.86579320000000004</c:v>
                </c:pt>
                <c:pt idx="5">
                  <c:v>1.416671</c:v>
                </c:pt>
                <c:pt idx="6">
                  <c:v>1.4549369999999999</c:v>
                </c:pt>
                <c:pt idx="7">
                  <c:v>1.667988</c:v>
                </c:pt>
                <c:pt idx="8">
                  <c:v>1.8047329999999999</c:v>
                </c:pt>
                <c:pt idx="9">
                  <c:v>1.7877178419354838</c:v>
                </c:pt>
              </c:numCache>
            </c:numRef>
          </c:val>
          <c:extLst>
            <c:ext xmlns:c16="http://schemas.microsoft.com/office/drawing/2014/chart" uri="{C3380CC4-5D6E-409C-BE32-E72D297353CC}">
              <c16:uniqueId val="{00000000-9455-48EB-B7A4-9B5747F8DE37}"/>
            </c:ext>
          </c:extLst>
        </c:ser>
        <c:ser>
          <c:idx val="1"/>
          <c:order val="1"/>
          <c:tx>
            <c:strRef>
              <c:f>'Figure 5'!$C$46</c:f>
              <c:strCache>
                <c:ptCount val="1"/>
                <c:pt idx="0">
                  <c:v>Dépense totale</c:v>
                </c:pt>
              </c:strCache>
            </c:strRef>
          </c:tx>
          <c:invertIfNegative val="0"/>
          <c:dPt>
            <c:idx val="2"/>
            <c:invertIfNegative val="0"/>
            <c:bubble3D val="0"/>
            <c:spPr>
              <a:solidFill>
                <a:schemeClr val="accent2">
                  <a:lumMod val="75000"/>
                </a:schemeClr>
              </a:solidFill>
            </c:spPr>
            <c:extLst>
              <c:ext xmlns:c16="http://schemas.microsoft.com/office/drawing/2014/chart" uri="{C3380CC4-5D6E-409C-BE32-E72D297353CC}">
                <c16:uniqueId val="{00000007-35B1-46FA-8A1E-E84059FCF6FD}"/>
              </c:ext>
            </c:extLst>
          </c:dPt>
          <c:dPt>
            <c:idx val="8"/>
            <c:invertIfNegative val="0"/>
            <c:bubble3D val="0"/>
            <c:spPr>
              <a:solidFill>
                <a:schemeClr val="accent2">
                  <a:lumMod val="50000"/>
                </a:schemeClr>
              </a:solidFill>
            </c:spPr>
            <c:extLst>
              <c:ext xmlns:c16="http://schemas.microsoft.com/office/drawing/2014/chart" uri="{C3380CC4-5D6E-409C-BE32-E72D297353CC}">
                <c16:uniqueId val="{00000020-35B1-46FA-8A1E-E84059FCF6FD}"/>
              </c:ext>
            </c:extLst>
          </c:dPt>
          <c:cat>
            <c:strRef>
              <c:f>'Figure 5'!$A$47:$A$56</c:f>
              <c:strCache>
                <c:ptCount val="10"/>
                <c:pt idx="0">
                  <c:v>Finlande</c:v>
                </c:pt>
                <c:pt idx="1">
                  <c:v>Italie</c:v>
                </c:pt>
                <c:pt idx="2">
                  <c:v>France</c:v>
                </c:pt>
                <c:pt idx="3">
                  <c:v>Espagne</c:v>
                </c:pt>
                <c:pt idx="4">
                  <c:v>Suède</c:v>
                </c:pt>
                <c:pt idx="5">
                  <c:v>Allemagne</c:v>
                </c:pt>
                <c:pt idx="6">
                  <c:v>États-Unis</c:v>
                </c:pt>
                <c:pt idx="7">
                  <c:v>Royaume-Uni</c:v>
                </c:pt>
                <c:pt idx="8">
                  <c:v>Norvège</c:v>
                </c:pt>
                <c:pt idx="9">
                  <c:v>Moyenne OCDE 1</c:v>
                </c:pt>
              </c:strCache>
            </c:strRef>
          </c:cat>
          <c:val>
            <c:numRef>
              <c:f>'Figure 5'!$C$47:$C$56</c:f>
              <c:numCache>
                <c:formatCode>#\ ##0.0</c:formatCode>
                <c:ptCount val="10"/>
                <c:pt idx="0">
                  <c:v>-0.2488911</c:v>
                </c:pt>
                <c:pt idx="1">
                  <c:v>0.30292269999999999</c:v>
                </c:pt>
                <c:pt idx="2">
                  <c:v>1.200199</c:v>
                </c:pt>
                <c:pt idx="3">
                  <c:v>1.8200639999999999</c:v>
                </c:pt>
                <c:pt idx="4">
                  <c:v>2.9221529999999998</c:v>
                </c:pt>
                <c:pt idx="5">
                  <c:v>1.4637830000000001</c:v>
                </c:pt>
                <c:pt idx="6">
                  <c:v>1.457047</c:v>
                </c:pt>
                <c:pt idx="7">
                  <c:v>1.847172</c:v>
                </c:pt>
                <c:pt idx="8">
                  <c:v>2.7154210000000001</c:v>
                </c:pt>
                <c:pt idx="9">
                  <c:v>1.8771430935483873</c:v>
                </c:pt>
              </c:numCache>
            </c:numRef>
          </c:val>
          <c:extLst>
            <c:ext xmlns:c16="http://schemas.microsoft.com/office/drawing/2014/chart" uri="{C3380CC4-5D6E-409C-BE32-E72D297353CC}">
              <c16:uniqueId val="{00000001-9455-48EB-B7A4-9B5747F8DE37}"/>
            </c:ext>
          </c:extLst>
        </c:ser>
        <c:ser>
          <c:idx val="2"/>
          <c:order val="2"/>
          <c:tx>
            <c:strRef>
              <c:f>'Figure 5'!$D$46</c:f>
              <c:strCache>
                <c:ptCount val="1"/>
                <c:pt idx="0">
                  <c:v>Effectifs élèves</c:v>
                </c:pt>
              </c:strCache>
            </c:strRef>
          </c:tx>
          <c:invertIfNegative val="0"/>
          <c:dPt>
            <c:idx val="2"/>
            <c:invertIfNegative val="0"/>
            <c:bubble3D val="0"/>
            <c:spPr>
              <a:solidFill>
                <a:srgbClr val="00B050"/>
              </a:solidFill>
            </c:spPr>
            <c:extLst>
              <c:ext xmlns:c16="http://schemas.microsoft.com/office/drawing/2014/chart" uri="{C3380CC4-5D6E-409C-BE32-E72D297353CC}">
                <c16:uniqueId val="{00000011-35B1-46FA-8A1E-E84059FCF6FD}"/>
              </c:ext>
            </c:extLst>
          </c:dPt>
          <c:dPt>
            <c:idx val="8"/>
            <c:invertIfNegative val="0"/>
            <c:bubble3D val="0"/>
            <c:spPr>
              <a:solidFill>
                <a:schemeClr val="accent3">
                  <a:lumMod val="50000"/>
                </a:schemeClr>
              </a:solidFill>
            </c:spPr>
            <c:extLst>
              <c:ext xmlns:c16="http://schemas.microsoft.com/office/drawing/2014/chart" uri="{C3380CC4-5D6E-409C-BE32-E72D297353CC}">
                <c16:uniqueId val="{0000001A-35B1-46FA-8A1E-E84059FCF6FD}"/>
              </c:ext>
            </c:extLst>
          </c:dPt>
          <c:cat>
            <c:strRef>
              <c:f>'Figure 5'!$A$47:$A$56</c:f>
              <c:strCache>
                <c:ptCount val="10"/>
                <c:pt idx="0">
                  <c:v>Finlande</c:v>
                </c:pt>
                <c:pt idx="1">
                  <c:v>Italie</c:v>
                </c:pt>
                <c:pt idx="2">
                  <c:v>France</c:v>
                </c:pt>
                <c:pt idx="3">
                  <c:v>Espagne</c:v>
                </c:pt>
                <c:pt idx="4">
                  <c:v>Suède</c:v>
                </c:pt>
                <c:pt idx="5">
                  <c:v>Allemagne</c:v>
                </c:pt>
                <c:pt idx="6">
                  <c:v>États-Unis</c:v>
                </c:pt>
                <c:pt idx="7">
                  <c:v>Royaume-Uni</c:v>
                </c:pt>
                <c:pt idx="8">
                  <c:v>Norvège</c:v>
                </c:pt>
                <c:pt idx="9">
                  <c:v>Moyenne OCDE 1</c:v>
                </c:pt>
              </c:strCache>
            </c:strRef>
          </c:cat>
          <c:val>
            <c:numRef>
              <c:f>'Figure 5'!$D$47:$D$56</c:f>
              <c:numCache>
                <c:formatCode>#\ ##0.0</c:formatCode>
                <c:ptCount val="10"/>
                <c:pt idx="0">
                  <c:v>2.1624600000000001E-2</c:v>
                </c:pt>
                <c:pt idx="1">
                  <c:v>-1.6385299999999998E-2</c:v>
                </c:pt>
                <c:pt idx="2">
                  <c:v>0.75926780000000005</c:v>
                </c:pt>
                <c:pt idx="3">
                  <c:v>1.1043670000000001</c:v>
                </c:pt>
                <c:pt idx="4">
                  <c:v>2.0387050000000002</c:v>
                </c:pt>
                <c:pt idx="5">
                  <c:v>6.5326999999999998E-3</c:v>
                </c:pt>
                <c:pt idx="6">
                  <c:v>2.0742E-3</c:v>
                </c:pt>
                <c:pt idx="7">
                  <c:v>0.17623900000000001</c:v>
                </c:pt>
                <c:pt idx="8">
                  <c:v>0.89454650000000002</c:v>
                </c:pt>
                <c:pt idx="9">
                  <c:v>9.4749254838709676E-2</c:v>
                </c:pt>
              </c:numCache>
            </c:numRef>
          </c:val>
          <c:extLst>
            <c:ext xmlns:c16="http://schemas.microsoft.com/office/drawing/2014/chart" uri="{C3380CC4-5D6E-409C-BE32-E72D297353CC}">
              <c16:uniqueId val="{00000002-9455-48EB-B7A4-9B5747F8DE37}"/>
            </c:ext>
          </c:extLst>
        </c:ser>
        <c:dLbls>
          <c:showLegendKey val="0"/>
          <c:showVal val="0"/>
          <c:showCatName val="0"/>
          <c:showSerName val="0"/>
          <c:showPercent val="0"/>
          <c:showBubbleSize val="0"/>
        </c:dLbls>
        <c:gapWidth val="50"/>
        <c:axId val="138317824"/>
        <c:axId val="138319360"/>
      </c:barChart>
      <c:catAx>
        <c:axId val="138317824"/>
        <c:scaling>
          <c:orientation val="minMax"/>
        </c:scaling>
        <c:delete val="0"/>
        <c:axPos val="l"/>
        <c:numFmt formatCode="General" sourceLinked="0"/>
        <c:majorTickMark val="out"/>
        <c:minorTickMark val="none"/>
        <c:tickLblPos val="nextTo"/>
        <c:txPr>
          <a:bodyPr/>
          <a:lstStyle/>
          <a:p>
            <a:pPr>
              <a:defRPr sz="900"/>
            </a:pPr>
            <a:endParaRPr lang="fr-FR"/>
          </a:p>
        </c:txPr>
        <c:crossAx val="138319360"/>
        <c:crosses val="autoZero"/>
        <c:auto val="1"/>
        <c:lblAlgn val="ctr"/>
        <c:lblOffset val="100"/>
        <c:noMultiLvlLbl val="0"/>
      </c:catAx>
      <c:valAx>
        <c:axId val="138319360"/>
        <c:scaling>
          <c:orientation val="minMax"/>
        </c:scaling>
        <c:delete val="0"/>
        <c:axPos val="b"/>
        <c:majorGridlines/>
        <c:numFmt formatCode="#\ ##0.0" sourceLinked="1"/>
        <c:majorTickMark val="out"/>
        <c:minorTickMark val="none"/>
        <c:tickLblPos val="nextTo"/>
        <c:txPr>
          <a:bodyPr/>
          <a:lstStyle/>
          <a:p>
            <a:pPr>
              <a:defRPr sz="900"/>
            </a:pPr>
            <a:endParaRPr lang="fr-FR"/>
          </a:p>
        </c:txPr>
        <c:crossAx val="138317824"/>
        <c:crosses val="autoZero"/>
        <c:crossBetween val="between"/>
      </c:valAx>
    </c:plotArea>
    <c:legend>
      <c:legendPos val="r"/>
      <c:layout>
        <c:manualLayout>
          <c:xMode val="edge"/>
          <c:yMode val="edge"/>
          <c:x val="0.12129468730201828"/>
          <c:y val="0.92575445139366219"/>
          <c:w val="0.73684711286089233"/>
          <c:h val="5.4798930168301133E-2"/>
        </c:manualLayout>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6 web'!$B$46</c:f>
              <c:strCache>
                <c:ptCount val="1"/>
                <c:pt idx="0">
                  <c:v>Dépense par élève</c:v>
                </c:pt>
              </c:strCache>
            </c:strRef>
          </c:tx>
          <c:spPr>
            <a:solidFill>
              <a:schemeClr val="accent1"/>
            </a:solidFill>
            <a:ln>
              <a:noFill/>
            </a:ln>
            <a:effectLst/>
          </c:spPr>
          <c:invertIfNegative val="0"/>
          <c:cat>
            <c:strRef>
              <c:f>'Figure 6 web'!$A$47:$A$56</c:f>
              <c:strCache>
                <c:ptCount val="10"/>
                <c:pt idx="0">
                  <c:v>Royaume-Uni</c:v>
                </c:pt>
                <c:pt idx="1">
                  <c:v>Espagne</c:v>
                </c:pt>
                <c:pt idx="2">
                  <c:v>Finlande</c:v>
                </c:pt>
                <c:pt idx="3">
                  <c:v>Suède</c:v>
                </c:pt>
                <c:pt idx="4">
                  <c:v>France</c:v>
                </c:pt>
                <c:pt idx="5">
                  <c:v>États-Unis</c:v>
                </c:pt>
                <c:pt idx="6">
                  <c:v>Norvège</c:v>
                </c:pt>
                <c:pt idx="7">
                  <c:v>Allemagne</c:v>
                </c:pt>
                <c:pt idx="8">
                  <c:v>Italie</c:v>
                </c:pt>
                <c:pt idx="9">
                  <c:v>Moyenne OCDE 1</c:v>
                </c:pt>
              </c:strCache>
            </c:strRef>
          </c:cat>
          <c:val>
            <c:numRef>
              <c:f>'Figure 6 web'!$B$47:$B$56</c:f>
              <c:numCache>
                <c:formatCode>0.0</c:formatCode>
                <c:ptCount val="10"/>
                <c:pt idx="0">
                  <c:v>0.65202709999999997</c:v>
                </c:pt>
                <c:pt idx="1">
                  <c:v>0.86482760000000003</c:v>
                </c:pt>
                <c:pt idx="2">
                  <c:v>1.118565</c:v>
                </c:pt>
                <c:pt idx="3">
                  <c:v>1.6022799999999999</c:v>
                </c:pt>
                <c:pt idx="4">
                  <c:v>1.67222</c:v>
                </c:pt>
                <c:pt idx="5">
                  <c:v>1.8031600000000001</c:v>
                </c:pt>
                <c:pt idx="6">
                  <c:v>1.9447680000000001</c:v>
                </c:pt>
                <c:pt idx="7">
                  <c:v>2.0756359999999998</c:v>
                </c:pt>
                <c:pt idx="8">
                  <c:v>2.096355</c:v>
                </c:pt>
                <c:pt idx="9" formatCode="#\ ##0.0_ ;\-#\ ##0.0\ ">
                  <c:v>2.1150220000000002</c:v>
                </c:pt>
              </c:numCache>
            </c:numRef>
          </c:val>
          <c:extLst>
            <c:ext xmlns:c16="http://schemas.microsoft.com/office/drawing/2014/chart" uri="{C3380CC4-5D6E-409C-BE32-E72D297353CC}">
              <c16:uniqueId val="{00000000-B979-40AA-8F7A-33191C2CD297}"/>
            </c:ext>
          </c:extLst>
        </c:ser>
        <c:ser>
          <c:idx val="1"/>
          <c:order val="1"/>
          <c:tx>
            <c:strRef>
              <c:f>'Figure 6 web'!$C$46</c:f>
              <c:strCache>
                <c:ptCount val="1"/>
                <c:pt idx="0">
                  <c:v>evol dépenses</c:v>
                </c:pt>
              </c:strCache>
            </c:strRef>
          </c:tx>
          <c:spPr>
            <a:solidFill>
              <a:schemeClr val="accent2"/>
            </a:solidFill>
            <a:ln>
              <a:noFill/>
            </a:ln>
            <a:effectLst/>
          </c:spPr>
          <c:invertIfNegative val="0"/>
          <c:cat>
            <c:strRef>
              <c:f>'Figure 6 web'!$A$47:$A$56</c:f>
              <c:strCache>
                <c:ptCount val="10"/>
                <c:pt idx="0">
                  <c:v>Royaume-Uni</c:v>
                </c:pt>
                <c:pt idx="1">
                  <c:v>Espagne</c:v>
                </c:pt>
                <c:pt idx="2">
                  <c:v>Finlande</c:v>
                </c:pt>
                <c:pt idx="3">
                  <c:v>Suède</c:v>
                </c:pt>
                <c:pt idx="4">
                  <c:v>France</c:v>
                </c:pt>
                <c:pt idx="5">
                  <c:v>États-Unis</c:v>
                </c:pt>
                <c:pt idx="6">
                  <c:v>Norvège</c:v>
                </c:pt>
                <c:pt idx="7">
                  <c:v>Allemagne</c:v>
                </c:pt>
                <c:pt idx="8">
                  <c:v>Italie</c:v>
                </c:pt>
                <c:pt idx="9">
                  <c:v>Moyenne OCDE 1</c:v>
                </c:pt>
              </c:strCache>
            </c:strRef>
          </c:cat>
          <c:val>
            <c:numRef>
              <c:f>'Figure 6 web'!$C$47:$C$56</c:f>
              <c:numCache>
                <c:formatCode>#\ ##0.0_ ;\-#\ ##0.0\ </c:formatCode>
                <c:ptCount val="10"/>
                <c:pt idx="0">
                  <c:v>1.658738</c:v>
                </c:pt>
                <c:pt idx="1">
                  <c:v>1.618314</c:v>
                </c:pt>
                <c:pt idx="2">
                  <c:v>2.0961280000000002</c:v>
                </c:pt>
                <c:pt idx="3">
                  <c:v>4.7305109999999999</c:v>
                </c:pt>
                <c:pt idx="4">
                  <c:v>2.0072580000000002</c:v>
                </c:pt>
                <c:pt idx="5">
                  <c:v>2.0427580000000001</c:v>
                </c:pt>
                <c:pt idx="6">
                  <c:v>2.729225</c:v>
                </c:pt>
                <c:pt idx="7">
                  <c:v>2.4689670000000001</c:v>
                </c:pt>
                <c:pt idx="8">
                  <c:v>1.641357</c:v>
                </c:pt>
                <c:pt idx="9">
                  <c:v>2.6622029999999999</c:v>
                </c:pt>
              </c:numCache>
            </c:numRef>
          </c:val>
          <c:extLst>
            <c:ext xmlns:c16="http://schemas.microsoft.com/office/drawing/2014/chart" uri="{C3380CC4-5D6E-409C-BE32-E72D297353CC}">
              <c16:uniqueId val="{00000001-B979-40AA-8F7A-33191C2CD297}"/>
            </c:ext>
          </c:extLst>
        </c:ser>
        <c:ser>
          <c:idx val="2"/>
          <c:order val="2"/>
          <c:tx>
            <c:strRef>
              <c:f>'Figure 6 web'!$D$46</c:f>
              <c:strCache>
                <c:ptCount val="1"/>
                <c:pt idx="0">
                  <c:v>évol élèves</c:v>
                </c:pt>
              </c:strCache>
            </c:strRef>
          </c:tx>
          <c:spPr>
            <a:solidFill>
              <a:schemeClr val="accent3"/>
            </a:solidFill>
            <a:ln>
              <a:noFill/>
            </a:ln>
            <a:effectLst/>
          </c:spPr>
          <c:invertIfNegative val="0"/>
          <c:cat>
            <c:strRef>
              <c:f>'Figure 6 web'!$A$47:$A$56</c:f>
              <c:strCache>
                <c:ptCount val="10"/>
                <c:pt idx="0">
                  <c:v>Royaume-Uni</c:v>
                </c:pt>
                <c:pt idx="1">
                  <c:v>Espagne</c:v>
                </c:pt>
                <c:pt idx="2">
                  <c:v>Finlande</c:v>
                </c:pt>
                <c:pt idx="3">
                  <c:v>Suède</c:v>
                </c:pt>
                <c:pt idx="4">
                  <c:v>France</c:v>
                </c:pt>
                <c:pt idx="5">
                  <c:v>États-Unis</c:v>
                </c:pt>
                <c:pt idx="6">
                  <c:v>Norvège</c:v>
                </c:pt>
                <c:pt idx="7">
                  <c:v>Allemagne</c:v>
                </c:pt>
                <c:pt idx="8">
                  <c:v>Italie</c:v>
                </c:pt>
                <c:pt idx="9">
                  <c:v>Moyenne OCDE 1</c:v>
                </c:pt>
              </c:strCache>
            </c:strRef>
          </c:cat>
          <c:val>
            <c:numRef>
              <c:f>'Figure 6 web'!$D$47:$D$56</c:f>
              <c:numCache>
                <c:formatCode>#\ ##0.0_ ;\-#\ ##0.0\ </c:formatCode>
                <c:ptCount val="10"/>
                <c:pt idx="0">
                  <c:v>1.0001899999999999</c:v>
                </c:pt>
                <c:pt idx="1">
                  <c:v>0.74702500000000005</c:v>
                </c:pt>
                <c:pt idx="2">
                  <c:v>0.96675160000000004</c:v>
                </c:pt>
                <c:pt idx="3">
                  <c:v>3.0789019999999998</c:v>
                </c:pt>
                <c:pt idx="4">
                  <c:v>0.3295302</c:v>
                </c:pt>
                <c:pt idx="5">
                  <c:v>0.23535490000000001</c:v>
                </c:pt>
                <c:pt idx="6">
                  <c:v>0.76948399999999995</c:v>
                </c:pt>
                <c:pt idx="7">
                  <c:v>0.38534400000000002</c:v>
                </c:pt>
                <c:pt idx="8">
                  <c:v>-0.44565199999999999</c:v>
                </c:pt>
                <c:pt idx="9">
                  <c:v>0.48763299999999998</c:v>
                </c:pt>
              </c:numCache>
            </c:numRef>
          </c:val>
          <c:extLst>
            <c:ext xmlns:c16="http://schemas.microsoft.com/office/drawing/2014/chart" uri="{C3380CC4-5D6E-409C-BE32-E72D297353CC}">
              <c16:uniqueId val="{00000002-B979-40AA-8F7A-33191C2CD297}"/>
            </c:ext>
          </c:extLst>
        </c:ser>
        <c:dLbls>
          <c:showLegendKey val="0"/>
          <c:showVal val="0"/>
          <c:showCatName val="0"/>
          <c:showSerName val="0"/>
          <c:showPercent val="0"/>
          <c:showBubbleSize val="0"/>
        </c:dLbls>
        <c:gapWidth val="50"/>
        <c:axId val="575212496"/>
        <c:axId val="575213152"/>
      </c:barChart>
      <c:catAx>
        <c:axId val="5752124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5213152"/>
        <c:crosses val="autoZero"/>
        <c:auto val="1"/>
        <c:lblAlgn val="ctr"/>
        <c:lblOffset val="100"/>
        <c:noMultiLvlLbl val="0"/>
      </c:catAx>
      <c:valAx>
        <c:axId val="57521315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5212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42862</xdr:colOff>
      <xdr:row>3</xdr:row>
      <xdr:rowOff>28575</xdr:rowOff>
    </xdr:from>
    <xdr:to>
      <xdr:col>4</xdr:col>
      <xdr:colOff>366712</xdr:colOff>
      <xdr:row>16</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95250</xdr:colOff>
      <xdr:row>19</xdr:row>
      <xdr:rowOff>123825</xdr:rowOff>
    </xdr:from>
    <xdr:to>
      <xdr:col>5</xdr:col>
      <xdr:colOff>742950</xdr:colOff>
      <xdr:row>47</xdr:row>
      <xdr:rowOff>9524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1</xdr:row>
      <xdr:rowOff>142875</xdr:rowOff>
    </xdr:from>
    <xdr:to>
      <xdr:col>5</xdr:col>
      <xdr:colOff>9525</xdr:colOff>
      <xdr:row>22</xdr:row>
      <xdr:rowOff>144780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5</xdr:col>
      <xdr:colOff>708889</xdr:colOff>
      <xdr:row>13</xdr:row>
      <xdr:rowOff>95871</xdr:rowOff>
    </xdr:from>
    <xdr:to>
      <xdr:col>7</xdr:col>
      <xdr:colOff>161389</xdr:colOff>
      <xdr:row>14</xdr:row>
      <xdr:rowOff>52099</xdr:rowOff>
    </xdr:to>
    <xdr:sp macro="" textlink="">
      <xdr:nvSpPr>
        <xdr:cNvPr id="2" name="Flèche gauche 1"/>
        <xdr:cNvSpPr/>
      </xdr:nvSpPr>
      <xdr:spPr>
        <a:xfrm rot="19058089">
          <a:off x="4518889" y="2381871"/>
          <a:ext cx="976500" cy="14672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157788</xdr:colOff>
      <xdr:row>6</xdr:row>
      <xdr:rowOff>13543</xdr:rowOff>
    </xdr:from>
    <xdr:to>
      <xdr:col>4</xdr:col>
      <xdr:colOff>135941</xdr:colOff>
      <xdr:row>6</xdr:row>
      <xdr:rowOff>184441</xdr:rowOff>
    </xdr:to>
    <xdr:sp macro="" textlink="">
      <xdr:nvSpPr>
        <xdr:cNvPr id="3" name="Flèche gauche 2"/>
        <xdr:cNvSpPr/>
      </xdr:nvSpPr>
      <xdr:spPr>
        <a:xfrm rot="19659377" flipV="1">
          <a:off x="1681788" y="966043"/>
          <a:ext cx="1502153" cy="17089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619125</xdr:colOff>
      <xdr:row>6</xdr:row>
      <xdr:rowOff>161925</xdr:rowOff>
    </xdr:from>
    <xdr:to>
      <xdr:col>5</xdr:col>
      <xdr:colOff>238125</xdr:colOff>
      <xdr:row>14</xdr:row>
      <xdr:rowOff>9524</xdr:rowOff>
    </xdr:to>
    <xdr:sp macro="" textlink="">
      <xdr:nvSpPr>
        <xdr:cNvPr id="4" name="Flèche vers le bas 3"/>
        <xdr:cNvSpPr/>
      </xdr:nvSpPr>
      <xdr:spPr>
        <a:xfrm>
          <a:off x="3667125" y="1114425"/>
          <a:ext cx="381000" cy="13715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xdr:colOff>
      <xdr:row>1</xdr:row>
      <xdr:rowOff>171450</xdr:rowOff>
    </xdr:from>
    <xdr:to>
      <xdr:col>6</xdr:col>
      <xdr:colOff>19051</xdr:colOff>
      <xdr:row>6</xdr:row>
      <xdr:rowOff>171450</xdr:rowOff>
    </xdr:to>
    <xdr:sp macro="" textlink="">
      <xdr:nvSpPr>
        <xdr:cNvPr id="5" name="ZoneTexte 4"/>
        <xdr:cNvSpPr txBox="1"/>
      </xdr:nvSpPr>
      <xdr:spPr>
        <a:xfrm>
          <a:off x="3048001" y="171450"/>
          <a:ext cx="154305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000" b="1"/>
            <a:t>Dépense</a:t>
          </a:r>
          <a:r>
            <a:rPr lang="fr-FR" sz="1000" b="1" baseline="0"/>
            <a:t> intérieure d'éducation (DIE) nationale </a:t>
          </a:r>
          <a:r>
            <a:rPr lang="fr-FR" sz="1000" baseline="0"/>
            <a:t>: </a:t>
          </a:r>
        </a:p>
        <a:p>
          <a:pPr algn="ctr"/>
          <a:r>
            <a:rPr lang="fr-FR" sz="1000" baseline="0"/>
            <a:t>6,6 % du PIB en 2019</a:t>
          </a:r>
        </a:p>
        <a:p>
          <a:pPr algn="ctr"/>
          <a:r>
            <a:rPr lang="fr-FR" sz="1000" baseline="0"/>
            <a:t>(données provisoires)</a:t>
          </a:r>
          <a:endParaRPr lang="fr-FR" sz="1000"/>
        </a:p>
      </xdr:txBody>
    </xdr:sp>
    <xdr:clientData/>
  </xdr:twoCellAnchor>
  <xdr:twoCellAnchor>
    <xdr:from>
      <xdr:col>4</xdr:col>
      <xdr:colOff>0</xdr:colOff>
      <xdr:row>14</xdr:row>
      <xdr:rowOff>19049</xdr:rowOff>
    </xdr:from>
    <xdr:to>
      <xdr:col>6</xdr:col>
      <xdr:colOff>19050</xdr:colOff>
      <xdr:row>19</xdr:row>
      <xdr:rowOff>47624</xdr:rowOff>
    </xdr:to>
    <xdr:sp macro="" textlink="">
      <xdr:nvSpPr>
        <xdr:cNvPr id="6" name="ZoneTexte 5"/>
        <xdr:cNvSpPr txBox="1"/>
      </xdr:nvSpPr>
      <xdr:spPr>
        <a:xfrm>
          <a:off x="3048000" y="2495549"/>
          <a:ext cx="1543050" cy="981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000" b="1" baseline="0"/>
            <a:t>Dépense d'éducation pour les comparaisons internationales OCDE </a:t>
          </a:r>
          <a:r>
            <a:rPr lang="fr-FR" sz="1000" baseline="0"/>
            <a:t>: </a:t>
          </a:r>
        </a:p>
        <a:p>
          <a:pPr algn="ctr"/>
          <a:r>
            <a:rPr lang="fr-FR" sz="1000" baseline="0"/>
            <a:t>5,2 % du PIB</a:t>
          </a:r>
        </a:p>
        <a:p>
          <a:pPr algn="ctr"/>
          <a:r>
            <a:rPr lang="fr-FR" sz="1000" baseline="0"/>
            <a:t>(données défintives)</a:t>
          </a:r>
          <a:endParaRPr lang="fr-FR" sz="1000"/>
        </a:p>
      </xdr:txBody>
    </xdr:sp>
    <xdr:clientData/>
  </xdr:twoCellAnchor>
  <xdr:twoCellAnchor>
    <xdr:from>
      <xdr:col>0</xdr:col>
      <xdr:colOff>76200</xdr:colOff>
      <xdr:row>8</xdr:row>
      <xdr:rowOff>190499</xdr:rowOff>
    </xdr:from>
    <xdr:to>
      <xdr:col>3</xdr:col>
      <xdr:colOff>752475</xdr:colOff>
      <xdr:row>12</xdr:row>
      <xdr:rowOff>95250</xdr:rowOff>
    </xdr:to>
    <xdr:sp macro="" textlink="">
      <xdr:nvSpPr>
        <xdr:cNvPr id="7" name="ZoneTexte 6"/>
        <xdr:cNvSpPr txBox="1"/>
      </xdr:nvSpPr>
      <xdr:spPr>
        <a:xfrm>
          <a:off x="76200" y="1523999"/>
          <a:ext cx="2962275" cy="666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000"/>
            <a:t>Formation continue, activités</a:t>
          </a:r>
          <a:r>
            <a:rPr lang="fr-FR" sz="1000" baseline="0"/>
            <a:t> extrascolaires </a:t>
          </a:r>
          <a:r>
            <a:rPr lang="fr-FR" sz="1000"/>
            <a:t>: 0,8 %</a:t>
          </a:r>
        </a:p>
        <a:p>
          <a:pPr algn="ctr"/>
          <a:r>
            <a:rPr lang="fr-FR" sz="1000"/>
            <a:t>Enseignement</a:t>
          </a:r>
          <a:r>
            <a:rPr lang="fr-FR" sz="1000" baseline="0"/>
            <a:t> préélémentaire (CITE 0) : 0,7 %</a:t>
          </a:r>
        </a:p>
        <a:p>
          <a:pPr algn="ctr"/>
          <a:r>
            <a:rPr lang="fr-FR" sz="1000" baseline="0"/>
            <a:t> Dépenses en dehors des établissements : 0,1 %</a:t>
          </a:r>
        </a:p>
        <a:p>
          <a:pPr algn="ctr"/>
          <a:endParaRPr lang="fr-FR" sz="1100"/>
        </a:p>
      </xdr:txBody>
    </xdr:sp>
    <xdr:clientData/>
  </xdr:twoCellAnchor>
  <xdr:twoCellAnchor>
    <xdr:from>
      <xdr:col>6</xdr:col>
      <xdr:colOff>209550</xdr:colOff>
      <xdr:row>8</xdr:row>
      <xdr:rowOff>161925</xdr:rowOff>
    </xdr:from>
    <xdr:to>
      <xdr:col>8</xdr:col>
      <xdr:colOff>761999</xdr:colOff>
      <xdr:row>12</xdr:row>
      <xdr:rowOff>28575</xdr:rowOff>
    </xdr:to>
    <xdr:sp macro="" textlink="">
      <xdr:nvSpPr>
        <xdr:cNvPr id="8" name="ZoneTexte 7"/>
        <xdr:cNvSpPr txBox="1"/>
      </xdr:nvSpPr>
      <xdr:spPr>
        <a:xfrm>
          <a:off x="4781550" y="1495425"/>
          <a:ext cx="2076449"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000"/>
            <a:t>Recherche &amp; dévelppement: </a:t>
          </a:r>
        </a:p>
        <a:p>
          <a:pPr algn="ctr"/>
          <a:r>
            <a:rPr lang="fr-FR" sz="1000"/>
            <a:t>complément :</a:t>
          </a:r>
        </a:p>
        <a:p>
          <a:pPr algn="ctr"/>
          <a:r>
            <a:rPr lang="fr-FR" sz="1000"/>
            <a:t>0,2</a:t>
          </a:r>
          <a:r>
            <a:rPr lang="fr-FR" sz="1000" baseline="0"/>
            <a:t> %</a:t>
          </a:r>
          <a:endParaRPr lang="fr-FR" sz="10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xdr:row>
      <xdr:rowOff>114300</xdr:rowOff>
    </xdr:from>
    <xdr:to>
      <xdr:col>9</xdr:col>
      <xdr:colOff>285750</xdr:colOff>
      <xdr:row>26</xdr:row>
      <xdr:rowOff>133350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57150</xdr:colOff>
      <xdr:row>19</xdr:row>
      <xdr:rowOff>60006</xdr:rowOff>
    </xdr:from>
    <xdr:to>
      <xdr:col>8</xdr:col>
      <xdr:colOff>266700</xdr:colOff>
      <xdr:row>44</xdr:row>
      <xdr:rowOff>120015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2</xdr:row>
      <xdr:rowOff>114299</xdr:rowOff>
    </xdr:from>
    <xdr:to>
      <xdr:col>13</xdr:col>
      <xdr:colOff>358140</xdr:colOff>
      <xdr:row>11</xdr:row>
      <xdr:rowOff>47625</xdr:rowOff>
    </xdr:to>
    <xdr:sp macro="" textlink="">
      <xdr:nvSpPr>
        <xdr:cNvPr id="2" name="ZoneTexte 1"/>
        <xdr:cNvSpPr txBox="1"/>
      </xdr:nvSpPr>
      <xdr:spPr>
        <a:xfrm>
          <a:off x="0" y="495299"/>
          <a:ext cx="10264140" cy="5800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Les données se rapportent à l’année civile 2019. Les comparaisons sont établies sur la base des données publiées par l'OCDE pour leur publication annuelle </a:t>
          </a:r>
          <a:r>
            <a:rPr lang="fr-FR" sz="1100" i="1">
              <a:solidFill>
                <a:schemeClr val="dk1"/>
              </a:solidFill>
              <a:effectLst/>
              <a:latin typeface="+mn-lt"/>
              <a:ea typeface="+mn-ea"/>
              <a:cs typeface="+mn-cs"/>
            </a:rPr>
            <a:t>Regards sur l’Education 2022</a:t>
          </a:r>
          <a:r>
            <a:rPr lang="fr-FR" sz="1100">
              <a:solidFill>
                <a:schemeClr val="dk1"/>
              </a:solidFill>
              <a:effectLst/>
              <a:latin typeface="+mn-lt"/>
              <a:ea typeface="+mn-ea"/>
              <a:cs typeface="+mn-cs"/>
            </a:rPr>
            <a:t>. </a:t>
          </a:r>
        </a:p>
        <a:p>
          <a:r>
            <a:rPr lang="fr-FR" sz="1100">
              <a:solidFill>
                <a:schemeClr val="dk1"/>
              </a:solidFill>
              <a:effectLst/>
              <a:latin typeface="+mn-lt"/>
              <a:ea typeface="+mn-ea"/>
              <a:cs typeface="+mn-cs"/>
            </a:rPr>
            <a:t>Les dépenses d’éducation calculées par l’OCDE correspondent aux dépenses au titre des établissements : seules les dépenses des familles pour des biens et services utilisées</a:t>
          </a:r>
          <a:r>
            <a:rPr lang="fr-FR" sz="1100" baseline="0">
              <a:solidFill>
                <a:schemeClr val="dk1"/>
              </a:solidFill>
              <a:effectLst/>
              <a:latin typeface="+mn-lt"/>
              <a:ea typeface="+mn-ea"/>
              <a:cs typeface="+mn-cs"/>
            </a:rPr>
            <a:t> dans ce cadre sont comptabilisées (enseignement, services auxiliaires tels que les frais de cantine, d'hébergement ou de transports scolaires). </a:t>
          </a:r>
          <a:r>
            <a:rPr lang="fr-FR" sz="1100">
              <a:solidFill>
                <a:schemeClr val="dk1"/>
              </a:solidFill>
              <a:effectLst/>
              <a:latin typeface="+mn-lt"/>
              <a:ea typeface="+mn-ea"/>
              <a:cs typeface="+mn-cs"/>
            </a:rPr>
            <a:t>En pratique, certains achats de biens et services financés par les familles (ménages), comme les leçons particulières</a:t>
          </a:r>
          <a:r>
            <a:rPr lang="fr-FR" sz="1100" baseline="0">
              <a:solidFill>
                <a:schemeClr val="dk1"/>
              </a:solidFill>
              <a:effectLst/>
              <a:latin typeface="+mn-lt"/>
              <a:ea typeface="+mn-ea"/>
              <a:cs typeface="+mn-cs"/>
            </a:rPr>
            <a:t> ne sont pas retenus </a:t>
          </a:r>
          <a:r>
            <a:rPr lang="fr-FR" sz="1100">
              <a:solidFill>
                <a:schemeClr val="dk1"/>
              </a:solidFill>
              <a:effectLst/>
              <a:latin typeface="+mn-lt"/>
              <a:ea typeface="+mn-ea"/>
              <a:cs typeface="+mn-cs"/>
            </a:rPr>
            <a:t>car il s'agit de dépenses effectuées en dehors des établissements. De plus, contrairement à l’indicateur national de dépense intérieure d’éducation, l'indicateur</a:t>
          </a:r>
          <a:r>
            <a:rPr lang="fr-FR" sz="1100" baseline="0">
              <a:solidFill>
                <a:schemeClr val="dk1"/>
              </a:solidFill>
              <a:effectLst/>
              <a:latin typeface="+mn-lt"/>
              <a:ea typeface="+mn-ea"/>
              <a:cs typeface="+mn-cs"/>
            </a:rPr>
            <a:t> international</a:t>
          </a:r>
          <a:r>
            <a:rPr lang="fr-FR" sz="1100">
              <a:solidFill>
                <a:schemeClr val="dk1"/>
              </a:solidFill>
              <a:effectLst/>
              <a:latin typeface="+mn-lt"/>
              <a:ea typeface="+mn-ea"/>
              <a:cs typeface="+mn-cs"/>
            </a:rPr>
            <a:t> de cette note</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ne prend pas en compte l'enseignement pré-élémentaire</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la formation professionnelle continue  ainsi que les activités extrascolaires ; en revanche, il intègre l'ensemble des dépenses de recherche et développement exécutées dans le secteur de l'enseignement supérieur telles qu’elles sont calculées pour la Direction de la Science, de la Technologie et de l’Industrie de l’OCDE : les organismes de recherche comme le CNRS ou l’INSERM sont pris en compte. </a:t>
          </a:r>
        </a:p>
        <a:p>
          <a:r>
            <a:rPr lang="fr-FR" sz="1100">
              <a:solidFill>
                <a:schemeClr val="dk1"/>
              </a:solidFill>
              <a:effectLst/>
              <a:latin typeface="+mn-lt"/>
              <a:ea typeface="+mn-ea"/>
              <a:cs typeface="+mn-cs"/>
            </a:rPr>
            <a:t>Il est à noter</a:t>
          </a:r>
          <a:r>
            <a:rPr lang="fr-FR" sz="1100" baseline="0">
              <a:solidFill>
                <a:schemeClr val="dk1"/>
              </a:solidFill>
              <a:effectLst/>
              <a:latin typeface="+mn-lt"/>
              <a:ea typeface="+mn-ea"/>
              <a:cs typeface="+mn-cs"/>
            </a:rPr>
            <a:t> que</a:t>
          </a:r>
          <a:r>
            <a:rPr lang="fr-FR" sz="1100">
              <a:solidFill>
                <a:schemeClr val="dk1"/>
              </a:solidFill>
              <a:effectLst/>
              <a:latin typeface="+mn-lt"/>
              <a:ea typeface="+mn-ea"/>
              <a:cs typeface="+mn-cs"/>
            </a:rPr>
            <a:t> les indicateurs de l'OCDE</a:t>
          </a:r>
          <a:r>
            <a:rPr lang="fr-FR" sz="1100" baseline="0">
              <a:solidFill>
                <a:schemeClr val="dk1"/>
              </a:solidFill>
              <a:effectLst/>
              <a:latin typeface="+mn-lt"/>
              <a:ea typeface="+mn-ea"/>
              <a:cs typeface="+mn-cs"/>
            </a:rPr>
            <a:t> peuvent différer d'indicateurs qui peuvent sembler similaires et publiés par d'autres organisations internationales comme Eurostat, la commission européenne, l'UNESCO de par leurs champs ou leurs sources. </a:t>
          </a:r>
          <a:endParaRPr lang="fr-FR" sz="1100">
            <a:solidFill>
              <a:schemeClr val="dk1"/>
            </a:solidFill>
            <a:effectLst/>
            <a:latin typeface="+mn-lt"/>
            <a:ea typeface="+mn-ea"/>
            <a:cs typeface="+mn-cs"/>
          </a:endParaRPr>
        </a:p>
        <a:p>
          <a:endParaRPr lang="fr-FR" sz="1100">
            <a:solidFill>
              <a:schemeClr val="dk1"/>
            </a:solidFill>
            <a:effectLst/>
            <a:latin typeface="+mn-lt"/>
            <a:ea typeface="+mn-ea"/>
            <a:cs typeface="+mn-cs"/>
          </a:endParaRPr>
        </a:p>
        <a:p>
          <a:r>
            <a:rPr lang="fr-FR" sz="1100" u="sng">
              <a:solidFill>
                <a:schemeClr val="dk1"/>
              </a:solidFill>
              <a:effectLst/>
              <a:latin typeface="+mn-lt"/>
              <a:ea typeface="+mn-ea"/>
              <a:cs typeface="+mn-cs"/>
            </a:rPr>
            <a:t>Le type de biens et services</a:t>
          </a:r>
          <a:r>
            <a:rPr lang="fr-FR" sz="1100">
              <a:solidFill>
                <a:schemeClr val="dk1"/>
              </a:solidFill>
              <a:effectLst/>
              <a:latin typeface="+mn-lt"/>
              <a:ea typeface="+mn-ea"/>
              <a:cs typeface="+mn-cs"/>
            </a:rPr>
            <a:t> : On distingue les dépenses consacrées à l’enseignement (services d’éducation comme la rémunération des personnels, droits de scolarité, fournitures scolaires…) de celles destinées à la R&amp;D et aux services auxiliaires (restauration, transport scolaire, hébergement, médecine scolaire, voire services généraux au grand public comme les visites culturelles, retransmissions télévisuelles ou radiophonique, activités sportives en dehors du programme scolaire…). Un travail d’uniformisation des services auxiliaires est en cours au niveau international. Il est à noter qu’en France, comme dans un grand nombre de pays, les services généraux au grand public ne sont pas comptabilisés. </a:t>
          </a:r>
        </a:p>
        <a:p>
          <a:endParaRPr lang="fr-FR"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u="sng">
              <a:solidFill>
                <a:schemeClr val="dk1"/>
              </a:solidFill>
              <a:effectLst/>
              <a:latin typeface="+mn-lt"/>
              <a:ea typeface="+mn-ea"/>
              <a:cs typeface="+mn-cs"/>
            </a:rPr>
            <a:t>Unité monétaire</a:t>
          </a:r>
          <a:r>
            <a:rPr lang="fr-FR" sz="1100">
              <a:solidFill>
                <a:schemeClr val="dk1"/>
              </a:solidFill>
              <a:effectLst/>
              <a:latin typeface="+mn-lt"/>
              <a:ea typeface="+mn-ea"/>
              <a:cs typeface="+mn-cs"/>
            </a:rPr>
            <a:t> : L’indicateur international relatif à la dépense par élève ou étudiant est présenté en équivalents dollars,</a:t>
          </a:r>
          <a:r>
            <a:rPr lang="fr-FR" sz="1100" baseline="0">
              <a:solidFill>
                <a:schemeClr val="dk1"/>
              </a:solidFill>
              <a:effectLst/>
              <a:latin typeface="+mn-lt"/>
              <a:ea typeface="+mn-ea"/>
              <a:cs typeface="+mn-cs"/>
            </a:rPr>
            <a:t> dollars américains</a:t>
          </a:r>
          <a:r>
            <a:rPr lang="fr-FR" sz="1100">
              <a:solidFill>
                <a:schemeClr val="dk1"/>
              </a:solidFill>
              <a:effectLst/>
              <a:latin typeface="+mn-lt"/>
              <a:ea typeface="+mn-ea"/>
              <a:cs typeface="+mn-cs"/>
            </a:rPr>
            <a:t> convertis en utilisant les parités de pouvoir d’achat qui sont des taux de conversion monétaire permettant d’exprimer dans une unité commune les pouvoirs d’achat des différentes monnaies. </a:t>
          </a:r>
          <a:endParaRPr lang="fr-FR" sz="1100" baseline="0">
            <a:solidFill>
              <a:schemeClr val="dk1"/>
            </a:solidFill>
            <a:effectLst/>
            <a:latin typeface="+mn-lt"/>
            <a:ea typeface="+mn-ea"/>
            <a:cs typeface="+mn-cs"/>
          </a:endParaRPr>
        </a:p>
        <a:p>
          <a:r>
            <a:rPr lang="fr-FR" sz="1100">
              <a:solidFill>
                <a:schemeClr val="dk1"/>
              </a:solidFill>
              <a:effectLst/>
              <a:latin typeface="+mn-lt"/>
              <a:ea typeface="+mn-ea"/>
              <a:cs typeface="+mn-cs"/>
            </a:rPr>
            <a:t> </a:t>
          </a:r>
        </a:p>
        <a:p>
          <a:r>
            <a:rPr lang="fr-FR" sz="1100" u="sng">
              <a:solidFill>
                <a:schemeClr val="dk1"/>
              </a:solidFill>
              <a:effectLst/>
              <a:latin typeface="+mn-lt"/>
              <a:ea typeface="+mn-ea"/>
              <a:cs typeface="+mn-cs"/>
            </a:rPr>
            <a:t>Les parités de pouvoir d'achat</a:t>
          </a:r>
          <a:r>
            <a:rPr lang="fr-FR" sz="1100">
              <a:solidFill>
                <a:schemeClr val="dk1"/>
              </a:solidFill>
              <a:effectLst/>
              <a:latin typeface="+mn-lt"/>
              <a:ea typeface="+mn-ea"/>
              <a:cs typeface="+mn-cs"/>
            </a:rPr>
            <a:t> (PPA) sont les taux de conversion monétaire qui permettent d'égaliser les pouvoirs d'achat des différentes monnaies en éliminant les différences de niveaux des prix entre pays. En</a:t>
          </a:r>
          <a:r>
            <a:rPr lang="fr-FR" sz="1100" baseline="0">
              <a:solidFill>
                <a:schemeClr val="dk1"/>
              </a:solidFill>
              <a:effectLst/>
              <a:latin typeface="+mn-lt"/>
              <a:ea typeface="+mn-ea"/>
              <a:cs typeface="+mn-cs"/>
            </a:rPr>
            <a:t> 2019, le taux de conversion en France est de 0,74. </a:t>
          </a:r>
        </a:p>
        <a:p>
          <a:endParaRPr lang="fr-FR"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u="sng">
              <a:solidFill>
                <a:schemeClr val="dk1"/>
              </a:solidFill>
              <a:effectLst/>
              <a:latin typeface="+mn-lt"/>
              <a:ea typeface="+mn-ea"/>
              <a:cs typeface="+mn-cs"/>
            </a:rPr>
            <a:t>Prix constants</a:t>
          </a:r>
          <a:r>
            <a:rPr lang="fr-FR" sz="1100">
              <a:solidFill>
                <a:schemeClr val="dk1"/>
              </a:solidFill>
              <a:effectLst/>
              <a:latin typeface="+mn-lt"/>
              <a:ea typeface="+mn-ea"/>
              <a:cs typeface="+mn-cs"/>
            </a:rPr>
            <a:t> :</a:t>
          </a:r>
          <a:r>
            <a:rPr lang="fr-FR" sz="1100" baseline="0">
              <a:solidFill>
                <a:schemeClr val="dk1"/>
              </a:solidFill>
              <a:effectLst/>
              <a:latin typeface="+mn-lt"/>
              <a:ea typeface="+mn-ea"/>
              <a:cs typeface="+mn-cs"/>
            </a:rPr>
            <a:t>  Les taux d'évolution sont exprimés en prix constants. </a:t>
          </a:r>
          <a:r>
            <a:rPr lang="fr-FR" sz="1100">
              <a:solidFill>
                <a:schemeClr val="dk1"/>
              </a:solidFill>
              <a:effectLst/>
              <a:latin typeface="+mn-lt"/>
              <a:ea typeface="+mn-ea"/>
              <a:cs typeface="+mn-cs"/>
            </a:rPr>
            <a:t>Pour passer des prix courants, observés à une date donnée, aux prix constants, corrigés de la variation des prix, le déflateur utilisé pour les comparaisons internationales des dépenses d'éducation est le prix du PIB. </a:t>
          </a:r>
        </a:p>
        <a:p>
          <a:pPr marL="0" marR="0" lvl="0" indent="0" defTabSz="914400" eaLnBrk="1" fontAlgn="auto" latinLnBrk="0" hangingPunct="1">
            <a:lnSpc>
              <a:spcPct val="100000"/>
            </a:lnSpc>
            <a:spcBef>
              <a:spcPts val="0"/>
            </a:spcBef>
            <a:spcAft>
              <a:spcPts val="0"/>
            </a:spcAft>
            <a:buClrTx/>
            <a:buSzTx/>
            <a:buFontTx/>
            <a:buNone/>
            <a:tabLst/>
            <a:defRPr/>
          </a:pPr>
          <a:endParaRPr lang="fr-FR" sz="1100">
            <a:solidFill>
              <a:schemeClr val="dk1"/>
            </a:solidFill>
            <a:effectLst/>
            <a:latin typeface="+mn-lt"/>
            <a:ea typeface="+mn-ea"/>
            <a:cs typeface="+mn-cs"/>
          </a:endParaRPr>
        </a:p>
        <a:p>
          <a:r>
            <a:rPr lang="fr-FR" sz="1100" u="sng">
              <a:solidFill>
                <a:schemeClr val="dk1"/>
              </a:solidFill>
              <a:effectLst/>
              <a:latin typeface="+mn-lt"/>
              <a:ea typeface="+mn-ea"/>
              <a:cs typeface="+mn-cs"/>
            </a:rPr>
            <a:t>Moyenne OCDE</a:t>
          </a:r>
          <a:r>
            <a:rPr lang="fr-FR" sz="1100">
              <a:solidFill>
                <a:schemeClr val="dk1"/>
              </a:solidFill>
              <a:effectLst/>
              <a:latin typeface="+mn-lt"/>
              <a:ea typeface="+mn-ea"/>
              <a:cs typeface="+mn-cs"/>
            </a:rPr>
            <a:t> : il s’agit d’une moyenne non pondérée de tous les pays de l’OCDE pour lesquels les données sont disponibles. Celle-ci est donc sensible aux pays répondants. </a:t>
          </a:r>
        </a:p>
        <a:p>
          <a:endParaRPr lang="fr-FR" sz="1100">
            <a:solidFill>
              <a:schemeClr val="dk1"/>
            </a:solidFill>
            <a:effectLst/>
            <a:latin typeface="+mn-lt"/>
            <a:ea typeface="+mn-ea"/>
            <a:cs typeface="+mn-cs"/>
          </a:endParaRPr>
        </a:p>
        <a:p>
          <a:r>
            <a:rPr lang="fr-FR" sz="1100" u="sng">
              <a:solidFill>
                <a:schemeClr val="dk1"/>
              </a:solidFill>
              <a:effectLst/>
              <a:latin typeface="+mn-lt"/>
              <a:ea typeface="+mn-ea"/>
              <a:cs typeface="+mn-cs"/>
            </a:rPr>
            <a:t>Financeur final</a:t>
          </a:r>
          <a:r>
            <a:rPr lang="fr-FR" sz="1100">
              <a:solidFill>
                <a:schemeClr val="dk1"/>
              </a:solidFill>
              <a:effectLst/>
              <a:latin typeface="+mn-lt"/>
              <a:ea typeface="+mn-ea"/>
              <a:cs typeface="+mn-cs"/>
            </a:rPr>
            <a:t> : Les dépenses d'éducation</a:t>
          </a:r>
          <a:r>
            <a:rPr lang="fr-FR" sz="1100" baseline="0">
              <a:solidFill>
                <a:schemeClr val="dk1"/>
              </a:solidFill>
              <a:effectLst/>
              <a:latin typeface="+mn-lt"/>
              <a:ea typeface="+mn-ea"/>
              <a:cs typeface="+mn-cs"/>
            </a:rPr>
            <a:t> ne prennent pas en compte les dépenses initiales qu'un agent économique aurait transférées</a:t>
          </a:r>
          <a:r>
            <a:rPr lang="fr-FR" sz="1100">
              <a:solidFill>
                <a:schemeClr val="dk1"/>
              </a:solidFill>
              <a:effectLst/>
              <a:latin typeface="+mn-lt"/>
              <a:ea typeface="+mn-ea"/>
              <a:cs typeface="+mn-cs"/>
            </a:rPr>
            <a:t> à</a:t>
          </a:r>
          <a:r>
            <a:rPr lang="fr-FR" sz="1100" baseline="0">
              <a:solidFill>
                <a:schemeClr val="dk1"/>
              </a:solidFill>
              <a:effectLst/>
              <a:latin typeface="+mn-lt"/>
              <a:ea typeface="+mn-ea"/>
              <a:cs typeface="+mn-cs"/>
            </a:rPr>
            <a:t> un autre </a:t>
          </a:r>
          <a:r>
            <a:rPr lang="fr-FR" sz="1100">
              <a:solidFill>
                <a:schemeClr val="dk1"/>
              </a:solidFill>
              <a:effectLst/>
              <a:latin typeface="+mn-lt"/>
              <a:ea typeface="+mn-ea"/>
              <a:cs typeface="+mn-cs"/>
            </a:rPr>
            <a:t>agent économique</a:t>
          </a:r>
          <a:r>
            <a:rPr lang="fr-FR" sz="1100" baseline="0">
              <a:solidFill>
                <a:schemeClr val="dk1"/>
              </a:solidFill>
              <a:effectLst/>
              <a:latin typeface="+mn-lt"/>
              <a:ea typeface="+mn-ea"/>
              <a:cs typeface="+mn-cs"/>
            </a:rPr>
            <a:t> (Etat, régions, départements, communes, ménages, entreprises)</a:t>
          </a:r>
          <a:r>
            <a:rPr lang="fr-FR" sz="1100">
              <a:solidFill>
                <a:schemeClr val="dk1"/>
              </a:solidFill>
              <a:effectLst/>
              <a:latin typeface="+mn-lt"/>
              <a:ea typeface="+mn-ea"/>
              <a:cs typeface="+mn-cs"/>
            </a:rPr>
            <a:t>. Par exemple, les bourses versées par l’Etat aux ménages ne sont pas comptabilisées dans les dépenses de l’État qui</a:t>
          </a:r>
          <a:r>
            <a:rPr lang="fr-FR" sz="1100" baseline="0">
              <a:solidFill>
                <a:schemeClr val="dk1"/>
              </a:solidFill>
              <a:effectLst/>
              <a:latin typeface="+mn-lt"/>
              <a:ea typeface="+mn-ea"/>
              <a:cs typeface="+mn-cs"/>
            </a:rPr>
            <a:t> est le </a:t>
          </a:r>
          <a:r>
            <a:rPr lang="fr-FR" sz="1100">
              <a:solidFill>
                <a:schemeClr val="dk1"/>
              </a:solidFill>
              <a:effectLst/>
              <a:latin typeface="+mn-lt"/>
              <a:ea typeface="+mn-ea"/>
              <a:cs typeface="+mn-cs"/>
            </a:rPr>
            <a:t>financeur initial</a:t>
          </a:r>
          <a:r>
            <a:rPr lang="fr-FR" sz="1100" baseline="0">
              <a:solidFill>
                <a:schemeClr val="dk1"/>
              </a:solidFill>
              <a:effectLst/>
              <a:latin typeface="+mn-lt"/>
              <a:ea typeface="+mn-ea"/>
              <a:cs typeface="+mn-cs"/>
            </a:rPr>
            <a:t> mais dans les dépenses des ménages</a:t>
          </a:r>
          <a:r>
            <a:rPr lang="fr-FR" sz="1100">
              <a:solidFill>
                <a:schemeClr val="dk1"/>
              </a:solidFill>
              <a:effectLst/>
              <a:latin typeface="+mn-lt"/>
              <a:ea typeface="+mn-ea"/>
              <a:cs typeface="+mn-cs"/>
            </a:rPr>
            <a:t>.</a:t>
          </a:r>
        </a:p>
        <a:p>
          <a:endParaRPr lang="fr-FR"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14286</xdr:colOff>
      <xdr:row>2</xdr:row>
      <xdr:rowOff>152399</xdr:rowOff>
    </xdr:from>
    <xdr:to>
      <xdr:col>6</xdr:col>
      <xdr:colOff>380999</xdr:colOff>
      <xdr:row>15</xdr:row>
      <xdr:rowOff>200025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2</xdr:row>
      <xdr:rowOff>0</xdr:rowOff>
    </xdr:from>
    <xdr:to>
      <xdr:col>5</xdr:col>
      <xdr:colOff>523875</xdr:colOff>
      <xdr:row>21</xdr:row>
      <xdr:rowOff>19050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42862</xdr:colOff>
      <xdr:row>1</xdr:row>
      <xdr:rowOff>180974</xdr:rowOff>
    </xdr:from>
    <xdr:to>
      <xdr:col>4</xdr:col>
      <xdr:colOff>490537</xdr:colOff>
      <xdr:row>17</xdr:row>
      <xdr:rowOff>19049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161925</xdr:colOff>
      <xdr:row>1</xdr:row>
      <xdr:rowOff>0</xdr:rowOff>
    </xdr:from>
    <xdr:to>
      <xdr:col>10</xdr:col>
      <xdr:colOff>674371</xdr:colOff>
      <xdr:row>22</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47624</xdr:colOff>
      <xdr:row>1</xdr:row>
      <xdr:rowOff>9523</xdr:rowOff>
    </xdr:from>
    <xdr:to>
      <xdr:col>7</xdr:col>
      <xdr:colOff>114299</xdr:colOff>
      <xdr:row>23</xdr:row>
      <xdr:rowOff>0</xdr:rowOff>
    </xdr:to>
    <xdr:graphicFrame macro="">
      <xdr:nvGraphicFramePr>
        <xdr:cNvPr id="2" name="Chart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xdr:colOff>
      <xdr:row>1</xdr:row>
      <xdr:rowOff>123825</xdr:rowOff>
    </xdr:from>
    <xdr:to>
      <xdr:col>6</xdr:col>
      <xdr:colOff>676275</xdr:colOff>
      <xdr:row>17</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32385</xdr:colOff>
      <xdr:row>3</xdr:row>
      <xdr:rowOff>9525</xdr:rowOff>
    </xdr:from>
    <xdr:to>
      <xdr:col>5</xdr:col>
      <xdr:colOff>190500</xdr:colOff>
      <xdr:row>25</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171450</xdr:rowOff>
    </xdr:from>
    <xdr:to>
      <xdr:col>4</xdr:col>
      <xdr:colOff>161925</xdr:colOff>
      <xdr:row>22</xdr:row>
      <xdr:rowOff>161925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r-depp-a3/LE%20COMPTE%20Series/series%20(DIE%20PIB%20Depmoy)/series78-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ortal.oecd.org/Applic/INES/Guidelines/template_figur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ortal.oecd.org/INES_FIN/BACKUP/Formula_File/TEMPLATE_2017_FormulaFile_FI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tr-depp-a3/Publications%20(NI%20RERS%20ETAT)/Etat%20du%20Sup/Etat%20du%20sup%202018/donn&#233;es%20EAG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tr-depp-a3/Publications%20(NI%20RERS%20ETAT)/Etat%20du%20Sup/Etat%20du%20sup%202017/graphiques_fiche02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_moi"/>
      <sheetName val="PIB n"/>
      <sheetName val="DIE tot n"/>
      <sheetName val="DIE Struct Fin Init n"/>
      <sheetName val="DIE Struct Fin Final n"/>
      <sheetName val="DIE grd niveaux n"/>
      <sheetName val="Depmoy grd niveaux n"/>
      <sheetName val="Depmoy 1er degré n"/>
      <sheetName val="Depmoy 2nd degré n"/>
      <sheetName val="Depmoy sup n"/>
    </sheetNames>
    <sheetDataSet>
      <sheetData sheetId="0" refreshError="1"/>
      <sheetData sheetId="1">
        <row r="2">
          <cell r="G2">
            <v>2017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X.1"/>
      <sheetName val="Figure X.2"/>
      <sheetName val="Figure X.3"/>
      <sheetName val="Figure X.4"/>
      <sheetName val="Figure X.5"/>
    </sheetNames>
    <sheetDataSet>
      <sheetData sheetId="0" refreshError="1"/>
      <sheetData sheetId="1" refreshError="1"/>
      <sheetData sheetId="2" refreshError="1">
        <row r="52">
          <cell r="A52">
            <v>1</v>
          </cell>
          <cell r="R52" t="e">
            <v>#N/A</v>
          </cell>
          <cell r="T52" t="str">
            <v>Austria1,2</v>
          </cell>
        </row>
        <row r="53">
          <cell r="A53">
            <v>2</v>
          </cell>
          <cell r="T53" t="str">
            <v>Australia3</v>
          </cell>
        </row>
        <row r="54">
          <cell r="A54">
            <v>3</v>
          </cell>
          <cell r="T54" t="str">
            <v>Canada</v>
          </cell>
        </row>
        <row r="55">
          <cell r="A55">
            <v>4</v>
          </cell>
          <cell r="T55" t="str">
            <v>Belgium</v>
          </cell>
        </row>
        <row r="56">
          <cell r="A56">
            <v>5</v>
          </cell>
          <cell r="T56">
            <v>0</v>
          </cell>
        </row>
        <row r="57">
          <cell r="A57">
            <v>6</v>
          </cell>
          <cell r="T57">
            <v>0</v>
          </cell>
        </row>
        <row r="58">
          <cell r="A58">
            <v>7</v>
          </cell>
          <cell r="T58">
            <v>0</v>
          </cell>
        </row>
        <row r="59">
          <cell r="A59">
            <v>8</v>
          </cell>
          <cell r="T59">
            <v>0</v>
          </cell>
        </row>
        <row r="60">
          <cell r="A60">
            <v>9</v>
          </cell>
          <cell r="T60">
            <v>0</v>
          </cell>
        </row>
        <row r="61">
          <cell r="A61">
            <v>10</v>
          </cell>
          <cell r="T61">
            <v>0</v>
          </cell>
        </row>
        <row r="62">
          <cell r="A62">
            <v>11</v>
          </cell>
          <cell r="T62">
            <v>0</v>
          </cell>
        </row>
        <row r="63">
          <cell r="A63">
            <v>12</v>
          </cell>
          <cell r="T63">
            <v>0</v>
          </cell>
        </row>
        <row r="64">
          <cell r="A64">
            <v>13</v>
          </cell>
          <cell r="T64">
            <v>0</v>
          </cell>
        </row>
        <row r="65">
          <cell r="A65">
            <v>14</v>
          </cell>
          <cell r="T65">
            <v>0</v>
          </cell>
        </row>
        <row r="66">
          <cell r="A66">
            <v>15</v>
          </cell>
          <cell r="T66">
            <v>0</v>
          </cell>
        </row>
        <row r="67">
          <cell r="A67">
            <v>16</v>
          </cell>
          <cell r="T67">
            <v>0</v>
          </cell>
        </row>
        <row r="68">
          <cell r="A68">
            <v>17</v>
          </cell>
          <cell r="T68">
            <v>0</v>
          </cell>
        </row>
        <row r="69">
          <cell r="A69">
            <v>18</v>
          </cell>
          <cell r="T69">
            <v>0</v>
          </cell>
        </row>
        <row r="70">
          <cell r="A70">
            <v>19</v>
          </cell>
          <cell r="T70">
            <v>0</v>
          </cell>
        </row>
        <row r="71">
          <cell r="A71">
            <v>20</v>
          </cell>
          <cell r="T71">
            <v>0</v>
          </cell>
        </row>
        <row r="72">
          <cell r="A72">
            <v>21</v>
          </cell>
          <cell r="T72">
            <v>0</v>
          </cell>
        </row>
        <row r="73">
          <cell r="A73">
            <v>22</v>
          </cell>
          <cell r="T73">
            <v>0</v>
          </cell>
        </row>
        <row r="74">
          <cell r="A74">
            <v>23</v>
          </cell>
          <cell r="T74">
            <v>0</v>
          </cell>
        </row>
        <row r="75">
          <cell r="A75">
            <v>24</v>
          </cell>
          <cell r="T75">
            <v>0</v>
          </cell>
        </row>
        <row r="76">
          <cell r="A76">
            <v>25</v>
          </cell>
          <cell r="T76">
            <v>0</v>
          </cell>
        </row>
        <row r="77">
          <cell r="A77">
            <v>26</v>
          </cell>
          <cell r="T77">
            <v>0</v>
          </cell>
        </row>
        <row r="78">
          <cell r="A78">
            <v>27</v>
          </cell>
          <cell r="T78">
            <v>0</v>
          </cell>
        </row>
        <row r="79">
          <cell r="A79">
            <v>28</v>
          </cell>
          <cell r="T79">
            <v>0</v>
          </cell>
        </row>
        <row r="80">
          <cell r="A80">
            <v>29</v>
          </cell>
          <cell r="T80">
            <v>0</v>
          </cell>
        </row>
        <row r="81">
          <cell r="A81">
            <v>30</v>
          </cell>
          <cell r="T81">
            <v>0</v>
          </cell>
        </row>
        <row r="82">
          <cell r="A82">
            <v>31</v>
          </cell>
          <cell r="T82">
            <v>0</v>
          </cell>
        </row>
        <row r="83">
          <cell r="A83">
            <v>32</v>
          </cell>
          <cell r="T83">
            <v>0</v>
          </cell>
        </row>
        <row r="84">
          <cell r="A84">
            <v>33</v>
          </cell>
          <cell r="T84">
            <v>0</v>
          </cell>
        </row>
        <row r="85">
          <cell r="A85">
            <v>34</v>
          </cell>
          <cell r="T85">
            <v>0</v>
          </cell>
        </row>
        <row r="86">
          <cell r="A86">
            <v>35</v>
          </cell>
          <cell r="T86">
            <v>0</v>
          </cell>
        </row>
        <row r="87">
          <cell r="A87">
            <v>36</v>
          </cell>
          <cell r="T87">
            <v>0</v>
          </cell>
        </row>
        <row r="88">
          <cell r="A88">
            <v>37</v>
          </cell>
          <cell r="T88">
            <v>0</v>
          </cell>
        </row>
        <row r="89">
          <cell r="A89">
            <v>38</v>
          </cell>
          <cell r="T89">
            <v>0</v>
          </cell>
        </row>
        <row r="90">
          <cell r="A90">
            <v>39</v>
          </cell>
          <cell r="T90">
            <v>0</v>
          </cell>
        </row>
        <row r="91">
          <cell r="A91">
            <v>40</v>
          </cell>
          <cell r="T91">
            <v>0</v>
          </cell>
        </row>
        <row r="92">
          <cell r="A92">
            <v>41</v>
          </cell>
          <cell r="T92">
            <v>0</v>
          </cell>
        </row>
        <row r="93">
          <cell r="A93">
            <v>42</v>
          </cell>
          <cell r="T93">
            <v>0</v>
          </cell>
        </row>
        <row r="94">
          <cell r="A94">
            <v>43</v>
          </cell>
          <cell r="T94">
            <v>0</v>
          </cell>
        </row>
        <row r="95">
          <cell r="A95">
            <v>44</v>
          </cell>
          <cell r="T95">
            <v>0</v>
          </cell>
        </row>
        <row r="96">
          <cell r="A96">
            <v>45</v>
          </cell>
          <cell r="T96">
            <v>0</v>
          </cell>
        </row>
        <row r="97">
          <cell r="A97">
            <v>46</v>
          </cell>
          <cell r="T97">
            <v>0</v>
          </cell>
        </row>
        <row r="98">
          <cell r="A98">
            <v>47</v>
          </cell>
          <cell r="T98">
            <v>0</v>
          </cell>
        </row>
        <row r="99">
          <cell r="A99">
            <v>48</v>
          </cell>
          <cell r="T99">
            <v>0</v>
          </cell>
        </row>
        <row r="100">
          <cell r="A100">
            <v>49</v>
          </cell>
          <cell r="T100">
            <v>0</v>
          </cell>
        </row>
        <row r="101">
          <cell r="A101">
            <v>50</v>
          </cell>
          <cell r="T101">
            <v>0</v>
          </cell>
        </row>
        <row r="102">
          <cell r="A102">
            <v>51</v>
          </cell>
          <cell r="T102">
            <v>0</v>
          </cell>
        </row>
        <row r="103">
          <cell r="A103">
            <v>52</v>
          </cell>
          <cell r="T103">
            <v>0</v>
          </cell>
        </row>
        <row r="104">
          <cell r="A104">
            <v>53</v>
          </cell>
          <cell r="T104">
            <v>0</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Introduction"/>
      <sheetName val="Mismatches"/>
      <sheetName val="Quality Check"/>
      <sheetName val="C1"/>
      <sheetName val="C2"/>
      <sheetName val="C3"/>
      <sheetName val="C4"/>
      <sheetName val="C6"/>
      <sheetName val="C123"/>
      <sheetName val="C46"/>
      <sheetName val="FIN_SOURCE"/>
      <sheetName val="FIN_NATURE"/>
      <sheetName val="Trend"/>
      <sheetName val="SOURCE_PROD"/>
      <sheetName val="FF_STUD"/>
      <sheetName val="RAW_Trends"/>
      <sheetName val="FF_ANNEX"/>
      <sheetName val="RAW_ANNEX2"/>
      <sheetName val="RAW_FIN-STUDENTS"/>
      <sheetName val="RAW_FIN1-SOURCE"/>
      <sheetName val="RAW_FIN2-NATURE"/>
      <sheetName val="AGE6-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F31">
            <v>0</v>
          </cell>
          <cell r="CG31">
            <v>0</v>
          </cell>
          <cell r="CH31">
            <v>0</v>
          </cell>
          <cell r="CI31">
            <v>0</v>
          </cell>
          <cell r="CJ31">
            <v>0</v>
          </cell>
          <cell r="CK31">
            <v>0</v>
          </cell>
          <cell r="CL31">
            <v>0</v>
          </cell>
          <cell r="CM31">
            <v>0</v>
          </cell>
          <cell r="CN31">
            <v>0</v>
          </cell>
          <cell r="CO31">
            <v>0</v>
          </cell>
          <cell r="CP31">
            <v>0</v>
          </cell>
          <cell r="CQ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F32">
            <v>0</v>
          </cell>
          <cell r="CG32">
            <v>0</v>
          </cell>
          <cell r="CH32">
            <v>0</v>
          </cell>
          <cell r="CI32">
            <v>0</v>
          </cell>
          <cell r="CJ32">
            <v>0</v>
          </cell>
          <cell r="CK32">
            <v>0</v>
          </cell>
          <cell r="CL32">
            <v>0</v>
          </cell>
          <cell r="CM32">
            <v>0</v>
          </cell>
          <cell r="CN32">
            <v>0</v>
          </cell>
          <cell r="CO32">
            <v>0</v>
          </cell>
          <cell r="CP32">
            <v>0</v>
          </cell>
          <cell r="CQ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F33">
            <v>0</v>
          </cell>
          <cell r="CG33">
            <v>0</v>
          </cell>
          <cell r="CH33">
            <v>0</v>
          </cell>
          <cell r="CI33">
            <v>0</v>
          </cell>
          <cell r="CJ33">
            <v>0</v>
          </cell>
          <cell r="CK33">
            <v>0</v>
          </cell>
          <cell r="CL33">
            <v>0</v>
          </cell>
          <cell r="CM33">
            <v>0</v>
          </cell>
          <cell r="CN33">
            <v>0</v>
          </cell>
          <cell r="CO33">
            <v>0</v>
          </cell>
          <cell r="CP33">
            <v>0</v>
          </cell>
          <cell r="CQ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F34">
            <v>0</v>
          </cell>
          <cell r="CG34">
            <v>0</v>
          </cell>
          <cell r="CH34">
            <v>0</v>
          </cell>
          <cell r="CI34">
            <v>0</v>
          </cell>
          <cell r="CJ34">
            <v>0</v>
          </cell>
          <cell r="CK34">
            <v>0</v>
          </cell>
          <cell r="CL34">
            <v>0</v>
          </cell>
          <cell r="CM34">
            <v>0</v>
          </cell>
          <cell r="CN34">
            <v>0</v>
          </cell>
          <cell r="CO34">
            <v>0</v>
          </cell>
          <cell r="CP34">
            <v>0</v>
          </cell>
          <cell r="CQ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F35">
            <v>0</v>
          </cell>
          <cell r="CG35">
            <v>0</v>
          </cell>
          <cell r="CH35">
            <v>0</v>
          </cell>
          <cell r="CI35">
            <v>0</v>
          </cell>
          <cell r="CJ35">
            <v>0</v>
          </cell>
          <cell r="CK35">
            <v>0</v>
          </cell>
          <cell r="CL35">
            <v>0</v>
          </cell>
          <cell r="CM35">
            <v>0</v>
          </cell>
          <cell r="CN35">
            <v>0</v>
          </cell>
          <cell r="CO35">
            <v>0</v>
          </cell>
          <cell r="CP35">
            <v>0</v>
          </cell>
          <cell r="CQ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F36">
            <v>0</v>
          </cell>
          <cell r="CG36">
            <v>0</v>
          </cell>
          <cell r="CH36">
            <v>0</v>
          </cell>
          <cell r="CI36">
            <v>0</v>
          </cell>
          <cell r="CJ36">
            <v>0</v>
          </cell>
          <cell r="CK36">
            <v>0</v>
          </cell>
          <cell r="CL36">
            <v>0</v>
          </cell>
          <cell r="CM36">
            <v>0</v>
          </cell>
          <cell r="CN36">
            <v>0</v>
          </cell>
          <cell r="CO36">
            <v>0</v>
          </cell>
          <cell r="CP36">
            <v>0</v>
          </cell>
          <cell r="CQ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F37">
            <v>0</v>
          </cell>
          <cell r="CG37">
            <v>0</v>
          </cell>
          <cell r="CH37">
            <v>0</v>
          </cell>
          <cell r="CI37">
            <v>0</v>
          </cell>
          <cell r="CJ37">
            <v>0</v>
          </cell>
          <cell r="CK37">
            <v>0</v>
          </cell>
          <cell r="CL37">
            <v>0</v>
          </cell>
          <cell r="CM37">
            <v>0</v>
          </cell>
          <cell r="CN37">
            <v>0</v>
          </cell>
          <cell r="CO37">
            <v>0</v>
          </cell>
          <cell r="CP37">
            <v>0</v>
          </cell>
          <cell r="CQ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F38">
            <v>0</v>
          </cell>
          <cell r="CG38">
            <v>0</v>
          </cell>
          <cell r="CH38">
            <v>0</v>
          </cell>
          <cell r="CI38">
            <v>0</v>
          </cell>
          <cell r="CJ38">
            <v>0</v>
          </cell>
          <cell r="CK38">
            <v>0</v>
          </cell>
          <cell r="CL38">
            <v>0</v>
          </cell>
          <cell r="CM38">
            <v>0</v>
          </cell>
          <cell r="CN38">
            <v>0</v>
          </cell>
          <cell r="CO38">
            <v>0</v>
          </cell>
          <cell r="CP38">
            <v>0</v>
          </cell>
          <cell r="CQ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F39">
            <v>0</v>
          </cell>
          <cell r="CG39">
            <v>0</v>
          </cell>
          <cell r="CH39">
            <v>0</v>
          </cell>
          <cell r="CI39">
            <v>0</v>
          </cell>
          <cell r="CJ39">
            <v>0</v>
          </cell>
          <cell r="CK39">
            <v>0</v>
          </cell>
          <cell r="CL39">
            <v>0</v>
          </cell>
          <cell r="CM39">
            <v>0</v>
          </cell>
          <cell r="CN39">
            <v>0</v>
          </cell>
          <cell r="CO39">
            <v>0</v>
          </cell>
          <cell r="CP39">
            <v>0</v>
          </cell>
          <cell r="CQ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F40">
            <v>0</v>
          </cell>
          <cell r="CG40">
            <v>0</v>
          </cell>
          <cell r="CH40">
            <v>0</v>
          </cell>
          <cell r="CI40">
            <v>0</v>
          </cell>
          <cell r="CJ40">
            <v>0</v>
          </cell>
          <cell r="CK40">
            <v>0</v>
          </cell>
          <cell r="CL40">
            <v>0</v>
          </cell>
          <cell r="CM40">
            <v>0</v>
          </cell>
          <cell r="CN40">
            <v>0</v>
          </cell>
          <cell r="CO40">
            <v>0</v>
          </cell>
          <cell r="CP40">
            <v>0</v>
          </cell>
          <cell r="CQ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F41">
            <v>0</v>
          </cell>
          <cell r="CG41">
            <v>0</v>
          </cell>
          <cell r="CH41">
            <v>0</v>
          </cell>
          <cell r="CI41">
            <v>0</v>
          </cell>
          <cell r="CJ41">
            <v>0</v>
          </cell>
          <cell r="CK41">
            <v>0</v>
          </cell>
          <cell r="CL41">
            <v>0</v>
          </cell>
          <cell r="CM41">
            <v>0</v>
          </cell>
          <cell r="CN41">
            <v>0</v>
          </cell>
          <cell r="CO41">
            <v>0</v>
          </cell>
          <cell r="CP41">
            <v>0</v>
          </cell>
          <cell r="CQ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F42">
            <v>0</v>
          </cell>
          <cell r="CG42">
            <v>0</v>
          </cell>
          <cell r="CH42">
            <v>0</v>
          </cell>
          <cell r="CI42">
            <v>0</v>
          </cell>
          <cell r="CJ42">
            <v>0</v>
          </cell>
          <cell r="CK42">
            <v>0</v>
          </cell>
          <cell r="CL42">
            <v>0</v>
          </cell>
          <cell r="CM42">
            <v>0</v>
          </cell>
          <cell r="CN42">
            <v>0</v>
          </cell>
          <cell r="CO42">
            <v>0</v>
          </cell>
          <cell r="CP42">
            <v>0</v>
          </cell>
          <cell r="CQ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F43">
            <v>0</v>
          </cell>
          <cell r="CG43">
            <v>0</v>
          </cell>
          <cell r="CH43">
            <v>0</v>
          </cell>
          <cell r="CI43">
            <v>0</v>
          </cell>
          <cell r="CJ43">
            <v>0</v>
          </cell>
          <cell r="CK43">
            <v>0</v>
          </cell>
          <cell r="CL43">
            <v>0</v>
          </cell>
          <cell r="CM43">
            <v>0</v>
          </cell>
          <cell r="CN43">
            <v>0</v>
          </cell>
          <cell r="CO43">
            <v>0</v>
          </cell>
          <cell r="CP43">
            <v>0</v>
          </cell>
          <cell r="CQ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F44">
            <v>0</v>
          </cell>
          <cell r="CG44">
            <v>0</v>
          </cell>
          <cell r="CH44">
            <v>0</v>
          </cell>
          <cell r="CI44">
            <v>0</v>
          </cell>
          <cell r="CJ44">
            <v>0</v>
          </cell>
          <cell r="CK44">
            <v>0</v>
          </cell>
          <cell r="CL44">
            <v>0</v>
          </cell>
          <cell r="CM44">
            <v>0</v>
          </cell>
          <cell r="CN44">
            <v>0</v>
          </cell>
          <cell r="CO44">
            <v>0</v>
          </cell>
          <cell r="CP44">
            <v>0</v>
          </cell>
          <cell r="CQ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F45">
            <v>0</v>
          </cell>
          <cell r="CG45">
            <v>0</v>
          </cell>
          <cell r="CH45">
            <v>0</v>
          </cell>
          <cell r="CI45">
            <v>0</v>
          </cell>
          <cell r="CJ45">
            <v>0</v>
          </cell>
          <cell r="CK45">
            <v>0</v>
          </cell>
          <cell r="CL45">
            <v>0</v>
          </cell>
          <cell r="CM45">
            <v>0</v>
          </cell>
          <cell r="CN45">
            <v>0</v>
          </cell>
          <cell r="CO45">
            <v>0</v>
          </cell>
          <cell r="CP45">
            <v>0</v>
          </cell>
          <cell r="CQ45">
            <v>0</v>
          </cell>
        </row>
      </sheetData>
      <sheetData sheetId="20"/>
      <sheetData sheetId="21"/>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nees_fig03"/>
      <sheetName val="fig03"/>
      <sheetName val="donnees_fig02"/>
      <sheetName val="fig02"/>
      <sheetName val="donnees_fig04"/>
      <sheetName val="fig04"/>
      <sheetName val="donnees_fig01"/>
    </sheetNames>
    <sheetDataSet>
      <sheetData sheetId="0">
        <row r="12">
          <cell r="A12" t="str">
            <v>Australia</v>
          </cell>
          <cell r="C12">
            <v>82.569421182379998</v>
          </cell>
          <cell r="E12">
            <v>98.030554881512003</v>
          </cell>
          <cell r="G12">
            <v>101.65124815929001</v>
          </cell>
          <cell r="I12">
            <v>98.448659341392997</v>
          </cell>
          <cell r="K12">
            <v>102.2976329111</v>
          </cell>
          <cell r="M12">
            <v>107.88966327531</v>
          </cell>
          <cell r="O12">
            <v>83.870538953762534</v>
          </cell>
          <cell r="P12" t="str">
            <v/>
          </cell>
          <cell r="Q12">
            <v>95.828761714069941</v>
          </cell>
          <cell r="R12" t="str">
            <v/>
          </cell>
          <cell r="S12">
            <v>94.217782383747945</v>
          </cell>
          <cell r="T12" t="str">
            <v/>
          </cell>
          <cell r="U12">
            <v>88.037176481768995</v>
          </cell>
          <cell r="W12">
            <v>102.17200319842</v>
          </cell>
          <cell r="Y12">
            <v>127.39622716156001</v>
          </cell>
          <cell r="AA12">
            <v>86.262820829776999</v>
          </cell>
          <cell r="AC12">
            <v>103.24328565808</v>
          </cell>
          <cell r="AE12">
            <v>113.17801793357999</v>
          </cell>
          <cell r="AG12">
            <v>102.05691818899982</v>
          </cell>
          <cell r="AH12" t="str">
            <v/>
          </cell>
          <cell r="AI12">
            <v>98.96237081875924</v>
          </cell>
          <cell r="AJ12" t="str">
            <v/>
          </cell>
          <cell r="AK12">
            <v>112.56269502468594</v>
          </cell>
          <cell r="AL12" t="str">
            <v/>
          </cell>
          <cell r="AN12">
            <v>1.1029403691793869</v>
          </cell>
          <cell r="AO12">
            <v>110.29403691793868</v>
          </cell>
          <cell r="AP12">
            <v>1.4470730690453437</v>
          </cell>
          <cell r="AQ12">
            <v>144.70730690453436</v>
          </cell>
          <cell r="AR12">
            <v>1.312013876255159</v>
          </cell>
          <cell r="AS12">
            <v>131.20138762551591</v>
          </cell>
        </row>
        <row r="13">
          <cell r="A13" t="str">
            <v>Austria</v>
          </cell>
          <cell r="D13" t="str">
            <v>m</v>
          </cell>
          <cell r="F13" t="str">
            <v>m</v>
          </cell>
          <cell r="H13" t="str">
            <v>m</v>
          </cell>
          <cell r="J13" t="str">
            <v>m</v>
          </cell>
          <cell r="L13" t="str">
            <v>m</v>
          </cell>
          <cell r="N13" t="str">
            <v>m</v>
          </cell>
          <cell r="O13" t="str">
            <v/>
          </cell>
          <cell r="P13" t="str">
            <v>m</v>
          </cell>
          <cell r="Q13" t="str">
            <v/>
          </cell>
          <cell r="R13" t="str">
            <v>m</v>
          </cell>
          <cell r="S13" t="str">
            <v/>
          </cell>
          <cell r="T13" t="str">
            <v>m</v>
          </cell>
          <cell r="V13" t="str">
            <v>m</v>
          </cell>
          <cell r="X13" t="str">
            <v>m</v>
          </cell>
          <cell r="Z13" t="str">
            <v>m</v>
          </cell>
          <cell r="AB13" t="str">
            <v>m</v>
          </cell>
          <cell r="AD13" t="str">
            <v>m</v>
          </cell>
          <cell r="AF13" t="str">
            <v>m</v>
          </cell>
          <cell r="AG13" t="str">
            <v/>
          </cell>
          <cell r="AH13" t="str">
            <v>m</v>
          </cell>
          <cell r="AI13" t="str">
            <v/>
          </cell>
          <cell r="AJ13" t="str">
            <v>m</v>
          </cell>
          <cell r="AK13" t="str">
            <v/>
          </cell>
          <cell r="AL13" t="str">
            <v>m</v>
          </cell>
          <cell r="AN13" t="e">
            <v>#VALUE!</v>
          </cell>
          <cell r="AO13" t="e">
            <v>#VALUE!</v>
          </cell>
          <cell r="AP13" t="e">
            <v>#DIV/0!</v>
          </cell>
          <cell r="AQ13" t="e">
            <v>#DIV/0!</v>
          </cell>
          <cell r="AR13" t="e">
            <v>#DIV/0!</v>
          </cell>
          <cell r="AS13" t="e">
            <v>#DIV/0!</v>
          </cell>
        </row>
        <row r="14">
          <cell r="A14" t="str">
            <v>Belgium</v>
          </cell>
          <cell r="C14">
            <v>100.41057158237</v>
          </cell>
          <cell r="E14">
            <v>100.94232606308999</v>
          </cell>
          <cell r="G14">
            <v>104.38839078027</v>
          </cell>
          <cell r="I14">
            <v>100.71418243613</v>
          </cell>
          <cell r="K14">
            <v>100.38955405607</v>
          </cell>
          <cell r="M14">
            <v>101.96587652361001</v>
          </cell>
          <cell r="O14">
            <v>99.698542105574305</v>
          </cell>
          <cell r="P14" t="str">
            <v/>
          </cell>
          <cell r="Q14">
            <v>100.5506270171409</v>
          </cell>
          <cell r="R14" t="str">
            <v/>
          </cell>
          <cell r="S14">
            <v>102.37580878942286</v>
          </cell>
          <cell r="T14" t="str">
            <v/>
          </cell>
          <cell r="U14">
            <v>92.921442381548005</v>
          </cell>
          <cell r="W14">
            <v>101.81339037164</v>
          </cell>
          <cell r="Y14">
            <v>110.09387408195001</v>
          </cell>
          <cell r="AA14">
            <v>91.832760361862</v>
          </cell>
          <cell r="AC14">
            <v>103.49190093823999</v>
          </cell>
          <cell r="AE14">
            <v>111.65658293714</v>
          </cell>
          <cell r="AG14">
            <v>101.18550505875693</v>
          </cell>
          <cell r="AH14" t="str">
            <v/>
          </cell>
          <cell r="AI14">
            <v>98.378123745546361</v>
          </cell>
          <cell r="AJ14" t="str">
            <v/>
          </cell>
          <cell r="AK14">
            <v>98.600432850367838</v>
          </cell>
          <cell r="AL14" t="str">
            <v/>
          </cell>
          <cell r="AN14">
            <v>0.97445214898232724</v>
          </cell>
          <cell r="AO14">
            <v>97.44521489823272</v>
          </cell>
          <cell r="AP14">
            <v>1.1848059098123949</v>
          </cell>
          <cell r="AQ14">
            <v>118.48059098123949</v>
          </cell>
          <cell r="AR14">
            <v>1.2158687433238782</v>
          </cell>
          <cell r="AS14">
            <v>121.58687433238782</v>
          </cell>
        </row>
        <row r="15">
          <cell r="A15" t="str">
            <v>Canada</v>
          </cell>
          <cell r="B15">
            <v>1</v>
          </cell>
          <cell r="C15">
            <v>91.837758929521996</v>
          </cell>
          <cell r="E15">
            <v>96.859755394442004</v>
          </cell>
          <cell r="G15">
            <v>100.63539611136</v>
          </cell>
          <cell r="I15">
            <v>100.63218978415</v>
          </cell>
          <cell r="K15">
            <v>98.826264051774004</v>
          </cell>
          <cell r="M15">
            <v>102.36939752693</v>
          </cell>
          <cell r="O15">
            <v>91.260817365207359</v>
          </cell>
          <cell r="P15" t="str">
            <v/>
          </cell>
          <cell r="Q15">
            <v>98.01013558875222</v>
          </cell>
          <cell r="R15" t="str">
            <v/>
          </cell>
          <cell r="S15">
            <v>98.306133026607043</v>
          </cell>
          <cell r="T15" t="str">
            <v/>
          </cell>
          <cell r="U15">
            <v>88.723445976975995</v>
          </cell>
          <cell r="W15">
            <v>96.859755394442004</v>
          </cell>
          <cell r="Y15">
            <v>104.42313824863</v>
          </cell>
          <cell r="AA15">
            <v>99.273480500622995</v>
          </cell>
          <cell r="AC15">
            <v>99.842117720369998</v>
          </cell>
          <cell r="AE15">
            <v>114.60253391816001</v>
          </cell>
          <cell r="AG15">
            <v>89.372756479933443</v>
          </cell>
          <cell r="AH15" t="str">
            <v/>
          </cell>
          <cell r="AI15">
            <v>97.012921606610178</v>
          </cell>
          <cell r="AJ15" t="str">
            <v/>
          </cell>
          <cell r="AK15">
            <v>91.117652183153893</v>
          </cell>
          <cell r="AL15" t="str">
            <v/>
          </cell>
          <cell r="AN15">
            <v>1.0195237986601904</v>
          </cell>
          <cell r="AO15">
            <v>101.95237986601904</v>
          </cell>
          <cell r="AP15">
            <v>1.1769508848397088</v>
          </cell>
          <cell r="AQ15">
            <v>117.69508848397088</v>
          </cell>
          <cell r="AR15">
            <v>1.154412370153989</v>
          </cell>
          <cell r="AS15">
            <v>115.4412370153989</v>
          </cell>
        </row>
        <row r="16">
          <cell r="A16" t="str">
            <v>Chile</v>
          </cell>
          <cell r="C16">
            <v>101.73781975203001</v>
          </cell>
          <cell r="E16">
            <v>104.09095905044001</v>
          </cell>
          <cell r="G16">
            <v>108.73092428568999</v>
          </cell>
          <cell r="I16">
            <v>105.20841578574</v>
          </cell>
          <cell r="K16">
            <v>98.459700796716007</v>
          </cell>
          <cell r="M16">
            <v>94.283095693819007</v>
          </cell>
          <cell r="O16">
            <v>96.70121823640234</v>
          </cell>
          <cell r="P16" t="str">
            <v/>
          </cell>
          <cell r="Q16">
            <v>105.71935340871137</v>
          </cell>
          <cell r="R16" t="str">
            <v/>
          </cell>
          <cell r="S16">
            <v>115.32388015640662</v>
          </cell>
          <cell r="T16" t="str">
            <v/>
          </cell>
          <cell r="U16">
            <v>77.703316480699996</v>
          </cell>
          <cell r="W16">
            <v>110.39421374874</v>
          </cell>
          <cell r="Y16">
            <v>120.85434424518</v>
          </cell>
          <cell r="AA16">
            <v>81.505260504049005</v>
          </cell>
          <cell r="AC16">
            <v>107.48073949798</v>
          </cell>
          <cell r="AE16">
            <v>122.02607622390001</v>
          </cell>
          <cell r="AG16">
            <v>95.335339093652564</v>
          </cell>
          <cell r="AH16" t="str">
            <v/>
          </cell>
          <cell r="AI16">
            <v>102.71069427356774</v>
          </cell>
          <cell r="AJ16" t="str">
            <v/>
          </cell>
          <cell r="AK16">
            <v>99.039769191160374</v>
          </cell>
          <cell r="AL16" t="str">
            <v/>
          </cell>
          <cell r="AN16">
            <v>1.0388568408391432</v>
          </cell>
          <cell r="AO16">
            <v>103.88568408391433</v>
          </cell>
          <cell r="AP16">
            <v>1.5553305794251122</v>
          </cell>
          <cell r="AQ16">
            <v>155.53305794251122</v>
          </cell>
          <cell r="AR16">
            <v>1.4971558334917292</v>
          </cell>
          <cell r="AS16">
            <v>149.71558334917293</v>
          </cell>
        </row>
        <row r="17">
          <cell r="A17" t="str">
            <v>Czech Republic</v>
          </cell>
          <cell r="C17">
            <v>96.048229625529999</v>
          </cell>
          <cell r="E17">
            <v>102.53076957016</v>
          </cell>
          <cell r="G17">
            <v>101.22651861537</v>
          </cell>
          <cell r="I17">
            <v>104.40255860102</v>
          </cell>
          <cell r="K17">
            <v>97.901354560195003</v>
          </cell>
          <cell r="M17">
            <v>96.911815035893</v>
          </cell>
          <cell r="O17">
            <v>91.997965291811937</v>
          </cell>
          <cell r="P17" t="str">
            <v/>
          </cell>
          <cell r="Q17">
            <v>104.72865266345073</v>
          </cell>
          <cell r="R17" t="str">
            <v/>
          </cell>
          <cell r="S17">
            <v>104.45219561503309</v>
          </cell>
          <cell r="T17" t="str">
            <v/>
          </cell>
          <cell r="U17">
            <v>94.958249788038998</v>
          </cell>
          <cell r="W17">
            <v>117.35583502931</v>
          </cell>
          <cell r="Y17">
            <v>107.58950242068001</v>
          </cell>
          <cell r="AA17">
            <v>89.689060803532001</v>
          </cell>
          <cell r="AC17">
            <v>100.91933573575</v>
          </cell>
          <cell r="AE17">
            <v>89.130425353993004</v>
          </cell>
          <cell r="AG17">
            <v>105.87495168005984</v>
          </cell>
          <cell r="AH17" t="str">
            <v/>
          </cell>
          <cell r="AI17">
            <v>116.28676920406788</v>
          </cell>
          <cell r="AJ17" t="str">
            <v/>
          </cell>
          <cell r="AK17">
            <v>120.71018621685512</v>
          </cell>
          <cell r="AL17" t="str">
            <v/>
          </cell>
          <cell r="AN17">
            <v>1.1401203429270543</v>
          </cell>
          <cell r="AO17">
            <v>114.01203429270544</v>
          </cell>
          <cell r="AP17">
            <v>1.1330190126801605</v>
          </cell>
          <cell r="AQ17">
            <v>113.30190126801605</v>
          </cell>
          <cell r="AR17">
            <v>0.9937714204549124</v>
          </cell>
          <cell r="AS17">
            <v>99.37714204549124</v>
          </cell>
        </row>
        <row r="18">
          <cell r="A18" t="str">
            <v>Denmark</v>
          </cell>
          <cell r="B18">
            <v>1</v>
          </cell>
          <cell r="C18">
            <v>91.433252609354</v>
          </cell>
          <cell r="E18">
            <v>92.382766238035998</v>
          </cell>
          <cell r="G18">
            <v>107.38378315064</v>
          </cell>
          <cell r="I18">
            <v>94.083798737475007</v>
          </cell>
          <cell r="K18">
            <v>104.75814086697</v>
          </cell>
          <cell r="M18">
            <v>105.24385058736</v>
          </cell>
          <cell r="O18">
            <v>97.182781558898455</v>
          </cell>
          <cell r="P18" t="str">
            <v/>
          </cell>
          <cell r="Q18">
            <v>88.186717971017444</v>
          </cell>
          <cell r="R18" t="str">
            <v/>
          </cell>
          <cell r="S18">
            <v>102.03330888345224</v>
          </cell>
          <cell r="T18" t="str">
            <v/>
          </cell>
          <cell r="U18">
            <v>91.643990417208997</v>
          </cell>
          <cell r="W18">
            <v>102.35906240856001</v>
          </cell>
          <cell r="Y18">
            <v>96.596738215466999</v>
          </cell>
          <cell r="AA18">
            <v>93.414187865540995</v>
          </cell>
          <cell r="AC18">
            <v>93.162985822457998</v>
          </cell>
          <cell r="AE18">
            <v>130.34640093958001</v>
          </cell>
          <cell r="AG18">
            <v>98.105001511247949</v>
          </cell>
          <cell r="AH18" t="str">
            <v/>
          </cell>
          <cell r="AI18">
            <v>109.87095519204064</v>
          </cell>
          <cell r="AJ18" t="str">
            <v/>
          </cell>
          <cell r="AK18">
            <v>74.10771415180298</v>
          </cell>
          <cell r="AL18" t="str">
            <v/>
          </cell>
          <cell r="AN18">
            <v>0.75539180480320745</v>
          </cell>
          <cell r="AO18">
            <v>75.539180480320738</v>
          </cell>
          <cell r="AP18">
            <v>1.0540433450759905</v>
          </cell>
          <cell r="AQ18">
            <v>105.40433450759905</v>
          </cell>
          <cell r="AR18">
            <v>1.3953597833254054</v>
          </cell>
          <cell r="AS18">
            <v>139.53597833254054</v>
          </cell>
        </row>
        <row r="19">
          <cell r="A19" t="str">
            <v>Estonia</v>
          </cell>
          <cell r="C19">
            <v>114.04308037889</v>
          </cell>
          <cell r="E19">
            <v>92.782564457975994</v>
          </cell>
          <cell r="G19">
            <v>94.492778882421007</v>
          </cell>
          <cell r="I19">
            <v>106.48746211389999</v>
          </cell>
          <cell r="K19">
            <v>97.927190582679998</v>
          </cell>
          <cell r="M19">
            <v>93.694164122006995</v>
          </cell>
          <cell r="O19">
            <v>107.09531255135786</v>
          </cell>
          <cell r="P19" t="str">
            <v/>
          </cell>
          <cell r="Q19">
            <v>94.746478384509146</v>
          </cell>
          <cell r="R19" t="str">
            <v/>
          </cell>
          <cell r="S19">
            <v>100.85236339733397</v>
          </cell>
          <cell r="T19" t="str">
            <v/>
          </cell>
          <cell r="U19">
            <v>93.203474911127003</v>
          </cell>
          <cell r="W19">
            <v>113.61681242922</v>
          </cell>
          <cell r="Y19">
            <v>142.08015481999999</v>
          </cell>
          <cell r="AA19">
            <v>99.020398411133996</v>
          </cell>
          <cell r="AC19">
            <v>100.26132664337</v>
          </cell>
          <cell r="AE19">
            <v>86.460293283159004</v>
          </cell>
          <cell r="AG19">
            <v>94.125530099510343</v>
          </cell>
          <cell r="AH19" t="str">
            <v/>
          </cell>
          <cell r="AI19">
            <v>113.32067531218247</v>
          </cell>
          <cell r="AJ19" t="str">
            <v/>
          </cell>
          <cell r="AK19">
            <v>164.32994780006695</v>
          </cell>
          <cell r="AL19" t="str">
            <v/>
          </cell>
          <cell r="AN19">
            <v>1.7458594668878451</v>
          </cell>
          <cell r="AO19">
            <v>174.5859466887845</v>
          </cell>
          <cell r="AP19">
            <v>1.5244083437391012</v>
          </cell>
          <cell r="AQ19">
            <v>152.44083437391012</v>
          </cell>
          <cell r="AR19">
            <v>0.87315638666868145</v>
          </cell>
          <cell r="AS19">
            <v>87.315638666868139</v>
          </cell>
        </row>
        <row r="20">
          <cell r="A20" t="str">
            <v>Finland</v>
          </cell>
          <cell r="C20">
            <v>96.302457212369006</v>
          </cell>
          <cell r="E20">
            <v>101.23112843469001</v>
          </cell>
          <cell r="G20">
            <v>99.290634892723006</v>
          </cell>
          <cell r="I20">
            <v>100.92728354117</v>
          </cell>
          <cell r="K20">
            <v>99.126883456219005</v>
          </cell>
          <cell r="M20">
            <v>98.080110665142996</v>
          </cell>
          <cell r="O20">
            <v>95.417664910287172</v>
          </cell>
          <cell r="P20" t="str">
            <v/>
          </cell>
          <cell r="Q20">
            <v>102.12277931586578</v>
          </cell>
          <cell r="R20" t="str">
            <v/>
          </cell>
          <cell r="S20">
            <v>101.23421988349186</v>
          </cell>
          <cell r="T20" t="str">
            <v/>
          </cell>
          <cell r="U20">
            <v>92.872879791193995</v>
          </cell>
          <cell r="W20">
            <v>103.74614070177</v>
          </cell>
          <cell r="Y20">
            <v>96.112599277751997</v>
          </cell>
          <cell r="AA20">
            <v>99.200916058377999</v>
          </cell>
          <cell r="AC20">
            <v>100.79515668581</v>
          </cell>
          <cell r="AE20">
            <v>100.95464059226001</v>
          </cell>
          <cell r="AG20">
            <v>93.62099008898258</v>
          </cell>
          <cell r="AH20" t="str">
            <v/>
          </cell>
          <cell r="AI20">
            <v>102.92770418042858</v>
          </cell>
          <cell r="AJ20" t="str">
            <v/>
          </cell>
          <cell r="AK20">
            <v>95.203745676175245</v>
          </cell>
          <cell r="AL20" t="str">
            <v/>
          </cell>
          <cell r="AN20">
            <v>1.0169059906938425</v>
          </cell>
          <cell r="AO20">
            <v>101.69059906938425</v>
          </cell>
          <cell r="AP20">
            <v>1.0348833749297088</v>
          </cell>
          <cell r="AQ20">
            <v>103.48833749297089</v>
          </cell>
          <cell r="AR20">
            <v>1.0176785114852163</v>
          </cell>
          <cell r="AS20">
            <v>101.76785114852163</v>
          </cell>
        </row>
        <row r="21">
          <cell r="A21" t="str">
            <v>France</v>
          </cell>
          <cell r="C21">
            <v>98.554252896530997</v>
          </cell>
          <cell r="E21">
            <v>98.711912879202998</v>
          </cell>
          <cell r="G21">
            <v>99.803599329674</v>
          </cell>
          <cell r="I21">
            <v>100.08959565663</v>
          </cell>
          <cell r="K21">
            <v>100.27266670104</v>
          </cell>
          <cell r="M21">
            <v>101.97504448373</v>
          </cell>
          <cell r="O21">
            <v>98.466031608953458</v>
          </cell>
          <cell r="P21" t="str">
            <v/>
          </cell>
          <cell r="Q21">
            <v>98.443490261917191</v>
          </cell>
          <cell r="R21" t="str">
            <v/>
          </cell>
          <cell r="S21">
            <v>97.870611221549936</v>
          </cell>
          <cell r="T21" t="str">
            <v/>
          </cell>
          <cell r="U21">
            <v>95.621829922442004</v>
          </cell>
          <cell r="W21">
            <v>101.01033849517</v>
          </cell>
          <cell r="Y21">
            <v>104.5124240299</v>
          </cell>
          <cell r="AA21">
            <v>96.837228468516997</v>
          </cell>
          <cell r="AC21">
            <v>100.64343409564999</v>
          </cell>
          <cell r="AE21">
            <v>105.972854352</v>
          </cell>
          <cell r="AG21">
            <v>98.744905688342655</v>
          </cell>
          <cell r="AH21" t="str">
            <v/>
          </cell>
          <cell r="AI21">
            <v>100.36455870451648</v>
          </cell>
          <cell r="AJ21" t="str">
            <v/>
          </cell>
          <cell r="AK21">
            <v>98.621882621705169</v>
          </cell>
          <cell r="AL21" t="str">
            <v/>
          </cell>
          <cell r="AN21">
            <v>0.99875413252177514</v>
          </cell>
          <cell r="AO21">
            <v>99.875413252177509</v>
          </cell>
          <cell r="AP21">
            <v>1.0929766154304836</v>
          </cell>
          <cell r="AQ21">
            <v>109.29766154304836</v>
          </cell>
          <cell r="AR21">
            <v>1.0943400180691158</v>
          </cell>
          <cell r="AS21">
            <v>109.43400180691158</v>
          </cell>
        </row>
        <row r="22">
          <cell r="A22" t="str">
            <v>Germany</v>
          </cell>
          <cell r="C22">
            <v>94.470877599383996</v>
          </cell>
          <cell r="E22">
            <v>99.626913630071002</v>
          </cell>
          <cell r="G22">
            <v>98.283548916542998</v>
          </cell>
          <cell r="I22">
            <v>102.93140764493999</v>
          </cell>
          <cell r="K22">
            <v>98.305048485201993</v>
          </cell>
          <cell r="M22">
            <v>93.772398733911999</v>
          </cell>
          <cell r="O22">
            <v>91.780419369430533</v>
          </cell>
          <cell r="P22" t="str">
            <v/>
          </cell>
          <cell r="Q22">
            <v>101.34465641921533</v>
          </cell>
          <cell r="R22" t="str">
            <v/>
          </cell>
          <cell r="S22">
            <v>104.81074414597393</v>
          </cell>
          <cell r="T22" t="str">
            <v/>
          </cell>
          <cell r="U22">
            <v>91.824405783974001</v>
          </cell>
          <cell r="W22">
            <v>104.35764844785</v>
          </cell>
          <cell r="Y22">
            <v>109.0984637264</v>
          </cell>
          <cell r="AA22">
            <v>92.092360379986999</v>
          </cell>
          <cell r="AC22">
            <v>105.44580927073</v>
          </cell>
          <cell r="AE22">
            <v>122.78821278057001</v>
          </cell>
          <cell r="AG22">
            <v>99.709037106978926</v>
          </cell>
          <cell r="AH22" t="str">
            <v/>
          </cell>
          <cell r="AI22">
            <v>98.968037866648473</v>
          </cell>
          <cell r="AJ22" t="str">
            <v/>
          </cell>
          <cell r="AK22">
            <v>88.850925716595924</v>
          </cell>
          <cell r="AL22" t="str">
            <v/>
          </cell>
          <cell r="AN22">
            <v>0.89110203342217398</v>
          </cell>
          <cell r="AO22">
            <v>89.110203342217403</v>
          </cell>
          <cell r="AP22">
            <v>1.1881205524276948</v>
          </cell>
          <cell r="AQ22">
            <v>118.81205524276947</v>
          </cell>
          <cell r="AR22">
            <v>1.3333159479670982</v>
          </cell>
          <cell r="AS22">
            <v>133.33159479670982</v>
          </cell>
        </row>
        <row r="23">
          <cell r="A23" t="str">
            <v>Greece</v>
          </cell>
          <cell r="D23" t="str">
            <v>m</v>
          </cell>
          <cell r="F23" t="str">
            <v>m</v>
          </cell>
          <cell r="H23" t="str">
            <v>m</v>
          </cell>
          <cell r="J23" t="str">
            <v>m</v>
          </cell>
          <cell r="L23" t="str">
            <v>m</v>
          </cell>
          <cell r="N23" t="str">
            <v>m</v>
          </cell>
          <cell r="O23" t="str">
            <v/>
          </cell>
          <cell r="P23" t="str">
            <v>m</v>
          </cell>
          <cell r="Q23" t="str">
            <v/>
          </cell>
          <cell r="R23" t="str">
            <v>m</v>
          </cell>
          <cell r="S23" t="str">
            <v/>
          </cell>
          <cell r="T23" t="str">
            <v>m</v>
          </cell>
          <cell r="V23" t="str">
            <v>m</v>
          </cell>
          <cell r="X23" t="str">
            <v>m</v>
          </cell>
          <cell r="Z23" t="str">
            <v>m</v>
          </cell>
          <cell r="AB23" t="str">
            <v>m</v>
          </cell>
          <cell r="AD23" t="str">
            <v>m</v>
          </cell>
          <cell r="AF23" t="str">
            <v>m</v>
          </cell>
          <cell r="AG23" t="str">
            <v/>
          </cell>
          <cell r="AH23" t="str">
            <v>m</v>
          </cell>
          <cell r="AI23" t="str">
            <v/>
          </cell>
          <cell r="AJ23" t="str">
            <v>m</v>
          </cell>
          <cell r="AK23" t="str">
            <v/>
          </cell>
          <cell r="AL23" t="str">
            <v>m</v>
          </cell>
          <cell r="AN23" t="e">
            <v>#VALUE!</v>
          </cell>
          <cell r="AO23" t="e">
            <v>#VALUE!</v>
          </cell>
          <cell r="AP23" t="e">
            <v>#DIV/0!</v>
          </cell>
          <cell r="AQ23" t="e">
            <v>#DIV/0!</v>
          </cell>
          <cell r="AR23" t="e">
            <v>#DIV/0!</v>
          </cell>
          <cell r="AS23" t="e">
            <v>#DIV/0!</v>
          </cell>
        </row>
        <row r="24">
          <cell r="A24" t="str">
            <v>Hungary</v>
          </cell>
          <cell r="B24" t="str">
            <v>2, 3</v>
          </cell>
          <cell r="C24">
            <v>113.27885621445</v>
          </cell>
          <cell r="E24">
            <v>93.931016529491998</v>
          </cell>
          <cell r="G24">
            <v>104.66574785231001</v>
          </cell>
          <cell r="I24">
            <v>102.39305228583</v>
          </cell>
          <cell r="K24">
            <v>98.582613028832</v>
          </cell>
          <cell r="M24">
            <v>93.045075225302995</v>
          </cell>
          <cell r="O24">
            <v>110.631389225738</v>
          </cell>
          <cell r="P24" t="str">
            <v/>
          </cell>
          <cell r="Q24">
            <v>95.281524442875565</v>
          </cell>
          <cell r="R24" t="str">
            <v/>
          </cell>
          <cell r="S24">
            <v>112.48929360191097</v>
          </cell>
          <cell r="T24" t="str">
            <v/>
          </cell>
          <cell r="U24">
            <v>110.32404494495999</v>
          </cell>
          <cell r="W24">
            <v>116.76128532669</v>
          </cell>
          <cell r="Y24">
            <v>84.863908666984997</v>
          </cell>
          <cell r="Z24" t="str">
            <v>d</v>
          </cell>
          <cell r="AA24">
            <v>113.80797037975999</v>
          </cell>
          <cell r="AC24">
            <v>107.32331404333</v>
          </cell>
          <cell r="AE24">
            <v>92.357808247891995</v>
          </cell>
          <cell r="AG24">
            <v>96.938768503493492</v>
          </cell>
          <cell r="AH24" t="str">
            <v/>
          </cell>
          <cell r="AI24">
            <v>108.79396184090027</v>
          </cell>
          <cell r="AJ24" t="str">
            <v/>
          </cell>
          <cell r="AK24">
            <v>91.886014054390415</v>
          </cell>
          <cell r="AL24" t="str">
            <v/>
          </cell>
          <cell r="AN24">
            <v>0.94787684507338277</v>
          </cell>
          <cell r="AO24">
            <v>94.78768450733827</v>
          </cell>
          <cell r="AP24">
            <v>0.76922405001849858</v>
          </cell>
          <cell r="AQ24">
            <v>76.922405001849853</v>
          </cell>
          <cell r="AR24">
            <v>0.81152319947107354</v>
          </cell>
          <cell r="AS24">
            <v>81.152319947107358</v>
          </cell>
        </row>
        <row r="25">
          <cell r="A25" t="str">
            <v>Iceland</v>
          </cell>
          <cell r="C25">
            <v>115.25239185213999</v>
          </cell>
          <cell r="E25">
            <v>103.08355962240999</v>
          </cell>
          <cell r="G25">
            <v>109.93247179502001</v>
          </cell>
          <cell r="I25">
            <v>100.20103440208</v>
          </cell>
          <cell r="K25">
            <v>99.626138199823998</v>
          </cell>
          <cell r="M25">
            <v>98.627839358553004</v>
          </cell>
          <cell r="O25">
            <v>115.02115975136834</v>
          </cell>
          <cell r="P25" t="str">
            <v/>
          </cell>
          <cell r="Q25">
            <v>103.47039590719788</v>
          </cell>
          <cell r="R25" t="str">
            <v/>
          </cell>
          <cell r="S25">
            <v>111.46190822995726</v>
          </cell>
          <cell r="T25" t="str">
            <v/>
          </cell>
          <cell r="U25">
            <v>113.80996128514001</v>
          </cell>
          <cell r="W25">
            <v>97.144035458499005</v>
          </cell>
          <cell r="Y25">
            <v>120.67550369094999</v>
          </cell>
          <cell r="AA25">
            <v>93.913783381949997</v>
          </cell>
          <cell r="AC25">
            <v>103.27410160431</v>
          </cell>
          <cell r="AE25">
            <v>102.09503525197</v>
          </cell>
          <cell r="AG25">
            <v>121.18557807672563</v>
          </cell>
          <cell r="AH25" t="str">
            <v/>
          </cell>
          <cell r="AI25">
            <v>94.064275505103822</v>
          </cell>
          <cell r="AJ25" t="str">
            <v/>
          </cell>
          <cell r="AK25">
            <v>118.19918901357298</v>
          </cell>
          <cell r="AL25" t="str">
            <v/>
          </cell>
          <cell r="AN25">
            <v>0.97535689386024216</v>
          </cell>
          <cell r="AO25">
            <v>97.535689386024217</v>
          </cell>
          <cell r="AP25">
            <v>1.0603246177073116</v>
          </cell>
          <cell r="AQ25">
            <v>106.03246177073116</v>
          </cell>
          <cell r="AR25">
            <v>1.0871144956086651</v>
          </cell>
          <cell r="AS25">
            <v>108.71144956086651</v>
          </cell>
        </row>
        <row r="26">
          <cell r="A26" t="str">
            <v>Ireland</v>
          </cell>
          <cell r="C26">
            <v>91.043089288193997</v>
          </cell>
          <cell r="E26">
            <v>96.151828540964999</v>
          </cell>
          <cell r="G26">
            <v>89.933323453214001</v>
          </cell>
          <cell r="J26" t="str">
            <v>m</v>
          </cell>
          <cell r="K26">
            <v>100.67270346498999</v>
          </cell>
          <cell r="M26">
            <v>105.66676969823</v>
          </cell>
          <cell r="O26" t="str">
            <v/>
          </cell>
          <cell r="P26" t="str">
            <v>m</v>
          </cell>
          <cell r="Q26">
            <v>95.509333942147308</v>
          </cell>
          <cell r="R26" t="str">
            <v/>
          </cell>
          <cell r="S26">
            <v>85.110317756520246</v>
          </cell>
          <cell r="T26" t="str">
            <v/>
          </cell>
          <cell r="U26">
            <v>95.499640963016006</v>
          </cell>
          <cell r="W26">
            <v>94.244525195996999</v>
          </cell>
          <cell r="Y26">
            <v>82.086609960304003</v>
          </cell>
          <cell r="AB26" t="str">
            <v>m</v>
          </cell>
          <cell r="AC26">
            <v>100.21388078522</v>
          </cell>
          <cell r="AE26">
            <v>108.22236512472</v>
          </cell>
          <cell r="AG26" t="str">
            <v/>
          </cell>
          <cell r="AH26" t="str">
            <v>m</v>
          </cell>
          <cell r="AI26">
            <v>94.043384466851833</v>
          </cell>
          <cell r="AJ26" t="str">
            <v/>
          </cell>
          <cell r="AK26">
            <v>75.849950114935979</v>
          </cell>
          <cell r="AL26" t="str">
            <v/>
          </cell>
          <cell r="AN26" t="e">
            <v>#VALUE!</v>
          </cell>
          <cell r="AO26" t="e">
            <v>#VALUE!</v>
          </cell>
          <cell r="AP26">
            <v>0.85954888555124054</v>
          </cell>
          <cell r="AQ26">
            <v>85.954888555124057</v>
          </cell>
          <cell r="AR26" t="e">
            <v>#DIV/0!</v>
          </cell>
          <cell r="AS26" t="e">
            <v>#DIV/0!</v>
          </cell>
        </row>
        <row r="27">
          <cell r="A27" t="str">
            <v>Israel</v>
          </cell>
          <cell r="C27">
            <v>92.493952828548998</v>
          </cell>
          <cell r="E27">
            <v>110.96914132041999</v>
          </cell>
          <cell r="G27">
            <v>125.71748937412001</v>
          </cell>
          <cell r="I27">
            <v>96.310716747431002</v>
          </cell>
          <cell r="K27">
            <v>102.14603872504</v>
          </cell>
          <cell r="M27">
            <v>109.18244527528999</v>
          </cell>
          <cell r="O27">
            <v>96.037030926795779</v>
          </cell>
          <cell r="P27" t="str">
            <v/>
          </cell>
          <cell r="Q27">
            <v>108.63773348972474</v>
          </cell>
          <cell r="R27" t="str">
            <v/>
          </cell>
          <cell r="S27">
            <v>115.14441635478941</v>
          </cell>
          <cell r="T27" t="str">
            <v/>
          </cell>
          <cell r="U27">
            <v>92.208240603131003</v>
          </cell>
          <cell r="W27">
            <v>111.00860123813</v>
          </cell>
          <cell r="Y27">
            <v>115.07845861734999</v>
          </cell>
          <cell r="AA27">
            <v>87.304738042251003</v>
          </cell>
          <cell r="AC27">
            <v>100.78607113609</v>
          </cell>
          <cell r="AE27">
            <v>100.2867850543</v>
          </cell>
          <cell r="AG27">
            <v>105.61653659450528</v>
          </cell>
          <cell r="AH27" t="str">
            <v/>
          </cell>
          <cell r="AI27">
            <v>110.14280047511393</v>
          </cell>
          <cell r="AJ27" t="str">
            <v/>
          </cell>
          <cell r="AK27">
            <v>114.74937456120573</v>
          </cell>
          <cell r="AL27" t="str">
            <v/>
          </cell>
          <cell r="AN27">
            <v>1.0864716668542564</v>
          </cell>
          <cell r="AO27">
            <v>108.64716668542565</v>
          </cell>
          <cell r="AP27">
            <v>1.248027918813174</v>
          </cell>
          <cell r="AQ27">
            <v>124.8027918813174</v>
          </cell>
          <cell r="AR27">
            <v>1.1486980810338878</v>
          </cell>
          <cell r="AS27">
            <v>114.86980810338878</v>
          </cell>
        </row>
        <row r="28">
          <cell r="A28" t="str">
            <v>Italy</v>
          </cell>
          <cell r="B28">
            <v>1</v>
          </cell>
          <cell r="C28">
            <v>107.79084382153</v>
          </cell>
          <cell r="E28">
            <v>96.034142263435001</v>
          </cell>
          <cell r="G28">
            <v>97.854266005355996</v>
          </cell>
          <cell r="I28">
            <v>100.12872809524001</v>
          </cell>
          <cell r="K28">
            <v>100.8665625707</v>
          </cell>
          <cell r="M28">
            <v>100.75782947598999</v>
          </cell>
          <cell r="O28">
            <v>107.65226511116967</v>
          </cell>
          <cell r="P28" t="str">
            <v/>
          </cell>
          <cell r="Q28">
            <v>95.209095874683129</v>
          </cell>
          <cell r="R28" t="str">
            <v/>
          </cell>
          <cell r="S28">
            <v>97.118275090149794</v>
          </cell>
          <cell r="T28" t="str">
            <v/>
          </cell>
          <cell r="U28">
            <v>100.69501655505</v>
          </cell>
          <cell r="W28">
            <v>101.51674760495</v>
          </cell>
          <cell r="Y28">
            <v>96.728077402799997</v>
          </cell>
          <cell r="AA28">
            <v>101.84760550365</v>
          </cell>
          <cell r="AC28">
            <v>98.861151450685995</v>
          </cell>
          <cell r="AE28">
            <v>93.357002173359007</v>
          </cell>
          <cell r="AG28">
            <v>98.868320032758461</v>
          </cell>
          <cell r="AH28" t="str">
            <v/>
          </cell>
          <cell r="AI28">
            <v>102.68618776465361</v>
          </cell>
          <cell r="AJ28" t="str">
            <v/>
          </cell>
          <cell r="AK28">
            <v>103.61095059927167</v>
          </cell>
          <cell r="AL28" t="str">
            <v/>
          </cell>
          <cell r="AN28">
            <v>1.047969163074095</v>
          </cell>
          <cell r="AO28">
            <v>104.7969163074095</v>
          </cell>
          <cell r="AP28">
            <v>0.96060441431993526</v>
          </cell>
          <cell r="AQ28">
            <v>96.060441431993524</v>
          </cell>
          <cell r="AR28">
            <v>0.91663423712021674</v>
          </cell>
          <cell r="AS28">
            <v>91.663423712021668</v>
          </cell>
        </row>
        <row r="29">
          <cell r="A29" t="str">
            <v>Japan</v>
          </cell>
          <cell r="B29">
            <v>2</v>
          </cell>
          <cell r="C29">
            <v>97.853469648892002</v>
          </cell>
          <cell r="E29">
            <v>100.48727644712</v>
          </cell>
          <cell r="G29">
            <v>102.49321478133</v>
          </cell>
          <cell r="I29">
            <v>101.45587514824</v>
          </cell>
          <cell r="K29">
            <v>99.291285525733997</v>
          </cell>
          <cell r="M29">
            <v>96.764200164043999</v>
          </cell>
          <cell r="O29">
            <v>96.449288428014228</v>
          </cell>
          <cell r="P29" t="str">
            <v/>
          </cell>
          <cell r="Q29">
            <v>101.20452758271121</v>
          </cell>
          <cell r="R29" t="str">
            <v/>
          </cell>
          <cell r="S29">
            <v>105.92059316107984</v>
          </cell>
          <cell r="T29" t="str">
            <v/>
          </cell>
          <cell r="U29">
            <v>99.334403606631994</v>
          </cell>
          <cell r="W29">
            <v>103.96626032027</v>
          </cell>
          <cell r="Y29">
            <v>104.63842598629</v>
          </cell>
          <cell r="Z29" t="str">
            <v>d</v>
          </cell>
          <cell r="AA29">
            <v>101.26613165204</v>
          </cell>
          <cell r="AC29">
            <v>100.22657428104</v>
          </cell>
          <cell r="AE29">
            <v>99.178135548691003</v>
          </cell>
          <cell r="AF29" t="str">
            <v>d</v>
          </cell>
          <cell r="AG29">
            <v>98.092424373387132</v>
          </cell>
          <cell r="AH29" t="str">
            <v/>
          </cell>
          <cell r="AI29">
            <v>103.73123202709068</v>
          </cell>
          <cell r="AJ29" t="str">
            <v/>
          </cell>
          <cell r="AK29">
            <v>105.50553850139509</v>
          </cell>
          <cell r="AL29" t="str">
            <v/>
          </cell>
          <cell r="AN29">
            <v>1.0755727486129822</v>
          </cell>
          <cell r="AO29">
            <v>107.55727486129823</v>
          </cell>
          <cell r="AP29">
            <v>1.0533956231384056</v>
          </cell>
          <cell r="AQ29">
            <v>105.33956231384056</v>
          </cell>
          <cell r="AR29">
            <v>0.97938110136838685</v>
          </cell>
          <cell r="AS29">
            <v>97.938110136838688</v>
          </cell>
        </row>
        <row r="30">
          <cell r="A30" t="str">
            <v>Korea</v>
          </cell>
          <cell r="C30">
            <v>81.723622317663995</v>
          </cell>
          <cell r="E30">
            <v>102.59147589855</v>
          </cell>
          <cell r="G30">
            <v>102.5286457471</v>
          </cell>
          <cell r="I30">
            <v>105.25062960539999</v>
          </cell>
          <cell r="K30">
            <v>96.584770940349003</v>
          </cell>
          <cell r="M30">
            <v>86.924426156901006</v>
          </cell>
          <cell r="O30">
            <v>77.64668261278608</v>
          </cell>
          <cell r="P30" t="str">
            <v/>
          </cell>
          <cell r="Q30">
            <v>106.21910152058108</v>
          </cell>
          <cell r="R30" t="str">
            <v/>
          </cell>
          <cell r="S30">
            <v>117.95147840496864</v>
          </cell>
          <cell r="T30" t="str">
            <v/>
          </cell>
          <cell r="U30">
            <v>92.085938876997005</v>
          </cell>
          <cell r="W30">
            <v>104.77612137875001</v>
          </cell>
          <cell r="Y30">
            <v>105.83411917351</v>
          </cell>
          <cell r="AA30">
            <v>100.59771616716</v>
          </cell>
          <cell r="AC30">
            <v>101.09899409559</v>
          </cell>
          <cell r="AE30">
            <v>99.972389683543994</v>
          </cell>
          <cell r="AG30">
            <v>91.538796689957408</v>
          </cell>
          <cell r="AH30" t="str">
            <v/>
          </cell>
          <cell r="AI30">
            <v>103.63715516267477</v>
          </cell>
          <cell r="AJ30" t="str">
            <v/>
          </cell>
          <cell r="AK30">
            <v>105.86334837900837</v>
          </cell>
          <cell r="AL30" t="str">
            <v/>
          </cell>
          <cell r="AN30">
            <v>1.1564861261784807</v>
          </cell>
          <cell r="AO30">
            <v>115.64861261784807</v>
          </cell>
          <cell r="AP30">
            <v>1.1492972810417561</v>
          </cell>
          <cell r="AQ30">
            <v>114.92972810417561</v>
          </cell>
          <cell r="AR30">
            <v>0.99378388985912047</v>
          </cell>
          <cell r="AS30">
            <v>99.378388985912053</v>
          </cell>
        </row>
        <row r="31">
          <cell r="A31" t="str">
            <v>Latvia</v>
          </cell>
          <cell r="C31">
            <v>129.98019076282</v>
          </cell>
          <cell r="E31">
            <v>95.819388007973004</v>
          </cell>
          <cell r="G31">
            <v>113.8490909691</v>
          </cell>
          <cell r="I31">
            <v>108.81153571278</v>
          </cell>
          <cell r="K31">
            <v>95.548370576747004</v>
          </cell>
          <cell r="M31">
            <v>90.591571748082004</v>
          </cell>
          <cell r="O31">
            <v>119.45442173145777</v>
          </cell>
          <cell r="Q31">
            <v>100.28364422081727</v>
          </cell>
          <cell r="S31">
            <v>125.67293929472021</v>
          </cell>
          <cell r="U31">
            <v>128.23766184984001</v>
          </cell>
          <cell r="W31">
            <v>116.21101779333</v>
          </cell>
          <cell r="Y31">
            <v>119.29444724294</v>
          </cell>
          <cell r="AA31">
            <v>112.06461441846</v>
          </cell>
          <cell r="AC31">
            <v>94.845732494447006</v>
          </cell>
          <cell r="AE31">
            <v>86.378586944022004</v>
          </cell>
          <cell r="AG31">
            <v>114.43189495212852</v>
          </cell>
          <cell r="AI31">
            <v>122.52635383477467</v>
          </cell>
          <cell r="AK31">
            <v>138.10650470613655</v>
          </cell>
          <cell r="AN31">
            <v>1.2068882086057569</v>
          </cell>
          <cell r="AO31">
            <v>120.68882086057569</v>
          </cell>
          <cell r="AP31">
            <v>0.93026062329979098</v>
          </cell>
          <cell r="AQ31">
            <v>93.026062329979098</v>
          </cell>
          <cell r="AR31">
            <v>0.77079270198062788</v>
          </cell>
          <cell r="AS31">
            <v>77.079270198062787</v>
          </cell>
        </row>
        <row r="32">
          <cell r="A32" t="str">
            <v>Luxembourg</v>
          </cell>
          <cell r="B32">
            <v>1</v>
          </cell>
          <cell r="C32">
            <v>87.286575118410994</v>
          </cell>
          <cell r="E32">
            <v>95.223817912361</v>
          </cell>
          <cell r="G32">
            <v>97.961080223498996</v>
          </cell>
          <cell r="J32" t="str">
            <v>m</v>
          </cell>
          <cell r="L32" t="str">
            <v>m</v>
          </cell>
          <cell r="N32" t="str">
            <v>m</v>
          </cell>
          <cell r="O32" t="str">
            <v/>
          </cell>
          <cell r="P32" t="str">
            <v>m</v>
          </cell>
          <cell r="Q32" t="str">
            <v/>
          </cell>
          <cell r="R32" t="str">
            <v>m</v>
          </cell>
          <cell r="S32" t="str">
            <v/>
          </cell>
          <cell r="T32" t="str">
            <v>m</v>
          </cell>
          <cell r="V32" t="str">
            <v>m</v>
          </cell>
          <cell r="X32" t="str">
            <v>m</v>
          </cell>
          <cell r="Z32" t="str">
            <v>m</v>
          </cell>
          <cell r="AB32" t="str">
            <v>m</v>
          </cell>
          <cell r="AD32" t="str">
            <v>m</v>
          </cell>
          <cell r="AF32" t="str">
            <v>m</v>
          </cell>
          <cell r="AG32" t="str">
            <v/>
          </cell>
          <cell r="AH32" t="str">
            <v>m</v>
          </cell>
          <cell r="AI32" t="str">
            <v/>
          </cell>
          <cell r="AJ32" t="str">
            <v>m</v>
          </cell>
          <cell r="AK32" t="str">
            <v/>
          </cell>
          <cell r="AL32" t="str">
            <v>m</v>
          </cell>
          <cell r="AN32" t="e">
            <v>#VALUE!</v>
          </cell>
          <cell r="AO32" t="e">
            <v>#VALUE!</v>
          </cell>
          <cell r="AP32" t="e">
            <v>#DIV/0!</v>
          </cell>
          <cell r="AQ32" t="e">
            <v>#DIV/0!</v>
          </cell>
          <cell r="AR32" t="e">
            <v>#DIV/0!</v>
          </cell>
          <cell r="AS32" t="e">
            <v>#DIV/0!</v>
          </cell>
        </row>
        <row r="33">
          <cell r="A33" t="str">
            <v>Mexico</v>
          </cell>
          <cell r="C33">
            <v>92.804913568448001</v>
          </cell>
          <cell r="E33">
            <v>103.98872420974</v>
          </cell>
          <cell r="G33">
            <v>112.21356040342999</v>
          </cell>
          <cell r="I33">
            <v>98.343150091881995</v>
          </cell>
          <cell r="K33">
            <v>100.86473568648999</v>
          </cell>
          <cell r="M33">
            <v>103.95940198258</v>
          </cell>
          <cell r="O33">
            <v>94.368457265951278</v>
          </cell>
          <cell r="P33" t="str">
            <v/>
          </cell>
          <cell r="Q33">
            <v>103.09720587873254</v>
          </cell>
          <cell r="R33" t="str">
            <v/>
          </cell>
          <cell r="S33">
            <v>107.93979020986779</v>
          </cell>
          <cell r="T33" t="str">
            <v/>
          </cell>
          <cell r="U33">
            <v>88.922809751369002</v>
          </cell>
          <cell r="W33">
            <v>96.812898253865001</v>
          </cell>
          <cell r="Y33">
            <v>118.31723045078</v>
          </cell>
          <cell r="AA33">
            <v>91.653483612843999</v>
          </cell>
          <cell r="AC33">
            <v>105.16090885126999</v>
          </cell>
          <cell r="AE33">
            <v>119.34181260779999</v>
          </cell>
          <cell r="AG33">
            <v>97.020654585253183</v>
          </cell>
          <cell r="AH33" t="str">
            <v/>
          </cell>
          <cell r="AI33">
            <v>92.061678917960236</v>
          </cell>
          <cell r="AJ33" t="str">
            <v/>
          </cell>
          <cell r="AK33">
            <v>99.141472603246669</v>
          </cell>
          <cell r="AL33" t="str">
            <v/>
          </cell>
          <cell r="AN33">
            <v>1.0218594486613146</v>
          </cell>
          <cell r="AO33">
            <v>102.18594486613146</v>
          </cell>
          <cell r="AP33">
            <v>1.3305610875499632</v>
          </cell>
          <cell r="AQ33">
            <v>133.05610875499633</v>
          </cell>
          <cell r="AR33">
            <v>1.3020979443827256</v>
          </cell>
          <cell r="AS33">
            <v>130.20979443827255</v>
          </cell>
        </row>
        <row r="34">
          <cell r="A34" t="str">
            <v>Netherlands</v>
          </cell>
          <cell r="C34">
            <v>92.624971433038993</v>
          </cell>
          <cell r="E34">
            <v>99.322751618531996</v>
          </cell>
          <cell r="G34">
            <v>97.176828880634005</v>
          </cell>
          <cell r="I34">
            <v>99.551187492102997</v>
          </cell>
          <cell r="K34">
            <v>99.870759338336001</v>
          </cell>
          <cell r="M34">
            <v>98.032158418283998</v>
          </cell>
          <cell r="O34">
            <v>93.042558071330461</v>
          </cell>
          <cell r="P34" t="str">
            <v/>
          </cell>
          <cell r="Q34">
            <v>99.451283114862989</v>
          </cell>
          <cell r="R34" t="str">
            <v/>
          </cell>
          <cell r="S34">
            <v>99.127501065517222</v>
          </cell>
          <cell r="T34" t="str">
            <v/>
          </cell>
          <cell r="U34">
            <v>91.621849375756</v>
          </cell>
          <cell r="W34">
            <v>103.54093559908</v>
          </cell>
          <cell r="Y34">
            <v>108.83015354651</v>
          </cell>
          <cell r="AA34">
            <v>92.787237984640001</v>
          </cell>
          <cell r="AC34">
            <v>102.72820398767</v>
          </cell>
          <cell r="AE34">
            <v>108.42873884543</v>
          </cell>
          <cell r="AG34">
            <v>98.744020584946256</v>
          </cell>
          <cell r="AH34" t="str">
            <v/>
          </cell>
          <cell r="AI34">
            <v>100.7911474939322</v>
          </cell>
          <cell r="AJ34" t="str">
            <v/>
          </cell>
          <cell r="AK34">
            <v>100.37021061515088</v>
          </cell>
          <cell r="AL34" t="str">
            <v/>
          </cell>
          <cell r="AN34">
            <v>1.0164687443408855</v>
          </cell>
          <cell r="AO34">
            <v>101.64687443408855</v>
          </cell>
          <cell r="AP34">
            <v>1.1878187821791282</v>
          </cell>
          <cell r="AQ34">
            <v>118.78187821791282</v>
          </cell>
          <cell r="AR34">
            <v>1.1685738383912161</v>
          </cell>
          <cell r="AS34">
            <v>116.85738383912161</v>
          </cell>
        </row>
        <row r="35">
          <cell r="A35" t="str">
            <v>New Zealand</v>
          </cell>
          <cell r="D35" t="str">
            <v>m</v>
          </cell>
          <cell r="F35" t="str">
            <v>m</v>
          </cell>
          <cell r="H35" t="str">
            <v>m</v>
          </cell>
          <cell r="J35" t="str">
            <v>m</v>
          </cell>
          <cell r="L35" t="str">
            <v>m</v>
          </cell>
          <cell r="N35" t="str">
            <v>m</v>
          </cell>
          <cell r="O35" t="str">
            <v/>
          </cell>
          <cell r="P35" t="str">
            <v>m</v>
          </cell>
          <cell r="Q35" t="str">
            <v/>
          </cell>
          <cell r="R35" t="str">
            <v>m</v>
          </cell>
          <cell r="S35" t="str">
            <v/>
          </cell>
          <cell r="T35" t="str">
            <v>m</v>
          </cell>
          <cell r="V35" t="str">
            <v>m</v>
          </cell>
          <cell r="X35" t="str">
            <v>m</v>
          </cell>
          <cell r="Z35" t="str">
            <v>m</v>
          </cell>
          <cell r="AB35" t="str">
            <v>m</v>
          </cell>
          <cell r="AD35" t="str">
            <v>m</v>
          </cell>
          <cell r="AF35" t="str">
            <v>m</v>
          </cell>
          <cell r="AG35" t="str">
            <v/>
          </cell>
          <cell r="AH35" t="str">
            <v>m</v>
          </cell>
          <cell r="AI35" t="str">
            <v/>
          </cell>
          <cell r="AJ35" t="str">
            <v>m</v>
          </cell>
          <cell r="AK35" t="str">
            <v/>
          </cell>
          <cell r="AL35" t="str">
            <v>m</v>
          </cell>
          <cell r="AN35" t="e">
            <v>#VALUE!</v>
          </cell>
          <cell r="AO35" t="e">
            <v>#VALUE!</v>
          </cell>
          <cell r="AP35" t="e">
            <v>#DIV/0!</v>
          </cell>
          <cell r="AQ35" t="e">
            <v>#DIV/0!</v>
          </cell>
          <cell r="AR35" t="e">
            <v>#DIV/0!</v>
          </cell>
          <cell r="AS35" t="e">
            <v>#DIV/0!</v>
          </cell>
        </row>
        <row r="36">
          <cell r="A36" t="str">
            <v>Norway</v>
          </cell>
          <cell r="C36">
            <v>89.164680610589997</v>
          </cell>
          <cell r="E36">
            <v>94.783413902524998</v>
          </cell>
          <cell r="G36">
            <v>99.541168986436006</v>
          </cell>
          <cell r="I36">
            <v>99.984224242497007</v>
          </cell>
          <cell r="K36">
            <v>100.64372302389</v>
          </cell>
          <cell r="M36">
            <v>101.56401460870001</v>
          </cell>
          <cell r="O36">
            <v>89.178749233813335</v>
          </cell>
          <cell r="P36" t="str">
            <v/>
          </cell>
          <cell r="Q36">
            <v>94.177173751835525</v>
          </cell>
          <cell r="R36" t="str">
            <v/>
          </cell>
          <cell r="S36">
            <v>98.008304781907739</v>
          </cell>
          <cell r="T36" t="str">
            <v/>
          </cell>
          <cell r="U36">
            <v>90.040616737782003</v>
          </cell>
          <cell r="W36">
            <v>96.622398774551002</v>
          </cell>
          <cell r="Y36">
            <v>110.68493982869001</v>
          </cell>
          <cell r="AA36">
            <v>93.799552996757996</v>
          </cell>
          <cell r="AC36">
            <v>103.29258472479999</v>
          </cell>
          <cell r="AE36">
            <v>111.23999135352</v>
          </cell>
          <cell r="AG36">
            <v>95.992586170313714</v>
          </cell>
          <cell r="AH36" t="str">
            <v/>
          </cell>
          <cell r="AI36">
            <v>93.542434853363176</v>
          </cell>
          <cell r="AJ36" t="str">
            <v/>
          </cell>
          <cell r="AK36">
            <v>99.501032391250334</v>
          </cell>
          <cell r="AL36" t="str">
            <v/>
          </cell>
          <cell r="AN36">
            <v>1.0365491373960047</v>
          </cell>
          <cell r="AO36">
            <v>103.65491373960047</v>
          </cell>
          <cell r="AP36">
            <v>1.2292778952306467</v>
          </cell>
          <cell r="AQ36">
            <v>122.92778952306466</v>
          </cell>
          <cell r="AR36">
            <v>1.1859330647062336</v>
          </cell>
          <cell r="AS36">
            <v>118.59330647062336</v>
          </cell>
        </row>
        <row r="37">
          <cell r="A37" t="str">
            <v>Poland</v>
          </cell>
          <cell r="B37">
            <v>2</v>
          </cell>
          <cell r="C37">
            <v>94.551394024429996</v>
          </cell>
          <cell r="E37">
            <v>98.428541377352005</v>
          </cell>
          <cell r="G37">
            <v>105.08747662269001</v>
          </cell>
          <cell r="H37" t="str">
            <v>d</v>
          </cell>
          <cell r="I37">
            <v>106.65152152375001</v>
          </cell>
          <cell r="K37">
            <v>97.859545217058994</v>
          </cell>
          <cell r="M37">
            <v>93.454111011818</v>
          </cell>
          <cell r="N37" t="str">
            <v>d</v>
          </cell>
          <cell r="O37">
            <v>88.654519573238844</v>
          </cell>
          <cell r="P37" t="str">
            <v/>
          </cell>
          <cell r="Q37">
            <v>100.58144165602951</v>
          </cell>
          <cell r="R37" t="str">
            <v/>
          </cell>
          <cell r="S37">
            <v>112.44821173185295</v>
          </cell>
          <cell r="T37" t="str">
            <v/>
          </cell>
          <cell r="U37">
            <v>77.395351557753003</v>
          </cell>
          <cell r="W37">
            <v>92.687390502111001</v>
          </cell>
          <cell r="Y37">
            <v>98.197159175305003</v>
          </cell>
          <cell r="AA37">
            <v>102.20910657838</v>
          </cell>
          <cell r="AC37">
            <v>97.730672002421997</v>
          </cell>
          <cell r="AE37">
            <v>89.389844042503995</v>
          </cell>
          <cell r="AG37">
            <v>75.722559514206949</v>
          </cell>
          <cell r="AH37" t="str">
            <v/>
          </cell>
          <cell r="AI37">
            <v>94.839612378613324</v>
          </cell>
          <cell r="AJ37" t="str">
            <v/>
          </cell>
          <cell r="AK37">
            <v>109.85270220251556</v>
          </cell>
          <cell r="AL37" t="str">
            <v/>
          </cell>
          <cell r="AN37">
            <v>1.4507262156386191</v>
          </cell>
          <cell r="AO37">
            <v>145.0726215638619</v>
          </cell>
          <cell r="AP37">
            <v>1.2687733461877169</v>
          </cell>
          <cell r="AQ37">
            <v>126.87733461877168</v>
          </cell>
          <cell r="AR37">
            <v>0.87457807855853398</v>
          </cell>
          <cell r="AS37">
            <v>87.457807855853403</v>
          </cell>
        </row>
        <row r="38">
          <cell r="A38" t="str">
            <v>Portugal</v>
          </cell>
          <cell r="B38" t="str">
            <v>1, 2</v>
          </cell>
          <cell r="C38">
            <v>88.549665191534004</v>
          </cell>
          <cell r="E38">
            <v>93.573164805589997</v>
          </cell>
          <cell r="G38">
            <v>112.31644479031</v>
          </cell>
          <cell r="I38">
            <v>100.65756985253</v>
          </cell>
          <cell r="K38">
            <v>97.595555734789997</v>
          </cell>
          <cell r="M38">
            <v>92.366117727982996</v>
          </cell>
          <cell r="O38">
            <v>87.971193146491728</v>
          </cell>
          <cell r="P38" t="str">
            <v/>
          </cell>
          <cell r="Q38">
            <v>95.878510144323997</v>
          </cell>
          <cell r="R38" t="str">
            <v/>
          </cell>
          <cell r="S38">
            <v>121.59918328610547</v>
          </cell>
          <cell r="T38" t="str">
            <v/>
          </cell>
          <cell r="U38">
            <v>93.863251917800994</v>
          </cell>
          <cell r="W38">
            <v>93.722065518993006</v>
          </cell>
          <cell r="Y38">
            <v>91.466610482058002</v>
          </cell>
          <cell r="Z38" t="str">
            <v>d</v>
          </cell>
          <cell r="AA38">
            <v>94.833878681097005</v>
          </cell>
          <cell r="AC38">
            <v>102.8644004928</v>
          </cell>
          <cell r="AE38">
            <v>94.389431292805</v>
          </cell>
          <cell r="AF38" t="str">
            <v>d</v>
          </cell>
          <cell r="AG38">
            <v>98.976497875237186</v>
          </cell>
          <cell r="AH38" t="str">
            <v/>
          </cell>
          <cell r="AI38">
            <v>91.112245898475905</v>
          </cell>
          <cell r="AJ38" t="str">
            <v/>
          </cell>
          <cell r="AK38">
            <v>96.903444834114822</v>
          </cell>
          <cell r="AL38" t="str">
            <v/>
          </cell>
          <cell r="AN38">
            <v>0.97905509807251911</v>
          </cell>
          <cell r="AO38">
            <v>97.905509807251917</v>
          </cell>
          <cell r="AP38">
            <v>0.97446666947101079</v>
          </cell>
          <cell r="AQ38">
            <v>97.446666947101079</v>
          </cell>
          <cell r="AR38">
            <v>0.99531341125689299</v>
          </cell>
          <cell r="AS38">
            <v>99.531341125689295</v>
          </cell>
        </row>
        <row r="39">
          <cell r="A39" t="str">
            <v>Slovak Republic</v>
          </cell>
          <cell r="B39">
            <v>1</v>
          </cell>
          <cell r="C39">
            <v>85.721259449081003</v>
          </cell>
          <cell r="E39">
            <v>93.118827529845007</v>
          </cell>
          <cell r="G39">
            <v>101.06876162147999</v>
          </cell>
          <cell r="I39">
            <v>106.53559132597</v>
          </cell>
          <cell r="K39">
            <v>96.625508234641998</v>
          </cell>
          <cell r="M39">
            <v>89.476671474482998</v>
          </cell>
          <cell r="O39">
            <v>80.462555641895491</v>
          </cell>
          <cell r="P39" t="str">
            <v/>
          </cell>
          <cell r="Q39">
            <v>96.370854064455216</v>
          </cell>
          <cell r="R39" t="str">
            <v/>
          </cell>
          <cell r="S39">
            <v>112.95543291449194</v>
          </cell>
          <cell r="T39" t="str">
            <v/>
          </cell>
          <cell r="U39">
            <v>96.715769867052003</v>
          </cell>
          <cell r="W39">
            <v>110.6183194573</v>
          </cell>
          <cell r="Y39">
            <v>129.22654477768</v>
          </cell>
          <cell r="AA39">
            <v>100.02683695999001</v>
          </cell>
          <cell r="AC39">
            <v>97.645887815652003</v>
          </cell>
          <cell r="AE39">
            <v>88.382989515117004</v>
          </cell>
          <cell r="AG39">
            <v>96.689821258406482</v>
          </cell>
          <cell r="AH39" t="str">
            <v/>
          </cell>
          <cell r="AI39">
            <v>113.28517967509187</v>
          </cell>
          <cell r="AJ39" t="str">
            <v/>
          </cell>
          <cell r="AK39">
            <v>146.21200921878426</v>
          </cell>
          <cell r="AL39" t="str">
            <v/>
          </cell>
          <cell r="AN39">
            <v>1.5121758145361364</v>
          </cell>
          <cell r="AO39">
            <v>151.21758145361363</v>
          </cell>
          <cell r="AP39">
            <v>1.3361476102120486</v>
          </cell>
          <cell r="AQ39">
            <v>133.61476102120486</v>
          </cell>
          <cell r="AR39">
            <v>0.88359276571416068</v>
          </cell>
          <cell r="AS39">
            <v>88.359276571416075</v>
          </cell>
        </row>
        <row r="40">
          <cell r="A40" t="str">
            <v>Slovenia</v>
          </cell>
          <cell r="C40">
            <v>100.87574755494001</v>
          </cell>
          <cell r="E40">
            <v>97.898446241743002</v>
          </cell>
          <cell r="G40">
            <v>91.410838193440995</v>
          </cell>
          <cell r="I40">
            <v>102.68876091576</v>
          </cell>
          <cell r="K40">
            <v>99.234877956176007</v>
          </cell>
          <cell r="M40">
            <v>99.310416115867994</v>
          </cell>
          <cell r="O40">
            <v>98.234457846553155</v>
          </cell>
          <cell r="P40" t="str">
            <v/>
          </cell>
          <cell r="Q40">
            <v>98.653264112419023</v>
          </cell>
          <cell r="R40" t="str">
            <v/>
          </cell>
          <cell r="S40">
            <v>92.045569607511908</v>
          </cell>
          <cell r="T40" t="str">
            <v/>
          </cell>
          <cell r="U40">
            <v>95.540521131220999</v>
          </cell>
          <cell r="W40">
            <v>104.17340920925</v>
          </cell>
          <cell r="Y40">
            <v>89.070155361662998</v>
          </cell>
          <cell r="AA40">
            <v>98.291648198569007</v>
          </cell>
          <cell r="AC40">
            <v>98.070031026403996</v>
          </cell>
          <cell r="AE40">
            <v>88.668397391249002</v>
          </cell>
          <cell r="AG40">
            <v>97.201057141914859</v>
          </cell>
          <cell r="AH40" t="str">
            <v/>
          </cell>
          <cell r="AI40">
            <v>106.22348960122461</v>
          </cell>
          <cell r="AJ40" t="str">
            <v/>
          </cell>
          <cell r="AK40">
            <v>100.45310164865306</v>
          </cell>
          <cell r="AL40" t="str">
            <v/>
          </cell>
          <cell r="AN40">
            <v>1.0334568841364573</v>
          </cell>
          <cell r="AO40">
            <v>103.34568841364573</v>
          </cell>
          <cell r="AP40">
            <v>0.93227621439628516</v>
          </cell>
          <cell r="AQ40">
            <v>93.227621439628521</v>
          </cell>
          <cell r="AR40">
            <v>0.90209492888064002</v>
          </cell>
          <cell r="AS40">
            <v>90.209492888064005</v>
          </cell>
        </row>
        <row r="41">
          <cell r="A41" t="str">
            <v>Spain</v>
          </cell>
          <cell r="C41">
            <v>96.725543736933005</v>
          </cell>
          <cell r="E41">
            <v>97.589874705241002</v>
          </cell>
          <cell r="G41">
            <v>89.929083386108005</v>
          </cell>
          <cell r="I41">
            <v>96.981308062362999</v>
          </cell>
          <cell r="K41">
            <v>101.31085219033</v>
          </cell>
          <cell r="M41">
            <v>105.8280120844</v>
          </cell>
          <cell r="O41">
            <v>99.736274617717555</v>
          </cell>
          <cell r="P41" t="str">
            <v/>
          </cell>
          <cell r="Q41">
            <v>96.327167914747676</v>
          </cell>
          <cell r="R41" t="str">
            <v/>
          </cell>
          <cell r="S41">
            <v>84.976634838787021</v>
          </cell>
          <cell r="T41" t="str">
            <v/>
          </cell>
          <cell r="U41">
            <v>94.119490051282995</v>
          </cell>
          <cell r="W41">
            <v>97.625628777727002</v>
          </cell>
          <cell r="Y41">
            <v>92.598510076159002</v>
          </cell>
          <cell r="AA41">
            <v>94.703928146435999</v>
          </cell>
          <cell r="AC41">
            <v>102.97125395575</v>
          </cell>
          <cell r="AE41">
            <v>107.24374759394</v>
          </cell>
          <cell r="AG41">
            <v>99.382878718347015</v>
          </cell>
          <cell r="AH41" t="str">
            <v/>
          </cell>
          <cell r="AI41">
            <v>94.808623792888653</v>
          </cell>
          <cell r="AJ41" t="str">
            <v/>
          </cell>
          <cell r="AK41">
            <v>86.343970770927669</v>
          </cell>
          <cell r="AL41" t="str">
            <v/>
          </cell>
          <cell r="AN41">
            <v>0.86880126521217138</v>
          </cell>
          <cell r="AO41">
            <v>86.880126521217136</v>
          </cell>
          <cell r="AP41">
            <v>0.98383990420798861</v>
          </cell>
          <cell r="AQ41">
            <v>98.383990420798867</v>
          </cell>
          <cell r="AR41">
            <v>1.1324107636603447</v>
          </cell>
          <cell r="AS41">
            <v>113.24107636603446</v>
          </cell>
        </row>
        <row r="42">
          <cell r="A42" t="str">
            <v>Sweden</v>
          </cell>
          <cell r="C42">
            <v>100.77240599228</v>
          </cell>
          <cell r="E42">
            <v>100.19286329080001</v>
          </cell>
          <cell r="G42">
            <v>103.61353105069</v>
          </cell>
          <cell r="I42">
            <v>105.91044025907</v>
          </cell>
          <cell r="K42">
            <v>99.301313772876995</v>
          </cell>
          <cell r="M42">
            <v>103.37278775554</v>
          </cell>
          <cell r="O42">
            <v>95.148698981685158</v>
          </cell>
          <cell r="P42" t="str">
            <v/>
          </cell>
          <cell r="Q42">
            <v>100.89782247993433</v>
          </cell>
          <cell r="R42" t="str">
            <v/>
          </cell>
          <cell r="S42">
            <v>100.232888461632</v>
          </cell>
          <cell r="T42" t="str">
            <v/>
          </cell>
          <cell r="U42">
            <v>89.834327953091005</v>
          </cell>
          <cell r="W42">
            <v>101.90920478343</v>
          </cell>
          <cell r="Y42">
            <v>107.97522159103001</v>
          </cell>
          <cell r="AA42">
            <v>90.767777828890999</v>
          </cell>
          <cell r="AC42">
            <v>102.98782255754</v>
          </cell>
          <cell r="AE42">
            <v>98.876530018178002</v>
          </cell>
          <cell r="AG42">
            <v>98.9716065567236</v>
          </cell>
          <cell r="AH42" t="str">
            <v/>
          </cell>
          <cell r="AI42">
            <v>98.952674454780933</v>
          </cell>
          <cell r="AJ42" t="str">
            <v/>
          </cell>
          <cell r="AK42">
            <v>109.20207411321903</v>
          </cell>
          <cell r="AL42" t="str">
            <v/>
          </cell>
          <cell r="AN42">
            <v>1.1033677022372275</v>
          </cell>
          <cell r="AO42">
            <v>110.33677022372275</v>
          </cell>
          <cell r="AP42">
            <v>1.2019372109892297</v>
          </cell>
          <cell r="AQ42">
            <v>120.19372109892296</v>
          </cell>
          <cell r="AR42">
            <v>1.0893351405448424</v>
          </cell>
          <cell r="AS42">
            <v>108.93351405448423</v>
          </cell>
        </row>
        <row r="43">
          <cell r="A43" t="str">
            <v>Switzerland</v>
          </cell>
          <cell r="B43">
            <v>1</v>
          </cell>
          <cell r="D43" t="str">
            <v>m</v>
          </cell>
          <cell r="F43" t="str">
            <v>m</v>
          </cell>
          <cell r="H43" t="str">
            <v>m</v>
          </cell>
          <cell r="I43">
            <v>102.12894775255999</v>
          </cell>
          <cell r="K43">
            <v>99.002487413531</v>
          </cell>
          <cell r="M43">
            <v>98.490309471863</v>
          </cell>
          <cell r="O43" t="str">
            <v/>
          </cell>
          <cell r="P43" t="str">
            <v>m</v>
          </cell>
          <cell r="Q43" t="str">
            <v/>
          </cell>
          <cell r="R43" t="str">
            <v>m</v>
          </cell>
          <cell r="S43" t="str">
            <v/>
          </cell>
          <cell r="T43" t="str">
            <v>m</v>
          </cell>
          <cell r="V43" t="str">
            <v>m</v>
          </cell>
          <cell r="X43" t="str">
            <v>m</v>
          </cell>
          <cell r="Z43" t="str">
            <v>m</v>
          </cell>
          <cell r="AA43">
            <v>90.206175923068002</v>
          </cell>
          <cell r="AC43">
            <v>106.46357776967</v>
          </cell>
          <cell r="AE43">
            <v>106.00426570875</v>
          </cell>
          <cell r="AG43" t="str">
            <v/>
          </cell>
          <cell r="AH43" t="str">
            <v>m</v>
          </cell>
          <cell r="AI43" t="str">
            <v/>
          </cell>
          <cell r="AJ43" t="str">
            <v>m</v>
          </cell>
          <cell r="AK43" t="str">
            <v/>
          </cell>
          <cell r="AL43" t="str">
            <v>m</v>
          </cell>
          <cell r="AN43" t="e">
            <v>#VALUE!</v>
          </cell>
          <cell r="AO43" t="e">
            <v>#VALUE!</v>
          </cell>
          <cell r="AP43" t="e">
            <v>#DIV/0!</v>
          </cell>
          <cell r="AQ43" t="e">
            <v>#DIV/0!</v>
          </cell>
          <cell r="AR43">
            <v>1.1751331283476127</v>
          </cell>
          <cell r="AS43">
            <v>117.51331283476128</v>
          </cell>
        </row>
        <row r="44">
          <cell r="A44" t="str">
            <v>Turkey</v>
          </cell>
          <cell r="B44" t="str">
            <v>1, 3</v>
          </cell>
          <cell r="C44">
            <v>83.838599454895999</v>
          </cell>
          <cell r="E44">
            <v>118.38930439927999</v>
          </cell>
          <cell r="G44">
            <v>147.24381640439</v>
          </cell>
          <cell r="I44">
            <v>95.876694781246997</v>
          </cell>
          <cell r="K44">
            <v>110.05704458446</v>
          </cell>
          <cell r="M44">
            <v>113.22718354589</v>
          </cell>
          <cell r="O44">
            <v>87.444190317764694</v>
          </cell>
          <cell r="P44" t="str">
            <v/>
          </cell>
          <cell r="Q44">
            <v>107.57085550159913</v>
          </cell>
          <cell r="R44" t="str">
            <v/>
          </cell>
          <cell r="S44">
            <v>130.04281462561801</v>
          </cell>
          <cell r="T44" t="str">
            <v/>
          </cell>
          <cell r="U44">
            <v>80.005160725324998</v>
          </cell>
          <cell r="W44">
            <v>194.67108836771999</v>
          </cell>
          <cell r="Y44">
            <v>230.02766813852</v>
          </cell>
          <cell r="AA44">
            <v>84.398983176556001</v>
          </cell>
          <cell r="AC44">
            <v>115.60930555997</v>
          </cell>
          <cell r="AE44">
            <v>151.36250143303999</v>
          </cell>
          <cell r="AG44">
            <v>94.793986508060797</v>
          </cell>
          <cell r="AH44" t="str">
            <v/>
          </cell>
          <cell r="AI44">
            <v>168.38704066666875</v>
          </cell>
          <cell r="AJ44" t="str">
            <v/>
          </cell>
          <cell r="AK44">
            <v>151.97137069003847</v>
          </cell>
          <cell r="AL44" t="str">
            <v/>
          </cell>
          <cell r="AN44">
            <v>1.6031752254360101</v>
          </cell>
          <cell r="AO44">
            <v>160.317522543601</v>
          </cell>
          <cell r="AP44">
            <v>2.8751603778193093</v>
          </cell>
          <cell r="AQ44">
            <v>287.51603778193095</v>
          </cell>
          <cell r="AR44">
            <v>1.7934161732304477</v>
          </cell>
          <cell r="AS44">
            <v>179.34161732304477</v>
          </cell>
        </row>
        <row r="45">
          <cell r="A45" t="str">
            <v>United Kingdom</v>
          </cell>
          <cell r="C45">
            <v>91.205798615386001</v>
          </cell>
          <cell r="E45">
            <v>102.20077934971</v>
          </cell>
          <cell r="G45">
            <v>120.34452985975</v>
          </cell>
          <cell r="I45">
            <v>98.945697953285006</v>
          </cell>
          <cell r="K45">
            <v>101.48055737350001</v>
          </cell>
          <cell r="M45">
            <v>103.0184987702</v>
          </cell>
          <cell r="O45">
            <v>92.177629247152083</v>
          </cell>
          <cell r="P45" t="str">
            <v/>
          </cell>
          <cell r="Q45">
            <v>100.70971424955741</v>
          </cell>
          <cell r="R45" t="str">
            <v/>
          </cell>
          <cell r="S45">
            <v>116.81836883315356</v>
          </cell>
          <cell r="T45" t="str">
            <v/>
          </cell>
          <cell r="V45" t="str">
            <v>m</v>
          </cell>
          <cell r="X45" t="str">
            <v>m</v>
          </cell>
          <cell r="Z45" t="str">
            <v>m</v>
          </cell>
          <cell r="AA45">
            <v>96.035846512955004</v>
          </cell>
          <cell r="AC45">
            <v>104.8560643383</v>
          </cell>
          <cell r="AE45">
            <v>109.42612610822999</v>
          </cell>
          <cell r="AG45" t="str">
            <v/>
          </cell>
          <cell r="AH45" t="str">
            <v>m</v>
          </cell>
          <cell r="AI45" t="str">
            <v/>
          </cell>
          <cell r="AJ45" t="str">
            <v>m</v>
          </cell>
          <cell r="AK45" t="str">
            <v/>
          </cell>
          <cell r="AL45" t="str">
            <v>m</v>
          </cell>
          <cell r="AN45" t="e">
            <v>#VALUE!</v>
          </cell>
          <cell r="AO45" t="e">
            <v>#VALUE!</v>
          </cell>
          <cell r="AP45" t="e">
            <v>#DIV/0!</v>
          </cell>
          <cell r="AQ45" t="e">
            <v>#DIV/0!</v>
          </cell>
          <cell r="AR45">
            <v>1.1394300157854982</v>
          </cell>
          <cell r="AS45">
            <v>113.94300157854983</v>
          </cell>
        </row>
        <row r="46">
          <cell r="A46" t="str">
            <v>United States</v>
          </cell>
          <cell r="C46">
            <v>101.69038185008</v>
          </cell>
          <cell r="E46">
            <v>98.365142356570004</v>
          </cell>
          <cell r="G46">
            <v>97.014953366664002</v>
          </cell>
          <cell r="I46">
            <v>101.86437441336</v>
          </cell>
          <cell r="K46">
            <v>101.15033277932</v>
          </cell>
          <cell r="M46">
            <v>101.21099950557</v>
          </cell>
          <cell r="O46">
            <v>99.829191938514299</v>
          </cell>
          <cell r="P46" t="str">
            <v/>
          </cell>
          <cell r="Q46">
            <v>97.246484172398667</v>
          </cell>
          <cell r="R46" t="str">
            <v/>
          </cell>
          <cell r="S46">
            <v>95.854159963438477</v>
          </cell>
          <cell r="T46" t="str">
            <v/>
          </cell>
          <cell r="U46">
            <v>95.914598044567001</v>
          </cell>
          <cell r="W46">
            <v>103.66015221998001</v>
          </cell>
          <cell r="Y46">
            <v>106.43109412958</v>
          </cell>
          <cell r="AA46">
            <v>89.617518103514001</v>
          </cell>
          <cell r="AC46">
            <v>103.69324098427001</v>
          </cell>
          <cell r="AE46">
            <v>100.19886897295</v>
          </cell>
          <cell r="AG46">
            <v>107.02661719975268</v>
          </cell>
          <cell r="AH46" t="str">
            <v/>
          </cell>
          <cell r="AI46">
            <v>99.968089757851217</v>
          </cell>
          <cell r="AJ46" t="str">
            <v/>
          </cell>
          <cell r="AK46">
            <v>106.21985579329491</v>
          </cell>
          <cell r="AL46" t="str">
            <v/>
          </cell>
          <cell r="AN46">
            <v>0.99246204890366629</v>
          </cell>
          <cell r="AO46">
            <v>99.246204890366627</v>
          </cell>
          <cell r="AP46">
            <v>1.1096443742601776</v>
          </cell>
          <cell r="AQ46">
            <v>110.96443742601775</v>
          </cell>
          <cell r="AR46">
            <v>1.1180723489487161</v>
          </cell>
          <cell r="AS46">
            <v>111.80723489487161</v>
          </cell>
        </row>
        <row r="47">
          <cell r="AN47" t="e">
            <v>#DIV/0!</v>
          </cell>
          <cell r="AO47" t="e">
            <v>#DIV/0!</v>
          </cell>
          <cell r="AP47" t="e">
            <v>#DIV/0!</v>
          </cell>
          <cell r="AQ47" t="e">
            <v>#DIV/0!</v>
          </cell>
          <cell r="AR47" t="e">
            <v>#DIV/0!</v>
          </cell>
          <cell r="AS47" t="e">
            <v>#DIV/0!</v>
          </cell>
        </row>
        <row r="48">
          <cell r="A48" t="str">
            <v>OECD average</v>
          </cell>
          <cell r="C48">
            <v>96.859228229117647</v>
          </cell>
          <cell r="D48" t="str">
            <v/>
          </cell>
          <cell r="E48">
            <v>99.333326804170113</v>
          </cell>
          <cell r="F48" t="str">
            <v/>
          </cell>
          <cell r="G48">
            <v>104.44461764164687</v>
          </cell>
          <cell r="H48" t="str">
            <v/>
          </cell>
          <cell r="I48">
            <v>101.48655314353088</v>
          </cell>
          <cell r="J48" t="str">
            <v/>
          </cell>
          <cell r="K48">
            <v>99.889684284051057</v>
          </cell>
          <cell r="L48" t="str">
            <v/>
          </cell>
          <cell r="M48">
            <v>99.388911491073756</v>
          </cell>
          <cell r="N48" t="str">
            <v/>
          </cell>
          <cell r="O48">
            <v>95.440455142989364</v>
          </cell>
          <cell r="P48" t="str">
            <v/>
          </cell>
          <cell r="Q48">
            <v>99.443028092571751</v>
          </cell>
          <cell r="R48" t="str">
            <v/>
          </cell>
          <cell r="S48">
            <v>105.08679094551425</v>
          </cell>
          <cell r="T48" t="str">
            <v/>
          </cell>
          <cell r="U48">
            <v>94.264788542508384</v>
          </cell>
          <cell r="V48" t="str">
            <v/>
          </cell>
          <cell r="W48">
            <v>106.73645813812918</v>
          </cell>
          <cell r="X48" t="str">
            <v/>
          </cell>
          <cell r="Y48">
            <v>111.40628636298698</v>
          </cell>
          <cell r="Z48" t="str">
            <v/>
          </cell>
          <cell r="AA48">
            <v>95.308766947745639</v>
          </cell>
          <cell r="AB48" t="str">
            <v/>
          </cell>
          <cell r="AC48">
            <v>102.12870535566672</v>
          </cell>
          <cell r="AD48" t="str">
            <v/>
          </cell>
          <cell r="AE48">
            <v>104.90056100730175</v>
          </cell>
          <cell r="AF48" t="str">
            <v/>
          </cell>
          <cell r="AG48">
            <v>98.904635492966108</v>
          </cell>
          <cell r="AH48" t="str">
            <v/>
          </cell>
          <cell r="AI48">
            <v>104.51171173316631</v>
          </cell>
          <cell r="AJ48" t="str">
            <v/>
          </cell>
          <cell r="AK48">
            <v>106.20180225273761</v>
          </cell>
          <cell r="AL48" t="str">
            <v/>
          </cell>
          <cell r="AN48">
            <v>1.0737798256209181</v>
          </cell>
          <cell r="AO48">
            <v>107.37798256209182</v>
          </cell>
          <cell r="AP48">
            <v>1.1818441231929215</v>
          </cell>
          <cell r="AQ48">
            <v>118.18441231929215</v>
          </cell>
          <cell r="AR48">
            <v>1.1006391580410955</v>
          </cell>
          <cell r="AS48">
            <v>110.06391580410954</v>
          </cell>
        </row>
        <row r="49">
          <cell r="A49" t="str">
            <v>EU22 average</v>
          </cell>
          <cell r="C49">
            <v>98.583453155372794</v>
          </cell>
          <cell r="D49" t="str">
            <v/>
          </cell>
          <cell r="E49">
            <v>97.384691172313268</v>
          </cell>
          <cell r="F49" t="str">
            <v/>
          </cell>
          <cell r="G49">
            <v>101.50401287381115</v>
          </cell>
          <cell r="H49" t="str">
            <v/>
          </cell>
          <cell r="I49">
            <v>102.16064901166366</v>
          </cell>
          <cell r="J49" t="str">
            <v/>
          </cell>
          <cell r="K49">
            <v>99.348950429860778</v>
          </cell>
          <cell r="L49" t="str">
            <v/>
          </cell>
          <cell r="M49">
            <v>98.240172613570323</v>
          </cell>
          <cell r="N49" t="str">
            <v/>
          </cell>
          <cell r="O49">
            <v>96.498460130296877</v>
          </cell>
          <cell r="P49" t="str">
            <v/>
          </cell>
          <cell r="Q49">
            <v>98.022868637213989</v>
          </cell>
          <cell r="R49" t="str">
            <v/>
          </cell>
          <cell r="S49">
            <v>103.32230713099335</v>
          </cell>
          <cell r="T49" t="str">
            <v/>
          </cell>
          <cell r="U49">
            <v>95.938511064575323</v>
          </cell>
          <cell r="V49" t="str">
            <v/>
          </cell>
          <cell r="W49">
            <v>104.29276431402099</v>
          </cell>
          <cell r="X49" t="str">
            <v/>
          </cell>
          <cell r="Y49">
            <v>103.69006415864349</v>
          </cell>
          <cell r="Z49" t="str">
            <v/>
          </cell>
          <cell r="AA49">
            <v>97.747964641209961</v>
          </cell>
          <cell r="AB49" t="str">
            <v/>
          </cell>
          <cell r="AC49">
            <v>100.83254548116994</v>
          </cell>
          <cell r="AD49" t="str">
            <v/>
          </cell>
          <cell r="AE49">
            <v>100.65426197558673</v>
          </cell>
          <cell r="AF49" t="str">
            <v/>
          </cell>
          <cell r="AG49">
            <v>98.148858052158573</v>
          </cell>
          <cell r="AH49" t="str">
            <v/>
          </cell>
          <cell r="AI49">
            <v>103.4316487958714</v>
          </cell>
          <cell r="AJ49" t="str">
            <v/>
          </cell>
          <cell r="AK49">
            <v>103.01606918919447</v>
          </cell>
          <cell r="AL49" t="str">
            <v/>
          </cell>
        </row>
      </sheetData>
      <sheetData sheetId="1">
        <row r="32">
          <cell r="A32" t="str">
            <v>Danemark</v>
          </cell>
        </row>
      </sheetData>
      <sheetData sheetId="2">
        <row r="10">
          <cell r="C10">
            <v>1</v>
          </cell>
          <cell r="E10">
            <v>2</v>
          </cell>
          <cell r="G10">
            <v>3</v>
          </cell>
          <cell r="I10">
            <v>4</v>
          </cell>
          <cell r="K10">
            <v>5</v>
          </cell>
          <cell r="M10">
            <v>6</v>
          </cell>
          <cell r="O10">
            <v>7</v>
          </cell>
          <cell r="Q10">
            <v>8</v>
          </cell>
          <cell r="S10">
            <v>9</v>
          </cell>
          <cell r="U10">
            <v>10</v>
          </cell>
          <cell r="W10">
            <v>11</v>
          </cell>
          <cell r="Y10">
            <v>12</v>
          </cell>
        </row>
        <row r="11">
          <cell r="A11" t="str">
            <v>OECD</v>
          </cell>
        </row>
        <row r="12">
          <cell r="A12" t="str">
            <v>Australia</v>
          </cell>
          <cell r="C12">
            <v>8251.4541990224006</v>
          </cell>
          <cell r="E12">
            <v>11697.666057072</v>
          </cell>
          <cell r="G12">
            <v>12397.113798254</v>
          </cell>
          <cell r="I12">
            <v>5962.6517889454999</v>
          </cell>
          <cell r="K12">
            <v>10082.418184003</v>
          </cell>
          <cell r="M12">
            <v>11022.750695311999</v>
          </cell>
          <cell r="O12">
            <v>5962.6266060685002</v>
          </cell>
          <cell r="Q12">
            <v>9299.4343972848001</v>
          </cell>
          <cell r="S12">
            <v>19772.312907513999</v>
          </cell>
          <cell r="U12">
            <v>18037.512391231001</v>
          </cell>
          <cell r="W12">
            <v>11434.066345388001</v>
          </cell>
          <cell r="Y12">
            <v>11149.145897524</v>
          </cell>
        </row>
        <row r="13">
          <cell r="A13" t="str">
            <v>Austria</v>
          </cell>
          <cell r="C13">
            <v>11154.486276554</v>
          </cell>
          <cell r="E13">
            <v>15106.334315317999</v>
          </cell>
          <cell r="G13">
            <v>13198.33333632</v>
          </cell>
          <cell r="I13">
            <v>16305.803765606999</v>
          </cell>
          <cell r="K13">
            <v>15079.370904971</v>
          </cell>
          <cell r="M13">
            <v>15094.110098228</v>
          </cell>
          <cell r="O13">
            <v>4816.8830223655996</v>
          </cell>
          <cell r="Q13">
            <v>16274.656980014999</v>
          </cell>
          <cell r="S13">
            <v>17060.913042217999</v>
          </cell>
          <cell r="U13">
            <v>16933.400788202001</v>
          </cell>
          <cell r="W13">
            <v>12528.387246827</v>
          </cell>
          <cell r="Y13">
            <v>14548.594412762999</v>
          </cell>
        </row>
        <row r="14">
          <cell r="A14" t="str">
            <v>Belgium</v>
          </cell>
          <cell r="C14">
            <v>10216.370017289</v>
          </cell>
          <cell r="E14">
            <v>12648.985004407999</v>
          </cell>
          <cell r="G14">
            <v>13570.681382086999</v>
          </cell>
          <cell r="H14" t="str">
            <v>d</v>
          </cell>
          <cell r="I14">
            <v>13224.180497251</v>
          </cell>
          <cell r="J14" t="str">
            <v>d</v>
          </cell>
          <cell r="K14">
            <v>13363.415674716</v>
          </cell>
          <cell r="L14" t="str">
            <v>d</v>
          </cell>
          <cell r="M14">
            <v>13118.367624731</v>
          </cell>
          <cell r="N14" t="str">
            <v>d</v>
          </cell>
          <cell r="P14" t="str">
            <v>x(3,4,5)</v>
          </cell>
          <cell r="Q14">
            <v>11901.110786605999</v>
          </cell>
          <cell r="S14">
            <v>16779.514564215999</v>
          </cell>
          <cell r="U14">
            <v>16599.445184816999</v>
          </cell>
          <cell r="W14">
            <v>10747.178492632</v>
          </cell>
          <cell r="Y14">
            <v>12795.626870644001</v>
          </cell>
        </row>
        <row r="15">
          <cell r="A15" t="str">
            <v>Canada</v>
          </cell>
          <cell r="B15" t="str">
            <v>1, 2</v>
          </cell>
          <cell r="C15">
            <v>9256.4918694519001</v>
          </cell>
          <cell r="D15" t="str">
            <v>d</v>
          </cell>
          <cell r="F15" t="str">
            <v>x(1)</v>
          </cell>
          <cell r="H15" t="str">
            <v>x(5)</v>
          </cell>
          <cell r="J15" t="str">
            <v>x(5)</v>
          </cell>
          <cell r="K15">
            <v>12779.667180480001</v>
          </cell>
          <cell r="M15">
            <v>12779.667180480001</v>
          </cell>
          <cell r="P15" t="str">
            <v>m</v>
          </cell>
          <cell r="Q15">
            <v>14377.443925526</v>
          </cell>
          <cell r="S15">
            <v>25184.773199562002</v>
          </cell>
          <cell r="U15">
            <v>21326.274045203001</v>
          </cell>
          <cell r="W15">
            <v>15003.677465686</v>
          </cell>
          <cell r="Y15">
            <v>13235.1781142</v>
          </cell>
        </row>
        <row r="16">
          <cell r="A16" t="str">
            <v>Chile</v>
          </cell>
          <cell r="B16">
            <v>3</v>
          </cell>
          <cell r="C16">
            <v>4320.5901600683001</v>
          </cell>
          <cell r="E16">
            <v>4737.1726162199002</v>
          </cell>
          <cell r="G16">
            <v>4286.5669577186</v>
          </cell>
          <cell r="I16">
            <v>4501.0723237654001</v>
          </cell>
          <cell r="K16">
            <v>4348.7274620013004</v>
          </cell>
          <cell r="M16">
            <v>4477.8898976274004</v>
          </cell>
          <cell r="P16" t="str">
            <v>a</v>
          </cell>
          <cell r="Q16">
            <v>3989.3975299197</v>
          </cell>
          <cell r="S16">
            <v>8185.6520550867999</v>
          </cell>
          <cell r="U16">
            <v>6951.9274125070997</v>
          </cell>
          <cell r="W16">
            <v>6591.3934969559996</v>
          </cell>
          <cell r="Y16">
            <v>5135.1056900991998</v>
          </cell>
        </row>
        <row r="17">
          <cell r="A17" t="str">
            <v>Czech Republic</v>
          </cell>
          <cell r="C17">
            <v>5100.8477368989998</v>
          </cell>
          <cell r="E17">
            <v>8506.9282028912003</v>
          </cell>
          <cell r="G17">
            <v>6661.3690293434001</v>
          </cell>
          <cell r="I17">
            <v>8339.9202613993002</v>
          </cell>
          <cell r="K17">
            <v>7904.5193235440001</v>
          </cell>
          <cell r="M17">
            <v>8190.9216858425998</v>
          </cell>
          <cell r="O17">
            <v>2428.3104948047999</v>
          </cell>
          <cell r="Q17">
            <v>17291.610672590999</v>
          </cell>
          <cell r="S17">
            <v>10503.91558741</v>
          </cell>
          <cell r="U17">
            <v>10520.924649553999</v>
          </cell>
          <cell r="W17">
            <v>6224.9264114539001</v>
          </cell>
          <cell r="Y17">
            <v>7750.8522308186002</v>
          </cell>
        </row>
        <row r="18">
          <cell r="A18" t="str">
            <v>Denmark</v>
          </cell>
          <cell r="B18">
            <v>1</v>
          </cell>
          <cell r="C18">
            <v>12158.080516222</v>
          </cell>
          <cell r="E18">
            <v>11791.562609424</v>
          </cell>
          <cell r="H18" t="str">
            <v>x(5)</v>
          </cell>
          <cell r="J18" t="str">
            <v>x(5)</v>
          </cell>
          <cell r="K18">
            <v>10525.809737942</v>
          </cell>
          <cell r="M18">
            <v>10998.355712598001</v>
          </cell>
          <cell r="P18" t="str">
            <v>a</v>
          </cell>
          <cell r="R18" t="str">
            <v>x(10)</v>
          </cell>
          <cell r="T18" t="str">
            <v>x(10)</v>
          </cell>
          <cell r="U18">
            <v>16568.213940867001</v>
          </cell>
          <cell r="X18" t="str">
            <v>m</v>
          </cell>
          <cell r="Y18">
            <v>12784.539413376</v>
          </cell>
        </row>
        <row r="19">
          <cell r="A19" t="str">
            <v>Estonia</v>
          </cell>
          <cell r="C19">
            <v>6759.7735875683002</v>
          </cell>
          <cell r="E19">
            <v>7271.7144955743997</v>
          </cell>
          <cell r="G19">
            <v>6312.6670307233999</v>
          </cell>
          <cell r="I19">
            <v>7972.3573358931999</v>
          </cell>
          <cell r="K19">
            <v>6900.1293194744003</v>
          </cell>
          <cell r="M19">
            <v>7077.2160153258001</v>
          </cell>
          <cell r="O19">
            <v>8013.8339500332004</v>
          </cell>
          <cell r="R19" t="str">
            <v>a</v>
          </cell>
          <cell r="S19">
            <v>12375.264529139</v>
          </cell>
          <cell r="U19">
            <v>12375.264529139</v>
          </cell>
          <cell r="W19">
            <v>8209.7680754150006</v>
          </cell>
          <cell r="Y19">
            <v>8389.2832547923008</v>
          </cell>
        </row>
        <row r="20">
          <cell r="A20" t="str">
            <v>Finland</v>
          </cell>
          <cell r="C20">
            <v>8811.8063892027003</v>
          </cell>
          <cell r="E20">
            <v>13864.614432337001</v>
          </cell>
          <cell r="G20">
            <v>7978.4154844397999</v>
          </cell>
          <cell r="I20">
            <v>9055.5293806178997</v>
          </cell>
          <cell r="J20" t="str">
            <v>d</v>
          </cell>
          <cell r="K20">
            <v>8759.4403400232004</v>
          </cell>
          <cell r="L20" t="str">
            <v>d</v>
          </cell>
          <cell r="M20">
            <v>10387.477559749001</v>
          </cell>
          <cell r="N20" t="str">
            <v>d</v>
          </cell>
          <cell r="P20" t="str">
            <v>x(4,5,6)</v>
          </cell>
          <cell r="R20" t="str">
            <v>a</v>
          </cell>
          <cell r="S20">
            <v>17892.54143162</v>
          </cell>
          <cell r="U20">
            <v>17892.54143162</v>
          </cell>
          <cell r="W20">
            <v>10585.661605923</v>
          </cell>
          <cell r="Y20">
            <v>11380.659516901</v>
          </cell>
        </row>
        <row r="21">
          <cell r="A21" t="str">
            <v>France</v>
          </cell>
          <cell r="C21">
            <v>7396.0807524365</v>
          </cell>
          <cell r="E21">
            <v>10309.184249045</v>
          </cell>
          <cell r="G21">
            <v>13399.460269978001</v>
          </cell>
          <cell r="I21">
            <v>14810.797985986999</v>
          </cell>
          <cell r="K21">
            <v>13927.391663881001</v>
          </cell>
          <cell r="M21">
            <v>11815.493901758</v>
          </cell>
          <cell r="O21">
            <v>9736.0537881950004</v>
          </cell>
          <cell r="Q21">
            <v>14122.384629302</v>
          </cell>
          <cell r="S21">
            <v>17177.899076068999</v>
          </cell>
          <cell r="U21">
            <v>16422.299212479</v>
          </cell>
          <cell r="W21">
            <v>11310.410947140999</v>
          </cell>
          <cell r="Y21">
            <v>11184.374748198001</v>
          </cell>
        </row>
        <row r="22">
          <cell r="A22" t="str">
            <v>Germany</v>
          </cell>
          <cell r="C22">
            <v>8545.9198811037004</v>
          </cell>
          <cell r="E22">
            <v>10554.144864600999</v>
          </cell>
          <cell r="G22">
            <v>11388.919447372</v>
          </cell>
          <cell r="I22">
            <v>15861.321239532001</v>
          </cell>
          <cell r="K22">
            <v>13615.463273903</v>
          </cell>
          <cell r="M22">
            <v>11683.749651655</v>
          </cell>
          <cell r="O22">
            <v>10646.369661748</v>
          </cell>
          <cell r="Q22">
            <v>10107.434242900999</v>
          </cell>
          <cell r="S22">
            <v>17180.567704421999</v>
          </cell>
          <cell r="U22">
            <v>17179.698340636001</v>
          </cell>
          <cell r="W22">
            <v>10048.367078625</v>
          </cell>
          <cell r="Y22">
            <v>12063.374809831999</v>
          </cell>
        </row>
        <row r="23">
          <cell r="A23" t="str">
            <v>Greece</v>
          </cell>
          <cell r="D23" t="str">
            <v>m</v>
          </cell>
          <cell r="F23" t="str">
            <v>m</v>
          </cell>
          <cell r="H23" t="str">
            <v>m</v>
          </cell>
          <cell r="J23" t="str">
            <v>m</v>
          </cell>
          <cell r="L23" t="str">
            <v>m</v>
          </cell>
          <cell r="N23" t="str">
            <v>m</v>
          </cell>
          <cell r="P23" t="str">
            <v>m</v>
          </cell>
          <cell r="R23" t="str">
            <v>m</v>
          </cell>
          <cell r="T23" t="str">
            <v>m</v>
          </cell>
          <cell r="V23" t="str">
            <v>m</v>
          </cell>
          <cell r="X23" t="str">
            <v>m</v>
          </cell>
          <cell r="Z23" t="str">
            <v>m</v>
          </cell>
        </row>
        <row r="24">
          <cell r="A24" t="str">
            <v>Hungary</v>
          </cell>
          <cell r="C24">
            <v>3789.3552612420999</v>
          </cell>
          <cell r="E24">
            <v>3914.9985844982002</v>
          </cell>
          <cell r="G24">
            <v>8350.4023864311002</v>
          </cell>
          <cell r="I24">
            <v>7075.6263531446002</v>
          </cell>
          <cell r="K24">
            <v>8032.9413419901002</v>
          </cell>
          <cell r="M24">
            <v>6103.8094918421002</v>
          </cell>
          <cell r="O24">
            <v>9854.7804870778</v>
          </cell>
          <cell r="Q24">
            <v>6187.0127360979004</v>
          </cell>
          <cell r="S24">
            <v>8830.9928358126999</v>
          </cell>
          <cell r="U24">
            <v>8688.0931319524007</v>
          </cell>
          <cell r="W24">
            <v>6999.8802914198995</v>
          </cell>
          <cell r="Y24">
            <v>6126.3129846431002</v>
          </cell>
        </row>
        <row r="25">
          <cell r="A25" t="str">
            <v>Iceland</v>
          </cell>
          <cell r="C25">
            <v>11162.705697871999</v>
          </cell>
          <cell r="E25">
            <v>12359.453182093001</v>
          </cell>
          <cell r="G25">
            <v>7114.8128498754004</v>
          </cell>
          <cell r="I25">
            <v>12278.399222190999</v>
          </cell>
          <cell r="K25">
            <v>8630.8604984989997</v>
          </cell>
          <cell r="M25">
            <v>10078.252957749</v>
          </cell>
          <cell r="O25">
            <v>12336.184925957999</v>
          </cell>
          <cell r="Q25">
            <v>9388.0466657427005</v>
          </cell>
          <cell r="S25">
            <v>11476.212548334001</v>
          </cell>
          <cell r="U25">
            <v>11434.985355026</v>
          </cell>
          <cell r="X25" t="str">
            <v>m</v>
          </cell>
          <cell r="Y25">
            <v>10781.888499231</v>
          </cell>
        </row>
        <row r="26">
          <cell r="A26" t="str">
            <v>Ireland</v>
          </cell>
          <cell r="C26">
            <v>8006.7950084756003</v>
          </cell>
          <cell r="E26">
            <v>10517.599374419</v>
          </cell>
          <cell r="G26">
            <v>10837.146892852001</v>
          </cell>
          <cell r="J26" t="str">
            <v>a</v>
          </cell>
          <cell r="K26">
            <v>10837.146892852001</v>
          </cell>
          <cell r="M26">
            <v>10665.141552522</v>
          </cell>
          <cell r="O26">
            <v>11358.871042211</v>
          </cell>
          <cell r="R26" t="str">
            <v>x(10)</v>
          </cell>
          <cell r="T26" t="str">
            <v>x(10)</v>
          </cell>
          <cell r="U26">
            <v>14130.997579208</v>
          </cell>
          <cell r="W26">
            <v>10525.253392803999</v>
          </cell>
          <cell r="Y26">
            <v>10030.020248446999</v>
          </cell>
        </row>
        <row r="27">
          <cell r="A27" t="str">
            <v>Israel</v>
          </cell>
          <cell r="C27">
            <v>6833.4459814188003</v>
          </cell>
          <cell r="F27" t="str">
            <v>x(3,4,5)</v>
          </cell>
          <cell r="G27">
            <v>5879.5514152497999</v>
          </cell>
          <cell r="H27" t="str">
            <v>d</v>
          </cell>
          <cell r="I27">
            <v>9767.7199942842999</v>
          </cell>
          <cell r="J27" t="str">
            <v>d</v>
          </cell>
          <cell r="K27">
            <v>6698.7357779273998</v>
          </cell>
          <cell r="L27" t="str">
            <v>d</v>
          </cell>
          <cell r="M27">
            <v>6698.7357779273998</v>
          </cell>
          <cell r="O27">
            <v>2379.9566755471001</v>
          </cell>
          <cell r="Q27">
            <v>4669.0247884592</v>
          </cell>
          <cell r="S27">
            <v>14923.706261486999</v>
          </cell>
          <cell r="U27">
            <v>12989.141461101</v>
          </cell>
          <cell r="W27">
            <v>8426.3033578732993</v>
          </cell>
          <cell r="Y27">
            <v>7758.0758749677998</v>
          </cell>
        </row>
        <row r="28">
          <cell r="A28" t="str">
            <v>Italy</v>
          </cell>
          <cell r="B28">
            <v>1</v>
          </cell>
          <cell r="C28">
            <v>8441.8637379001993</v>
          </cell>
          <cell r="E28">
            <v>9033.3344056697006</v>
          </cell>
          <cell r="H28" t="str">
            <v>x(5)</v>
          </cell>
          <cell r="J28" t="str">
            <v>x(5)</v>
          </cell>
          <cell r="K28">
            <v>8858.6582869110007</v>
          </cell>
          <cell r="M28">
            <v>8926.8739638234001</v>
          </cell>
          <cell r="P28" t="str">
            <v>m</v>
          </cell>
          <cell r="Q28">
            <v>5771.2092542929004</v>
          </cell>
          <cell r="S28">
            <v>11527.295488448</v>
          </cell>
          <cell r="U28">
            <v>11509.685699578</v>
          </cell>
          <cell r="W28">
            <v>7113.5054536924999</v>
          </cell>
          <cell r="Y28">
            <v>9317.3980802532005</v>
          </cell>
        </row>
        <row r="29">
          <cell r="A29" t="str">
            <v>Japan</v>
          </cell>
          <cell r="C29">
            <v>9062.0067425438992</v>
          </cell>
          <cell r="E29">
            <v>10422.347395991001</v>
          </cell>
          <cell r="H29" t="str">
            <v>x(5)</v>
          </cell>
          <cell r="J29" t="str">
            <v>x(5)</v>
          </cell>
          <cell r="K29">
            <v>11047.323949555999</v>
          </cell>
          <cell r="L29" t="str">
            <v>d</v>
          </cell>
          <cell r="M29">
            <v>10738.620550823</v>
          </cell>
          <cell r="N29" t="str">
            <v>d</v>
          </cell>
          <cell r="P29" t="str">
            <v>x(5,6,8,9,10)</v>
          </cell>
          <cell r="Q29">
            <v>11297.420679708999</v>
          </cell>
          <cell r="R29" t="str">
            <v>d</v>
          </cell>
          <cell r="S29">
            <v>19835.748371076999</v>
          </cell>
          <cell r="T29" t="str">
            <v>d</v>
          </cell>
          <cell r="U29">
            <v>18022.21115861</v>
          </cell>
          <cell r="V29" t="str">
            <v>d</v>
          </cell>
          <cell r="X29" t="str">
            <v>m</v>
          </cell>
          <cell r="Y29">
            <v>11654.01809582</v>
          </cell>
        </row>
        <row r="30">
          <cell r="A30" t="str">
            <v>Korea</v>
          </cell>
          <cell r="C30">
            <v>9655.7882894729992</v>
          </cell>
          <cell r="E30">
            <v>8931.7162928115995</v>
          </cell>
          <cell r="H30" t="str">
            <v>x(5)</v>
          </cell>
          <cell r="J30" t="str">
            <v>x(5)</v>
          </cell>
          <cell r="K30">
            <v>11609.887839102001</v>
          </cell>
          <cell r="M30">
            <v>10315.853256238999</v>
          </cell>
          <cell r="P30" t="str">
            <v>a</v>
          </cell>
          <cell r="Q30">
            <v>5431.5841227368001</v>
          </cell>
          <cell r="S30">
            <v>10765.445556036</v>
          </cell>
          <cell r="U30">
            <v>9570.4002894379992</v>
          </cell>
          <cell r="W30">
            <v>7680.5123743659997</v>
          </cell>
          <cell r="Y30">
            <v>9872.6923997133999</v>
          </cell>
        </row>
        <row r="31">
          <cell r="A31" t="str">
            <v>Latvia</v>
          </cell>
          <cell r="C31">
            <v>6585.1673008298003</v>
          </cell>
          <cell r="E31">
            <v>6587.0268571792003</v>
          </cell>
          <cell r="G31">
            <v>6581.3306786447001</v>
          </cell>
          <cell r="I31">
            <v>6785.1363812011996</v>
          </cell>
          <cell r="K31">
            <v>6664.9572506733002</v>
          </cell>
          <cell r="M31">
            <v>6628.6784643009996</v>
          </cell>
          <cell r="O31">
            <v>8356.7068619216006</v>
          </cell>
          <cell r="Q31">
            <v>9146.3656607186003</v>
          </cell>
          <cell r="S31">
            <v>8931.1452014085007</v>
          </cell>
          <cell r="U31">
            <v>8961.8308069535997</v>
          </cell>
          <cell r="W31">
            <v>7171.3676966363</v>
          </cell>
          <cell r="Y31">
            <v>7190.3306239106996</v>
          </cell>
        </row>
        <row r="32">
          <cell r="A32" t="str">
            <v>Luxembourg</v>
          </cell>
          <cell r="B32">
            <v>1</v>
          </cell>
          <cell r="C32">
            <v>21152.759871856</v>
          </cell>
          <cell r="E32">
            <v>21499.061043934998</v>
          </cell>
          <cell r="G32">
            <v>21809.437624615999</v>
          </cell>
          <cell r="I32">
            <v>22963.587788588</v>
          </cell>
          <cell r="K32">
            <v>21681.566481706999</v>
          </cell>
          <cell r="M32">
            <v>21595.267176967998</v>
          </cell>
          <cell r="O32">
            <v>1364.1890906056999</v>
          </cell>
          <cell r="Q32">
            <v>24855.387462767001</v>
          </cell>
          <cell r="S32">
            <v>48756.300757243996</v>
          </cell>
          <cell r="U32">
            <v>46526.140472441999</v>
          </cell>
          <cell r="W32">
            <v>31364.187198194999</v>
          </cell>
          <cell r="Y32">
            <v>24044.936343098001</v>
          </cell>
        </row>
        <row r="33">
          <cell r="A33" t="str">
            <v>Mexico</v>
          </cell>
          <cell r="C33">
            <v>2895.5985425774002</v>
          </cell>
          <cell r="E33">
            <v>2578.7216036768</v>
          </cell>
          <cell r="G33">
            <v>4279.9069385632001</v>
          </cell>
          <cell r="I33">
            <v>4489.4397016025996</v>
          </cell>
          <cell r="K33">
            <v>4359.8744874561999</v>
          </cell>
          <cell r="M33">
            <v>3218.6855275615999</v>
          </cell>
          <cell r="P33" t="str">
            <v>a</v>
          </cell>
          <cell r="R33" t="str">
            <v>x(10)</v>
          </cell>
          <cell r="T33" t="str">
            <v>x(10)</v>
          </cell>
          <cell r="U33">
            <v>8948.9195105047002</v>
          </cell>
          <cell r="W33">
            <v>7059.6271106723998</v>
          </cell>
          <cell r="Y33">
            <v>3702.5839878242</v>
          </cell>
        </row>
        <row r="34">
          <cell r="A34" t="str">
            <v>Netherlands</v>
          </cell>
          <cell r="C34">
            <v>8529.2275994202992</v>
          </cell>
          <cell r="E34">
            <v>12404.483640807999</v>
          </cell>
          <cell r="G34">
            <v>10326.479010024999</v>
          </cell>
          <cell r="I34">
            <v>13532.129679981001</v>
          </cell>
          <cell r="K34">
            <v>12491.179087873999</v>
          </cell>
          <cell r="M34">
            <v>12446.039915775</v>
          </cell>
          <cell r="O34">
            <v>11313.02741597</v>
          </cell>
          <cell r="Q34">
            <v>11477.450661145</v>
          </cell>
          <cell r="S34">
            <v>19188.282022272</v>
          </cell>
          <cell r="U34">
            <v>19158.968013949001</v>
          </cell>
          <cell r="W34">
            <v>11947.795640078</v>
          </cell>
          <cell r="Y34">
            <v>12495.118860675</v>
          </cell>
        </row>
        <row r="35">
          <cell r="A35" t="str">
            <v>New Zealand</v>
          </cell>
          <cell r="C35">
            <v>7438.4442432755995</v>
          </cell>
          <cell r="E35">
            <v>9447.7562373808996</v>
          </cell>
          <cell r="G35">
            <v>11012.894430431001</v>
          </cell>
          <cell r="I35">
            <v>11744.827136554</v>
          </cell>
          <cell r="K35">
            <v>11194.714011205</v>
          </cell>
          <cell r="M35">
            <v>10266.728212913</v>
          </cell>
          <cell r="O35">
            <v>10019.481101812</v>
          </cell>
          <cell r="Q35">
            <v>10312.492528346</v>
          </cell>
          <cell r="S35">
            <v>16218.827422932</v>
          </cell>
          <cell r="U35">
            <v>15087.560835233</v>
          </cell>
          <cell r="W35">
            <v>12062.805670018</v>
          </cell>
          <cell r="Y35">
            <v>10204.895533540001</v>
          </cell>
        </row>
        <row r="36">
          <cell r="A36" t="str">
            <v>Norway</v>
          </cell>
          <cell r="C36">
            <v>13104.383769161999</v>
          </cell>
          <cell r="E36">
            <v>13975.117859435</v>
          </cell>
          <cell r="G36">
            <v>15560.997946105001</v>
          </cell>
          <cell r="I36">
            <v>16522.579563482999</v>
          </cell>
          <cell r="K36">
            <v>16047.418884052</v>
          </cell>
          <cell r="M36">
            <v>15148.592964504</v>
          </cell>
          <cell r="O36">
            <v>15979.248864423</v>
          </cell>
          <cell r="Q36">
            <v>12812.756976691</v>
          </cell>
          <cell r="S36">
            <v>21261.577908289</v>
          </cell>
          <cell r="U36">
            <v>20961.631684943</v>
          </cell>
          <cell r="W36">
            <v>13058.725847453999</v>
          </cell>
          <cell r="Y36">
            <v>15510.493726422001</v>
          </cell>
        </row>
        <row r="37">
          <cell r="A37" t="str">
            <v>Poland</v>
          </cell>
          <cell r="B37">
            <v>4</v>
          </cell>
          <cell r="C37">
            <v>7026.4068288662002</v>
          </cell>
          <cell r="E37">
            <v>7057.8322841198997</v>
          </cell>
          <cell r="G37">
            <v>5057.3973956256996</v>
          </cell>
          <cell r="I37">
            <v>6673.0460305085999</v>
          </cell>
          <cell r="J37" t="str">
            <v>d</v>
          </cell>
          <cell r="K37">
            <v>5949.2365873565996</v>
          </cell>
          <cell r="L37" t="str">
            <v>d</v>
          </cell>
          <cell r="M37">
            <v>6455.1121115230999</v>
          </cell>
          <cell r="N37" t="str">
            <v>d</v>
          </cell>
          <cell r="O37">
            <v>3949.9345666754002</v>
          </cell>
          <cell r="Q37">
            <v>14011.736119753999</v>
          </cell>
          <cell r="S37">
            <v>9696.6567323897998</v>
          </cell>
          <cell r="U37">
            <v>9707.6632860492991</v>
          </cell>
          <cell r="W37">
            <v>7889.6904811368004</v>
          </cell>
          <cell r="Y37">
            <v>7374.3258517138001</v>
          </cell>
        </row>
        <row r="38">
          <cell r="A38" t="str">
            <v>Portugal</v>
          </cell>
          <cell r="C38">
            <v>6473.839894748</v>
          </cell>
          <cell r="E38">
            <v>8633.6102622938997</v>
          </cell>
          <cell r="H38" t="str">
            <v>x(5,6)</v>
          </cell>
          <cell r="J38" t="str">
            <v>x(5,6)</v>
          </cell>
          <cell r="K38">
            <v>9014.7273811752002</v>
          </cell>
          <cell r="L38" t="str">
            <v>d</v>
          </cell>
          <cell r="M38">
            <v>8820.6738297694992</v>
          </cell>
          <cell r="N38" t="str">
            <v>d</v>
          </cell>
          <cell r="P38" t="str">
            <v>x(5,6,9,10,11)</v>
          </cell>
          <cell r="R38" t="str">
            <v>a</v>
          </cell>
          <cell r="S38">
            <v>11812.791524388</v>
          </cell>
          <cell r="T38" t="str">
            <v>d</v>
          </cell>
          <cell r="U38">
            <v>11812.791524388</v>
          </cell>
          <cell r="V38" t="str">
            <v>d</v>
          </cell>
          <cell r="W38">
            <v>6690.7360037775998</v>
          </cell>
          <cell r="X38" t="str">
            <v>d</v>
          </cell>
          <cell r="Y38">
            <v>8516.1252605897007</v>
          </cell>
        </row>
        <row r="39">
          <cell r="A39" t="str">
            <v>Slovak Republic</v>
          </cell>
          <cell r="B39">
            <v>1</v>
          </cell>
          <cell r="C39">
            <v>6234.5223700500001</v>
          </cell>
          <cell r="E39">
            <v>6308.1942569666999</v>
          </cell>
          <cell r="G39">
            <v>5193.6948059971</v>
          </cell>
          <cell r="I39">
            <v>7401.4539076698002</v>
          </cell>
          <cell r="K39">
            <v>6617.9024106065999</v>
          </cell>
          <cell r="M39">
            <v>6453.1872665692999</v>
          </cell>
          <cell r="O39">
            <v>7589.651146274</v>
          </cell>
          <cell r="Q39">
            <v>8118.2262140403</v>
          </cell>
          <cell r="S39">
            <v>11345.671702046</v>
          </cell>
          <cell r="U39">
            <v>11290.387090348</v>
          </cell>
          <cell r="W39">
            <v>7541.9899577301003</v>
          </cell>
          <cell r="Y39">
            <v>7279.4464067890003</v>
          </cell>
        </row>
        <row r="40">
          <cell r="A40" t="str">
            <v>Slovenia</v>
          </cell>
          <cell r="C40">
            <v>9335.4701441188008</v>
          </cell>
          <cell r="E40">
            <v>10432.255619146999</v>
          </cell>
          <cell r="G40">
            <v>8534.8462253358994</v>
          </cell>
          <cell r="I40">
            <v>7267.4158272538998</v>
          </cell>
          <cell r="K40">
            <v>7715.7505590290002</v>
          </cell>
          <cell r="M40">
            <v>8785.2855563442008</v>
          </cell>
          <cell r="P40" t="str">
            <v>a</v>
          </cell>
          <cell r="Q40">
            <v>3943.0592267651</v>
          </cell>
          <cell r="S40">
            <v>13326.211125645999</v>
          </cell>
          <cell r="U40">
            <v>12067.297876891</v>
          </cell>
          <cell r="W40">
            <v>9903.7422102339006</v>
          </cell>
          <cell r="Y40">
            <v>9697.9049813092006</v>
          </cell>
        </row>
        <row r="41">
          <cell r="A41" t="str">
            <v>Spain</v>
          </cell>
          <cell r="C41">
            <v>6969.7353367636997</v>
          </cell>
          <cell r="E41">
            <v>8347.1334644111994</v>
          </cell>
          <cell r="G41">
            <v>8153.3057813148998</v>
          </cell>
          <cell r="I41">
            <v>9772.9655317752004</v>
          </cell>
          <cell r="J41" t="str">
            <v>d</v>
          </cell>
          <cell r="K41">
            <v>8703.8527939264004</v>
          </cell>
          <cell r="L41" t="str">
            <v>d</v>
          </cell>
          <cell r="M41">
            <v>8528.3387848356997</v>
          </cell>
          <cell r="N41" t="str">
            <v>d</v>
          </cell>
          <cell r="P41" t="str">
            <v>x(4,5,6)</v>
          </cell>
          <cell r="Q41">
            <v>8783.5678498311008</v>
          </cell>
          <cell r="S41">
            <v>13463.674291634001</v>
          </cell>
          <cell r="U41">
            <v>12488.879845912001</v>
          </cell>
          <cell r="W41">
            <v>9143.8219877388001</v>
          </cell>
          <cell r="Y41">
            <v>8751.6740595671999</v>
          </cell>
        </row>
        <row r="42">
          <cell r="A42" t="str">
            <v>Sweden</v>
          </cell>
          <cell r="C42">
            <v>10804.312287874</v>
          </cell>
          <cell r="E42">
            <v>11411.327390644001</v>
          </cell>
          <cell r="G42">
            <v>8223.5384744315998</v>
          </cell>
          <cell r="I42">
            <v>15362.187655619</v>
          </cell>
          <cell r="K42">
            <v>11290.950414389001</v>
          </cell>
          <cell r="M42">
            <v>11341.719172215</v>
          </cell>
          <cell r="O42">
            <v>4312.7178362033001</v>
          </cell>
          <cell r="Q42">
            <v>6589.9614284486997</v>
          </cell>
          <cell r="S42">
            <v>25554.345327054001</v>
          </cell>
          <cell r="U42">
            <v>24071.784023282999</v>
          </cell>
          <cell r="W42">
            <v>10935.201252037001</v>
          </cell>
          <cell r="Y42">
            <v>13219.110319885</v>
          </cell>
        </row>
        <row r="43">
          <cell r="A43" t="str">
            <v>Switzerland</v>
          </cell>
          <cell r="B43">
            <v>1</v>
          </cell>
          <cell r="C43">
            <v>15177.259616961999</v>
          </cell>
          <cell r="E43">
            <v>19483.139187836001</v>
          </cell>
          <cell r="G43">
            <v>17873.12705187</v>
          </cell>
          <cell r="H43" t="str">
            <v>d</v>
          </cell>
          <cell r="I43">
            <v>9029.8261819456002</v>
          </cell>
          <cell r="J43" t="str">
            <v>d</v>
          </cell>
          <cell r="K43">
            <v>11670.798820448999</v>
          </cell>
          <cell r="L43" t="str">
            <v>d</v>
          </cell>
          <cell r="M43">
            <v>15021.732857763</v>
          </cell>
          <cell r="N43" t="str">
            <v>d</v>
          </cell>
          <cell r="P43" t="str">
            <v>x(3,4,5,6)</v>
          </cell>
          <cell r="R43" t="str">
            <v>x(3,4,5,6)</v>
          </cell>
          <cell r="S43">
            <v>27830.573308931998</v>
          </cell>
          <cell r="U43">
            <v>27830.573308931998</v>
          </cell>
          <cell r="W43">
            <v>12601.612441593999</v>
          </cell>
          <cell r="Y43">
            <v>17435.662285651</v>
          </cell>
        </row>
        <row r="44">
          <cell r="A44" t="str">
            <v>Turkey</v>
          </cell>
          <cell r="C44">
            <v>3589.1879101987001</v>
          </cell>
          <cell r="E44">
            <v>2953.2003850325</v>
          </cell>
          <cell r="G44">
            <v>3565.5488424333998</v>
          </cell>
          <cell r="I44">
            <v>3574.0263184347</v>
          </cell>
          <cell r="K44">
            <v>3569.6160908132001</v>
          </cell>
          <cell r="M44">
            <v>3267.7321548873001</v>
          </cell>
          <cell r="P44" t="str">
            <v>a</v>
          </cell>
          <cell r="R44" t="str">
            <v>x(10)</v>
          </cell>
          <cell r="T44" t="str">
            <v>x(10)</v>
          </cell>
          <cell r="U44">
            <v>8927.1844411672992</v>
          </cell>
          <cell r="W44">
            <v>6931.4449571539999</v>
          </cell>
          <cell r="Y44">
            <v>4259.2618952958001</v>
          </cell>
        </row>
        <row r="45">
          <cell r="A45" t="str">
            <v>United Kingdom</v>
          </cell>
          <cell r="C45">
            <v>11367.415700265001</v>
          </cell>
          <cell r="E45">
            <v>12477.628994219</v>
          </cell>
          <cell r="G45">
            <v>12862.474642497</v>
          </cell>
          <cell r="I45">
            <v>11538.997571337</v>
          </cell>
          <cell r="K45">
            <v>12434.713295045</v>
          </cell>
          <cell r="M45">
            <v>12451.663056105001</v>
          </cell>
          <cell r="P45" t="str">
            <v>a</v>
          </cell>
          <cell r="R45" t="str">
            <v>x(10)</v>
          </cell>
          <cell r="T45" t="str">
            <v>x(10)</v>
          </cell>
          <cell r="U45">
            <v>24541.551657652999</v>
          </cell>
          <cell r="W45">
            <v>18743.044742540998</v>
          </cell>
          <cell r="Y45">
            <v>13905.616359418</v>
          </cell>
        </row>
        <row r="46">
          <cell r="A46" t="str">
            <v>United States</v>
          </cell>
          <cell r="C46">
            <v>11318.522451302</v>
          </cell>
          <cell r="E46">
            <v>12261.312840093</v>
          </cell>
          <cell r="H46" t="str">
            <v>x(5)</v>
          </cell>
          <cell r="J46" t="str">
            <v>x(5)</v>
          </cell>
          <cell r="K46">
            <v>13776.102092945999</v>
          </cell>
          <cell r="M46">
            <v>12995.039951883</v>
          </cell>
          <cell r="O46">
            <v>15086.369982705</v>
          </cell>
          <cell r="R46" t="str">
            <v>x(10)</v>
          </cell>
          <cell r="T46" t="str">
            <v>x(10)</v>
          </cell>
          <cell r="U46">
            <v>29328.235269543002</v>
          </cell>
          <cell r="W46">
            <v>26255.886844443001</v>
          </cell>
          <cell r="Y46">
            <v>16268.3718639</v>
          </cell>
        </row>
        <row r="48">
          <cell r="A48" t="str">
            <v>OECD average</v>
          </cell>
          <cell r="C48">
            <v>8733.1210580297902</v>
          </cell>
          <cell r="D48" t="str">
            <v/>
          </cell>
          <cell r="E48">
            <v>10235.173687798473</v>
          </cell>
          <cell r="F48" t="str">
            <v/>
          </cell>
          <cell r="G48">
            <v>9644.8303751309268</v>
          </cell>
          <cell r="H48" t="str">
            <v/>
          </cell>
          <cell r="I48">
            <v>10454.346131714297</v>
          </cell>
          <cell r="J48" t="str">
            <v/>
          </cell>
          <cell r="K48">
            <v>10181.919655896469</v>
          </cell>
          <cell r="L48" t="str">
            <v/>
          </cell>
          <cell r="M48">
            <v>10105.816605239717</v>
          </cell>
          <cell r="N48" t="str">
            <v/>
          </cell>
          <cell r="O48">
            <v>8184.4840800315233</v>
          </cell>
          <cell r="P48" t="str">
            <v/>
          </cell>
          <cell r="Q48">
            <v>10423.282314153783</v>
          </cell>
          <cell r="R48" t="str">
            <v/>
          </cell>
          <cell r="S48">
            <v>16673.529017238816</v>
          </cell>
          <cell r="T48" t="str">
            <v/>
          </cell>
          <cell r="U48">
            <v>16143.071066157656</v>
          </cell>
          <cell r="V48" t="str">
            <v/>
          </cell>
          <cell r="W48">
            <v>11055.837808956208</v>
          </cell>
          <cell r="X48" t="str">
            <v/>
          </cell>
          <cell r="Y48">
            <v>10759.205867700359</v>
          </cell>
          <cell r="Z48" t="str">
            <v/>
          </cell>
        </row>
      </sheetData>
      <sheetData sheetId="3">
        <row r="25">
          <cell r="B25" t="str">
            <v>Corée du Sud</v>
          </cell>
        </row>
      </sheetData>
      <sheetData sheetId="4">
        <row r="9">
          <cell r="C9">
            <v>1</v>
          </cell>
          <cell r="E9">
            <v>2</v>
          </cell>
          <cell r="G9">
            <v>3</v>
          </cell>
          <cell r="I9">
            <v>4</v>
          </cell>
          <cell r="K9">
            <v>5</v>
          </cell>
          <cell r="M9">
            <v>6</v>
          </cell>
          <cell r="O9">
            <v>7</v>
          </cell>
          <cell r="Q9">
            <v>8</v>
          </cell>
          <cell r="S9">
            <v>9</v>
          </cell>
          <cell r="U9">
            <v>10</v>
          </cell>
          <cell r="W9">
            <v>11</v>
          </cell>
          <cell r="Y9">
            <v>12</v>
          </cell>
        </row>
        <row r="10">
          <cell r="A10" t="str">
            <v>OECD</v>
          </cell>
        </row>
        <row r="11">
          <cell r="A11" t="str">
            <v>Australia</v>
          </cell>
          <cell r="C11">
            <v>81.331087638135003</v>
          </cell>
          <cell r="E11">
            <v>16.164562903656002</v>
          </cell>
          <cell r="G11">
            <v>2.5043494582086998</v>
          </cell>
          <cell r="I11">
            <v>18.668912361865001</v>
          </cell>
          <cell r="K11">
            <v>38.759950410102</v>
          </cell>
          <cell r="M11">
            <v>47.647207500053</v>
          </cell>
          <cell r="O11">
            <v>13.592842089845</v>
          </cell>
          <cell r="Q11">
            <v>61.240049589898</v>
          </cell>
          <cell r="S11">
            <v>67.732974209423006</v>
          </cell>
          <cell r="U11">
            <v>26.220779395230998</v>
          </cell>
          <cell r="W11">
            <v>6.0462463953462002</v>
          </cell>
          <cell r="Y11">
            <v>32.267025790577001</v>
          </cell>
        </row>
        <row r="12">
          <cell r="A12" t="str">
            <v>Austria</v>
          </cell>
          <cell r="C12">
            <v>95.474951177649999</v>
          </cell>
          <cell r="E12">
            <v>3.4856729593770002</v>
          </cell>
          <cell r="G12">
            <v>1.0393758629734999</v>
          </cell>
          <cell r="I12">
            <v>4.5250488223504002</v>
          </cell>
          <cell r="K12">
            <v>94.430817094595994</v>
          </cell>
          <cell r="M12">
            <v>2.9251848146861001</v>
          </cell>
          <cell r="O12">
            <v>2.6439980907181</v>
          </cell>
          <cell r="Q12">
            <v>5.5691829054042001</v>
          </cell>
          <cell r="S12">
            <v>95.105413874994994</v>
          </cell>
          <cell r="U12">
            <v>3.2873064080684999</v>
          </cell>
          <cell r="W12">
            <v>1.6072797169366999</v>
          </cell>
          <cell r="Y12">
            <v>4.8945861250052003</v>
          </cell>
        </row>
        <row r="13">
          <cell r="A13" t="str">
            <v>Belgium</v>
          </cell>
          <cell r="C13">
            <v>96.101455464362999</v>
          </cell>
          <cell r="E13">
            <v>3.7954727660922001</v>
          </cell>
          <cell r="G13">
            <v>0.10307176954515</v>
          </cell>
          <cell r="I13">
            <v>3.8985445356374</v>
          </cell>
          <cell r="K13">
            <v>87.893960432490999</v>
          </cell>
          <cell r="M13">
            <v>6.1620217509683997</v>
          </cell>
          <cell r="O13">
            <v>5.9440178165408</v>
          </cell>
          <cell r="Q13">
            <v>12.106039567509001</v>
          </cell>
          <cell r="S13">
            <v>94.109622900420007</v>
          </cell>
          <cell r="U13">
            <v>4.3697977353960997</v>
          </cell>
          <cell r="W13">
            <v>1.5205793641840999</v>
          </cell>
          <cell r="Y13">
            <v>5.8903770995802001</v>
          </cell>
        </row>
        <row r="14">
          <cell r="A14" t="str">
            <v>Canada</v>
          </cell>
          <cell r="B14">
            <v>3</v>
          </cell>
          <cell r="C14">
            <v>90.607178148323996</v>
          </cell>
          <cell r="E14">
            <v>4.0986689114894004</v>
          </cell>
          <cell r="G14">
            <v>5.2941529401869003</v>
          </cell>
          <cell r="I14">
            <v>9.3928218516761994</v>
          </cell>
          <cell r="K14">
            <v>48.446795503301999</v>
          </cell>
          <cell r="M14">
            <v>26.245663459109</v>
          </cell>
          <cell r="O14">
            <v>25.307541037589999</v>
          </cell>
          <cell r="Q14">
            <v>51.553204496698001</v>
          </cell>
          <cell r="S14">
            <v>72.904745734447999</v>
          </cell>
          <cell r="U14">
            <v>13.397817770044</v>
          </cell>
          <cell r="W14">
            <v>13.697436495508001</v>
          </cell>
          <cell r="Y14">
            <v>27.095254265552001</v>
          </cell>
        </row>
        <row r="15">
          <cell r="A15" t="str">
            <v>Chile</v>
          </cell>
          <cell r="B15">
            <v>4</v>
          </cell>
          <cell r="C15">
            <v>82.782615936675995</v>
          </cell>
          <cell r="E15">
            <v>17.076747583976999</v>
          </cell>
          <cell r="G15">
            <v>0.14063647934694001</v>
          </cell>
          <cell r="I15">
            <v>17.217384063324001</v>
          </cell>
          <cell r="K15">
            <v>35.661157580367998</v>
          </cell>
          <cell r="M15">
            <v>54.944211606426997</v>
          </cell>
          <cell r="O15">
            <v>9.3946308132062999</v>
          </cell>
          <cell r="Q15">
            <v>64.338842419632002</v>
          </cell>
          <cell r="S15">
            <v>64.424724867742995</v>
          </cell>
          <cell r="U15">
            <v>31.829406008178001</v>
          </cell>
          <cell r="W15">
            <v>3.7458691240783</v>
          </cell>
          <cell r="Y15">
            <v>35.575275132256998</v>
          </cell>
        </row>
        <row r="16">
          <cell r="A16" t="str">
            <v>Czech Republic</v>
          </cell>
          <cell r="C16">
            <v>91.040261113661003</v>
          </cell>
          <cell r="E16">
            <v>6.9442974019871002</v>
          </cell>
          <cell r="G16">
            <v>2.0154414843517001</v>
          </cell>
          <cell r="I16">
            <v>8.9597388863389007</v>
          </cell>
          <cell r="K16">
            <v>76.19181106968</v>
          </cell>
          <cell r="M16">
            <v>9.7317711909742997</v>
          </cell>
          <cell r="O16">
            <v>14.076417739345001</v>
          </cell>
          <cell r="Q16">
            <v>23.80818893032</v>
          </cell>
          <cell r="S16">
            <v>86.883890030543995</v>
          </cell>
          <cell r="U16">
            <v>7.7245657409164004</v>
          </cell>
          <cell r="W16">
            <v>5.3915442285396002</v>
          </cell>
          <cell r="Y16">
            <v>13.116109969456</v>
          </cell>
        </row>
        <row r="17">
          <cell r="A17" t="str">
            <v>Denmark</v>
          </cell>
          <cell r="C17">
            <v>97.447912676708995</v>
          </cell>
          <cell r="F17" t="str">
            <v>x(4)</v>
          </cell>
          <cell r="H17" t="str">
            <v>x(4)</v>
          </cell>
          <cell r="I17">
            <v>2.5520873232909</v>
          </cell>
          <cell r="K17">
            <v>94.709294257902997</v>
          </cell>
          <cell r="N17" t="str">
            <v>x(8)</v>
          </cell>
          <cell r="P17" t="str">
            <v>x(8)</v>
          </cell>
          <cell r="Q17">
            <v>5.2907057420973</v>
          </cell>
          <cell r="S17">
            <v>96.747133281822997</v>
          </cell>
          <cell r="V17" t="str">
            <v>x(12)</v>
          </cell>
          <cell r="X17" t="str">
            <v>x(12)</v>
          </cell>
          <cell r="Y17">
            <v>3.2528667181772</v>
          </cell>
        </row>
        <row r="18">
          <cell r="A18" t="str">
            <v>Estonia</v>
          </cell>
          <cell r="C18">
            <v>97.648720957677</v>
          </cell>
          <cell r="E18">
            <v>1.7011535230399</v>
          </cell>
          <cell r="G18">
            <v>0.65012551928342999</v>
          </cell>
          <cell r="I18">
            <v>2.3512790423233998</v>
          </cell>
          <cell r="K18">
            <v>84.551566487448994</v>
          </cell>
          <cell r="M18">
            <v>8.3886478515195009</v>
          </cell>
          <cell r="O18">
            <v>7.0597856610317997</v>
          </cell>
          <cell r="Q18">
            <v>15.448433512551</v>
          </cell>
          <cell r="S18">
            <v>93.268332978160004</v>
          </cell>
          <cell r="U18">
            <v>3.9378088084415999</v>
          </cell>
          <cell r="W18">
            <v>2.7938582133983001</v>
          </cell>
          <cell r="Y18">
            <v>6.7316670218399004</v>
          </cell>
        </row>
        <row r="19">
          <cell r="A19" t="str">
            <v>Finland</v>
          </cell>
          <cell r="C19">
            <v>99.261590473311003</v>
          </cell>
          <cell r="E19">
            <v>0.73840952668935</v>
          </cell>
          <cell r="G19">
            <v>0</v>
          </cell>
          <cell r="I19">
            <v>0.73840952668935</v>
          </cell>
          <cell r="K19">
            <v>96.484231276928</v>
          </cell>
          <cell r="M19">
            <v>0</v>
          </cell>
          <cell r="O19">
            <v>3.5157687230718002</v>
          </cell>
          <cell r="Q19">
            <v>3.5157687230718002</v>
          </cell>
          <cell r="S19">
            <v>98.399541760239998</v>
          </cell>
          <cell r="U19">
            <v>0.50921879650565005</v>
          </cell>
          <cell r="W19">
            <v>1.0912394432539001</v>
          </cell>
          <cell r="Y19">
            <v>1.6004582397596001</v>
          </cell>
        </row>
        <row r="20">
          <cell r="A20" t="str">
            <v>France</v>
          </cell>
          <cell r="C20">
            <v>90.824888575976004</v>
          </cell>
          <cell r="E20">
            <v>7.6973353010757002</v>
          </cell>
          <cell r="G20">
            <v>1.4777761229485999</v>
          </cell>
          <cell r="I20">
            <v>9.1751114240242995</v>
          </cell>
          <cell r="K20">
            <v>78.641060197664004</v>
          </cell>
          <cell r="M20">
            <v>11.746887434219</v>
          </cell>
          <cell r="O20">
            <v>9.6120523681170997</v>
          </cell>
          <cell r="Q20">
            <v>21.358939802336</v>
          </cell>
          <cell r="S20">
            <v>87.447034322381995</v>
          </cell>
          <cell r="U20">
            <v>8.8200363498230008</v>
          </cell>
          <cell r="W20">
            <v>3.7329293277951998</v>
          </cell>
          <cell r="Y20">
            <v>12.552965677617999</v>
          </cell>
        </row>
        <row r="21">
          <cell r="A21" t="str">
            <v>Germany</v>
          </cell>
          <cell r="C21">
            <v>87.262790320525994</v>
          </cell>
          <cell r="F21" t="str">
            <v>x(4)</v>
          </cell>
          <cell r="H21" t="str">
            <v>x(4)</v>
          </cell>
          <cell r="I21">
            <v>12.737209679474001</v>
          </cell>
          <cell r="K21">
            <v>85.794954196950002</v>
          </cell>
          <cell r="N21" t="str">
            <v>x(8)</v>
          </cell>
          <cell r="P21" t="str">
            <v>x(8)</v>
          </cell>
          <cell r="Q21">
            <v>14.20504580305</v>
          </cell>
          <cell r="S21">
            <v>86.848177505231007</v>
          </cell>
          <cell r="V21" t="str">
            <v>x(12)</v>
          </cell>
          <cell r="X21" t="str">
            <v>x(12)</v>
          </cell>
          <cell r="Y21">
            <v>13.151822494769</v>
          </cell>
        </row>
        <row r="22">
          <cell r="A22" t="str">
            <v>Greece</v>
          </cell>
          <cell r="D22" t="str">
            <v>m</v>
          </cell>
          <cell r="F22" t="str">
            <v>m</v>
          </cell>
          <cell r="H22" t="str">
            <v>m</v>
          </cell>
          <cell r="J22" t="str">
            <v>m</v>
          </cell>
          <cell r="L22" t="str">
            <v>m</v>
          </cell>
          <cell r="N22" t="str">
            <v>m</v>
          </cell>
          <cell r="P22" t="str">
            <v>m</v>
          </cell>
          <cell r="R22" t="str">
            <v>m</v>
          </cell>
          <cell r="T22" t="str">
            <v>m</v>
          </cell>
          <cell r="V22" t="str">
            <v>m</v>
          </cell>
          <cell r="X22" t="str">
            <v>m</v>
          </cell>
          <cell r="Z22" t="str">
            <v>m</v>
          </cell>
        </row>
        <row r="23">
          <cell r="A23" t="str">
            <v>Hungary</v>
          </cell>
          <cell r="C23">
            <v>95.453653408720001</v>
          </cell>
          <cell r="F23" t="str">
            <v>x(4)</v>
          </cell>
          <cell r="H23" t="str">
            <v>x(4)</v>
          </cell>
          <cell r="I23">
            <v>4.5463465912801002</v>
          </cell>
          <cell r="K23">
            <v>69.676379456209006</v>
          </cell>
          <cell r="N23" t="str">
            <v>x(8)</v>
          </cell>
          <cell r="P23" t="str">
            <v>x(8)</v>
          </cell>
          <cell r="Q23">
            <v>30.323620543791002</v>
          </cell>
          <cell r="S23">
            <v>89.007060910058996</v>
          </cell>
          <cell r="V23" t="str">
            <v>x(12)</v>
          </cell>
          <cell r="X23" t="str">
            <v>x(12)</v>
          </cell>
          <cell r="Y23">
            <v>10.992939089941</v>
          </cell>
        </row>
        <row r="24">
          <cell r="A24" t="str">
            <v>Iceland</v>
          </cell>
          <cell r="C24">
            <v>96.129885260353007</v>
          </cell>
          <cell r="E24">
            <v>3.6082143567206999</v>
          </cell>
          <cell r="G24">
            <v>0.26190038292682</v>
          </cell>
          <cell r="I24">
            <v>3.8701147396475002</v>
          </cell>
          <cell r="K24">
            <v>91.285774008665996</v>
          </cell>
          <cell r="M24">
            <v>8.0823145294036998</v>
          </cell>
          <cell r="O24">
            <v>0.63191146193006997</v>
          </cell>
          <cell r="Q24">
            <v>8.7142259913338993</v>
          </cell>
          <cell r="S24">
            <v>95.104277754657005</v>
          </cell>
          <cell r="U24">
            <v>4.555482179428</v>
          </cell>
          <cell r="W24">
            <v>0.34024006591493</v>
          </cell>
          <cell r="Y24">
            <v>4.8957222453430003</v>
          </cell>
        </row>
        <row r="25">
          <cell r="A25" t="str">
            <v>Ireland</v>
          </cell>
          <cell r="C25">
            <v>95.467693176590004</v>
          </cell>
          <cell r="E25">
            <v>4.5323068234098001</v>
          </cell>
          <cell r="H25" t="str">
            <v>a</v>
          </cell>
          <cell r="I25">
            <v>4.5323068234098001</v>
          </cell>
          <cell r="K25">
            <v>74.275079613349007</v>
          </cell>
          <cell r="M25">
            <v>20.887326913336</v>
          </cell>
          <cell r="O25">
            <v>4.8375934733149002</v>
          </cell>
          <cell r="Q25">
            <v>25.724920386651</v>
          </cell>
          <cell r="S25">
            <v>90.562080126642996</v>
          </cell>
          <cell r="U25">
            <v>8.3181258657790007</v>
          </cell>
          <cell r="W25">
            <v>1.1197940075779</v>
          </cell>
          <cell r="Y25">
            <v>9.4379198733569005</v>
          </cell>
        </row>
        <row r="26">
          <cell r="A26" t="str">
            <v>Israel</v>
          </cell>
          <cell r="B26">
            <v>5</v>
          </cell>
          <cell r="C26">
            <v>88.337150902556999</v>
          </cell>
          <cell r="E26">
            <v>8.1093575976632</v>
          </cell>
          <cell r="G26">
            <v>3.5534914997793998</v>
          </cell>
          <cell r="I26">
            <v>11.662849097443001</v>
          </cell>
          <cell r="K26">
            <v>52.120568630920999</v>
          </cell>
          <cell r="M26">
            <v>27.198725889222999</v>
          </cell>
          <cell r="O26">
            <v>20.680705479856002</v>
          </cell>
          <cell r="Q26">
            <v>47.879431369079001</v>
          </cell>
          <cell r="S26">
            <v>78.823985125503995</v>
          </cell>
          <cell r="U26">
            <v>13.123644251627001</v>
          </cell>
          <cell r="W26">
            <v>8.0523706228694998</v>
          </cell>
          <cell r="Y26">
            <v>21.176014874496001</v>
          </cell>
        </row>
        <row r="27">
          <cell r="A27" t="str">
            <v>Italy</v>
          </cell>
          <cell r="C27">
            <v>93.757557850086997</v>
          </cell>
          <cell r="E27">
            <v>6.0321015632056003</v>
          </cell>
          <cell r="G27">
            <v>0.21034058670773001</v>
          </cell>
          <cell r="I27">
            <v>6.2424421499131997</v>
          </cell>
          <cell r="K27">
            <v>64.948489582107001</v>
          </cell>
          <cell r="M27">
            <v>27.215443796199999</v>
          </cell>
          <cell r="O27">
            <v>7.8360666216936004</v>
          </cell>
          <cell r="Q27">
            <v>35.051510417892999</v>
          </cell>
          <cell r="S27">
            <v>86.778166238823999</v>
          </cell>
          <cell r="U27">
            <v>11.164056533224</v>
          </cell>
          <cell r="W27">
            <v>2.0577772279519002</v>
          </cell>
          <cell r="Y27">
            <v>13.221833761176001</v>
          </cell>
        </row>
        <row r="28">
          <cell r="A28" t="str">
            <v>Japan</v>
          </cell>
          <cell r="B28">
            <v>3</v>
          </cell>
          <cell r="C28">
            <v>92.406965947239001</v>
          </cell>
          <cell r="E28">
            <v>5.2090816368009003</v>
          </cell>
          <cell r="G28">
            <v>2.3839524159597998</v>
          </cell>
          <cell r="I28">
            <v>7.5930340527607001</v>
          </cell>
          <cell r="K28">
            <v>34.095156329136998</v>
          </cell>
          <cell r="M28">
            <v>50.826761716156</v>
          </cell>
          <cell r="O28">
            <v>15.078081954707001</v>
          </cell>
          <cell r="Q28">
            <v>65.904843670863002</v>
          </cell>
          <cell r="S28">
            <v>72.285682470056003</v>
          </cell>
          <cell r="U28">
            <v>20.950082961568999</v>
          </cell>
          <cell r="W28">
            <v>6.7642345683751</v>
          </cell>
          <cell r="Y28">
            <v>27.714317529944001</v>
          </cell>
        </row>
        <row r="29">
          <cell r="A29" t="str">
            <v>Korea</v>
          </cell>
          <cell r="C29">
            <v>86.985992322358996</v>
          </cell>
          <cell r="E29">
            <v>11.687685219518</v>
          </cell>
          <cell r="G29">
            <v>1.3263224581232</v>
          </cell>
          <cell r="I29">
            <v>13.014007677641001</v>
          </cell>
          <cell r="K29">
            <v>34.330721076929002</v>
          </cell>
          <cell r="M29">
            <v>41.894013428144</v>
          </cell>
          <cell r="O29">
            <v>23.775265494925002</v>
          </cell>
          <cell r="Q29">
            <v>65.669278923071005</v>
          </cell>
          <cell r="S29">
            <v>68.004873894620999</v>
          </cell>
          <cell r="U29">
            <v>22.576431577364001</v>
          </cell>
          <cell r="W29">
            <v>9.4186945280145995</v>
          </cell>
          <cell r="Y29">
            <v>31.995126105379001</v>
          </cell>
        </row>
        <row r="30">
          <cell r="A30" t="str">
            <v>Latvia</v>
          </cell>
          <cell r="C30">
            <v>97.951177254718004</v>
          </cell>
          <cell r="E30">
            <v>1.904003275614</v>
          </cell>
          <cell r="G30">
            <v>0.14481946966799999</v>
          </cell>
          <cell r="I30">
            <v>2.048822745282</v>
          </cell>
          <cell r="K30">
            <v>78.536149548051</v>
          </cell>
          <cell r="M30">
            <v>20.391267401937998</v>
          </cell>
          <cell r="O30">
            <v>1.0725830500103</v>
          </cell>
          <cell r="Q30">
            <v>21.463850451949</v>
          </cell>
          <cell r="S30">
            <v>92.415218601893997</v>
          </cell>
          <cell r="U30">
            <v>7.1754214447483999</v>
          </cell>
          <cell r="W30">
            <v>0.40935995335773001</v>
          </cell>
          <cell r="Y30">
            <v>7.5847813981062</v>
          </cell>
        </row>
        <row r="31">
          <cell r="A31" t="str">
            <v>Luxembourg</v>
          </cell>
          <cell r="C31">
            <v>97.362391584714999</v>
          </cell>
          <cell r="E31">
            <v>2.4070093135973001</v>
          </cell>
          <cell r="G31">
            <v>0.23059910168719999</v>
          </cell>
          <cell r="I31">
            <v>2.6376084152844999</v>
          </cell>
          <cell r="K31">
            <v>95.299482384639006</v>
          </cell>
          <cell r="M31">
            <v>2.9122307042863</v>
          </cell>
          <cell r="O31">
            <v>1.7882869110749</v>
          </cell>
          <cell r="Q31">
            <v>4.7005176153613002</v>
          </cell>
          <cell r="S31">
            <v>97.068348576980995</v>
          </cell>
          <cell r="U31">
            <v>2.4790225739406999</v>
          </cell>
          <cell r="W31">
            <v>0.45262884907813999</v>
          </cell>
          <cell r="Y31">
            <v>2.9316514230188999</v>
          </cell>
        </row>
        <row r="32">
          <cell r="A32" t="str">
            <v>Mexico</v>
          </cell>
          <cell r="C32">
            <v>82.459142357779996</v>
          </cell>
          <cell r="E32">
            <v>17.431237460251999</v>
          </cell>
          <cell r="G32">
            <v>0.10962018196797001</v>
          </cell>
          <cell r="I32">
            <v>17.540857642220001</v>
          </cell>
          <cell r="K32">
            <v>71.182578902700996</v>
          </cell>
          <cell r="M32">
            <v>28.515632929746999</v>
          </cell>
          <cell r="O32">
            <v>0.30178816755214999</v>
          </cell>
          <cell r="Q32">
            <v>28.817421097299</v>
          </cell>
          <cell r="S32">
            <v>79.439872108635996</v>
          </cell>
          <cell r="U32">
            <v>20.399055235952002</v>
          </cell>
          <cell r="W32">
            <v>0.16107265541199001</v>
          </cell>
          <cell r="Y32">
            <v>20.560127891364001</v>
          </cell>
        </row>
        <row r="33">
          <cell r="A33" t="str">
            <v>Netherlands</v>
          </cell>
          <cell r="C33">
            <v>87.537888868482</v>
          </cell>
          <cell r="E33">
            <v>4.5021221528659998</v>
          </cell>
          <cell r="G33">
            <v>7.9599889786515003</v>
          </cell>
          <cell r="I33">
            <v>12.462111131518</v>
          </cell>
          <cell r="K33">
            <v>69.898365191048001</v>
          </cell>
          <cell r="M33">
            <v>16.342711832580001</v>
          </cell>
          <cell r="O33">
            <v>13.758922976372</v>
          </cell>
          <cell r="Q33">
            <v>30.101634808951999</v>
          </cell>
          <cell r="S33">
            <v>81.976023894809003</v>
          </cell>
          <cell r="U33">
            <v>8.2355427492220006</v>
          </cell>
          <cell r="W33">
            <v>9.7884333559693992</v>
          </cell>
          <cell r="Y33">
            <v>18.023976105191</v>
          </cell>
        </row>
        <row r="34">
          <cell r="A34" t="str">
            <v>New Zealand</v>
          </cell>
          <cell r="C34">
            <v>82.919783760246005</v>
          </cell>
          <cell r="E34">
            <v>12.494506855609</v>
          </cell>
          <cell r="G34">
            <v>4.5857093841456003</v>
          </cell>
          <cell r="I34">
            <v>17.080216239754002</v>
          </cell>
          <cell r="K34">
            <v>51.033267140909999</v>
          </cell>
          <cell r="M34">
            <v>34.266034854098997</v>
          </cell>
          <cell r="O34">
            <v>14.700698004993001</v>
          </cell>
          <cell r="Q34">
            <v>48.966732859090001</v>
          </cell>
          <cell r="S34">
            <v>73.909863745875995</v>
          </cell>
          <cell r="U34">
            <v>18.646314787430999</v>
          </cell>
          <cell r="W34">
            <v>7.4438214666937998</v>
          </cell>
          <cell r="Y34">
            <v>26.090136254124001</v>
          </cell>
        </row>
        <row r="35">
          <cell r="A35" t="str">
            <v>Norway</v>
          </cell>
          <cell r="C35">
            <v>100</v>
          </cell>
          <cell r="E35">
            <v>0</v>
          </cell>
          <cell r="G35">
            <v>0</v>
          </cell>
          <cell r="I35">
            <v>0</v>
          </cell>
          <cell r="K35">
            <v>96.282136401432993</v>
          </cell>
          <cell r="M35">
            <v>3.4913947499237001</v>
          </cell>
          <cell r="O35">
            <v>0.22646884864370001</v>
          </cell>
          <cell r="Q35">
            <v>3.7178635985674</v>
          </cell>
          <cell r="S35">
            <v>98.993877720392007</v>
          </cell>
          <cell r="U35">
            <v>0.94483564328624003</v>
          </cell>
          <cell r="W35">
            <v>6.1286636321270002E-2</v>
          </cell>
          <cell r="Y35">
            <v>1.0061222796075</v>
          </cell>
        </row>
        <row r="36">
          <cell r="A36" t="str">
            <v>Poland</v>
          </cell>
          <cell r="C36">
            <v>91.631348439134996</v>
          </cell>
          <cell r="F36" t="str">
            <v>x(4)</v>
          </cell>
          <cell r="H36" t="str">
            <v>x(4)</v>
          </cell>
          <cell r="I36">
            <v>8.3686515608654997</v>
          </cell>
          <cell r="K36">
            <v>81.496923637384995</v>
          </cell>
          <cell r="M36">
            <v>16.299882077435001</v>
          </cell>
          <cell r="O36">
            <v>2.2031942851799</v>
          </cell>
          <cell r="Q36">
            <v>18.503076362615001</v>
          </cell>
          <cell r="S36">
            <v>88.802769237199996</v>
          </cell>
          <cell r="V36" t="str">
            <v>x(12)</v>
          </cell>
          <cell r="X36" t="str">
            <v>x(12)</v>
          </cell>
          <cell r="Y36">
            <v>11.1972307628</v>
          </cell>
        </row>
        <row r="37">
          <cell r="A37" t="str">
            <v>Portugal</v>
          </cell>
          <cell r="B37">
            <v>3</v>
          </cell>
          <cell r="C37">
            <v>88.434804051927998</v>
          </cell>
          <cell r="E37">
            <v>11.565195948072001</v>
          </cell>
          <cell r="G37">
            <v>0</v>
          </cell>
          <cell r="I37">
            <v>11.565195948072001</v>
          </cell>
          <cell r="K37">
            <v>62.350342187701997</v>
          </cell>
          <cell r="M37">
            <v>31.430435497358999</v>
          </cell>
          <cell r="O37">
            <v>6.2192223149389001</v>
          </cell>
          <cell r="Q37">
            <v>37.649657812298003</v>
          </cell>
          <cell r="S37">
            <v>82.352488231370003</v>
          </cell>
          <cell r="U37">
            <v>16.197327575656001</v>
          </cell>
          <cell r="W37">
            <v>1.4501841929734001</v>
          </cell>
          <cell r="Y37">
            <v>17.64751176863</v>
          </cell>
        </row>
        <row r="38">
          <cell r="A38" t="str">
            <v>Slovak Republic</v>
          </cell>
          <cell r="B38">
            <v>6</v>
          </cell>
          <cell r="C38">
            <v>89.153781037857996</v>
          </cell>
          <cell r="E38">
            <v>8.7674261985506003</v>
          </cell>
          <cell r="G38">
            <v>2.0787927635916001</v>
          </cell>
          <cell r="I38">
            <v>10.846218962142</v>
          </cell>
          <cell r="K38">
            <v>77.116195030521993</v>
          </cell>
          <cell r="M38">
            <v>11.605241870401001</v>
          </cell>
          <cell r="O38">
            <v>11.278563099076999</v>
          </cell>
          <cell r="Q38">
            <v>22.883804969478</v>
          </cell>
          <cell r="S38">
            <v>85.847869966946007</v>
          </cell>
          <cell r="U38">
            <v>9.5467823120653996</v>
          </cell>
          <cell r="W38">
            <v>4.6053477209886999</v>
          </cell>
          <cell r="Y38">
            <v>14.152130033054</v>
          </cell>
        </row>
        <row r="39">
          <cell r="A39" t="str">
            <v>Slovenia</v>
          </cell>
          <cell r="C39">
            <v>90.639598231291998</v>
          </cell>
          <cell r="E39">
            <v>9.0004849387782002</v>
          </cell>
          <cell r="G39">
            <v>0.35991682992994001</v>
          </cell>
          <cell r="I39">
            <v>9.3604017687082006</v>
          </cell>
          <cell r="K39">
            <v>85.807224904490994</v>
          </cell>
          <cell r="M39">
            <v>11.781425566378999</v>
          </cell>
          <cell r="O39">
            <v>2.4113495291293998</v>
          </cell>
          <cell r="Q39">
            <v>14.192775095509001</v>
          </cell>
          <cell r="S39">
            <v>89.509035017745006</v>
          </cell>
          <cell r="U39">
            <v>9.6511029601937999</v>
          </cell>
          <cell r="W39">
            <v>0.83986202206147997</v>
          </cell>
          <cell r="Y39">
            <v>10.490964982255001</v>
          </cell>
        </row>
        <row r="40">
          <cell r="A40" t="str">
            <v>Spain</v>
          </cell>
          <cell r="C40">
            <v>87.699352565140003</v>
          </cell>
          <cell r="E40">
            <v>11.245061322770001</v>
          </cell>
          <cell r="G40">
            <v>1.0555861120901999</v>
          </cell>
          <cell r="I40">
            <v>12.30064743486</v>
          </cell>
          <cell r="K40">
            <v>68.452156615402998</v>
          </cell>
          <cell r="M40">
            <v>28.056321775518001</v>
          </cell>
          <cell r="O40">
            <v>3.4915216090787</v>
          </cell>
          <cell r="Q40">
            <v>31.547843384597002</v>
          </cell>
          <cell r="S40">
            <v>82.063199175053001</v>
          </cell>
          <cell r="U40">
            <v>16.167900100939999</v>
          </cell>
          <cell r="W40">
            <v>1.7689007240076999</v>
          </cell>
          <cell r="Y40">
            <v>17.936800824946999</v>
          </cell>
        </row>
        <row r="41">
          <cell r="A41" t="str">
            <v>Sweden</v>
          </cell>
          <cell r="C41">
            <v>100</v>
          </cell>
          <cell r="E41">
            <v>0</v>
          </cell>
          <cell r="G41">
            <v>0</v>
          </cell>
          <cell r="I41">
            <v>0</v>
          </cell>
          <cell r="K41">
            <v>89.088382991724004</v>
          </cell>
          <cell r="M41">
            <v>0.63477788158910997</v>
          </cell>
          <cell r="O41">
            <v>10.276839126686999</v>
          </cell>
          <cell r="Q41">
            <v>10.911617008276</v>
          </cell>
          <cell r="S41">
            <v>96.666955245907005</v>
          </cell>
          <cell r="U41">
            <v>0.19389821752725001</v>
          </cell>
          <cell r="W41">
            <v>3.1391465365653999</v>
          </cell>
          <cell r="Y41">
            <v>3.3330447540927</v>
          </cell>
        </row>
        <row r="42">
          <cell r="A42" t="str">
            <v>Switzerland</v>
          </cell>
          <cell r="D42" t="str">
            <v>m</v>
          </cell>
          <cell r="F42" t="str">
            <v>m</v>
          </cell>
          <cell r="H42" t="str">
            <v>m</v>
          </cell>
          <cell r="J42" t="str">
            <v>m</v>
          </cell>
          <cell r="L42" t="str">
            <v>m</v>
          </cell>
          <cell r="N42" t="str">
            <v>m</v>
          </cell>
          <cell r="P42" t="str">
            <v>m</v>
          </cell>
          <cell r="R42" t="str">
            <v>m</v>
          </cell>
          <cell r="T42" t="str">
            <v>m</v>
          </cell>
          <cell r="V42" t="str">
            <v>m</v>
          </cell>
          <cell r="X42" t="str">
            <v>m</v>
          </cell>
          <cell r="Z42" t="str">
            <v>m</v>
          </cell>
        </row>
        <row r="43">
          <cell r="A43" t="str">
            <v>Turkey</v>
          </cell>
          <cell r="C43">
            <v>80.459549896683001</v>
          </cell>
          <cell r="E43">
            <v>14.462314203992999</v>
          </cell>
          <cell r="G43">
            <v>5.0781358993236996</v>
          </cell>
          <cell r="I43">
            <v>19.540450103316999</v>
          </cell>
          <cell r="K43">
            <v>75.416337398406</v>
          </cell>
          <cell r="M43">
            <v>13.054398031507001</v>
          </cell>
          <cell r="O43">
            <v>11.529264570085999</v>
          </cell>
          <cell r="Q43">
            <v>24.583662601594</v>
          </cell>
          <cell r="S43">
            <v>78.672395686171996</v>
          </cell>
          <cell r="U43">
            <v>13.963393463181999</v>
          </cell>
          <cell r="W43">
            <v>7.3642108506457999</v>
          </cell>
          <cell r="Y43">
            <v>21.327604313828001</v>
          </cell>
        </row>
        <row r="44">
          <cell r="A44" t="str">
            <v>United Kingdom</v>
          </cell>
          <cell r="C44">
            <v>86.858060090286997</v>
          </cell>
          <cell r="E44">
            <v>11.029831825823001</v>
          </cell>
          <cell r="G44">
            <v>2.1121080838904001</v>
          </cell>
          <cell r="I44">
            <v>13.141939909713001</v>
          </cell>
          <cell r="K44">
            <v>27.881701507830002</v>
          </cell>
          <cell r="M44">
            <v>47.615653388382</v>
          </cell>
          <cell r="O44">
            <v>24.502645103788002</v>
          </cell>
          <cell r="Q44">
            <v>72.118298492169998</v>
          </cell>
          <cell r="S44">
            <v>71.247175877800004</v>
          </cell>
          <cell r="U44">
            <v>20.714000837941999</v>
          </cell>
          <cell r="W44">
            <v>8.0388232842585996</v>
          </cell>
          <cell r="Y44">
            <v>28.7528241222</v>
          </cell>
        </row>
        <row r="45">
          <cell r="A45" t="str">
            <v>United States</v>
          </cell>
          <cell r="C45">
            <v>91.308906852825999</v>
          </cell>
          <cell r="E45">
            <v>8.5745288355031999</v>
          </cell>
          <cell r="G45">
            <v>0.11656431167042999</v>
          </cell>
          <cell r="I45">
            <v>8.6910931471735999</v>
          </cell>
          <cell r="K45">
            <v>34.743184854789</v>
          </cell>
          <cell r="M45">
            <v>46.188779923430999</v>
          </cell>
          <cell r="O45">
            <v>19.068035221778999</v>
          </cell>
          <cell r="Q45">
            <v>65.256815145210993</v>
          </cell>
          <cell r="S45">
            <v>66.977174416886996</v>
          </cell>
          <cell r="U45">
            <v>24.754290375210999</v>
          </cell>
          <cell r="W45">
            <v>8.2685352079005003</v>
          </cell>
          <cell r="Y45">
            <v>33.022825583112997</v>
          </cell>
        </row>
        <row r="47">
          <cell r="A47" t="str">
            <v>OECD average</v>
          </cell>
          <cell r="C47">
            <v>91.295095040666752</v>
          </cell>
          <cell r="D47" t="str">
            <v/>
          </cell>
          <cell r="E47">
            <v>7.3884410484872474</v>
          </cell>
          <cell r="F47" t="str">
            <v/>
          </cell>
          <cell r="G47">
            <v>1.5997420748913718</v>
          </cell>
          <cell r="H47" t="str">
            <v/>
          </cell>
          <cell r="I47">
            <v>8.7049049593332999</v>
          </cell>
          <cell r="J47" t="str">
            <v/>
          </cell>
          <cell r="K47">
            <v>69.905521087932868</v>
          </cell>
          <cell r="L47" t="str">
            <v/>
          </cell>
          <cell r="M47">
            <v>21.882745678833139</v>
          </cell>
          <cell r="N47" t="str">
            <v/>
          </cell>
          <cell r="O47">
            <v>9.5605353881427462</v>
          </cell>
          <cell r="P47" t="str">
            <v/>
          </cell>
          <cell r="Q47">
            <v>30.094478912067146</v>
          </cell>
          <cell r="R47" t="str">
            <v/>
          </cell>
          <cell r="S47">
            <v>84.556969257255787</v>
          </cell>
          <cell r="T47" t="str">
            <v/>
          </cell>
          <cell r="U47">
            <v>12.06391202272045</v>
          </cell>
          <cell r="V47" t="str">
            <v/>
          </cell>
          <cell r="W47">
            <v>4.1783347167578668</v>
          </cell>
          <cell r="X47" t="str">
            <v/>
          </cell>
          <cell r="Y47">
            <v>15.44303074274419</v>
          </cell>
          <cell r="Z47" t="str">
            <v/>
          </cell>
        </row>
      </sheetData>
      <sheetData sheetId="5">
        <row r="26">
          <cell r="B26" t="str">
            <v>Finlande</v>
          </cell>
        </row>
      </sheetData>
      <sheetData sheetId="6">
        <row r="10">
          <cell r="C10">
            <v>1</v>
          </cell>
          <cell r="E10">
            <v>2</v>
          </cell>
          <cell r="G10">
            <v>3</v>
          </cell>
          <cell r="I10">
            <v>4</v>
          </cell>
          <cell r="K10">
            <v>5</v>
          </cell>
          <cell r="M10">
            <v>6</v>
          </cell>
          <cell r="O10">
            <v>7</v>
          </cell>
          <cell r="Q10">
            <v>8</v>
          </cell>
          <cell r="S10">
            <v>9</v>
          </cell>
          <cell r="U10">
            <v>10</v>
          </cell>
          <cell r="W10">
            <v>11</v>
          </cell>
        </row>
        <row r="11">
          <cell r="A11" t="str">
            <v>OECD</v>
          </cell>
        </row>
        <row r="12">
          <cell r="A12" t="str">
            <v>Australia</v>
          </cell>
          <cell r="C12">
            <v>1.8001084528539</v>
          </cell>
          <cell r="E12">
            <v>1.2439695030847</v>
          </cell>
          <cell r="G12">
            <v>0.60233252528114001</v>
          </cell>
          <cell r="I12">
            <v>0.18923127538626999</v>
          </cell>
          <cell r="K12">
            <v>0.79156380066739995</v>
          </cell>
          <cell r="M12">
            <v>2.0355333037521</v>
          </cell>
          <cell r="O12">
            <v>9.2622886662840007E-2</v>
          </cell>
          <cell r="Q12">
            <v>0.26181637299816002</v>
          </cell>
          <cell r="S12">
            <v>1.5818637539764999</v>
          </cell>
          <cell r="U12">
            <v>1.8436801269745999</v>
          </cell>
          <cell r="W12">
            <v>5.7719447702434996</v>
          </cell>
        </row>
        <row r="13">
          <cell r="A13" t="str">
            <v>Austria</v>
          </cell>
          <cell r="C13">
            <v>0.90198200184447996</v>
          </cell>
          <cell r="E13">
            <v>1.2150302680053999</v>
          </cell>
          <cell r="G13">
            <v>0.34748111970652001</v>
          </cell>
          <cell r="I13">
            <v>0.65842759218737001</v>
          </cell>
          <cell r="K13">
            <v>1.0059087118939001</v>
          </cell>
          <cell r="M13">
            <v>2.2209389798991999</v>
          </cell>
          <cell r="O13">
            <v>2.4051348750999998E-2</v>
          </cell>
          <cell r="Q13">
            <v>0.26869681385945998</v>
          </cell>
          <cell r="S13">
            <v>1.4551828433369001</v>
          </cell>
          <cell r="U13">
            <v>1.7238796571963999</v>
          </cell>
          <cell r="W13">
            <v>4.8708519876913003</v>
          </cell>
        </row>
        <row r="14">
          <cell r="A14" t="str">
            <v>Belgium</v>
          </cell>
          <cell r="C14">
            <v>1.5659430455006</v>
          </cell>
          <cell r="E14">
            <v>0.91318507231067003</v>
          </cell>
          <cell r="G14">
            <v>0.75409343307923005</v>
          </cell>
          <cell r="H14" t="str">
            <v>d</v>
          </cell>
          <cell r="I14">
            <v>1.0938826983751</v>
          </cell>
          <cell r="J14" t="str">
            <v>d</v>
          </cell>
          <cell r="K14">
            <v>1.8479761314543</v>
          </cell>
          <cell r="L14" t="str">
            <v>d</v>
          </cell>
          <cell r="M14">
            <v>2.7611612037649</v>
          </cell>
          <cell r="N14" t="str">
            <v>d</v>
          </cell>
          <cell r="P14" t="str">
            <v>x(4,5,6)</v>
          </cell>
          <cell r="Q14">
            <v>3.7811575928169999E-2</v>
          </cell>
          <cell r="S14">
            <v>1.3909794983709001</v>
          </cell>
          <cell r="U14">
            <v>1.4287910742990999</v>
          </cell>
          <cell r="W14">
            <v>5.7558953235645998</v>
          </cell>
        </row>
        <row r="15">
          <cell r="A15" t="str">
            <v>Canada</v>
          </cell>
          <cell r="B15">
            <v>2</v>
          </cell>
          <cell r="C15">
            <v>2.1027289496589998</v>
          </cell>
          <cell r="D15" t="str">
            <v>d</v>
          </cell>
          <cell r="F15" t="str">
            <v>x(1)</v>
          </cell>
          <cell r="H15" t="str">
            <v>x(5)</v>
          </cell>
          <cell r="J15" t="str">
            <v>x(5)</v>
          </cell>
          <cell r="K15">
            <v>1.4690623620295</v>
          </cell>
          <cell r="M15">
            <v>1.4690623620295</v>
          </cell>
          <cell r="P15" t="str">
            <v>m</v>
          </cell>
          <cell r="Q15">
            <v>0.92845951710005004</v>
          </cell>
          <cell r="S15">
            <v>1.6645196340143</v>
          </cell>
          <cell r="U15">
            <v>2.5929791511143998</v>
          </cell>
          <cell r="W15">
            <v>6.1647704628028004</v>
          </cell>
        </row>
        <row r="16">
          <cell r="A16" t="str">
            <v>Chile</v>
          </cell>
          <cell r="B16">
            <v>3</v>
          </cell>
          <cell r="C16">
            <v>1.5350875766206</v>
          </cell>
          <cell r="E16">
            <v>0.58570289514707996</v>
          </cell>
          <cell r="G16">
            <v>0.75560466890059996</v>
          </cell>
          <cell r="I16">
            <v>0.32373389995212998</v>
          </cell>
          <cell r="K16">
            <v>1.0793385688527</v>
          </cell>
          <cell r="M16">
            <v>1.6650414639997999</v>
          </cell>
          <cell r="P16" t="str">
            <v>a</v>
          </cell>
          <cell r="Q16">
            <v>0.34459266790405002</v>
          </cell>
          <cell r="S16">
            <v>1.6978389869492001</v>
          </cell>
          <cell r="U16">
            <v>2.0424316548533001</v>
          </cell>
          <cell r="W16">
            <v>5.2425606954738004</v>
          </cell>
        </row>
        <row r="17">
          <cell r="A17" t="str">
            <v>Czech Republic</v>
          </cell>
          <cell r="C17">
            <v>0.77689317619241005</v>
          </cell>
          <cell r="E17">
            <v>0.91834515998406996</v>
          </cell>
          <cell r="G17">
            <v>0.20581208390044001</v>
          </cell>
          <cell r="I17">
            <v>0.73570473591687002</v>
          </cell>
          <cell r="K17">
            <v>0.94151681981730995</v>
          </cell>
          <cell r="M17">
            <v>1.8598619798014</v>
          </cell>
          <cell r="O17">
            <v>8.9379132197600006E-3</v>
          </cell>
          <cell r="Q17">
            <v>5.0568675444799998E-3</v>
          </cell>
          <cell r="S17">
            <v>1.2227837522400999</v>
          </cell>
          <cell r="U17">
            <v>1.2278406197845999</v>
          </cell>
          <cell r="W17">
            <v>3.8735336889981999</v>
          </cell>
        </row>
        <row r="18">
          <cell r="A18" t="str">
            <v>Denmark</v>
          </cell>
          <cell r="B18">
            <v>4</v>
          </cell>
          <cell r="C18">
            <v>2.1157967007492999</v>
          </cell>
          <cell r="E18">
            <v>1.2969984020634999</v>
          </cell>
          <cell r="H18" t="str">
            <v>x(5)</v>
          </cell>
          <cell r="J18" t="str">
            <v>x(5)</v>
          </cell>
          <cell r="K18">
            <v>1.3934648227466999</v>
          </cell>
          <cell r="M18">
            <v>2.6904632248102001</v>
          </cell>
          <cell r="P18" t="str">
            <v>a</v>
          </cell>
          <cell r="R18" t="str">
            <v>x(10)</v>
          </cell>
          <cell r="T18" t="str">
            <v>x(10)</v>
          </cell>
          <cell r="U18">
            <v>1.6950241707316001</v>
          </cell>
          <cell r="W18">
            <v>6.5012840962910996</v>
          </cell>
        </row>
        <row r="19">
          <cell r="A19" t="str">
            <v>Estonia</v>
          </cell>
          <cell r="C19">
            <v>1.3910442473397</v>
          </cell>
          <cell r="E19">
            <v>0.70978958156718996</v>
          </cell>
          <cell r="G19">
            <v>0.43720977313274001</v>
          </cell>
          <cell r="I19">
            <v>0.3025318537826</v>
          </cell>
          <cell r="K19">
            <v>0.73974162691533996</v>
          </cell>
          <cell r="M19">
            <v>1.4495312084825001</v>
          </cell>
          <cell r="O19">
            <v>0.23525868940822001</v>
          </cell>
          <cell r="R19" t="str">
            <v>a</v>
          </cell>
          <cell r="S19">
            <v>1.909622562727</v>
          </cell>
          <cell r="U19">
            <v>1.909622562727</v>
          </cell>
          <cell r="W19">
            <v>4.9854567079574004</v>
          </cell>
        </row>
        <row r="20">
          <cell r="A20" t="str">
            <v>Finland</v>
          </cell>
          <cell r="C20">
            <v>1.3728203002827</v>
          </cell>
          <cell r="E20">
            <v>1.0944349209783</v>
          </cell>
          <cell r="G20">
            <v>0.36975746882916</v>
          </cell>
          <cell r="I20">
            <v>1.1070230730335999</v>
          </cell>
          <cell r="J20" t="str">
            <v>d</v>
          </cell>
          <cell r="K20">
            <v>1.4767805418627</v>
          </cell>
          <cell r="L20" t="str">
            <v>d</v>
          </cell>
          <cell r="M20">
            <v>2.5712154628410002</v>
          </cell>
          <cell r="N20" t="str">
            <v>d</v>
          </cell>
          <cell r="P20" t="str">
            <v>x(4,5,6)</v>
          </cell>
          <cell r="R20" t="str">
            <v>a</v>
          </cell>
          <cell r="S20">
            <v>1.7751434994624</v>
          </cell>
          <cell r="U20">
            <v>1.7751434994624</v>
          </cell>
          <cell r="W20">
            <v>5.7191792625859996</v>
          </cell>
        </row>
        <row r="21">
          <cell r="A21" t="str">
            <v>France</v>
          </cell>
          <cell r="C21">
            <v>1.1868751063102001</v>
          </cell>
          <cell r="E21">
            <v>1.3185128347954</v>
          </cell>
          <cell r="G21">
            <v>0.7623212353105</v>
          </cell>
          <cell r="I21">
            <v>0.50633562059922999</v>
          </cell>
          <cell r="K21">
            <v>1.2686568559097</v>
          </cell>
          <cell r="M21">
            <v>2.5871696907051001</v>
          </cell>
          <cell r="O21">
            <v>2.3383570938580001E-2</v>
          </cell>
          <cell r="Q21">
            <v>0.31519689116265998</v>
          </cell>
          <cell r="S21">
            <v>1.1671738403076</v>
          </cell>
          <cell r="U21">
            <v>1.4823707314701999</v>
          </cell>
          <cell r="W21">
            <v>5.2797990994240998</v>
          </cell>
        </row>
        <row r="22">
          <cell r="A22" t="str">
            <v>Germany</v>
          </cell>
          <cell r="C22">
            <v>0.64699679210804995</v>
          </cell>
          <cell r="E22">
            <v>1.2567155076370999</v>
          </cell>
          <cell r="G22">
            <v>0.39821874582653999</v>
          </cell>
          <cell r="I22">
            <v>0.54982882129634003</v>
          </cell>
          <cell r="K22">
            <v>0.94804756712287996</v>
          </cell>
          <cell r="M22">
            <v>2.2047630747600002</v>
          </cell>
          <cell r="O22">
            <v>0.21342869399754999</v>
          </cell>
          <cell r="Q22">
            <v>8.8953176100000007E-5</v>
          </cell>
          <cell r="S22">
            <v>1.2300279210981</v>
          </cell>
          <cell r="U22">
            <v>1.2301168742741999</v>
          </cell>
          <cell r="W22">
            <v>4.2953054351397002</v>
          </cell>
        </row>
        <row r="23">
          <cell r="A23" t="str">
            <v>Greece</v>
          </cell>
          <cell r="D23" t="str">
            <v>m</v>
          </cell>
          <cell r="F23" t="str">
            <v>m</v>
          </cell>
          <cell r="H23" t="str">
            <v>m</v>
          </cell>
          <cell r="J23" t="str">
            <v>m</v>
          </cell>
          <cell r="L23" t="str">
            <v>m</v>
          </cell>
          <cell r="N23" t="str">
            <v>m</v>
          </cell>
          <cell r="P23" t="str">
            <v>m</v>
          </cell>
          <cell r="R23" t="str">
            <v>m</v>
          </cell>
          <cell r="T23" t="str">
            <v>m</v>
          </cell>
          <cell r="V23" t="str">
            <v>m</v>
          </cell>
          <cell r="X23" t="str">
            <v>m</v>
          </cell>
        </row>
        <row r="24">
          <cell r="A24" t="str">
            <v>Hungary</v>
          </cell>
          <cell r="C24">
            <v>0.59318587950302004</v>
          </cell>
          <cell r="E24">
            <v>0.59889503120578003</v>
          </cell>
          <cell r="G24">
            <v>1.0884132147784999</v>
          </cell>
          <cell r="I24">
            <v>0.30583478186400997</v>
          </cell>
          <cell r="K24">
            <v>1.3942479966425001</v>
          </cell>
          <cell r="M24">
            <v>1.9931430278483</v>
          </cell>
          <cell r="O24">
            <v>0.24934068651574001</v>
          </cell>
          <cell r="Q24">
            <v>3.6397233072859997E-2</v>
          </cell>
          <cell r="S24">
            <v>0.90927073916835</v>
          </cell>
          <cell r="U24">
            <v>0.94566797224121002</v>
          </cell>
          <cell r="W24">
            <v>3.7813375661083</v>
          </cell>
        </row>
        <row r="25">
          <cell r="A25" t="str">
            <v>Iceland</v>
          </cell>
          <cell r="C25">
            <v>2.3324500518655</v>
          </cell>
          <cell r="E25">
            <v>1.0885123803686001</v>
          </cell>
          <cell r="G25">
            <v>0.69353032500056</v>
          </cell>
          <cell r="I25">
            <v>0.50449310922752999</v>
          </cell>
          <cell r="K25">
            <v>1.1980234342281</v>
          </cell>
          <cell r="M25">
            <v>2.2865358145968</v>
          </cell>
          <cell r="O25">
            <v>5.2877853032740001E-2</v>
          </cell>
          <cell r="Q25">
            <v>2.0832638489609999E-2</v>
          </cell>
          <cell r="S25">
            <v>1.2644122246803999</v>
          </cell>
          <cell r="U25">
            <v>1.28524486317</v>
          </cell>
          <cell r="W25">
            <v>5.9571085826649997</v>
          </cell>
        </row>
        <row r="26">
          <cell r="A26" t="str">
            <v>Ireland</v>
          </cell>
          <cell r="C26">
            <v>1.8260144349317</v>
          </cell>
          <cell r="E26">
            <v>0.83748870669782005</v>
          </cell>
          <cell r="G26">
            <v>0.74020979422262001</v>
          </cell>
          <cell r="J26" t="str">
            <v>a</v>
          </cell>
          <cell r="K26">
            <v>0.74020979422262001</v>
          </cell>
          <cell r="M26">
            <v>1.5776985009204001</v>
          </cell>
          <cell r="O26">
            <v>0.29855465205277998</v>
          </cell>
          <cell r="R26" t="str">
            <v>x(10)</v>
          </cell>
          <cell r="T26" t="str">
            <v>x(10)</v>
          </cell>
          <cell r="U26">
            <v>1.1151158360189</v>
          </cell>
          <cell r="W26">
            <v>4.8173834239239</v>
          </cell>
        </row>
        <row r="27">
          <cell r="A27" t="str">
            <v>Israel</v>
          </cell>
          <cell r="C27">
            <v>2.2699334414257</v>
          </cell>
          <cell r="F27" t="str">
            <v>x(3,4,5)</v>
          </cell>
          <cell r="G27">
            <v>1.2410997095102001</v>
          </cell>
          <cell r="H27" t="str">
            <v>d</v>
          </cell>
          <cell r="I27">
            <v>0.79122256296613003</v>
          </cell>
          <cell r="J27" t="str">
            <v>d</v>
          </cell>
          <cell r="K27">
            <v>2.0323222724762999</v>
          </cell>
          <cell r="L27" t="str">
            <v>d</v>
          </cell>
          <cell r="M27">
            <v>2.0323222724762999</v>
          </cell>
          <cell r="O27">
            <v>5.2500753520199998E-3</v>
          </cell>
          <cell r="Q27">
            <v>0.20375723478284</v>
          </cell>
          <cell r="S27">
            <v>1.3308035831974001</v>
          </cell>
          <cell r="U27">
            <v>1.5345608179801999</v>
          </cell>
          <cell r="W27">
            <v>5.8420666072341998</v>
          </cell>
        </row>
        <row r="28">
          <cell r="A28" t="str">
            <v>Italy</v>
          </cell>
          <cell r="C28">
            <v>1.0567717744648999</v>
          </cell>
          <cell r="E28">
            <v>0.72129070718756005</v>
          </cell>
          <cell r="H28" t="str">
            <v>x(5)</v>
          </cell>
          <cell r="J28" t="str">
            <v>x(5)</v>
          </cell>
          <cell r="K28">
            <v>1.1687286475098999</v>
          </cell>
          <cell r="M28">
            <v>1.8900193546974</v>
          </cell>
          <cell r="O28">
            <v>6.2461849630389997E-2</v>
          </cell>
          <cell r="Q28">
            <v>1.4792479661100001E-3</v>
          </cell>
          <cell r="S28">
            <v>0.96281764250651003</v>
          </cell>
          <cell r="U28">
            <v>0.96429689047262002</v>
          </cell>
          <cell r="W28">
            <v>3.9735498692653</v>
          </cell>
        </row>
        <row r="29">
          <cell r="A29" t="str">
            <v>Japan</v>
          </cell>
          <cell r="C29">
            <v>1.2601870061739</v>
          </cell>
          <cell r="E29">
            <v>0.78106413624190996</v>
          </cell>
          <cell r="H29" t="str">
            <v>x(5)</v>
          </cell>
          <cell r="J29" t="str">
            <v>x(5)</v>
          </cell>
          <cell r="K29">
            <v>0.87303997910789999</v>
          </cell>
          <cell r="L29" t="str">
            <v>d</v>
          </cell>
          <cell r="M29">
            <v>1.6541041153498</v>
          </cell>
          <cell r="N29" t="str">
            <v>d</v>
          </cell>
          <cell r="P29" t="str">
            <v>x(5,6,8,9,10)</v>
          </cell>
          <cell r="Q29">
            <v>0.21956708244601</v>
          </cell>
          <cell r="R29" t="str">
            <v>d</v>
          </cell>
          <cell r="S29">
            <v>1.3158733452361</v>
          </cell>
          <cell r="T29" t="str">
            <v>d</v>
          </cell>
          <cell r="U29">
            <v>1.5354404276821001</v>
          </cell>
          <cell r="V29" t="str">
            <v>d</v>
          </cell>
          <cell r="W29">
            <v>4.4497315492057998</v>
          </cell>
        </row>
        <row r="30">
          <cell r="A30" t="str">
            <v>Korea</v>
          </cell>
          <cell r="C30">
            <v>1.6775940652051</v>
          </cell>
          <cell r="E30">
            <v>0.98135181154599005</v>
          </cell>
          <cell r="H30" t="str">
            <v>x(5)</v>
          </cell>
          <cell r="J30" t="str">
            <v>x(5)</v>
          </cell>
          <cell r="K30">
            <v>1.3443096421844001</v>
          </cell>
          <cell r="M30">
            <v>2.3256614537304001</v>
          </cell>
          <cell r="P30" t="str">
            <v>a</v>
          </cell>
          <cell r="Q30">
            <v>0.29627956335095001</v>
          </cell>
          <cell r="S30">
            <v>1.9602365103507</v>
          </cell>
          <cell r="U30">
            <v>2.2565160737016998</v>
          </cell>
          <cell r="W30">
            <v>6.2597715926371</v>
          </cell>
        </row>
        <row r="31">
          <cell r="A31" t="str">
            <v>Latvia</v>
          </cell>
          <cell r="C31">
            <v>1.6055652728848999</v>
          </cell>
          <cell r="E31">
            <v>0.75723618735624998</v>
          </cell>
          <cell r="G31">
            <v>0.51471591202955003</v>
          </cell>
          <cell r="I31">
            <v>0.36772025833237998</v>
          </cell>
          <cell r="K31">
            <v>0.88243617036192001</v>
          </cell>
          <cell r="M31">
            <v>1.6396723577182</v>
          </cell>
          <cell r="O31">
            <v>6.7499319401010005E-2</v>
          </cell>
          <cell r="Q31">
            <v>0.20752704997115001</v>
          </cell>
          <cell r="S31">
            <v>1.1972006255030001</v>
          </cell>
          <cell r="U31">
            <v>1.4047276754741</v>
          </cell>
          <cell r="W31">
            <v>4.7174646254781996</v>
          </cell>
        </row>
        <row r="32">
          <cell r="A32" t="str">
            <v>Luxembourg</v>
          </cell>
          <cell r="C32">
            <v>1.3070864826732</v>
          </cell>
          <cell r="E32">
            <v>0.84651801315539998</v>
          </cell>
          <cell r="G32">
            <v>0.34073278746224001</v>
          </cell>
          <cell r="I32">
            <v>0.58226020032821002</v>
          </cell>
          <cell r="K32">
            <v>0.92299298779047001</v>
          </cell>
          <cell r="M32">
            <v>1.7695110009459001</v>
          </cell>
          <cell r="O32">
            <v>2.0538733829699998E-3</v>
          </cell>
          <cell r="Q32">
            <v>2.595508433763E-2</v>
          </cell>
          <cell r="S32">
            <v>0.48312983768467999</v>
          </cell>
          <cell r="U32">
            <v>0.50908492202232003</v>
          </cell>
          <cell r="W32">
            <v>3.5877362790244001</v>
          </cell>
        </row>
        <row r="33">
          <cell r="A33" t="str">
            <v>Mexico</v>
          </cell>
          <cell r="C33">
            <v>1.9590459226650001</v>
          </cell>
          <cell r="E33">
            <v>1.0104463961165</v>
          </cell>
          <cell r="G33">
            <v>0.58153727195280003</v>
          </cell>
          <cell r="I33">
            <v>0.37649632303466002</v>
          </cell>
          <cell r="K33">
            <v>0.95803359498747998</v>
          </cell>
          <cell r="M33">
            <v>1.9684799911040001</v>
          </cell>
          <cell r="P33" t="str">
            <v>a</v>
          </cell>
          <cell r="R33" t="str">
            <v>x(10)</v>
          </cell>
          <cell r="T33" t="str">
            <v>x(10)</v>
          </cell>
          <cell r="U33">
            <v>1.4360955640597</v>
          </cell>
          <cell r="W33">
            <v>5.3636214778286</v>
          </cell>
        </row>
        <row r="34">
          <cell r="A34" t="str">
            <v>Netherlands</v>
          </cell>
          <cell r="C34">
            <v>1.2490263158148001</v>
          </cell>
          <cell r="E34">
            <v>1.2334421266519999</v>
          </cell>
          <cell r="G34">
            <v>0.30749064533383003</v>
          </cell>
          <cell r="I34">
            <v>0.85475203891938001</v>
          </cell>
          <cell r="K34">
            <v>1.1622426842532001</v>
          </cell>
          <cell r="M34">
            <v>2.3956848109052999</v>
          </cell>
          <cell r="O34">
            <v>5.7853422420000005E-4</v>
          </cell>
          <cell r="Q34">
            <v>4.05427801742E-3</v>
          </cell>
          <cell r="S34">
            <v>1.7266834559508</v>
          </cell>
          <cell r="U34">
            <v>1.7307377339682</v>
          </cell>
          <cell r="W34">
            <v>5.3760273949124002</v>
          </cell>
        </row>
        <row r="35">
          <cell r="A35" t="str">
            <v>New Zealand</v>
          </cell>
          <cell r="C35">
            <v>1.6113193175375999</v>
          </cell>
          <cell r="E35">
            <v>1.3685873220347</v>
          </cell>
          <cell r="G35">
            <v>1.058166171199</v>
          </cell>
          <cell r="I35">
            <v>0.37298182647817002</v>
          </cell>
          <cell r="K35">
            <v>1.4311479976771</v>
          </cell>
          <cell r="M35">
            <v>2.7997353197117998</v>
          </cell>
          <cell r="O35">
            <v>0.18525084325253999</v>
          </cell>
          <cell r="Q35">
            <v>0.23698994015971001</v>
          </cell>
          <cell r="S35">
            <v>1.5732594363556001</v>
          </cell>
          <cell r="U35">
            <v>1.8102493765153</v>
          </cell>
          <cell r="W35">
            <v>6.4065548570172997</v>
          </cell>
        </row>
        <row r="36">
          <cell r="A36" t="str">
            <v>Norway</v>
          </cell>
          <cell r="C36">
            <v>2.0614991817004</v>
          </cell>
          <cell r="E36">
            <v>0.97011726197666004</v>
          </cell>
          <cell r="G36">
            <v>0.69676256522119995</v>
          </cell>
          <cell r="I36">
            <v>0.75735147250504997</v>
          </cell>
          <cell r="K36">
            <v>1.4541140377263</v>
          </cell>
          <cell r="M36">
            <v>2.4242312997029001</v>
          </cell>
          <cell r="O36">
            <v>2.423572081023E-2</v>
          </cell>
          <cell r="Q36">
            <v>3.635318647362E-2</v>
          </cell>
          <cell r="S36">
            <v>1.6369544570682999</v>
          </cell>
          <cell r="U36">
            <v>1.6733076435419001</v>
          </cell>
          <cell r="W36">
            <v>6.1832738457555001</v>
          </cell>
        </row>
        <row r="37">
          <cell r="A37" t="str">
            <v>Poland</v>
          </cell>
          <cell r="B37">
            <v>4</v>
          </cell>
          <cell r="C37">
            <v>1.6309771598483001</v>
          </cell>
          <cell r="E37">
            <v>0.81361377225417997</v>
          </cell>
          <cell r="G37">
            <v>0.33912187147479</v>
          </cell>
          <cell r="I37">
            <v>0.52193454768298997</v>
          </cell>
          <cell r="K37">
            <v>0.86105641168183999</v>
          </cell>
          <cell r="M37">
            <v>1.6746701839360001</v>
          </cell>
          <cell r="O37">
            <v>6.3526204546950002E-2</v>
          </cell>
          <cell r="Q37">
            <v>5.23354104685E-3</v>
          </cell>
          <cell r="S37">
            <v>1.2810379223087001</v>
          </cell>
          <cell r="U37">
            <v>1.2862714714035</v>
          </cell>
          <cell r="W37">
            <v>4.6553868980604003</v>
          </cell>
        </row>
        <row r="38">
          <cell r="A38" t="str">
            <v>Portugal</v>
          </cell>
          <cell r="C38">
            <v>1.7652150811256</v>
          </cell>
          <cell r="E38">
            <v>1.3321351786966</v>
          </cell>
          <cell r="H38" t="str">
            <v>x(5)</v>
          </cell>
          <cell r="J38" t="str">
            <v>x(5)</v>
          </cell>
          <cell r="K38">
            <v>1.3655656160381</v>
          </cell>
          <cell r="L38" t="str">
            <v>d</v>
          </cell>
          <cell r="M38">
            <v>2.6977007947347</v>
          </cell>
          <cell r="N38" t="str">
            <v>d</v>
          </cell>
          <cell r="P38" t="str">
            <v>x(5,6,9,10)</v>
          </cell>
          <cell r="R38" t="str">
            <v>a</v>
          </cell>
          <cell r="S38">
            <v>1.3565069499599001</v>
          </cell>
          <cell r="T38" t="str">
            <v>d</v>
          </cell>
          <cell r="U38">
            <v>1.3565069499599001</v>
          </cell>
          <cell r="V38" t="str">
            <v>d</v>
          </cell>
          <cell r="W38">
            <v>5.8194228258202996</v>
          </cell>
        </row>
        <row r="39">
          <cell r="A39" t="str">
            <v>Slovak Republic</v>
          </cell>
          <cell r="B39">
            <v>5</v>
          </cell>
          <cell r="C39">
            <v>0.87081138544114001</v>
          </cell>
          <cell r="E39">
            <v>0.96751849683800994</v>
          </cell>
          <cell r="G39">
            <v>0.24886283225243</v>
          </cell>
          <cell r="I39">
            <v>0.64462390488001997</v>
          </cell>
          <cell r="K39">
            <v>0.89348673713244997</v>
          </cell>
          <cell r="M39">
            <v>1.8610052339705001</v>
          </cell>
          <cell r="O39">
            <v>5.2349156066849999E-2</v>
          </cell>
          <cell r="Q39">
            <v>1.3247324996840001E-2</v>
          </cell>
          <cell r="S39">
            <v>1.0623025074843</v>
          </cell>
          <cell r="U39">
            <v>1.0755498324810999</v>
          </cell>
          <cell r="W39">
            <v>3.8597156079596</v>
          </cell>
        </row>
        <row r="40">
          <cell r="A40" t="str">
            <v>Slovenia</v>
          </cell>
          <cell r="C40">
            <v>1.6554444584751999</v>
          </cell>
          <cell r="E40">
            <v>0.88431127998750003</v>
          </cell>
          <cell r="G40">
            <v>0.37817935073663</v>
          </cell>
          <cell r="I40">
            <v>0.59306783758325998</v>
          </cell>
          <cell r="K40">
            <v>0.97124718831989998</v>
          </cell>
          <cell r="M40">
            <v>1.8555584683074</v>
          </cell>
          <cell r="P40" t="str">
            <v>a</v>
          </cell>
          <cell r="Q40">
            <v>4.8305291922579999E-2</v>
          </cell>
          <cell r="S40">
            <v>1.0646417635865999</v>
          </cell>
          <cell r="U40">
            <v>1.1129470555092</v>
          </cell>
          <cell r="W40">
            <v>4.6239499822918004</v>
          </cell>
        </row>
        <row r="41">
          <cell r="A41" t="str">
            <v>Spain</v>
          </cell>
          <cell r="C41">
            <v>1.3181390033991001</v>
          </cell>
          <cell r="E41">
            <v>0.81943887562980999</v>
          </cell>
          <cell r="G41">
            <v>0.53475663556809006</v>
          </cell>
          <cell r="I41">
            <v>0.33862992695451</v>
          </cell>
          <cell r="J41" t="str">
            <v>d</v>
          </cell>
          <cell r="K41">
            <v>0.87338656252260005</v>
          </cell>
          <cell r="L41" t="str">
            <v>d</v>
          </cell>
          <cell r="M41">
            <v>1.6928254381523999</v>
          </cell>
          <cell r="N41" t="str">
            <v>d</v>
          </cell>
          <cell r="P41" t="str">
            <v>x(4,5,6)</v>
          </cell>
          <cell r="Q41">
            <v>0.1818138424821</v>
          </cell>
          <cell r="S41">
            <v>1.0828143969527999</v>
          </cell>
          <cell r="U41">
            <v>1.2646282394349</v>
          </cell>
          <cell r="W41">
            <v>4.2755926809864997</v>
          </cell>
        </row>
        <row r="42">
          <cell r="A42" t="str">
            <v>Sweden</v>
          </cell>
          <cell r="C42">
            <v>1.7498046284296001</v>
          </cell>
          <cell r="E42">
            <v>0.81018444944496004</v>
          </cell>
          <cell r="G42">
            <v>0.45654208525509998</v>
          </cell>
          <cell r="I42">
            <v>0.64257059629985003</v>
          </cell>
          <cell r="K42">
            <v>1.0991126815550001</v>
          </cell>
          <cell r="M42">
            <v>1.9092971309999001</v>
          </cell>
          <cell r="O42">
            <v>2.1245377472509999E-2</v>
          </cell>
          <cell r="Q42">
            <v>3.5650370880309999E-2</v>
          </cell>
          <cell r="S42">
            <v>1.6560076863677</v>
          </cell>
          <cell r="U42">
            <v>1.691658057248</v>
          </cell>
          <cell r="W42">
            <v>5.3720051941499003</v>
          </cell>
        </row>
        <row r="43">
          <cell r="A43" t="str">
            <v>Switzerland</v>
          </cell>
          <cell r="B43">
            <v>6</v>
          </cell>
          <cell r="C43">
            <v>1.5003684038356999</v>
          </cell>
          <cell r="E43">
            <v>1.0073089157601001</v>
          </cell>
          <cell r="G43">
            <v>0.35075616723424002</v>
          </cell>
          <cell r="I43">
            <v>0.52947373520389995</v>
          </cell>
          <cell r="K43">
            <v>0.88022990243814003</v>
          </cell>
          <cell r="M43">
            <v>1.8875388181982</v>
          </cell>
          <cell r="P43" t="str">
            <v>x(4,5,6)</v>
          </cell>
          <cell r="R43" t="str">
            <v>x(9,10)</v>
          </cell>
          <cell r="S43">
            <v>1.3145673326745999</v>
          </cell>
          <cell r="T43" t="str">
            <v>d</v>
          </cell>
          <cell r="U43">
            <v>1.3145673326745999</v>
          </cell>
          <cell r="V43" t="str">
            <v>d</v>
          </cell>
          <cell r="W43">
            <v>4.7024745547085001</v>
          </cell>
        </row>
        <row r="44">
          <cell r="A44" t="str">
            <v>Turkey</v>
          </cell>
          <cell r="C44">
            <v>1.2074265837833</v>
          </cell>
          <cell r="E44">
            <v>0.94728707841076998</v>
          </cell>
          <cell r="G44">
            <v>0.49105096476347998</v>
          </cell>
          <cell r="I44">
            <v>0.53507071640741</v>
          </cell>
          <cell r="K44">
            <v>1.0261216811709</v>
          </cell>
          <cell r="M44">
            <v>1.9734087595817</v>
          </cell>
          <cell r="P44" t="str">
            <v>a</v>
          </cell>
          <cell r="R44" t="str">
            <v>x(10)</v>
          </cell>
          <cell r="T44" t="str">
            <v>x(10)</v>
          </cell>
          <cell r="U44">
            <v>1.7514683326217</v>
          </cell>
          <cell r="W44">
            <v>4.9323036759868</v>
          </cell>
        </row>
        <row r="45">
          <cell r="A45" t="str">
            <v>United Kingdom</v>
          </cell>
          <cell r="C45">
            <v>2.0398607170081</v>
          </cell>
          <cell r="E45">
            <v>1.1083940556028999</v>
          </cell>
          <cell r="G45">
            <v>1.1846261063679</v>
          </cell>
          <cell r="I45">
            <v>0.50752303264351994</v>
          </cell>
          <cell r="K45">
            <v>1.6921491390114001</v>
          </cell>
          <cell r="M45">
            <v>2.8005431946143</v>
          </cell>
          <cell r="P45" t="str">
            <v>a</v>
          </cell>
          <cell r="R45" t="str">
            <v>m</v>
          </cell>
          <cell r="T45" t="str">
            <v>m</v>
          </cell>
          <cell r="U45">
            <v>1.8055279691071999</v>
          </cell>
          <cell r="W45">
            <v>6.6459318807293002</v>
          </cell>
        </row>
        <row r="46">
          <cell r="A46" t="str">
            <v>United States</v>
          </cell>
          <cell r="C46">
            <v>1.6466444469562</v>
          </cell>
          <cell r="E46">
            <v>0.90820558937027995</v>
          </cell>
          <cell r="H46" t="str">
            <v>x(5)</v>
          </cell>
          <cell r="J46" t="str">
            <v>x(5)</v>
          </cell>
          <cell r="K46">
            <v>0.95856712188030002</v>
          </cell>
          <cell r="M46">
            <v>1.8667727112506001</v>
          </cell>
          <cell r="O46">
            <v>3.6315253148050002E-2</v>
          </cell>
          <cell r="R46" t="str">
            <v>x(10)</v>
          </cell>
          <cell r="T46" t="str">
            <v>x(10)</v>
          </cell>
          <cell r="U46">
            <v>2.6795050946416001</v>
          </cell>
          <cell r="W46">
            <v>6.2292375059965996</v>
          </cell>
        </row>
        <row r="48">
          <cell r="A48" t="str">
            <v>OECD average</v>
          </cell>
          <cell r="C48">
            <v>1.5173719813120268</v>
          </cell>
          <cell r="D48" t="str">
            <v/>
          </cell>
          <cell r="E48">
            <v>0.97956349744086535</v>
          </cell>
          <cell r="F48" t="str">
            <v/>
          </cell>
          <cell r="G48">
            <v>0.58812538756777877</v>
          </cell>
          <cell r="H48" t="str">
            <v/>
          </cell>
          <cell r="I48">
            <v>0.56510409391694194</v>
          </cell>
          <cell r="J48" t="str">
            <v/>
          </cell>
          <cell r="K48">
            <v>1.1513185320644483</v>
          </cell>
          <cell r="L48" t="str">
            <v/>
          </cell>
          <cell r="M48">
            <v>2.0732606473029094</v>
          </cell>
          <cell r="N48" t="str">
            <v/>
          </cell>
          <cell r="O48">
            <v>8.5961125093346497E-2</v>
          </cell>
          <cell r="P48" t="str">
            <v/>
          </cell>
          <cell r="Q48">
            <v>0.15563177375290504</v>
          </cell>
          <cell r="R48" t="str">
            <v/>
          </cell>
          <cell r="S48">
            <v>1.3669163110542655</v>
          </cell>
          <cell r="T48" t="str">
            <v/>
          </cell>
          <cell r="U48">
            <v>1.5438693016122869</v>
          </cell>
          <cell r="V48" t="str">
            <v/>
          </cell>
          <cell r="W48">
            <v>5.1850655884681816</v>
          </cell>
          <cell r="X48"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B2.1.v5"/>
      <sheetName val="Table B1.5b.v5"/>
      <sheetName val="Table B1.1.v5"/>
      <sheetName val="Table B3.1b.v5"/>
      <sheetName val="fig01"/>
      <sheetName val="fig02"/>
      <sheetName val="fig03"/>
      <sheetName val="fig04"/>
    </sheetNames>
    <sheetDataSet>
      <sheetData sheetId="0"/>
      <sheetData sheetId="1"/>
      <sheetData sheetId="2"/>
      <sheetData sheetId="3">
        <row r="29">
          <cell r="A29" t="str">
            <v>OECD</v>
          </cell>
          <cell r="B29"/>
          <cell r="C29"/>
          <cell r="D29"/>
          <cell r="E29"/>
          <cell r="F29"/>
          <cell r="G29"/>
          <cell r="H29"/>
          <cell r="I29"/>
          <cell r="J29"/>
          <cell r="K29"/>
          <cell r="L29"/>
          <cell r="M29"/>
          <cell r="N29"/>
          <cell r="O29"/>
          <cell r="P29"/>
          <cell r="Q29"/>
          <cell r="R29"/>
          <cell r="S29"/>
          <cell r="T29"/>
          <cell r="U29"/>
          <cell r="V29"/>
          <cell r="W29"/>
          <cell r="X29"/>
          <cell r="Y29"/>
          <cell r="Z29"/>
          <cell r="AA29"/>
          <cell r="AB29"/>
          <cell r="AC29"/>
          <cell r="AD29"/>
          <cell r="AE29"/>
          <cell r="AF29"/>
          <cell r="AG29"/>
          <cell r="AH29"/>
        </row>
        <row r="30">
          <cell r="A30" t="str">
            <v>Australia</v>
          </cell>
          <cell r="B30"/>
          <cell r="C30">
            <v>2013</v>
          </cell>
          <cell r="D30"/>
          <cell r="E30"/>
          <cell r="F30"/>
          <cell r="G30"/>
          <cell r="H30"/>
          <cell r="I30"/>
          <cell r="J30"/>
          <cell r="K30">
            <v>81.899260362429004</v>
          </cell>
          <cell r="L30"/>
          <cell r="M30">
            <v>15.521384897123999</v>
          </cell>
          <cell r="N30"/>
          <cell r="O30">
            <v>2.5793547404469002</v>
          </cell>
          <cell r="P30"/>
          <cell r="Q30">
            <v>18.100739637570999</v>
          </cell>
          <cell r="R30"/>
          <cell r="S30">
            <v>42.490195486906998</v>
          </cell>
          <cell r="T30"/>
          <cell r="U30">
            <v>42.236334017135</v>
          </cell>
          <cell r="V30"/>
          <cell r="W30">
            <v>15.273470495958</v>
          </cell>
          <cell r="X30"/>
          <cell r="Y30">
            <v>57.509804513093002</v>
          </cell>
          <cell r="Z30"/>
          <cell r="AA30">
            <v>70.140471152738002</v>
          </cell>
          <cell r="AB30"/>
          <cell r="AC30">
            <v>23.492532054308999</v>
          </cell>
          <cell r="AD30"/>
          <cell r="AE30">
            <v>6.3669967929530999</v>
          </cell>
          <cell r="AF30"/>
          <cell r="AG30">
            <v>29.859528847261998</v>
          </cell>
          <cell r="AH30"/>
        </row>
        <row r="31">
          <cell r="A31" t="str">
            <v>Austria</v>
          </cell>
          <cell r="B31"/>
          <cell r="C31">
            <v>2013</v>
          </cell>
          <cell r="D31"/>
          <cell r="E31"/>
          <cell r="F31"/>
          <cell r="G31"/>
          <cell r="H31"/>
          <cell r="I31"/>
          <cell r="J31"/>
          <cell r="K31">
            <v>95.867521680486007</v>
          </cell>
          <cell r="L31"/>
          <cell r="M31">
            <v>3.1873525670350999</v>
          </cell>
          <cell r="N31"/>
          <cell r="O31">
            <v>0.94512575247874997</v>
          </cell>
          <cell r="P31"/>
          <cell r="Q31">
            <v>4.1324783195138002</v>
          </cell>
          <cell r="R31"/>
          <cell r="S31">
            <v>94.605421089212001</v>
          </cell>
          <cell r="T31"/>
          <cell r="U31">
            <v>2.5843826183298999</v>
          </cell>
          <cell r="V31"/>
          <cell r="W31">
            <v>2.8101962924575998</v>
          </cell>
          <cell r="X31"/>
          <cell r="Y31">
            <v>5.3945789107874997</v>
          </cell>
          <cell r="Z31"/>
          <cell r="AA31">
            <v>95.422769519632993</v>
          </cell>
          <cell r="AB31"/>
          <cell r="AC31">
            <v>2.9748717319333999</v>
          </cell>
          <cell r="AD31"/>
          <cell r="AE31">
            <v>1.6023587484335</v>
          </cell>
          <cell r="AF31"/>
          <cell r="AG31">
            <v>4.5772304803669002</v>
          </cell>
          <cell r="AH31"/>
        </row>
        <row r="32">
          <cell r="A32" t="str">
            <v>Belgium</v>
          </cell>
          <cell r="B32"/>
          <cell r="C32">
            <v>2013</v>
          </cell>
          <cell r="D32"/>
          <cell r="E32"/>
          <cell r="F32"/>
          <cell r="G32"/>
          <cell r="H32"/>
          <cell r="I32"/>
          <cell r="J32"/>
          <cell r="K32">
            <v>96.300956737589004</v>
          </cell>
          <cell r="L32"/>
          <cell r="M32">
            <v>3.6040444756691001</v>
          </cell>
          <cell r="N32"/>
          <cell r="O32">
            <v>9.4998786742280003E-2</v>
          </cell>
          <cell r="P32"/>
          <cell r="Q32">
            <v>3.6990432624113998</v>
          </cell>
          <cell r="R32"/>
          <cell r="S32">
            <v>89.311840310264998</v>
          </cell>
          <cell r="T32"/>
          <cell r="U32">
            <v>4.9896906847188003</v>
          </cell>
          <cell r="V32"/>
          <cell r="W32">
            <v>5.6984690050167002</v>
          </cell>
          <cell r="X32"/>
          <cell r="Y32">
            <v>10.688159689735</v>
          </cell>
          <cell r="Z32"/>
          <cell r="AA32">
            <v>94.634325931261003</v>
          </cell>
          <cell r="AB32"/>
          <cell r="AC32">
            <v>3.9344668806591998</v>
          </cell>
          <cell r="AD32"/>
          <cell r="AE32">
            <v>1.4312071880794</v>
          </cell>
          <cell r="AF32"/>
          <cell r="AG32">
            <v>5.3656740687387003</v>
          </cell>
          <cell r="AH32"/>
        </row>
        <row r="33">
          <cell r="A33" t="str">
            <v>Canada</v>
          </cell>
          <cell r="B33">
            <v>3</v>
          </cell>
          <cell r="C33" t="str">
            <v>2012</v>
          </cell>
          <cell r="D33"/>
          <cell r="E33"/>
          <cell r="F33"/>
          <cell r="G33"/>
          <cell r="H33"/>
          <cell r="I33"/>
          <cell r="J33"/>
          <cell r="K33">
            <v>91.916915622443994</v>
          </cell>
          <cell r="L33" t="str">
            <v/>
          </cell>
          <cell r="M33">
            <v>4.087414817909</v>
          </cell>
          <cell r="N33" t="str">
            <v/>
          </cell>
          <cell r="O33">
            <v>3.9956695596468998</v>
          </cell>
          <cell r="P33"/>
          <cell r="Q33">
            <v>8.0830843775560997</v>
          </cell>
          <cell r="R33"/>
          <cell r="S33">
            <v>51.928373410398002</v>
          </cell>
          <cell r="T33"/>
          <cell r="U33">
            <v>24.601712255422999</v>
          </cell>
          <cell r="V33"/>
          <cell r="W33">
            <v>23.469914334178998</v>
          </cell>
          <cell r="X33"/>
          <cell r="Y33">
            <v>48.071626589601998</v>
          </cell>
          <cell r="Z33"/>
          <cell r="AA33">
            <v>75.564585663336004</v>
          </cell>
          <cell r="AB33" t="str">
            <v/>
          </cell>
          <cell r="AC33">
            <v>12.476417239591999</v>
          </cell>
          <cell r="AD33"/>
          <cell r="AE33">
            <v>11.958997097072</v>
          </cell>
          <cell r="AF33"/>
          <cell r="AG33">
            <v>24.435414336664</v>
          </cell>
          <cell r="AH33"/>
        </row>
        <row r="34">
          <cell r="A34" t="str">
            <v>Chile</v>
          </cell>
          <cell r="B34">
            <v>4</v>
          </cell>
          <cell r="C34">
            <v>2013</v>
          </cell>
          <cell r="D34"/>
          <cell r="E34"/>
          <cell r="F34"/>
          <cell r="G34"/>
          <cell r="H34"/>
          <cell r="I34"/>
          <cell r="J34"/>
          <cell r="K34">
            <v>78.831241192899995</v>
          </cell>
          <cell r="L34"/>
          <cell r="M34">
            <v>21.091627393439001</v>
          </cell>
          <cell r="N34"/>
          <cell r="O34">
            <v>7.7131413660490006E-2</v>
          </cell>
          <cell r="P34"/>
          <cell r="Q34">
            <v>21.168758807100001</v>
          </cell>
          <cell r="R34"/>
          <cell r="S34">
            <v>37.504361246922997</v>
          </cell>
          <cell r="T34"/>
          <cell r="U34">
            <v>51.919399479027</v>
          </cell>
          <cell r="V34"/>
          <cell r="W34">
            <v>10.57623927405</v>
          </cell>
          <cell r="X34"/>
          <cell r="Y34">
            <v>62.495638753077003</v>
          </cell>
          <cell r="Z34"/>
          <cell r="AA34">
            <v>61.161237824670998</v>
          </cell>
          <cell r="AB34"/>
          <cell r="AC34">
            <v>34.272560415709997</v>
          </cell>
          <cell r="AD34"/>
          <cell r="AE34">
            <v>4.5662017596193998</v>
          </cell>
          <cell r="AF34"/>
          <cell r="AG34">
            <v>38.838762175329002</v>
          </cell>
          <cell r="AH34"/>
        </row>
        <row r="35">
          <cell r="A35" t="str">
            <v>Czech Republic</v>
          </cell>
          <cell r="B35"/>
          <cell r="C35">
            <v>2013</v>
          </cell>
          <cell r="D35"/>
          <cell r="E35"/>
          <cell r="F35"/>
          <cell r="G35"/>
          <cell r="H35"/>
          <cell r="I35"/>
          <cell r="J35"/>
          <cell r="K35">
            <v>90.707166696806993</v>
          </cell>
          <cell r="L35"/>
          <cell r="M35">
            <v>7.2274030887659002</v>
          </cell>
          <cell r="N35"/>
          <cell r="O35">
            <v>2.0654302144273</v>
          </cell>
          <cell r="P35"/>
          <cell r="Q35">
            <v>9.2928333031932997</v>
          </cell>
          <cell r="R35"/>
          <cell r="S35">
            <v>77.020538142603002</v>
          </cell>
          <cell r="T35"/>
          <cell r="U35">
            <v>9.3905097998190001</v>
          </cell>
          <cell r="V35"/>
          <cell r="W35">
            <v>13.588952057578</v>
          </cell>
          <cell r="X35"/>
          <cell r="Y35">
            <v>22.979461857396998</v>
          </cell>
          <cell r="Z35"/>
          <cell r="AA35">
            <v>86.690642023891996</v>
          </cell>
          <cell r="AB35"/>
          <cell r="AC35">
            <v>7.8621957581717998</v>
          </cell>
          <cell r="AD35"/>
          <cell r="AE35">
            <v>5.4471622179360999</v>
          </cell>
          <cell r="AF35"/>
          <cell r="AG35">
            <v>13.309357976108</v>
          </cell>
          <cell r="AH35"/>
        </row>
        <row r="36">
          <cell r="A36" t="str">
            <v>Denmark</v>
          </cell>
          <cell r="B36"/>
          <cell r="C36">
            <v>2013</v>
          </cell>
          <cell r="D36"/>
          <cell r="E36"/>
          <cell r="F36"/>
          <cell r="G36"/>
          <cell r="H36"/>
          <cell r="I36"/>
          <cell r="J36"/>
          <cell r="K36">
            <v>97.071456609845995</v>
          </cell>
          <cell r="L36"/>
          <cell r="M36">
            <v>2.9285433901540001</v>
          </cell>
          <cell r="N36"/>
          <cell r="O36">
            <v>0</v>
          </cell>
          <cell r="P36"/>
          <cell r="Q36">
            <v>2.9285433901540001</v>
          </cell>
          <cell r="R36"/>
          <cell r="S36">
            <v>93.957333689224996</v>
          </cell>
          <cell r="T36"/>
          <cell r="U36">
            <v>0</v>
          </cell>
          <cell r="V36"/>
          <cell r="W36">
            <v>6.0426663107751004</v>
          </cell>
          <cell r="X36"/>
          <cell r="Y36">
            <v>6.0426663107751004</v>
          </cell>
          <cell r="Z36"/>
          <cell r="AA36">
            <v>96.250599544568999</v>
          </cell>
          <cell r="AB36"/>
          <cell r="AC36">
            <v>2.1566035553905998</v>
          </cell>
          <cell r="AD36"/>
          <cell r="AE36">
            <v>1.59279690004</v>
          </cell>
          <cell r="AF36"/>
          <cell r="AG36">
            <v>3.7494004554306</v>
          </cell>
          <cell r="AH36"/>
        </row>
        <row r="37">
          <cell r="A37" t="str">
            <v>Estonia</v>
          </cell>
          <cell r="B37"/>
          <cell r="C37">
            <v>2013</v>
          </cell>
          <cell r="D37"/>
          <cell r="E37"/>
          <cell r="F37"/>
          <cell r="G37"/>
          <cell r="H37"/>
          <cell r="I37"/>
          <cell r="J37"/>
          <cell r="K37">
            <v>98.211575708284997</v>
          </cell>
          <cell r="L37"/>
          <cell r="M37">
            <v>1.340857068594</v>
          </cell>
          <cell r="N37"/>
          <cell r="O37">
            <v>0.44756722312122998</v>
          </cell>
          <cell r="P37"/>
          <cell r="Q37">
            <v>1.7884242917152</v>
          </cell>
          <cell r="R37"/>
          <cell r="S37">
            <v>81.645668607177001</v>
          </cell>
          <cell r="T37"/>
          <cell r="U37">
            <v>17.799635068206999</v>
          </cell>
          <cell r="V37"/>
          <cell r="W37">
            <v>0.55469632461551999</v>
          </cell>
          <cell r="X37"/>
          <cell r="Y37">
            <v>18.354331392822999</v>
          </cell>
          <cell r="Z37"/>
          <cell r="AA37">
            <v>92.820057462163007</v>
          </cell>
          <cell r="AB37"/>
          <cell r="AC37">
            <v>6.6975092188312999</v>
          </cell>
          <cell r="AD37"/>
          <cell r="AE37">
            <v>0.48243331900550002</v>
          </cell>
          <cell r="AF37"/>
          <cell r="AG37">
            <v>7.1799425378367996</v>
          </cell>
          <cell r="AH37"/>
        </row>
        <row r="38">
          <cell r="A38" t="str">
            <v>Finland</v>
          </cell>
          <cell r="B38"/>
          <cell r="C38">
            <v>2013</v>
          </cell>
          <cell r="D38"/>
          <cell r="E38"/>
          <cell r="F38"/>
          <cell r="G38"/>
          <cell r="H38"/>
          <cell r="I38"/>
          <cell r="J38"/>
          <cell r="K38">
            <v>99.281121148273996</v>
          </cell>
          <cell r="L38"/>
          <cell r="M38">
            <v>0.71887885172591004</v>
          </cell>
          <cell r="N38"/>
          <cell r="O38">
            <v>0</v>
          </cell>
          <cell r="P38"/>
          <cell r="Q38">
            <v>0.71887885172591004</v>
          </cell>
          <cell r="R38"/>
          <cell r="S38">
            <v>96.077725089848002</v>
          </cell>
          <cell r="T38"/>
          <cell r="U38">
            <v>0</v>
          </cell>
          <cell r="V38"/>
          <cell r="W38">
            <v>3.9222749101521002</v>
          </cell>
          <cell r="X38"/>
          <cell r="Y38">
            <v>3.9222749101521002</v>
          </cell>
          <cell r="Z38"/>
          <cell r="AA38">
            <v>98.270585400851004</v>
          </cell>
          <cell r="AB38"/>
          <cell r="AC38">
            <v>0.49210302866640998</v>
          </cell>
          <cell r="AD38"/>
          <cell r="AE38">
            <v>1.2373115704822</v>
          </cell>
          <cell r="AF38"/>
          <cell r="AG38">
            <v>1.7294145991484999</v>
          </cell>
          <cell r="AH38"/>
        </row>
        <row r="39">
          <cell r="A39" t="str">
            <v>France</v>
          </cell>
          <cell r="B39"/>
          <cell r="C39">
            <v>2013</v>
          </cell>
          <cell r="D39"/>
          <cell r="E39"/>
          <cell r="F39"/>
          <cell r="G39"/>
          <cell r="H39"/>
          <cell r="I39"/>
          <cell r="J39"/>
          <cell r="K39">
            <v>90.736416238415998</v>
          </cell>
          <cell r="L39"/>
          <cell r="M39">
            <v>7.7517433019844999</v>
          </cell>
          <cell r="N39"/>
          <cell r="O39">
            <v>1.5118404595995001</v>
          </cell>
          <cell r="P39"/>
          <cell r="Q39">
            <v>9.263583761584</v>
          </cell>
          <cell r="R39"/>
          <cell r="S39">
            <v>78.869835122962996</v>
          </cell>
          <cell r="T39"/>
          <cell r="U39">
            <v>10.825758889002</v>
          </cell>
          <cell r="V39"/>
          <cell r="W39">
            <v>10.304405988036001</v>
          </cell>
          <cell r="X39"/>
          <cell r="Y39">
            <v>21.130164877037</v>
          </cell>
          <cell r="Z39"/>
          <cell r="AA39">
            <v>87.456287542084993</v>
          </cell>
          <cell r="AB39"/>
          <cell r="AC39">
            <v>8.6014544902231993</v>
          </cell>
          <cell r="AD39"/>
          <cell r="AE39">
            <v>3.9422579676916998</v>
          </cell>
          <cell r="AF39"/>
          <cell r="AG39">
            <v>12.543712457914999</v>
          </cell>
          <cell r="AH39"/>
        </row>
        <row r="40">
          <cell r="A40" t="str">
            <v>Germany</v>
          </cell>
          <cell r="B40"/>
          <cell r="C40">
            <v>2013</v>
          </cell>
          <cell r="D40"/>
          <cell r="E40"/>
          <cell r="F40"/>
          <cell r="G40"/>
          <cell r="H40"/>
          <cell r="I40"/>
          <cell r="J40"/>
          <cell r="K40">
            <v>86.800854822077994</v>
          </cell>
          <cell r="L40"/>
          <cell r="M40"/>
          <cell r="N40" t="str">
            <v>x(4)</v>
          </cell>
          <cell r="O40"/>
          <cell r="P40" t="str">
            <v>x(4)</v>
          </cell>
          <cell r="Q40">
            <v>13.199145177922</v>
          </cell>
          <cell r="R40"/>
          <cell r="S40">
            <v>85.615602316310998</v>
          </cell>
          <cell r="T40"/>
          <cell r="U40"/>
          <cell r="V40" t="str">
            <v>x(8)</v>
          </cell>
          <cell r="W40"/>
          <cell r="X40" t="str">
            <v>x(8)</v>
          </cell>
          <cell r="Y40">
            <v>14.384397683689</v>
          </cell>
          <cell r="Z40"/>
          <cell r="AA40">
            <v>86.471798212484003</v>
          </cell>
          <cell r="AB40"/>
          <cell r="AC40"/>
          <cell r="AD40" t="str">
            <v>x(12)</v>
          </cell>
          <cell r="AE40"/>
          <cell r="AF40" t="str">
            <v>x(12)</v>
          </cell>
          <cell r="AG40">
            <v>13.528201787516</v>
          </cell>
          <cell r="AH40"/>
        </row>
        <row r="41">
          <cell r="A41" t="str">
            <v>Greece</v>
          </cell>
          <cell r="B41"/>
          <cell r="C41">
            <v>2013</v>
          </cell>
          <cell r="D41"/>
          <cell r="E41"/>
          <cell r="F41"/>
          <cell r="G41"/>
          <cell r="H41"/>
          <cell r="I41"/>
          <cell r="J41"/>
          <cell r="K41"/>
          <cell r="L41" t="str">
            <v>m</v>
          </cell>
          <cell r="M41"/>
          <cell r="N41" t="str">
            <v>m</v>
          </cell>
          <cell r="O41"/>
          <cell r="P41" t="str">
            <v>m</v>
          </cell>
          <cell r="Q41"/>
          <cell r="R41" t="str">
            <v>m</v>
          </cell>
          <cell r="S41"/>
          <cell r="T41" t="str">
            <v>m</v>
          </cell>
          <cell r="U41"/>
          <cell r="V41" t="str">
            <v>m</v>
          </cell>
          <cell r="W41"/>
          <cell r="X41" t="str">
            <v>m</v>
          </cell>
          <cell r="Y41"/>
          <cell r="Z41" t="str">
            <v>m</v>
          </cell>
          <cell r="AA41"/>
          <cell r="AB41" t="str">
            <v>m</v>
          </cell>
          <cell r="AC41"/>
          <cell r="AD41" t="str">
            <v>m</v>
          </cell>
          <cell r="AE41"/>
          <cell r="AF41" t="str">
            <v>m</v>
          </cell>
          <cell r="AG41"/>
          <cell r="AH41" t="str">
            <v>m</v>
          </cell>
        </row>
        <row r="42">
          <cell r="A42" t="str">
            <v>Hungary</v>
          </cell>
          <cell r="B42"/>
          <cell r="C42">
            <v>2013</v>
          </cell>
          <cell r="D42"/>
          <cell r="E42"/>
          <cell r="F42"/>
          <cell r="G42"/>
          <cell r="H42"/>
          <cell r="I42"/>
          <cell r="J42"/>
          <cell r="K42">
            <v>92.459173664922005</v>
          </cell>
          <cell r="L42"/>
          <cell r="M42"/>
          <cell r="N42" t="str">
            <v>x(4)</v>
          </cell>
          <cell r="O42"/>
          <cell r="P42" t="str">
            <v>x(4)</v>
          </cell>
          <cell r="Q42">
            <v>7.5408263350783997</v>
          </cell>
          <cell r="R42"/>
          <cell r="S42">
            <v>62.87641583309</v>
          </cell>
          <cell r="T42"/>
          <cell r="U42"/>
          <cell r="V42" t="str">
            <v>x(8)</v>
          </cell>
          <cell r="W42"/>
          <cell r="X42" t="str">
            <v>x(8)</v>
          </cell>
          <cell r="Y42">
            <v>37.12358416691</v>
          </cell>
          <cell r="Z42"/>
          <cell r="AA42">
            <v>82.641245160010996</v>
          </cell>
          <cell r="AB42"/>
          <cell r="AC42"/>
          <cell r="AD42" t="str">
            <v>x(12)</v>
          </cell>
          <cell r="AE42"/>
          <cell r="AF42" t="str">
            <v>x(12)</v>
          </cell>
          <cell r="AG42">
            <v>17.358754839989</v>
          </cell>
          <cell r="AH42"/>
        </row>
        <row r="43">
          <cell r="A43" t="str">
            <v>Iceland</v>
          </cell>
          <cell r="B43"/>
          <cell r="C43">
            <v>2013</v>
          </cell>
          <cell r="D43"/>
          <cell r="E43"/>
          <cell r="F43"/>
          <cell r="G43"/>
          <cell r="H43"/>
          <cell r="I43"/>
          <cell r="J43"/>
          <cell r="K43">
            <v>96.011877253750001</v>
          </cell>
          <cell r="L43"/>
          <cell r="M43">
            <v>3.7236454682572</v>
          </cell>
          <cell r="N43"/>
          <cell r="O43">
            <v>0.26447727799254001</v>
          </cell>
          <cell r="P43"/>
          <cell r="Q43">
            <v>3.9881227462497</v>
          </cell>
          <cell r="R43"/>
          <cell r="S43">
            <v>91.209897170950001</v>
          </cell>
          <cell r="T43"/>
          <cell r="U43">
            <v>8.1596890367219004</v>
          </cell>
          <cell r="V43"/>
          <cell r="W43">
            <v>0.63041379232871997</v>
          </cell>
          <cell r="X43"/>
          <cell r="Y43">
            <v>8.7901028290504009</v>
          </cell>
          <cell r="Z43"/>
          <cell r="AA43">
            <v>94.987326466382001</v>
          </cell>
          <cell r="AB43"/>
          <cell r="AC43">
            <v>4.6701200167771004</v>
          </cell>
          <cell r="AD43"/>
          <cell r="AE43">
            <v>0.34255351684092</v>
          </cell>
          <cell r="AF43"/>
          <cell r="AG43">
            <v>5.0126735336179999</v>
          </cell>
          <cell r="AH43"/>
        </row>
        <row r="44">
          <cell r="A44" t="str">
            <v>Ireland</v>
          </cell>
          <cell r="B44"/>
          <cell r="C44">
            <v>2013</v>
          </cell>
          <cell r="D44"/>
          <cell r="E44"/>
          <cell r="F44"/>
          <cell r="G44"/>
          <cell r="H44"/>
          <cell r="I44"/>
          <cell r="J44"/>
          <cell r="K44">
            <v>95.481166842920004</v>
          </cell>
          <cell r="L44"/>
          <cell r="M44">
            <v>4.5188331570800999</v>
          </cell>
          <cell r="N44"/>
          <cell r="O44"/>
          <cell r="P44" t="str">
            <v>a</v>
          </cell>
          <cell r="Q44">
            <v>4.5188331570800999</v>
          </cell>
          <cell r="R44"/>
          <cell r="S44">
            <v>77.738770841435993</v>
          </cell>
          <cell r="T44"/>
          <cell r="U44">
            <v>19.216867443024</v>
          </cell>
          <cell r="V44"/>
          <cell r="W44">
            <v>3.0443617155398002</v>
          </cell>
          <cell r="X44"/>
          <cell r="Y44">
            <v>22.261229158563999</v>
          </cell>
          <cell r="Z44"/>
          <cell r="AA44">
            <v>91.390525749301005</v>
          </cell>
          <cell r="AB44"/>
          <cell r="AC44">
            <v>7.9075740599698996</v>
          </cell>
          <cell r="AD44"/>
          <cell r="AE44">
            <v>0.70190019072871002</v>
          </cell>
          <cell r="AF44"/>
          <cell r="AG44">
            <v>8.6094742506986002</v>
          </cell>
          <cell r="AH44"/>
        </row>
        <row r="45">
          <cell r="A45" t="str">
            <v>Israel</v>
          </cell>
          <cell r="B45"/>
          <cell r="C45">
            <v>2013</v>
          </cell>
          <cell r="D45"/>
          <cell r="E45"/>
          <cell r="F45"/>
          <cell r="G45"/>
          <cell r="H45"/>
          <cell r="I45"/>
          <cell r="J45"/>
          <cell r="K45">
            <v>88.640393651918998</v>
          </cell>
          <cell r="L45"/>
          <cell r="M45">
            <v>8.1811330791736996</v>
          </cell>
          <cell r="N45"/>
          <cell r="O45">
            <v>3.1784732689067998</v>
          </cell>
          <cell r="P45"/>
          <cell r="Q45">
            <v>11.359606348081</v>
          </cell>
          <cell r="R45"/>
          <cell r="S45">
            <v>50.302961015205</v>
          </cell>
          <cell r="T45"/>
          <cell r="U45">
            <v>32.891277009260001</v>
          </cell>
          <cell r="V45"/>
          <cell r="W45">
            <v>16.805761975534001</v>
          </cell>
          <cell r="X45"/>
          <cell r="Y45">
            <v>49.697038984795</v>
          </cell>
          <cell r="Z45"/>
          <cell r="AA45">
            <v>77.928445935154002</v>
          </cell>
          <cell r="AB45"/>
          <cell r="AC45">
            <v>15.085449608689</v>
          </cell>
          <cell r="AD45"/>
          <cell r="AE45">
            <v>6.9861044561572001</v>
          </cell>
          <cell r="AF45"/>
          <cell r="AG45">
            <v>22.071554064846001</v>
          </cell>
          <cell r="AH45"/>
        </row>
        <row r="46">
          <cell r="A46" t="str">
            <v>Italy</v>
          </cell>
          <cell r="B46"/>
          <cell r="C46">
            <v>2013</v>
          </cell>
          <cell r="D46"/>
          <cell r="E46"/>
          <cell r="F46"/>
          <cell r="G46"/>
          <cell r="H46"/>
          <cell r="I46"/>
          <cell r="J46"/>
          <cell r="K46">
            <v>95.898873019945995</v>
          </cell>
          <cell r="L46"/>
          <cell r="M46">
            <v>3.8888357278967001</v>
          </cell>
          <cell r="N46"/>
          <cell r="O46">
            <v>0.21229125215747</v>
          </cell>
          <cell r="P46"/>
          <cell r="Q46">
            <v>4.1011269800542003</v>
          </cell>
          <cell r="R46"/>
          <cell r="S46">
            <v>67.209209267809996</v>
          </cell>
          <cell r="T46"/>
          <cell r="U46">
            <v>26.278057255663001</v>
          </cell>
          <cell r="V46"/>
          <cell r="W46">
            <v>6.5127334765259004</v>
          </cell>
          <cell r="X46"/>
          <cell r="Y46">
            <v>32.790790732189997</v>
          </cell>
          <cell r="Z46"/>
          <cell r="AA46">
            <v>88.990324102578995</v>
          </cell>
          <cell r="AB46"/>
          <cell r="AC46">
            <v>9.2802210533804992</v>
          </cell>
          <cell r="AD46"/>
          <cell r="AE46">
            <v>1.7294548440399</v>
          </cell>
          <cell r="AF46"/>
          <cell r="AG46">
            <v>11.009675897420999</v>
          </cell>
          <cell r="AH46"/>
        </row>
        <row r="47">
          <cell r="A47" t="str">
            <v>Japan</v>
          </cell>
          <cell r="B47"/>
          <cell r="C47">
            <v>2013</v>
          </cell>
          <cell r="D47"/>
          <cell r="E47"/>
          <cell r="F47"/>
          <cell r="G47"/>
          <cell r="H47"/>
          <cell r="I47"/>
          <cell r="J47"/>
          <cell r="K47">
            <v>92.665589981226006</v>
          </cell>
          <cell r="L47"/>
          <cell r="M47">
            <v>5.1773079268447999</v>
          </cell>
          <cell r="N47"/>
          <cell r="O47">
            <v>2.1571020919296999</v>
          </cell>
          <cell r="P47"/>
          <cell r="Q47">
            <v>7.3344100187745003</v>
          </cell>
          <cell r="R47"/>
          <cell r="S47">
            <v>35.247817222163</v>
          </cell>
          <cell r="T47" t="str">
            <v>d</v>
          </cell>
          <cell r="U47">
            <v>50.958670432806997</v>
          </cell>
          <cell r="V47" t="str">
            <v>d</v>
          </cell>
          <cell r="W47">
            <v>13.793512345030001</v>
          </cell>
          <cell r="X47" t="str">
            <v>d</v>
          </cell>
          <cell r="Y47">
            <v>64.752182777837007</v>
          </cell>
          <cell r="Z47" t="str">
            <v>d</v>
          </cell>
          <cell r="AA47">
            <v>72.475208823876002</v>
          </cell>
          <cell r="AB47"/>
          <cell r="AC47">
            <v>21.275862685785</v>
          </cell>
          <cell r="AD47"/>
          <cell r="AE47">
            <v>6.2489284903386997</v>
          </cell>
          <cell r="AF47"/>
          <cell r="AG47">
            <v>27.524791176124001</v>
          </cell>
          <cell r="AH47"/>
        </row>
        <row r="48">
          <cell r="A48" t="str">
            <v>Korea</v>
          </cell>
          <cell r="B48"/>
          <cell r="C48">
            <v>2013</v>
          </cell>
          <cell r="D48"/>
          <cell r="E48"/>
          <cell r="F48"/>
          <cell r="G48"/>
          <cell r="H48"/>
          <cell r="I48"/>
          <cell r="J48"/>
          <cell r="K48">
            <v>84.396388677816006</v>
          </cell>
          <cell r="L48"/>
          <cell r="M48">
            <v>14.087627013161001</v>
          </cell>
          <cell r="N48"/>
          <cell r="O48">
            <v>1.5159843090233001</v>
          </cell>
          <cell r="P48"/>
          <cell r="Q48">
            <v>15.603611322183999</v>
          </cell>
          <cell r="R48"/>
          <cell r="S48">
            <v>32.482887398831998</v>
          </cell>
          <cell r="T48"/>
          <cell r="U48">
            <v>43.896651261164003</v>
          </cell>
          <cell r="V48"/>
          <cell r="W48">
            <v>23.620461340005001</v>
          </cell>
          <cell r="X48"/>
          <cell r="Y48">
            <v>67.517112601167995</v>
          </cell>
          <cell r="Z48"/>
          <cell r="AA48">
            <v>64.181639198989998</v>
          </cell>
          <cell r="AB48"/>
          <cell r="AC48">
            <v>25.695049794054999</v>
          </cell>
          <cell r="AD48"/>
          <cell r="AE48">
            <v>10.123311006956</v>
          </cell>
          <cell r="AF48"/>
          <cell r="AG48">
            <v>35.818360801010002</v>
          </cell>
          <cell r="AH48"/>
        </row>
        <row r="49">
          <cell r="A49" t="str">
            <v>Latvia</v>
          </cell>
          <cell r="B49"/>
          <cell r="C49">
            <v>2013</v>
          </cell>
          <cell r="D49"/>
          <cell r="E49"/>
          <cell r="F49"/>
          <cell r="G49"/>
          <cell r="H49"/>
          <cell r="I49"/>
          <cell r="J49"/>
          <cell r="K49">
            <v>97.888737628258994</v>
          </cell>
          <cell r="L49"/>
          <cell r="M49">
            <v>1.9635106539219001</v>
          </cell>
          <cell r="N49"/>
          <cell r="O49">
            <v>0.14775171781909999</v>
          </cell>
          <cell r="P49"/>
          <cell r="Q49">
            <v>2.1112623717408998</v>
          </cell>
          <cell r="R49"/>
          <cell r="S49">
            <v>67.780917758201994</v>
          </cell>
          <cell r="T49"/>
          <cell r="U49">
            <v>30.556135405547</v>
          </cell>
          <cell r="V49"/>
          <cell r="W49">
            <v>1.6629468362505999</v>
          </cell>
          <cell r="X49"/>
          <cell r="Y49">
            <v>32.219082241797999</v>
          </cell>
          <cell r="Z49"/>
          <cell r="AA49">
            <v>89.201716627666997</v>
          </cell>
          <cell r="AB49"/>
          <cell r="AC49">
            <v>10.213351816497999</v>
          </cell>
          <cell r="AD49"/>
          <cell r="AE49">
            <v>0.58493155583518996</v>
          </cell>
          <cell r="AF49"/>
          <cell r="AG49">
            <v>10.798283372333</v>
          </cell>
          <cell r="AH49"/>
        </row>
        <row r="50">
          <cell r="A50" t="str">
            <v>Luxembourg</v>
          </cell>
          <cell r="B50"/>
          <cell r="C50">
            <v>2013</v>
          </cell>
          <cell r="D50"/>
          <cell r="E50"/>
          <cell r="F50"/>
          <cell r="G50"/>
          <cell r="H50"/>
          <cell r="I50"/>
          <cell r="J50"/>
          <cell r="K50">
            <v>97.025917013956999</v>
          </cell>
          <cell r="L50"/>
          <cell r="M50">
            <v>2.7565207527746001</v>
          </cell>
          <cell r="N50"/>
          <cell r="O50">
            <v>0.21756223326860999</v>
          </cell>
          <cell r="P50"/>
          <cell r="Q50">
            <v>2.9740829860432001</v>
          </cell>
          <cell r="R50"/>
          <cell r="S50"/>
          <cell r="T50" t="str">
            <v>m</v>
          </cell>
          <cell r="U50"/>
          <cell r="V50" t="str">
            <v>m</v>
          </cell>
          <cell r="W50"/>
          <cell r="X50" t="str">
            <v>m</v>
          </cell>
          <cell r="Y50"/>
          <cell r="Z50" t="str">
            <v>m</v>
          </cell>
          <cell r="AA50"/>
          <cell r="AB50" t="str">
            <v>m</v>
          </cell>
          <cell r="AC50"/>
          <cell r="AD50" t="str">
            <v>m</v>
          </cell>
          <cell r="AE50"/>
          <cell r="AF50" t="str">
            <v>m</v>
          </cell>
          <cell r="AG50"/>
          <cell r="AH50" t="str">
            <v>m</v>
          </cell>
        </row>
        <row r="51">
          <cell r="A51" t="str">
            <v>Mexico</v>
          </cell>
          <cell r="B51"/>
          <cell r="C51">
            <v>2013</v>
          </cell>
          <cell r="D51"/>
          <cell r="E51"/>
          <cell r="F51"/>
          <cell r="G51"/>
          <cell r="H51"/>
          <cell r="I51"/>
          <cell r="J51"/>
          <cell r="K51">
            <v>82.599145710146004</v>
          </cell>
          <cell r="L51"/>
          <cell r="M51">
            <v>17.288015199476</v>
          </cell>
          <cell r="N51"/>
          <cell r="O51">
            <v>0.11283909037833</v>
          </cell>
          <cell r="P51"/>
          <cell r="Q51">
            <v>17.400854289853999</v>
          </cell>
          <cell r="R51"/>
          <cell r="S51">
            <v>67.779580608028994</v>
          </cell>
          <cell r="T51"/>
          <cell r="U51">
            <v>31.865990972732</v>
          </cell>
          <cell r="V51"/>
          <cell r="W51">
            <v>0.35442841923895002</v>
          </cell>
          <cell r="X51"/>
          <cell r="Y51">
            <v>32.220419391970999</v>
          </cell>
          <cell r="Z51"/>
          <cell r="AA51">
            <v>79.002404708243006</v>
          </cell>
          <cell r="AB51"/>
          <cell r="AC51">
            <v>20.826121940606001</v>
          </cell>
          <cell r="AD51"/>
          <cell r="AE51">
            <v>0.17147335115101001</v>
          </cell>
          <cell r="AF51"/>
          <cell r="AG51">
            <v>20.997595291757001</v>
          </cell>
          <cell r="AH51"/>
        </row>
        <row r="52">
          <cell r="A52" t="str">
            <v>Netherlands</v>
          </cell>
          <cell r="B52"/>
          <cell r="C52">
            <v>2013</v>
          </cell>
          <cell r="D52"/>
          <cell r="E52"/>
          <cell r="F52"/>
          <cell r="G52"/>
          <cell r="H52"/>
          <cell r="I52"/>
          <cell r="J52"/>
          <cell r="K52">
            <v>87.490157822594995</v>
          </cell>
          <cell r="L52"/>
          <cell r="M52">
            <v>4.2572607660594004</v>
          </cell>
          <cell r="N52"/>
          <cell r="O52">
            <v>8.2525814113454992</v>
          </cell>
          <cell r="P52"/>
          <cell r="Q52">
            <v>12.509842177405</v>
          </cell>
          <cell r="R52"/>
          <cell r="S52">
            <v>70.297208254571004</v>
          </cell>
          <cell r="T52"/>
          <cell r="U52">
            <v>15.937948337228001</v>
          </cell>
          <cell r="V52"/>
          <cell r="W52">
            <v>13.764843408200001</v>
          </cell>
          <cell r="X52"/>
          <cell r="Y52">
            <v>29.702791745429</v>
          </cell>
          <cell r="Z52"/>
          <cell r="AA52">
            <v>82.254860408414004</v>
          </cell>
          <cell r="AB52"/>
          <cell r="AC52">
            <v>7.8140602084847997</v>
          </cell>
          <cell r="AD52"/>
          <cell r="AE52">
            <v>9.9310793831010002</v>
          </cell>
          <cell r="AF52"/>
          <cell r="AG52">
            <v>17.745139591586</v>
          </cell>
          <cell r="AH52"/>
        </row>
        <row r="53">
          <cell r="A53" t="str">
            <v>New Zealand</v>
          </cell>
          <cell r="B53"/>
          <cell r="C53">
            <v>2013</v>
          </cell>
          <cell r="D53"/>
          <cell r="E53"/>
          <cell r="F53"/>
          <cell r="G53"/>
          <cell r="H53"/>
          <cell r="I53"/>
          <cell r="J53"/>
          <cell r="K53">
            <v>82.783191408134996</v>
          </cell>
          <cell r="L53"/>
          <cell r="M53">
            <v>12.743708468125</v>
          </cell>
          <cell r="N53"/>
          <cell r="O53">
            <v>4.4731001237403998</v>
          </cell>
          <cell r="P53"/>
          <cell r="Q53">
            <v>17.216808591865</v>
          </cell>
          <cell r="R53"/>
          <cell r="S53">
            <v>51.904266165140001</v>
          </cell>
          <cell r="T53"/>
          <cell r="U53">
            <v>32.956819609310998</v>
          </cell>
          <cell r="V53"/>
          <cell r="W53">
            <v>15.138914225549</v>
          </cell>
          <cell r="X53"/>
          <cell r="Y53">
            <v>48.095733834859999</v>
          </cell>
          <cell r="Z53"/>
          <cell r="AA53">
            <v>74.309770270051004</v>
          </cell>
          <cell r="AB53"/>
          <cell r="AC53">
            <v>18.290345919473001</v>
          </cell>
          <cell r="AD53"/>
          <cell r="AE53">
            <v>7.3998838104763998</v>
          </cell>
          <cell r="AF53"/>
          <cell r="AG53">
            <v>25.690229729948999</v>
          </cell>
          <cell r="AH53"/>
        </row>
        <row r="54">
          <cell r="A54" t="str">
            <v>Norway</v>
          </cell>
          <cell r="B54"/>
          <cell r="C54">
            <v>2013</v>
          </cell>
          <cell r="D54"/>
          <cell r="E54"/>
          <cell r="F54"/>
          <cell r="G54"/>
          <cell r="H54"/>
          <cell r="I54"/>
          <cell r="J54"/>
          <cell r="K54">
            <v>100</v>
          </cell>
          <cell r="L54"/>
          <cell r="M54">
            <v>0</v>
          </cell>
          <cell r="N54"/>
          <cell r="O54">
            <v>0</v>
          </cell>
          <cell r="P54"/>
          <cell r="Q54">
            <v>0</v>
          </cell>
          <cell r="R54"/>
          <cell r="S54">
            <v>96.043758043758004</v>
          </cell>
          <cell r="T54"/>
          <cell r="U54">
            <v>3.4157014157013998</v>
          </cell>
          <cell r="V54"/>
          <cell r="W54">
            <v>0.54054054054054002</v>
          </cell>
          <cell r="X54"/>
          <cell r="Y54">
            <v>3.9562419562420001</v>
          </cell>
          <cell r="Z54"/>
          <cell r="AA54">
            <v>98.988083481467001</v>
          </cell>
          <cell r="AB54"/>
          <cell r="AC54">
            <v>0.87365856870102998</v>
          </cell>
          <cell r="AD54"/>
          <cell r="AE54">
            <v>0.13825794983212</v>
          </cell>
          <cell r="AF54"/>
          <cell r="AG54">
            <v>1.0119165185331001</v>
          </cell>
          <cell r="AH54"/>
        </row>
        <row r="55">
          <cell r="A55" t="str">
            <v>Poland</v>
          </cell>
          <cell r="B55"/>
          <cell r="C55">
            <v>2013</v>
          </cell>
          <cell r="D55"/>
          <cell r="E55"/>
          <cell r="F55"/>
          <cell r="G55"/>
          <cell r="H55"/>
          <cell r="I55"/>
          <cell r="J55"/>
          <cell r="K55">
            <v>92.088458669459996</v>
          </cell>
          <cell r="L55"/>
          <cell r="M55"/>
          <cell r="N55" t="str">
            <v>x(4)</v>
          </cell>
          <cell r="O55"/>
          <cell r="P55" t="str">
            <v>x(4)</v>
          </cell>
          <cell r="Q55">
            <v>7.9115413305402997</v>
          </cell>
          <cell r="R55"/>
          <cell r="S55">
            <v>80.407421811112997</v>
          </cell>
          <cell r="T55"/>
          <cell r="U55">
            <v>17.618915783001</v>
          </cell>
          <cell r="V55"/>
          <cell r="W55">
            <v>1.9736624058856</v>
          </cell>
          <cell r="X55"/>
          <cell r="Y55">
            <v>19.592578188887</v>
          </cell>
          <cell r="Z55"/>
          <cell r="AA55">
            <v>88.766257547071007</v>
          </cell>
          <cell r="AB55"/>
          <cell r="AC55"/>
          <cell r="AD55" t="str">
            <v>x(12)</v>
          </cell>
          <cell r="AE55"/>
          <cell r="AF55" t="str">
            <v>x(12)</v>
          </cell>
          <cell r="AG55">
            <v>11.233742452929</v>
          </cell>
          <cell r="AH55"/>
        </row>
        <row r="56">
          <cell r="A56" t="str">
            <v>Portugal</v>
          </cell>
          <cell r="B56"/>
          <cell r="C56">
            <v>2013</v>
          </cell>
          <cell r="D56"/>
          <cell r="E56"/>
          <cell r="F56"/>
          <cell r="G56"/>
          <cell r="H56"/>
          <cell r="I56"/>
          <cell r="J56"/>
          <cell r="K56">
            <v>88.345730061316999</v>
          </cell>
          <cell r="L56"/>
          <cell r="M56">
            <v>11.654269938683001</v>
          </cell>
          <cell r="N56"/>
          <cell r="O56">
            <v>0</v>
          </cell>
          <cell r="P56"/>
          <cell r="Q56">
            <v>11.654269938683001</v>
          </cell>
          <cell r="R56"/>
          <cell r="S56">
            <v>58.072304618689003</v>
          </cell>
          <cell r="T56"/>
          <cell r="U56">
            <v>32.228157704860003</v>
          </cell>
          <cell r="V56"/>
          <cell r="W56">
            <v>9.6995376764508006</v>
          </cell>
          <cell r="X56"/>
          <cell r="Y56">
            <v>41.927695381310997</v>
          </cell>
          <cell r="Z56"/>
          <cell r="AA56">
            <v>81.411572446614002</v>
          </cell>
          <cell r="AB56"/>
          <cell r="AC56">
            <v>16.366738991392001</v>
          </cell>
          <cell r="AD56"/>
          <cell r="AE56">
            <v>2.2216885619937998</v>
          </cell>
          <cell r="AF56"/>
          <cell r="AG56">
            <v>18.588427553386001</v>
          </cell>
          <cell r="AH56"/>
        </row>
        <row r="57">
          <cell r="A57" t="str">
            <v>Slovak Republic</v>
          </cell>
          <cell r="B57"/>
          <cell r="C57">
            <v>2013</v>
          </cell>
          <cell r="D57"/>
          <cell r="E57"/>
          <cell r="F57"/>
          <cell r="G57"/>
          <cell r="H57"/>
          <cell r="I57"/>
          <cell r="J57"/>
          <cell r="K57">
            <v>88.591535961369004</v>
          </cell>
          <cell r="L57"/>
          <cell r="M57">
            <v>9.4540278022578992</v>
          </cell>
          <cell r="N57"/>
          <cell r="O57">
            <v>1.9544362363731</v>
          </cell>
          <cell r="P57"/>
          <cell r="Q57">
            <v>11.408464038630999</v>
          </cell>
          <cell r="R57"/>
          <cell r="S57">
            <v>75.501734042587003</v>
          </cell>
          <cell r="T57"/>
          <cell r="U57">
            <v>13.01285140887</v>
          </cell>
          <cell r="V57"/>
          <cell r="W57">
            <v>11.485414548543</v>
          </cell>
          <cell r="X57"/>
          <cell r="Y57">
            <v>24.498265957413</v>
          </cell>
          <cell r="Z57"/>
          <cell r="AA57">
            <v>84.927941420812004</v>
          </cell>
          <cell r="AB57"/>
          <cell r="AC57">
            <v>10.450077002764001</v>
          </cell>
          <cell r="AD57"/>
          <cell r="AE57">
            <v>4.6219815764238996</v>
          </cell>
          <cell r="AF57"/>
          <cell r="AG57">
            <v>15.072058579188001</v>
          </cell>
          <cell r="AH57"/>
        </row>
        <row r="58">
          <cell r="A58" t="str">
            <v>Slovenia</v>
          </cell>
          <cell r="B58"/>
          <cell r="C58">
            <v>2013</v>
          </cell>
          <cell r="D58"/>
          <cell r="E58"/>
          <cell r="F58"/>
          <cell r="G58"/>
          <cell r="H58"/>
          <cell r="I58"/>
          <cell r="J58"/>
          <cell r="K58">
            <v>90.853472091859004</v>
          </cell>
          <cell r="L58"/>
          <cell r="M58">
            <v>8.8090177285133002</v>
          </cell>
          <cell r="N58"/>
          <cell r="O58">
            <v>0.33751017962725999</v>
          </cell>
          <cell r="P58"/>
          <cell r="Q58">
            <v>9.1465279081405999</v>
          </cell>
          <cell r="R58"/>
          <cell r="S58">
            <v>87.142875903927006</v>
          </cell>
          <cell r="T58"/>
          <cell r="U58">
            <v>10.502887361501999</v>
          </cell>
          <cell r="V58"/>
          <cell r="W58">
            <v>2.3542367345702</v>
          </cell>
          <cell r="X58"/>
          <cell r="Y58">
            <v>12.857124096073001</v>
          </cell>
          <cell r="Z58"/>
          <cell r="AA58">
            <v>89.982645777135005</v>
          </cell>
          <cell r="AB58"/>
          <cell r="AC58">
            <v>9.2065458278836001</v>
          </cell>
          <cell r="AD58"/>
          <cell r="AE58">
            <v>0.81080839498113999</v>
          </cell>
          <cell r="AF58"/>
          <cell r="AG58">
            <v>10.017354222865</v>
          </cell>
          <cell r="AH58"/>
        </row>
        <row r="59">
          <cell r="A59" t="str">
            <v>Spain</v>
          </cell>
          <cell r="B59"/>
          <cell r="C59">
            <v>2013</v>
          </cell>
          <cell r="D59"/>
          <cell r="E59"/>
          <cell r="F59"/>
          <cell r="G59"/>
          <cell r="H59"/>
          <cell r="I59"/>
          <cell r="J59"/>
          <cell r="K59">
            <v>87.834219424316004</v>
          </cell>
          <cell r="L59"/>
          <cell r="M59">
            <v>11.118628244926001</v>
          </cell>
          <cell r="N59"/>
          <cell r="O59">
            <v>1.0471523307588</v>
          </cell>
          <cell r="P59"/>
          <cell r="Q59">
            <v>12.165780575684</v>
          </cell>
          <cell r="R59"/>
          <cell r="S59">
            <v>69.299966076418997</v>
          </cell>
          <cell r="T59"/>
          <cell r="U59">
            <v>27.402022411082999</v>
          </cell>
          <cell r="V59"/>
          <cell r="W59">
            <v>3.2980115124983</v>
          </cell>
          <cell r="X59"/>
          <cell r="Y59">
            <v>30.700033923581</v>
          </cell>
          <cell r="Z59"/>
          <cell r="AA59">
            <v>82.390254364688005</v>
          </cell>
          <cell r="AB59"/>
          <cell r="AC59">
            <v>15.901460724269</v>
          </cell>
          <cell r="AD59"/>
          <cell r="AE59">
            <v>1.7082849110428</v>
          </cell>
          <cell r="AF59"/>
          <cell r="AG59">
            <v>17.609745635311999</v>
          </cell>
          <cell r="AH59"/>
        </row>
        <row r="60">
          <cell r="A60" t="str">
            <v>Sweden</v>
          </cell>
          <cell r="B60"/>
          <cell r="C60">
            <v>2013</v>
          </cell>
          <cell r="D60"/>
          <cell r="E60"/>
          <cell r="F60"/>
          <cell r="G60"/>
          <cell r="H60"/>
          <cell r="I60"/>
          <cell r="J60"/>
          <cell r="K60">
            <v>100</v>
          </cell>
          <cell r="L60"/>
          <cell r="M60">
            <v>0</v>
          </cell>
          <cell r="N60"/>
          <cell r="O60">
            <v>0</v>
          </cell>
          <cell r="P60"/>
          <cell r="Q60">
            <v>0</v>
          </cell>
          <cell r="R60"/>
          <cell r="S60">
            <v>89.549233132721</v>
          </cell>
          <cell r="T60"/>
          <cell r="U60">
            <v>0.53379580301701002</v>
          </cell>
          <cell r="V60"/>
          <cell r="W60">
            <v>9.9169710642617002</v>
          </cell>
          <cell r="X60"/>
          <cell r="Y60">
            <v>10.450766867279</v>
          </cell>
          <cell r="Z60"/>
          <cell r="AA60">
            <v>96.812476562729998</v>
          </cell>
          <cell r="AB60"/>
          <cell r="AC60">
            <v>0.16280973965272999</v>
          </cell>
          <cell r="AD60"/>
          <cell r="AE60">
            <v>3.0247136976172002</v>
          </cell>
          <cell r="AF60"/>
          <cell r="AG60">
            <v>3.1875234372699999</v>
          </cell>
          <cell r="AH60"/>
        </row>
        <row r="61">
          <cell r="A61" t="str">
            <v>Switzerland</v>
          </cell>
          <cell r="B61"/>
          <cell r="C61">
            <v>2013</v>
          </cell>
          <cell r="D61"/>
          <cell r="E61"/>
          <cell r="F61"/>
          <cell r="G61"/>
          <cell r="H61"/>
          <cell r="I61"/>
          <cell r="J61"/>
          <cell r="K61"/>
          <cell r="L61" t="str">
            <v>m</v>
          </cell>
          <cell r="M61"/>
          <cell r="N61" t="str">
            <v>m</v>
          </cell>
          <cell r="O61"/>
          <cell r="P61" t="str">
            <v>m</v>
          </cell>
          <cell r="Q61"/>
          <cell r="R61" t="str">
            <v>m</v>
          </cell>
          <cell r="S61"/>
          <cell r="T61" t="str">
            <v>m</v>
          </cell>
          <cell r="U61"/>
          <cell r="V61" t="str">
            <v>m</v>
          </cell>
          <cell r="W61"/>
          <cell r="X61" t="str">
            <v>m</v>
          </cell>
          <cell r="Y61"/>
          <cell r="Z61" t="str">
            <v>m</v>
          </cell>
          <cell r="AA61"/>
          <cell r="AB61" t="str">
            <v>m</v>
          </cell>
          <cell r="AC61"/>
          <cell r="AD61" t="str">
            <v>m</v>
          </cell>
          <cell r="AE61"/>
          <cell r="AF61" t="str">
            <v>m</v>
          </cell>
          <cell r="AG61"/>
          <cell r="AH61" t="str">
            <v>m</v>
          </cell>
        </row>
        <row r="62">
          <cell r="A62" t="str">
            <v>Turkey</v>
          </cell>
          <cell r="B62"/>
          <cell r="C62">
            <v>2013</v>
          </cell>
          <cell r="D62"/>
          <cell r="E62"/>
          <cell r="F62"/>
          <cell r="G62"/>
          <cell r="H62"/>
          <cell r="I62"/>
          <cell r="J62"/>
          <cell r="K62">
            <v>87.258452393536004</v>
          </cell>
          <cell r="L62"/>
          <cell r="M62">
            <v>12.741547606464</v>
          </cell>
          <cell r="N62"/>
          <cell r="O62">
            <v>0</v>
          </cell>
          <cell r="P62"/>
          <cell r="Q62">
            <v>12.741547606464</v>
          </cell>
          <cell r="R62"/>
          <cell r="S62">
            <v>80.289941525301998</v>
          </cell>
          <cell r="T62"/>
          <cell r="U62">
            <v>12.768586038047999</v>
          </cell>
          <cell r="V62"/>
          <cell r="W62">
            <v>6.9414724366501996</v>
          </cell>
          <cell r="X62"/>
          <cell r="Y62">
            <v>19.710058474697998</v>
          </cell>
          <cell r="Z62"/>
          <cell r="AA62">
            <v>84.948892520068</v>
          </cell>
          <cell r="AB62"/>
          <cell r="AC62">
            <v>12.750508900750001</v>
          </cell>
          <cell r="AD62"/>
          <cell r="AE62">
            <v>2.3005985791818002</v>
          </cell>
          <cell r="AF62"/>
          <cell r="AG62">
            <v>15.051107479932</v>
          </cell>
          <cell r="AH62"/>
        </row>
        <row r="63">
          <cell r="A63" t="str">
            <v>United Kingdom</v>
          </cell>
          <cell r="B63"/>
          <cell r="C63">
            <v>2013</v>
          </cell>
          <cell r="D63"/>
          <cell r="E63"/>
          <cell r="F63"/>
          <cell r="G63"/>
          <cell r="H63"/>
          <cell r="I63"/>
          <cell r="J63"/>
          <cell r="K63">
            <v>83.935531319392993</v>
          </cell>
          <cell r="L63"/>
          <cell r="M63">
            <v>13.930855513052</v>
          </cell>
          <cell r="N63"/>
          <cell r="O63">
            <v>2.1336131675541998</v>
          </cell>
          <cell r="P63"/>
          <cell r="Q63">
            <v>16.064468680607</v>
          </cell>
          <cell r="R63"/>
          <cell r="S63">
            <v>57.316723484091</v>
          </cell>
          <cell r="T63"/>
          <cell r="U63">
            <v>19.494390112350999</v>
          </cell>
          <cell r="V63"/>
          <cell r="W63">
            <v>23.188886403558001</v>
          </cell>
          <cell r="X63"/>
          <cell r="Y63">
            <v>42.683276515909</v>
          </cell>
          <cell r="Z63"/>
          <cell r="AA63">
            <v>76.80042427139</v>
          </cell>
          <cell r="AB63"/>
          <cell r="AC63">
            <v>15.422147503921</v>
          </cell>
          <cell r="AD63"/>
          <cell r="AE63">
            <v>7.7774282246883999</v>
          </cell>
          <cell r="AF63"/>
          <cell r="AG63">
            <v>23.19957572861</v>
          </cell>
          <cell r="AH63"/>
        </row>
        <row r="64">
          <cell r="A64" t="str">
            <v>United States</v>
          </cell>
          <cell r="B64"/>
          <cell r="C64">
            <v>2013</v>
          </cell>
          <cell r="D64"/>
          <cell r="E64"/>
          <cell r="F64"/>
          <cell r="G64"/>
          <cell r="H64"/>
          <cell r="I64"/>
          <cell r="J64"/>
          <cell r="K64">
            <v>92.130499765937998</v>
          </cell>
          <cell r="L64"/>
          <cell r="M64">
            <v>7.8695002340617002</v>
          </cell>
          <cell r="N64"/>
          <cell r="O64">
            <v>0</v>
          </cell>
          <cell r="P64"/>
          <cell r="Q64">
            <v>7.8695002340617002</v>
          </cell>
          <cell r="R64"/>
          <cell r="S64">
            <v>36.290364471834998</v>
          </cell>
          <cell r="T64"/>
          <cell r="U64">
            <v>46.506370266479003</v>
          </cell>
          <cell r="V64"/>
          <cell r="W64">
            <v>17.203265261685999</v>
          </cell>
          <cell r="X64"/>
          <cell r="Y64">
            <v>63.709635528165002</v>
          </cell>
          <cell r="Z64"/>
          <cell r="AA64">
            <v>68.218508989361993</v>
          </cell>
          <cell r="AB64"/>
          <cell r="AC64">
            <v>24.414669313344</v>
          </cell>
          <cell r="AD64"/>
          <cell r="AE64">
            <v>7.3668216972938998</v>
          </cell>
          <cell r="AF64"/>
          <cell r="AG64">
            <v>31.781491010638</v>
          </cell>
          <cell r="AH64"/>
        </row>
        <row r="65">
          <cell r="A65"/>
          <cell r="B65"/>
          <cell r="C65"/>
          <cell r="D65"/>
          <cell r="E65"/>
          <cell r="F65"/>
          <cell r="G65"/>
          <cell r="H65"/>
          <cell r="I65"/>
          <cell r="J65"/>
          <cell r="K65"/>
          <cell r="L65"/>
          <cell r="M65"/>
          <cell r="N65"/>
          <cell r="O65"/>
          <cell r="P65"/>
          <cell r="Q65"/>
          <cell r="R65"/>
          <cell r="S65"/>
          <cell r="T65"/>
          <cell r="U65"/>
          <cell r="V65"/>
          <cell r="W65"/>
          <cell r="X65"/>
          <cell r="Y65"/>
          <cell r="Z65"/>
          <cell r="AA65"/>
          <cell r="AB65"/>
          <cell r="AC65"/>
          <cell r="AD65"/>
          <cell r="AE65"/>
          <cell r="AF65"/>
          <cell r="AG65"/>
          <cell r="AH65"/>
        </row>
        <row r="66">
          <cell r="A66" t="str">
            <v>OECD average</v>
          </cell>
          <cell r="B66"/>
          <cell r="C66">
            <v>2013</v>
          </cell>
          <cell r="D66"/>
          <cell r="E66"/>
          <cell r="F66"/>
          <cell r="G66"/>
          <cell r="H66"/>
          <cell r="I66"/>
          <cell r="J66"/>
          <cell r="K66">
            <v>91.27281815704039</v>
          </cell>
          <cell r="L66" t="str">
            <v/>
          </cell>
          <cell r="M66">
            <v>7.3874498377709612</v>
          </cell>
          <cell r="N66" t="str">
            <v/>
          </cell>
          <cell r="O66">
            <v>1.300758373827533</v>
          </cell>
          <cell r="P66" t="str">
            <v/>
          </cell>
          <cell r="Q66">
            <v>8.7271818429596486</v>
          </cell>
          <cell r="R66" t="str">
            <v/>
          </cell>
          <cell r="S66">
            <v>69.805348411178173</v>
          </cell>
          <cell r="T66" t="str">
            <v/>
          </cell>
          <cell r="U66">
            <v>21.351640262667733</v>
          </cell>
          <cell r="V66" t="str">
            <v/>
          </cell>
          <cell r="W66">
            <v>9.1390553703888102</v>
          </cell>
          <cell r="X66" t="str">
            <v/>
          </cell>
          <cell r="Y66">
            <v>30.194651588821813</v>
          </cell>
          <cell r="Z66" t="str">
            <v/>
          </cell>
          <cell r="AA66">
            <v>84.234183909677782</v>
          </cell>
          <cell r="AB66" t="str">
            <v/>
          </cell>
          <cell r="AC66">
            <v>12.054051312064914</v>
          </cell>
          <cell r="AD66" t="str">
            <v/>
          </cell>
          <cell r="AE66">
            <v>3.8902733710342412</v>
          </cell>
          <cell r="AF66" t="str">
            <v/>
          </cell>
          <cell r="AG66">
            <v>15.765816090322193</v>
          </cell>
          <cell r="AH66" t="str">
            <v/>
          </cell>
        </row>
      </sheetData>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workbookViewId="0">
      <selection activeCell="B19" sqref="B19"/>
    </sheetView>
  </sheetViews>
  <sheetFormatPr baseColWidth="10" defaultRowHeight="15"/>
  <cols>
    <col min="2" max="2" width="127.5703125" customWidth="1"/>
    <col min="3" max="3" width="13.85546875" customWidth="1"/>
  </cols>
  <sheetData>
    <row r="1" spans="1:2">
      <c r="A1" s="1" t="s">
        <v>25</v>
      </c>
    </row>
    <row r="2" spans="1:2" ht="15" customHeight="1">
      <c r="A2" s="110">
        <v>1</v>
      </c>
      <c r="B2" s="45" t="s">
        <v>48</v>
      </c>
    </row>
    <row r="3" spans="1:2" ht="15" customHeight="1">
      <c r="A3" s="110">
        <f>A2+1</f>
        <v>2</v>
      </c>
      <c r="B3" s="45" t="s">
        <v>49</v>
      </c>
    </row>
    <row r="4" spans="1:2" ht="15" customHeight="1">
      <c r="A4" s="127" t="s">
        <v>41</v>
      </c>
      <c r="B4" s="45" t="s">
        <v>60</v>
      </c>
    </row>
    <row r="5" spans="1:2" ht="15" customHeight="1">
      <c r="A5" s="110">
        <v>3</v>
      </c>
      <c r="B5" s="45" t="s">
        <v>124</v>
      </c>
    </row>
    <row r="6" spans="1:2">
      <c r="A6">
        <f>A5+1</f>
        <v>4</v>
      </c>
      <c r="B6" s="45" t="s">
        <v>125</v>
      </c>
    </row>
    <row r="7" spans="1:2">
      <c r="A7" s="147" t="s">
        <v>46</v>
      </c>
      <c r="B7" s="45" t="s">
        <v>126</v>
      </c>
    </row>
    <row r="8" spans="1:2">
      <c r="A8" s="147" t="s">
        <v>47</v>
      </c>
      <c r="B8" s="45" t="s">
        <v>127</v>
      </c>
    </row>
    <row r="9" spans="1:2" ht="15" customHeight="1">
      <c r="A9">
        <f>A6+1</f>
        <v>5</v>
      </c>
      <c r="B9" s="15" t="s">
        <v>51</v>
      </c>
    </row>
    <row r="10" spans="1:2" ht="15" customHeight="1">
      <c r="A10">
        <f t="shared" ref="A10:A14" si="0">A9+1</f>
        <v>6</v>
      </c>
      <c r="B10" s="45" t="s">
        <v>66</v>
      </c>
    </row>
    <row r="11" spans="1:2" ht="15" customHeight="1">
      <c r="A11">
        <f t="shared" si="0"/>
        <v>7</v>
      </c>
      <c r="B11" s="15" t="s">
        <v>52</v>
      </c>
    </row>
    <row r="12" spans="1:2" ht="15" customHeight="1">
      <c r="A12">
        <f t="shared" si="0"/>
        <v>8</v>
      </c>
      <c r="B12" s="15" t="s">
        <v>129</v>
      </c>
    </row>
    <row r="13" spans="1:2" ht="15" customHeight="1">
      <c r="A13">
        <f t="shared" si="0"/>
        <v>9</v>
      </c>
      <c r="B13" s="46" t="s">
        <v>57</v>
      </c>
    </row>
    <row r="14" spans="1:2" ht="15" customHeight="1">
      <c r="A14">
        <f t="shared" si="0"/>
        <v>10</v>
      </c>
      <c r="B14" s="46" t="s">
        <v>59</v>
      </c>
    </row>
    <row r="15" spans="1:2" ht="15" customHeight="1">
      <c r="A15">
        <v>11</v>
      </c>
      <c r="B15" s="46" t="s">
        <v>77</v>
      </c>
    </row>
    <row r="16" spans="1:2">
      <c r="A16">
        <v>12</v>
      </c>
      <c r="B16" s="76" t="s">
        <v>26</v>
      </c>
    </row>
    <row r="17" spans="1:2">
      <c r="A17">
        <v>13</v>
      </c>
      <c r="B17" s="76" t="s">
        <v>78</v>
      </c>
    </row>
    <row r="19" spans="1:2">
      <c r="B19" t="s">
        <v>130</v>
      </c>
    </row>
  </sheetData>
  <pageMargins left="0.70866141732283472" right="0.70866141732283472" top="0.74803149606299213" bottom="0.74803149606299213" header="0.31496062992125984" footer="0.31496062992125984"/>
  <pageSetup paperSize="9" scale="94" orientation="landscape" r:id="rId1"/>
  <headerFooter>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workbookViewId="0">
      <selection activeCell="A27" sqref="A27"/>
    </sheetView>
  </sheetViews>
  <sheetFormatPr baseColWidth="10" defaultRowHeight="15"/>
  <cols>
    <col min="1" max="1" width="16.7109375" customWidth="1"/>
  </cols>
  <sheetData>
    <row r="1" spans="1:7" ht="15" customHeight="1">
      <c r="A1" s="1" t="s">
        <v>105</v>
      </c>
      <c r="G1" s="228"/>
    </row>
    <row r="2" spans="1:7">
      <c r="A2" s="1" t="s">
        <v>45</v>
      </c>
      <c r="D2" s="138"/>
    </row>
    <row r="3" spans="1:7">
      <c r="A3" s="238" t="s">
        <v>67</v>
      </c>
      <c r="D3" s="237"/>
    </row>
    <row r="9" spans="1:7" ht="15.75" customHeight="1"/>
    <row r="10" spans="1:7" ht="15.75" customHeight="1"/>
    <row r="13" spans="1:7">
      <c r="F13" s="6"/>
    </row>
    <row r="14" spans="1:7">
      <c r="F14" s="6"/>
    </row>
    <row r="25" spans="1:4" s="246" customFormat="1" ht="14.25">
      <c r="A25" s="15" t="s">
        <v>106</v>
      </c>
    </row>
    <row r="26" spans="1:4" s="246" customFormat="1" ht="15.75" customHeight="1">
      <c r="A26" s="15" t="s">
        <v>107</v>
      </c>
    </row>
    <row r="27" spans="1:4">
      <c r="A27" t="s">
        <v>130</v>
      </c>
    </row>
    <row r="30" spans="1:4" ht="13.5" customHeight="1"/>
    <row r="31" spans="1:4" ht="15.75" hidden="1" customHeight="1"/>
    <row r="32" spans="1:4" ht="21.75" customHeight="1">
      <c r="B32" s="128" t="s">
        <v>21</v>
      </c>
      <c r="C32" s="129" t="s">
        <v>42</v>
      </c>
      <c r="D32" s="130" t="s">
        <v>43</v>
      </c>
    </row>
    <row r="33" spans="1:4" ht="15.75" customHeight="1">
      <c r="A33" s="137" t="s">
        <v>8</v>
      </c>
      <c r="B33" s="131">
        <v>1.118565</v>
      </c>
      <c r="C33" s="131">
        <v>2.0961280000000002</v>
      </c>
      <c r="D33" s="132">
        <v>0.96675160000000004</v>
      </c>
    </row>
    <row r="34" spans="1:4" ht="15.75" customHeight="1">
      <c r="A34" s="139" t="s">
        <v>3</v>
      </c>
      <c r="B34" s="140">
        <v>1.67222</v>
      </c>
      <c r="C34" s="135">
        <v>2.0072580000000002</v>
      </c>
      <c r="D34" s="136">
        <v>0.3295302</v>
      </c>
    </row>
    <row r="35" spans="1:4" ht="15" customHeight="1">
      <c r="A35" s="142" t="s">
        <v>1</v>
      </c>
      <c r="B35" s="143">
        <v>2.0756359999999998</v>
      </c>
      <c r="C35" s="133">
        <v>2.4689670000000001</v>
      </c>
      <c r="D35" s="134">
        <v>0.38534400000000002</v>
      </c>
    </row>
    <row r="36" spans="1:4">
      <c r="A36" s="142" t="s">
        <v>4</v>
      </c>
      <c r="B36" s="143">
        <v>2.096355</v>
      </c>
      <c r="C36" s="133">
        <v>1.641357</v>
      </c>
      <c r="D36" s="134">
        <v>-0.44565199999999999</v>
      </c>
    </row>
    <row r="37" spans="1:4">
      <c r="A37" s="142" t="s">
        <v>9</v>
      </c>
      <c r="B37" s="143">
        <v>1.9447680000000001</v>
      </c>
      <c r="C37" s="133">
        <v>2.729225</v>
      </c>
      <c r="D37" s="134">
        <v>0.76948399999999995</v>
      </c>
    </row>
    <row r="38" spans="1:4">
      <c r="A38" s="142" t="s">
        <v>5</v>
      </c>
      <c r="B38" s="143">
        <v>0.86482760000000003</v>
      </c>
      <c r="C38" s="133">
        <v>1.618314</v>
      </c>
      <c r="D38" s="134">
        <v>0.74702500000000005</v>
      </c>
    </row>
    <row r="39" spans="1:4">
      <c r="A39" s="142" t="s">
        <v>6</v>
      </c>
      <c r="B39" s="143">
        <v>1.6022799999999999</v>
      </c>
      <c r="C39" s="133">
        <v>4.7305109999999999</v>
      </c>
      <c r="D39" s="134">
        <v>3.0789019999999998</v>
      </c>
    </row>
    <row r="40" spans="1:4">
      <c r="A40" s="142" t="s">
        <v>2</v>
      </c>
      <c r="B40" s="143">
        <v>0.65202709999999997</v>
      </c>
      <c r="C40" s="133">
        <v>1.658738</v>
      </c>
      <c r="D40" s="134">
        <v>1.0001899999999999</v>
      </c>
    </row>
    <row r="41" spans="1:4">
      <c r="A41" s="142" t="s">
        <v>0</v>
      </c>
      <c r="B41" s="143">
        <v>1.8031600000000001</v>
      </c>
      <c r="C41" s="133">
        <v>2.0427580000000001</v>
      </c>
      <c r="D41" s="134">
        <v>0.23535490000000001</v>
      </c>
    </row>
    <row r="42" spans="1:4">
      <c r="A42" s="240" t="s">
        <v>108</v>
      </c>
      <c r="B42" s="241">
        <v>2.1150220000000002</v>
      </c>
      <c r="C42" s="241">
        <v>2.6622029999999999</v>
      </c>
      <c r="D42" s="242">
        <v>0.48763299999999998</v>
      </c>
    </row>
    <row r="43" spans="1:4">
      <c r="A43" s="44" t="s">
        <v>44</v>
      </c>
    </row>
    <row r="44" spans="1:4">
      <c r="A44" s="44" t="s">
        <v>70</v>
      </c>
    </row>
    <row r="46" spans="1:4" ht="21">
      <c r="A46" s="144"/>
      <c r="B46" s="145" t="s">
        <v>21</v>
      </c>
      <c r="C46" s="145" t="s">
        <v>42</v>
      </c>
      <c r="D46" s="145" t="s">
        <v>43</v>
      </c>
    </row>
    <row r="47" spans="1:4">
      <c r="A47" s="142" t="s">
        <v>2</v>
      </c>
      <c r="B47" s="143">
        <v>0.65202709999999997</v>
      </c>
      <c r="C47" s="133">
        <v>1.658738</v>
      </c>
      <c r="D47" s="133">
        <v>1.0001899999999999</v>
      </c>
    </row>
    <row r="48" spans="1:4">
      <c r="A48" s="142" t="s">
        <v>5</v>
      </c>
      <c r="B48" s="143">
        <v>0.86482760000000003</v>
      </c>
      <c r="C48" s="133">
        <v>1.618314</v>
      </c>
      <c r="D48" s="133">
        <v>0.74702500000000005</v>
      </c>
    </row>
    <row r="49" spans="1:4">
      <c r="A49" s="137" t="s">
        <v>8</v>
      </c>
      <c r="B49" s="143">
        <v>1.118565</v>
      </c>
      <c r="C49" s="131">
        <v>2.0961280000000002</v>
      </c>
      <c r="D49" s="131">
        <v>0.96675160000000004</v>
      </c>
    </row>
    <row r="50" spans="1:4">
      <c r="A50" s="142" t="s">
        <v>6</v>
      </c>
      <c r="B50" s="143">
        <v>1.6022799999999999</v>
      </c>
      <c r="C50" s="133">
        <v>4.7305109999999999</v>
      </c>
      <c r="D50" s="133">
        <v>3.0789019999999998</v>
      </c>
    </row>
    <row r="51" spans="1:4">
      <c r="A51" s="139" t="s">
        <v>3</v>
      </c>
      <c r="B51" s="140">
        <v>1.67222</v>
      </c>
      <c r="C51" s="135">
        <v>2.0072580000000002</v>
      </c>
      <c r="D51" s="135">
        <v>0.3295302</v>
      </c>
    </row>
    <row r="52" spans="1:4">
      <c r="A52" s="142" t="s">
        <v>99</v>
      </c>
      <c r="B52" s="143">
        <v>1.8031600000000001</v>
      </c>
      <c r="C52" s="133">
        <v>2.0427580000000001</v>
      </c>
      <c r="D52" s="133">
        <v>0.23535490000000001</v>
      </c>
    </row>
    <row r="53" spans="1:4">
      <c r="A53" s="142" t="s">
        <v>9</v>
      </c>
      <c r="B53" s="143">
        <v>1.9447680000000001</v>
      </c>
      <c r="C53" s="133">
        <v>2.729225</v>
      </c>
      <c r="D53" s="133">
        <v>0.76948399999999995</v>
      </c>
    </row>
    <row r="54" spans="1:4">
      <c r="A54" s="142" t="s">
        <v>1</v>
      </c>
      <c r="B54" s="143">
        <v>2.0756359999999998</v>
      </c>
      <c r="C54" s="133">
        <v>2.4689670000000001</v>
      </c>
      <c r="D54" s="133">
        <v>0.38534400000000002</v>
      </c>
    </row>
    <row r="55" spans="1:4">
      <c r="A55" s="142" t="s">
        <v>4</v>
      </c>
      <c r="B55" s="143">
        <v>2.096355</v>
      </c>
      <c r="C55" s="133">
        <v>1.641357</v>
      </c>
      <c r="D55" s="133">
        <v>-0.44565199999999999</v>
      </c>
    </row>
    <row r="56" spans="1:4">
      <c r="A56" s="141" t="s">
        <v>109</v>
      </c>
      <c r="B56" s="241">
        <v>2.1150220000000002</v>
      </c>
      <c r="C56" s="241">
        <v>2.6622029999999999</v>
      </c>
      <c r="D56" s="242">
        <v>0.48763299999999998</v>
      </c>
    </row>
    <row r="57" spans="1:4">
      <c r="A57" s="44" t="s">
        <v>70</v>
      </c>
    </row>
  </sheetData>
  <sortState ref="A55:D64">
    <sortCondition ref="B17:B26"/>
  </sortState>
  <pageMargins left="0.7" right="0.7" top="0.75" bottom="0.75" header="0.3" footer="0.3"/>
  <pageSetup paperSize="9" scale="7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workbookViewId="0">
      <selection activeCell="A18" sqref="A18"/>
    </sheetView>
  </sheetViews>
  <sheetFormatPr baseColWidth="10" defaultRowHeight="15"/>
  <cols>
    <col min="1" max="1" width="28" customWidth="1"/>
  </cols>
  <sheetData>
    <row r="1" spans="1:8" ht="15" customHeight="1">
      <c r="A1" s="1" t="s">
        <v>110</v>
      </c>
    </row>
    <row r="2" spans="1:8">
      <c r="A2" s="8"/>
      <c r="B2" s="7"/>
    </row>
    <row r="3" spans="1:8" ht="24.75">
      <c r="A3" s="9"/>
      <c r="B3" s="10" t="s">
        <v>21</v>
      </c>
      <c r="C3" s="10" t="s">
        <v>17</v>
      </c>
      <c r="D3" s="10" t="s">
        <v>20</v>
      </c>
      <c r="E3" s="6"/>
      <c r="F3" s="6"/>
      <c r="G3" s="6"/>
      <c r="H3" s="6"/>
    </row>
    <row r="4" spans="1:8" ht="15" customHeight="1">
      <c r="A4" s="11" t="s">
        <v>8</v>
      </c>
      <c r="B4" s="12">
        <v>0.45279259999999999</v>
      </c>
      <c r="C4" s="12">
        <v>0.36501879999999998</v>
      </c>
      <c r="D4" s="12">
        <v>-8.7386400000000003E-2</v>
      </c>
    </row>
    <row r="5" spans="1:8" ht="14.45" customHeight="1">
      <c r="A5" s="11" t="s">
        <v>4</v>
      </c>
      <c r="B5" s="12">
        <v>0.54808860000000004</v>
      </c>
      <c r="C5" s="12">
        <v>0.41105750000000002</v>
      </c>
      <c r="D5" s="12">
        <v>-0.13628009999999999</v>
      </c>
    </row>
    <row r="6" spans="1:8" ht="14.45" customHeight="1">
      <c r="A6" s="54" t="s">
        <v>3</v>
      </c>
      <c r="B6" s="55">
        <v>0.56074860000000004</v>
      </c>
      <c r="C6" s="55">
        <v>0.98366739999999997</v>
      </c>
      <c r="D6" s="55">
        <v>0.42057040000000001</v>
      </c>
    </row>
    <row r="7" spans="1:8" ht="14.45" customHeight="1">
      <c r="A7" s="11" t="s">
        <v>5</v>
      </c>
      <c r="B7" s="12">
        <v>0.7702947</v>
      </c>
      <c r="C7" s="12">
        <v>1.6812210000000001</v>
      </c>
      <c r="D7" s="12">
        <v>0.90396399999999999</v>
      </c>
    </row>
    <row r="8" spans="1:8" ht="14.45" customHeight="1">
      <c r="A8" s="13" t="s">
        <v>2</v>
      </c>
      <c r="B8" s="14">
        <v>1.273787</v>
      </c>
      <c r="C8" s="14">
        <v>0.95462800000000003</v>
      </c>
      <c r="D8" s="14">
        <v>-0.31514760000000003</v>
      </c>
    </row>
    <row r="9" spans="1:8" ht="14.45" customHeight="1">
      <c r="A9" s="11" t="s">
        <v>6</v>
      </c>
      <c r="B9" s="12">
        <v>1.2888790000000001</v>
      </c>
      <c r="C9" s="12">
        <v>3.5545589999999998</v>
      </c>
      <c r="D9" s="12">
        <v>2.2368549999999998</v>
      </c>
    </row>
    <row r="10" spans="1:8" ht="14.45" customHeight="1">
      <c r="A10" s="13" t="s">
        <v>9</v>
      </c>
      <c r="B10" s="14">
        <v>1.3877630000000001</v>
      </c>
      <c r="C10" s="14">
        <v>1.8713470000000001</v>
      </c>
      <c r="D10" s="14">
        <v>0.47696830000000001</v>
      </c>
    </row>
    <row r="11" spans="1:8">
      <c r="A11" s="13" t="s">
        <v>23</v>
      </c>
      <c r="B11" s="14">
        <v>1.5501020000000001</v>
      </c>
      <c r="C11" s="14">
        <v>1.877451</v>
      </c>
      <c r="D11" s="14">
        <v>0.32236579999999998</v>
      </c>
    </row>
    <row r="12" spans="1:8" ht="14.45" customHeight="1">
      <c r="A12" s="13" t="s">
        <v>1</v>
      </c>
      <c r="B12" s="14">
        <v>1.795447</v>
      </c>
      <c r="C12" s="14">
        <v>1.157594</v>
      </c>
      <c r="D12" s="14">
        <v>-0.66468119999999997</v>
      </c>
    </row>
    <row r="13" spans="1:8">
      <c r="A13" s="162" t="s">
        <v>69</v>
      </c>
      <c r="B13" s="163">
        <v>1.9468788250000002</v>
      </c>
      <c r="C13" s="163">
        <v>2.0541370156249998</v>
      </c>
      <c r="D13" s="163">
        <v>0.11073446562499999</v>
      </c>
    </row>
    <row r="14" spans="1:8">
      <c r="A14" s="44" t="s">
        <v>54</v>
      </c>
    </row>
    <row r="16" spans="1:8">
      <c r="A16" s="169" t="s">
        <v>61</v>
      </c>
      <c r="B16" s="219">
        <v>1.7269955423076924</v>
      </c>
      <c r="C16" s="219">
        <v>1.6392909999999998</v>
      </c>
      <c r="D16" s="219">
        <v>-0.13541786206896556</v>
      </c>
    </row>
    <row r="17" spans="1:6">
      <c r="A17" s="44" t="s">
        <v>71</v>
      </c>
    </row>
    <row r="18" spans="1:6">
      <c r="A18" t="s">
        <v>130</v>
      </c>
    </row>
    <row r="19" spans="1:6" ht="30.75" customHeight="1">
      <c r="A19" s="254" t="s">
        <v>128</v>
      </c>
      <c r="B19" s="254"/>
      <c r="C19" s="254"/>
      <c r="D19" s="254"/>
      <c r="E19" s="254"/>
      <c r="F19" s="254"/>
    </row>
    <row r="45" spans="1:1" ht="21" customHeight="1"/>
    <row r="46" spans="1:1">
      <c r="A46" s="52" t="s">
        <v>53</v>
      </c>
    </row>
    <row r="48" spans="1:1">
      <c r="A48" s="52" t="s">
        <v>50</v>
      </c>
    </row>
    <row r="49" spans="1:1">
      <c r="A49" s="52" t="s">
        <v>68</v>
      </c>
    </row>
  </sheetData>
  <sortState ref="A4:D13">
    <sortCondition ref="B4:B13"/>
  </sortState>
  <mergeCells count="1">
    <mergeCell ref="A19:F19"/>
  </mergeCells>
  <pageMargins left="0.70866141732283472" right="0.70866141732283472" top="0.74803149606299213" bottom="0.74803149606299213" header="0.31496062992125984" footer="0.31496062992125984"/>
  <pageSetup paperSize="9" scale="64" orientation="landscape" r:id="rId1"/>
  <headerFooter>
    <oddFooter>&amp;R&amp;A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0"/>
  <sheetViews>
    <sheetView workbookViewId="0">
      <selection activeCell="A26" sqref="A26"/>
    </sheetView>
  </sheetViews>
  <sheetFormatPr baseColWidth="10" defaultRowHeight="15"/>
  <cols>
    <col min="1" max="1" width="28.140625" style="15" customWidth="1"/>
    <col min="2" max="4" width="11.5703125" style="15"/>
  </cols>
  <sheetData>
    <row r="1" spans="1:1" ht="15" customHeight="1">
      <c r="A1" s="1" t="s">
        <v>111</v>
      </c>
    </row>
    <row r="24" spans="1:4">
      <c r="A24" s="52" t="s">
        <v>53</v>
      </c>
    </row>
    <row r="25" spans="1:4">
      <c r="A25" s="52" t="s">
        <v>68</v>
      </c>
    </row>
    <row r="26" spans="1:4">
      <c r="A26" t="s">
        <v>130</v>
      </c>
    </row>
    <row r="27" spans="1:4" ht="24.75">
      <c r="A27" s="9" t="s">
        <v>16</v>
      </c>
      <c r="B27" s="10" t="s">
        <v>18</v>
      </c>
      <c r="C27" s="10" t="s">
        <v>19</v>
      </c>
      <c r="D27" s="10" t="s">
        <v>20</v>
      </c>
    </row>
    <row r="28" spans="1:4" ht="15" customHeight="1">
      <c r="A28" s="11" t="s">
        <v>8</v>
      </c>
      <c r="B28" s="12">
        <v>-2.088368</v>
      </c>
      <c r="C28" s="16">
        <v>-1.639491</v>
      </c>
      <c r="D28" s="16">
        <v>0.4584551</v>
      </c>
    </row>
    <row r="29" spans="1:4" ht="15" customHeight="1">
      <c r="A29" s="11" t="s">
        <v>1</v>
      </c>
      <c r="B29" s="12">
        <v>-0.52885409999999999</v>
      </c>
      <c r="C29" s="17">
        <v>2.2269489999999998</v>
      </c>
      <c r="D29" s="17">
        <v>2.7704599999999999</v>
      </c>
    </row>
    <row r="30" spans="1:4">
      <c r="A30" s="11" t="s">
        <v>4</v>
      </c>
      <c r="B30" s="12">
        <v>-0.48466920000000002</v>
      </c>
      <c r="C30" s="17">
        <v>-4.2736499999999997E-2</v>
      </c>
      <c r="D30" s="17">
        <v>0.44407839999999998</v>
      </c>
    </row>
    <row r="31" spans="1:4" ht="15" customHeight="1">
      <c r="A31" s="56" t="s">
        <v>3</v>
      </c>
      <c r="B31" s="57">
        <v>-0.3912389</v>
      </c>
      <c r="C31" s="58">
        <v>1.756132</v>
      </c>
      <c r="D31" s="58">
        <v>2.155805</v>
      </c>
    </row>
    <row r="32" spans="1:4">
      <c r="A32" s="11" t="s">
        <v>5</v>
      </c>
      <c r="B32" s="12">
        <v>0.31880140000000001</v>
      </c>
      <c r="C32" s="17">
        <v>2.1569970000000001</v>
      </c>
      <c r="D32" s="17">
        <v>1.832354</v>
      </c>
    </row>
    <row r="33" spans="1:4">
      <c r="A33" s="11" t="s">
        <v>6</v>
      </c>
      <c r="B33" s="12">
        <v>0.35014149999999999</v>
      </c>
      <c r="C33" s="17">
        <v>1.443732</v>
      </c>
      <c r="D33" s="17">
        <v>1.0897760000000001</v>
      </c>
    </row>
    <row r="34" spans="1:4">
      <c r="A34" s="11" t="s">
        <v>2</v>
      </c>
      <c r="B34" s="12">
        <v>0.98886490000000005</v>
      </c>
      <c r="C34" s="17">
        <v>3.8913730000000002</v>
      </c>
      <c r="D34" s="17">
        <v>2.8740999999999999</v>
      </c>
    </row>
    <row r="35" spans="1:4" s="102" customFormat="1">
      <c r="A35" s="63" t="s">
        <v>69</v>
      </c>
      <c r="B35" s="64">
        <v>1.2</v>
      </c>
      <c r="C35" s="65">
        <v>1.5</v>
      </c>
      <c r="D35" s="65">
        <v>0.3</v>
      </c>
    </row>
    <row r="36" spans="1:4">
      <c r="A36" s="13" t="s">
        <v>0</v>
      </c>
      <c r="B36" s="14">
        <v>1.9340869999999999</v>
      </c>
      <c r="C36" s="101">
        <v>0.88841919999999996</v>
      </c>
      <c r="D36" s="17">
        <v>-1.0258259999999999</v>
      </c>
    </row>
    <row r="37" spans="1:4">
      <c r="A37" s="11" t="s">
        <v>9</v>
      </c>
      <c r="B37" s="12">
        <v>2.3121830000000001</v>
      </c>
      <c r="C37" s="17">
        <v>4.9642799999999996</v>
      </c>
      <c r="D37" s="17">
        <v>2.592158</v>
      </c>
    </row>
    <row r="38" spans="1:4">
      <c r="A38" s="49" t="s">
        <v>54</v>
      </c>
      <c r="B38" s="50"/>
      <c r="C38" s="51"/>
      <c r="D38" s="51"/>
    </row>
    <row r="39" spans="1:4" ht="32.25" customHeight="1">
      <c r="A39" s="169" t="s">
        <v>73</v>
      </c>
      <c r="B39" s="229">
        <v>1.8456223263157894</v>
      </c>
      <c r="C39" s="229">
        <v>1.1541388100000001</v>
      </c>
      <c r="D39" s="229">
        <v>-0.63136135238095237</v>
      </c>
    </row>
    <row r="40" spans="1:4">
      <c r="A40" s="44" t="s">
        <v>71</v>
      </c>
    </row>
  </sheetData>
  <sortState ref="A44:D53">
    <sortCondition ref="B4:B13"/>
  </sortState>
  <pageMargins left="0.70866141732283472" right="0.70866141732283472" top="0.74803149606299213" bottom="0.74803149606299213" header="0.31496062992125984" footer="0.31496062992125984"/>
  <pageSetup paperSize="9" scale="80" orientation="portrait" r:id="rId1"/>
  <headerFooter>
    <oddFooter>&amp;R&amp;A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workbookViewId="0">
      <selection activeCell="A21" sqref="A21"/>
    </sheetView>
  </sheetViews>
  <sheetFormatPr baseColWidth="10" defaultRowHeight="15"/>
  <sheetData>
    <row r="1" spans="1:10" s="247" customFormat="1">
      <c r="A1" s="247" t="s">
        <v>118</v>
      </c>
    </row>
    <row r="15" spans="1:10">
      <c r="J15" s="243"/>
    </row>
    <row r="21" spans="1:1">
      <c r="A21" t="s">
        <v>130</v>
      </c>
    </row>
  </sheetData>
  <pageMargins left="0.7" right="0.7" top="0.75" bottom="0.75" header="0.3" footer="0.3"/>
  <pageSetup paperSize="9" scale="76"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48"/>
  <sheetViews>
    <sheetView showGridLines="0" zoomScaleNormal="100" workbookViewId="0">
      <pane xSplit="2" ySplit="1" topLeftCell="C2" activePane="bottomRight" state="frozen"/>
      <selection activeCell="C13" sqref="C13"/>
      <selection pane="topRight" activeCell="C13" sqref="C13"/>
      <selection pane="bottomLeft" activeCell="C13" sqref="C13"/>
      <selection pane="bottomRight" activeCell="A31" sqref="A31"/>
    </sheetView>
  </sheetViews>
  <sheetFormatPr baseColWidth="10" defaultColWidth="8.85546875" defaultRowHeight="11.25"/>
  <cols>
    <col min="1" max="1" width="8.85546875" style="2"/>
    <col min="2" max="2" width="6.7109375" style="2" customWidth="1"/>
    <col min="3" max="3" width="6.85546875" style="2" customWidth="1" collapsed="1"/>
    <col min="4" max="5" width="6.85546875" style="2" customWidth="1"/>
    <col min="6" max="6" width="2" style="2" customWidth="1"/>
    <col min="7" max="7" width="1.5703125" style="2" customWidth="1"/>
    <col min="8" max="8" width="10.7109375" style="2" customWidth="1"/>
    <col min="9" max="9" width="4.42578125" style="2" customWidth="1"/>
    <col min="10" max="10" width="6.85546875" style="2" customWidth="1"/>
    <col min="11" max="11" width="4.42578125" style="2" customWidth="1"/>
    <col min="12" max="12" width="6.85546875" style="2" customWidth="1" collapsed="1"/>
    <col min="13" max="13" width="4.42578125" style="2" customWidth="1"/>
    <col min="14" max="16384" width="8.85546875" style="2"/>
  </cols>
  <sheetData>
    <row r="1" spans="1:14" ht="29.25" customHeight="1">
      <c r="A1" s="255" t="s">
        <v>115</v>
      </c>
      <c r="B1" s="255"/>
      <c r="C1" s="255"/>
      <c r="D1" s="255"/>
      <c r="E1" s="255"/>
      <c r="F1" s="255"/>
      <c r="G1" s="255"/>
      <c r="H1" s="255"/>
      <c r="I1" s="255"/>
      <c r="J1" s="255"/>
      <c r="K1" s="255"/>
      <c r="L1" s="255"/>
      <c r="M1" s="255"/>
      <c r="N1" s="255"/>
    </row>
    <row r="25" spans="1:1" ht="79.5" customHeight="1"/>
    <row r="27" spans="1:1" ht="21" customHeight="1"/>
    <row r="28" spans="1:1" s="46" customFormat="1" ht="12">
      <c r="A28" s="47" t="s">
        <v>103</v>
      </c>
    </row>
    <row r="29" spans="1:1" ht="16.5" customHeight="1">
      <c r="A29" s="31" t="s">
        <v>89</v>
      </c>
    </row>
    <row r="31" spans="1:1" ht="15">
      <c r="A31" t="s">
        <v>130</v>
      </c>
    </row>
    <row r="32" spans="1:1" ht="20.45" customHeight="1">
      <c r="A32" s="74" t="s">
        <v>56</v>
      </c>
    </row>
    <row r="33" spans="1:8" ht="13.15" customHeight="1">
      <c r="A33" s="22" t="s">
        <v>22</v>
      </c>
    </row>
    <row r="34" spans="1:8" ht="26.45" customHeight="1">
      <c r="A34" s="23"/>
      <c r="B34" s="24"/>
      <c r="C34" s="103" t="s">
        <v>11</v>
      </c>
      <c r="D34" s="104" t="s">
        <v>13</v>
      </c>
      <c r="E34" s="105" t="s">
        <v>12</v>
      </c>
      <c r="F34" s="5"/>
    </row>
    <row r="35" spans="1:8" ht="11.25" customHeight="1">
      <c r="A35" s="18" t="s">
        <v>99</v>
      </c>
      <c r="B35" s="3"/>
      <c r="C35" s="4">
        <v>0.74455709999999997</v>
      </c>
      <c r="D35" s="4">
        <v>1.8587910000000001</v>
      </c>
      <c r="E35" s="106">
        <v>97.396649999999994</v>
      </c>
      <c r="H35" s="164">
        <f>SUM(C35:E35)</f>
        <v>99.999998099999999</v>
      </c>
    </row>
    <row r="36" spans="1:8" ht="11.25" customHeight="1">
      <c r="A36" s="18" t="s">
        <v>1</v>
      </c>
      <c r="B36" s="3"/>
      <c r="C36" s="4">
        <v>5.3227190000000002</v>
      </c>
      <c r="D36" s="4">
        <v>71.169160000000005</v>
      </c>
      <c r="E36" s="106">
        <v>23.508130000000001</v>
      </c>
      <c r="H36" s="164">
        <f t="shared" ref="H36:H45" si="0">SUM(C36:E36)</f>
        <v>100.00000900000001</v>
      </c>
    </row>
    <row r="37" spans="1:8" ht="11.25" customHeight="1">
      <c r="A37" s="18" t="s">
        <v>6</v>
      </c>
      <c r="B37" s="3"/>
      <c r="C37" s="4">
        <v>6.578119</v>
      </c>
      <c r="D37" s="4"/>
      <c r="E37" s="106">
        <v>93.266199999999998</v>
      </c>
      <c r="H37" s="164">
        <f t="shared" si="0"/>
        <v>99.844318999999999</v>
      </c>
    </row>
    <row r="38" spans="1:8">
      <c r="A38" s="18" t="s">
        <v>8</v>
      </c>
      <c r="B38" s="3"/>
      <c r="C38" s="4">
        <v>8.2557410000000004</v>
      </c>
      <c r="D38" s="4" t="s">
        <v>10</v>
      </c>
      <c r="E38" s="106">
        <v>91.744259999999997</v>
      </c>
      <c r="H38" s="164">
        <f t="shared" si="0"/>
        <v>100.000001</v>
      </c>
    </row>
    <row r="39" spans="1:8">
      <c r="A39" s="18" t="s">
        <v>9</v>
      </c>
      <c r="B39" s="3"/>
      <c r="C39" s="4">
        <v>8.8190829999999991</v>
      </c>
      <c r="D39" s="4" t="s">
        <v>10</v>
      </c>
      <c r="E39" s="106">
        <v>91.18092</v>
      </c>
      <c r="H39" s="164">
        <f t="shared" si="0"/>
        <v>100.00000299999999</v>
      </c>
    </row>
    <row r="40" spans="1:8">
      <c r="A40" s="18" t="s">
        <v>5</v>
      </c>
      <c r="B40" s="3"/>
      <c r="C40" s="4">
        <v>11.856120000000001</v>
      </c>
      <c r="D40" s="4">
        <v>82.264579999999995</v>
      </c>
      <c r="E40" s="106">
        <v>5.8793040000000003</v>
      </c>
      <c r="H40" s="164">
        <f t="shared" si="0"/>
        <v>100.000004</v>
      </c>
    </row>
    <row r="41" spans="1:8">
      <c r="A41" s="66" t="s">
        <v>112</v>
      </c>
      <c r="B41" s="67"/>
      <c r="C41" s="68">
        <v>44.049645373684221</v>
      </c>
      <c r="D41" s="68">
        <v>13.483707196904021</v>
      </c>
      <c r="E41" s="107">
        <v>42.466647429411758</v>
      </c>
      <c r="H41" s="164">
        <f t="shared" si="0"/>
        <v>100</v>
      </c>
    </row>
    <row r="42" spans="1:8">
      <c r="A42" s="18" t="s">
        <v>2</v>
      </c>
      <c r="B42" s="3"/>
      <c r="C42" s="4">
        <v>57.865789999999997</v>
      </c>
      <c r="D42" s="4" t="s">
        <v>10</v>
      </c>
      <c r="E42" s="106">
        <v>42.134210000000003</v>
      </c>
      <c r="H42" s="164">
        <f t="shared" si="0"/>
        <v>100</v>
      </c>
    </row>
    <row r="43" spans="1:8">
      <c r="A43" s="59" t="s">
        <v>3</v>
      </c>
      <c r="B43" s="60"/>
      <c r="C43" s="61">
        <v>72.75421</v>
      </c>
      <c r="D43" s="61">
        <v>15.56779</v>
      </c>
      <c r="E43" s="108">
        <v>11.678000000000001</v>
      </c>
      <c r="H43" s="164">
        <f t="shared" si="0"/>
        <v>100</v>
      </c>
    </row>
    <row r="44" spans="1:8">
      <c r="A44" s="18" t="s">
        <v>4</v>
      </c>
      <c r="B44" s="3"/>
      <c r="C44" s="4">
        <v>87.023979999999995</v>
      </c>
      <c r="D44" s="4">
        <v>6.1353689999999999</v>
      </c>
      <c r="E44" s="106">
        <v>6.8406500000000001</v>
      </c>
      <c r="H44" s="164">
        <f t="shared" si="0"/>
        <v>99.999998999999988</v>
      </c>
    </row>
    <row r="45" spans="1:8">
      <c r="A45" s="19" t="s">
        <v>7</v>
      </c>
      <c r="B45" s="20"/>
      <c r="C45" s="21">
        <v>100</v>
      </c>
      <c r="D45" s="21"/>
      <c r="E45" s="109"/>
      <c r="H45" s="164">
        <f t="shared" si="0"/>
        <v>100</v>
      </c>
    </row>
    <row r="46" spans="1:8">
      <c r="A46" s="2" t="s">
        <v>55</v>
      </c>
      <c r="B46" s="25"/>
      <c r="C46" s="26"/>
      <c r="D46" s="26"/>
      <c r="E46" s="26"/>
      <c r="H46" s="164"/>
    </row>
    <row r="47" spans="1:8">
      <c r="A47" s="230" t="s">
        <v>76</v>
      </c>
      <c r="B47" s="231"/>
      <c r="C47" s="232">
        <v>46.920170045454547</v>
      </c>
      <c r="D47" s="232">
        <v>15.036538954545449</v>
      </c>
      <c r="E47" s="232">
        <v>38.043291000000004</v>
      </c>
    </row>
    <row r="48" spans="1:8">
      <c r="A48" s="44" t="s">
        <v>71</v>
      </c>
    </row>
  </sheetData>
  <sortState ref="A4:H23">
    <sortCondition ref="C4:C23"/>
  </sortState>
  <mergeCells count="1">
    <mergeCell ref="A1:N1"/>
  </mergeCells>
  <pageMargins left="0.70866141732283472" right="0.70866141732283472" top="0.74803149606299213" bottom="0.74803149606299213" header="0.31496062992125984" footer="0.31496062992125984"/>
  <pageSetup paperSize="9" orientation="portrait" r:id="rId1"/>
  <headerFooter>
    <oddFooter>&amp;R&amp;A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60"/>
  <sheetViews>
    <sheetView showGridLines="0" zoomScaleNormal="100" workbookViewId="0">
      <pane xSplit="2" ySplit="1" topLeftCell="C2" activePane="bottomRight" state="frozen"/>
      <selection activeCell="C13" sqref="C13"/>
      <selection pane="topRight" activeCell="C13" sqref="C13"/>
      <selection pane="bottomLeft" activeCell="C13" sqref="C13"/>
      <selection pane="bottomRight" activeCell="A18" sqref="A18"/>
    </sheetView>
  </sheetViews>
  <sheetFormatPr baseColWidth="10" defaultColWidth="8.85546875" defaultRowHeight="11.25"/>
  <cols>
    <col min="1" max="2" width="8.85546875" style="2"/>
    <col min="3" max="3" width="6.85546875" style="2" customWidth="1" collapsed="1"/>
    <col min="4" max="4" width="7.7109375" style="2" customWidth="1"/>
    <col min="5" max="6" width="6.85546875" style="2" customWidth="1"/>
    <col min="7" max="7" width="4.42578125" style="2" customWidth="1"/>
    <col min="8" max="8" width="6.85546875" style="2" customWidth="1"/>
    <col min="9" max="9" width="4.42578125" style="2" customWidth="1"/>
    <col min="10" max="10" width="6.85546875" style="2" customWidth="1"/>
    <col min="11" max="11" width="4.42578125" style="2" customWidth="1"/>
    <col min="12" max="12" width="6.85546875" style="2" customWidth="1" collapsed="1"/>
    <col min="13" max="13" width="4.42578125" style="2" customWidth="1"/>
    <col min="14" max="16384" width="8.85546875" style="2"/>
  </cols>
  <sheetData>
    <row r="1" spans="1:6" ht="12.75" customHeight="1">
      <c r="A1" s="74" t="s">
        <v>116</v>
      </c>
    </row>
    <row r="2" spans="1:6" ht="12">
      <c r="A2" s="22" t="s">
        <v>22</v>
      </c>
    </row>
    <row r="3" spans="1:6" ht="21.6" customHeight="1">
      <c r="A3" s="111"/>
      <c r="B3" s="112"/>
      <c r="C3" s="115" t="s">
        <v>11</v>
      </c>
      <c r="D3" s="113" t="s">
        <v>13</v>
      </c>
      <c r="E3" s="114" t="s">
        <v>12</v>
      </c>
    </row>
    <row r="4" spans="1:6" ht="11.25" customHeight="1">
      <c r="A4" s="18" t="s">
        <v>5</v>
      </c>
      <c r="B4" s="3"/>
      <c r="C4" s="4">
        <v>17.67886</v>
      </c>
      <c r="D4" s="4">
        <v>81.483429999999998</v>
      </c>
      <c r="E4" s="106">
        <v>0.83771660000000003</v>
      </c>
      <c r="F4" s="164">
        <f>SUM(C4:E4)</f>
        <v>100.00000659999999</v>
      </c>
    </row>
    <row r="5" spans="1:6">
      <c r="A5" s="18" t="s">
        <v>1</v>
      </c>
      <c r="B5" s="3"/>
      <c r="C5" s="4">
        <v>20.488969999999998</v>
      </c>
      <c r="D5" s="4">
        <v>77.163200000000003</v>
      </c>
      <c r="E5" s="106">
        <v>2.3478270000000001</v>
      </c>
      <c r="F5" s="164">
        <f t="shared" ref="F5:F16" si="0">SUM(C5:E5)</f>
        <v>99.999996999999993</v>
      </c>
    </row>
    <row r="6" spans="1:6" ht="10.15" customHeight="1">
      <c r="A6" s="18" t="s">
        <v>0</v>
      </c>
      <c r="B6" s="3"/>
      <c r="C6" s="4">
        <v>50.421689999999998</v>
      </c>
      <c r="D6" s="4">
        <v>38.012920000000001</v>
      </c>
      <c r="E6" s="106">
        <v>11.565390000000001</v>
      </c>
      <c r="F6" s="164">
        <f t="shared" si="0"/>
        <v>100</v>
      </c>
    </row>
    <row r="7" spans="1:6">
      <c r="A7" s="18" t="s">
        <v>4</v>
      </c>
      <c r="B7" s="3"/>
      <c r="C7" s="4">
        <v>83.880179999999996</v>
      </c>
      <c r="D7" s="4">
        <v>15.796609999999999</v>
      </c>
      <c r="E7" s="106">
        <v>0.32320969999999999</v>
      </c>
      <c r="F7" s="164">
        <f t="shared" si="0"/>
        <v>99.999999700000004</v>
      </c>
    </row>
    <row r="8" spans="1:6">
      <c r="A8" s="59" t="s">
        <v>3</v>
      </c>
      <c r="B8" s="60"/>
      <c r="C8" s="61">
        <v>85.780720000000002</v>
      </c>
      <c r="D8" s="61">
        <v>9.2740050000000007</v>
      </c>
      <c r="E8" s="108">
        <v>4.9452800000000003</v>
      </c>
      <c r="F8" s="164">
        <f t="shared" si="0"/>
        <v>100.000005</v>
      </c>
    </row>
    <row r="9" spans="1:6">
      <c r="A9" s="66" t="s">
        <v>69</v>
      </c>
      <c r="B9" s="67"/>
      <c r="C9" s="68">
        <v>86.898670540540522</v>
      </c>
      <c r="D9" s="68">
        <v>11.865884014298189</v>
      </c>
      <c r="E9" s="107">
        <v>1.2354454451612904</v>
      </c>
      <c r="F9" s="164">
        <f t="shared" si="0"/>
        <v>100</v>
      </c>
    </row>
    <row r="10" spans="1:6">
      <c r="A10" s="18" t="s">
        <v>8</v>
      </c>
      <c r="B10" s="3"/>
      <c r="C10" s="4">
        <v>96.79665</v>
      </c>
      <c r="D10" s="4" t="s">
        <v>10</v>
      </c>
      <c r="E10" s="106">
        <v>3.203344</v>
      </c>
      <c r="F10" s="164">
        <f t="shared" si="0"/>
        <v>99.999994000000001</v>
      </c>
    </row>
    <row r="11" spans="1:6">
      <c r="A11" s="18" t="s">
        <v>6</v>
      </c>
      <c r="B11" s="3"/>
      <c r="C11" s="4">
        <v>97.935199999999995</v>
      </c>
      <c r="D11" s="4">
        <v>1.641078</v>
      </c>
      <c r="E11" s="106">
        <v>0.42372270000000001</v>
      </c>
      <c r="F11" s="164">
        <f t="shared" si="0"/>
        <v>100.00000069999999</v>
      </c>
    </row>
    <row r="12" spans="1:6">
      <c r="A12" s="18" t="s">
        <v>9</v>
      </c>
      <c r="B12" s="3"/>
      <c r="C12" s="4">
        <v>98.458479999999994</v>
      </c>
      <c r="D12" s="4" t="s">
        <v>10</v>
      </c>
      <c r="E12" s="106">
        <v>1.5415220000000001</v>
      </c>
      <c r="F12" s="164">
        <f t="shared" si="0"/>
        <v>100.00000199999999</v>
      </c>
    </row>
    <row r="13" spans="1:6">
      <c r="A13" s="18" t="s">
        <v>2</v>
      </c>
      <c r="B13" s="3"/>
      <c r="C13" s="4">
        <v>99.999560000000002</v>
      </c>
      <c r="D13" s="4" t="s">
        <v>10</v>
      </c>
      <c r="E13" s="106">
        <v>4.4460000000000002E-4</v>
      </c>
      <c r="F13" s="164">
        <f t="shared" si="0"/>
        <v>100.0000046</v>
      </c>
    </row>
    <row r="14" spans="1:6">
      <c r="A14" s="19" t="s">
        <v>7</v>
      </c>
      <c r="B14" s="20"/>
      <c r="C14" s="21">
        <v>100</v>
      </c>
      <c r="D14" s="21" t="s">
        <v>10</v>
      </c>
      <c r="E14" s="109" t="s">
        <v>10</v>
      </c>
      <c r="F14" s="164">
        <f t="shared" si="0"/>
        <v>100</v>
      </c>
    </row>
    <row r="15" spans="1:6">
      <c r="A15" s="2" t="s">
        <v>58</v>
      </c>
      <c r="F15" s="164"/>
    </row>
    <row r="16" spans="1:6">
      <c r="A16" s="230" t="s">
        <v>76</v>
      </c>
      <c r="B16" s="231"/>
      <c r="C16" s="232">
        <v>86.685552727272707</v>
      </c>
      <c r="D16" s="232">
        <v>12.293915951674661</v>
      </c>
      <c r="E16" s="232">
        <v>1.0205313210526314</v>
      </c>
      <c r="F16" s="164">
        <f t="shared" si="0"/>
        <v>100</v>
      </c>
    </row>
    <row r="17" spans="1:9">
      <c r="A17" s="44" t="s">
        <v>71</v>
      </c>
    </row>
    <row r="18" spans="1:9" ht="15">
      <c r="A18" t="s">
        <v>130</v>
      </c>
    </row>
    <row r="19" spans="1:9" ht="26.25" customHeight="1">
      <c r="A19" s="256" t="s">
        <v>117</v>
      </c>
      <c r="B19" s="256"/>
      <c r="C19" s="256"/>
      <c r="D19" s="256"/>
      <c r="E19" s="256"/>
      <c r="F19" s="256"/>
      <c r="G19" s="256"/>
      <c r="H19" s="256"/>
      <c r="I19" s="256"/>
    </row>
    <row r="46" spans="1:1" ht="12">
      <c r="A46" s="52" t="s">
        <v>53</v>
      </c>
    </row>
    <row r="57" ht="58.5" customHeight="1"/>
    <row r="60" ht="55.5" customHeight="1"/>
  </sheetData>
  <mergeCells count="1">
    <mergeCell ref="A19:I19"/>
  </mergeCells>
  <pageMargins left="0.70866141732283472" right="0.70866141732283472" top="0.74803149606299213" bottom="0.74803149606299213" header="0.31496062992125984" footer="0.31496062992125984"/>
  <pageSetup paperSize="9" scale="92" orientation="landscape" r:id="rId1"/>
  <headerFooter>
    <oddFooter>&amp;R&amp;A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3"/>
  <sheetViews>
    <sheetView workbookViewId="0">
      <selection activeCell="A13" sqref="A13"/>
    </sheetView>
  </sheetViews>
  <sheetFormatPr baseColWidth="10" defaultRowHeight="15"/>
  <sheetData>
    <row r="1" spans="1:1">
      <c r="A1" s="1" t="s">
        <v>14</v>
      </c>
    </row>
    <row r="2" spans="1:1">
      <c r="A2" s="1" t="s">
        <v>15</v>
      </c>
    </row>
    <row r="3" spans="1:1" ht="49.9" customHeight="1"/>
    <row r="4" spans="1:1" ht="94.9" customHeight="1"/>
    <row r="5" spans="1:1" ht="90.6" customHeight="1"/>
    <row r="6" spans="1:1" ht="49.9" customHeight="1"/>
    <row r="7" spans="1:1" ht="49.9" customHeight="1"/>
    <row r="8" spans="1:1" ht="49.9" customHeight="1"/>
    <row r="9" spans="1:1" ht="49.9" customHeight="1"/>
    <row r="13" spans="1:1">
      <c r="A13" t="s">
        <v>130</v>
      </c>
    </row>
  </sheetData>
  <pageMargins left="0.70866141732283472" right="0.70866141732283472" top="0.74803149606299213" bottom="0.74803149606299213" header="0.31496062992125984" footer="0.31496062992125984"/>
  <pageSetup paperSize="9" scale="81" orientation="landscape" r:id="rId1"/>
  <headerFooter>
    <oddFooter>&amp;R&amp;A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7" sqref="A7"/>
    </sheetView>
  </sheetViews>
  <sheetFormatPr baseColWidth="10" defaultRowHeight="15"/>
  <sheetData>
    <row r="1" spans="1:1">
      <c r="A1" s="6" t="s">
        <v>78</v>
      </c>
    </row>
    <row r="2" spans="1:1">
      <c r="A2" s="6"/>
    </row>
    <row r="3" spans="1:1">
      <c r="A3" t="s">
        <v>113</v>
      </c>
    </row>
    <row r="4" spans="1:1">
      <c r="A4" t="s">
        <v>79</v>
      </c>
    </row>
    <row r="5" spans="1:1">
      <c r="A5" t="s">
        <v>114</v>
      </c>
    </row>
    <row r="7" spans="1:1">
      <c r="A7" t="s">
        <v>130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tabSelected="1" workbookViewId="0">
      <selection activeCell="A21" sqref="A21"/>
    </sheetView>
  </sheetViews>
  <sheetFormatPr baseColWidth="10" defaultRowHeight="15"/>
  <cols>
    <col min="1" max="1" width="29.42578125" customWidth="1"/>
  </cols>
  <sheetData>
    <row r="1" spans="1:10" ht="15.75" customHeight="1">
      <c r="A1" s="75" t="s">
        <v>86</v>
      </c>
      <c r="B1" s="27"/>
      <c r="C1" s="27"/>
      <c r="D1" s="27"/>
      <c r="E1" s="27"/>
      <c r="F1" s="27"/>
      <c r="G1" s="27"/>
      <c r="H1" s="27"/>
      <c r="I1" s="28"/>
      <c r="J1" s="28"/>
    </row>
    <row r="2" spans="1:10">
      <c r="A2" s="29"/>
      <c r="B2" s="30"/>
      <c r="C2" s="30"/>
      <c r="D2" s="30"/>
      <c r="E2" s="30"/>
      <c r="F2" s="30"/>
      <c r="G2" s="30"/>
      <c r="H2" s="28"/>
      <c r="I2" s="28"/>
      <c r="J2" s="28"/>
    </row>
    <row r="3" spans="1:10">
      <c r="A3" s="28"/>
      <c r="B3" s="28"/>
      <c r="C3" s="28"/>
      <c r="D3" s="196"/>
      <c r="E3" s="28"/>
      <c r="F3" s="28"/>
      <c r="G3" s="28"/>
      <c r="H3" s="28"/>
    </row>
    <row r="4" spans="1:10">
      <c r="C4" s="28"/>
      <c r="D4" s="28"/>
      <c r="E4" s="28"/>
      <c r="F4" s="28"/>
      <c r="G4" s="28"/>
      <c r="H4" s="28"/>
      <c r="I4" s="28"/>
      <c r="J4" s="28"/>
    </row>
    <row r="5" spans="1:10">
      <c r="C5" s="28"/>
      <c r="D5" s="28"/>
      <c r="E5" s="28"/>
      <c r="F5" s="28"/>
      <c r="G5" s="28"/>
      <c r="H5" s="28"/>
      <c r="I5" s="28"/>
      <c r="J5" s="28"/>
    </row>
    <row r="6" spans="1:10">
      <c r="C6" s="28"/>
      <c r="D6" s="28"/>
      <c r="E6" s="28"/>
      <c r="F6" s="28"/>
      <c r="G6" s="28"/>
      <c r="H6" s="28"/>
      <c r="I6" s="28"/>
      <c r="J6" s="28"/>
    </row>
    <row r="7" spans="1:10" ht="15" customHeight="1">
      <c r="C7" s="28"/>
      <c r="D7" s="28"/>
      <c r="E7" s="28"/>
      <c r="F7" s="28"/>
      <c r="G7" s="28"/>
      <c r="H7" s="28"/>
      <c r="I7" s="28"/>
      <c r="J7" s="28"/>
    </row>
    <row r="8" spans="1:10" ht="15" customHeight="1">
      <c r="C8" s="28"/>
      <c r="D8" s="28"/>
      <c r="E8" s="28"/>
      <c r="F8" s="28"/>
      <c r="G8" s="28"/>
      <c r="H8" s="28"/>
      <c r="I8" s="28"/>
      <c r="J8" s="28"/>
    </row>
    <row r="9" spans="1:10" ht="15" customHeight="1">
      <c r="C9" s="28"/>
      <c r="D9" s="28"/>
      <c r="E9" s="28"/>
      <c r="F9" s="28"/>
      <c r="G9" s="28"/>
      <c r="H9" s="28"/>
      <c r="I9" s="28"/>
      <c r="J9" s="28"/>
    </row>
    <row r="10" spans="1:10">
      <c r="C10" s="28"/>
      <c r="D10" s="28"/>
      <c r="E10" s="28"/>
      <c r="F10" s="28"/>
      <c r="G10" s="28"/>
      <c r="H10" s="28"/>
      <c r="I10" s="28"/>
      <c r="J10" s="28"/>
    </row>
    <row r="11" spans="1:10">
      <c r="C11" s="28"/>
      <c r="D11" s="28"/>
      <c r="E11" s="28"/>
      <c r="F11" s="28"/>
      <c r="G11" s="28"/>
      <c r="H11" s="28"/>
      <c r="I11" s="28"/>
      <c r="J11" s="28"/>
    </row>
    <row r="12" spans="1:10">
      <c r="C12" s="28"/>
      <c r="D12" s="28"/>
      <c r="E12" s="28"/>
      <c r="F12" s="28"/>
      <c r="G12" s="28"/>
      <c r="H12" s="28"/>
      <c r="I12" s="28"/>
      <c r="J12" s="28"/>
    </row>
    <row r="13" spans="1:10">
      <c r="C13" s="28"/>
      <c r="D13" s="28"/>
      <c r="E13" s="28"/>
      <c r="F13" s="28"/>
      <c r="G13" s="28"/>
      <c r="H13" s="28"/>
      <c r="I13" s="28"/>
      <c r="J13" s="28"/>
    </row>
    <row r="14" spans="1:10">
      <c r="C14" s="28"/>
      <c r="D14" s="28"/>
      <c r="E14" s="28"/>
      <c r="F14" s="28"/>
      <c r="G14" s="28"/>
      <c r="H14" s="28"/>
      <c r="I14" s="28"/>
      <c r="J14" s="28"/>
    </row>
    <row r="15" spans="1:10">
      <c r="C15" s="28"/>
      <c r="D15" s="28"/>
      <c r="E15" s="28"/>
      <c r="F15" s="28"/>
      <c r="G15" s="28"/>
      <c r="H15" s="28"/>
      <c r="I15" s="28"/>
      <c r="J15" s="28"/>
    </row>
    <row r="16" spans="1:10">
      <c r="C16" s="28"/>
      <c r="D16" s="28"/>
      <c r="E16" s="28"/>
      <c r="F16" s="28"/>
      <c r="G16" s="28"/>
      <c r="H16" s="28"/>
      <c r="I16" s="28"/>
      <c r="J16" s="28"/>
    </row>
    <row r="17" spans="1:10">
      <c r="C17" s="28"/>
      <c r="E17" s="28"/>
      <c r="F17" s="28"/>
      <c r="G17" s="28"/>
      <c r="H17" s="28"/>
      <c r="I17" s="28"/>
      <c r="J17" s="28"/>
    </row>
    <row r="18" spans="1:10">
      <c r="A18" s="52" t="s">
        <v>80</v>
      </c>
    </row>
    <row r="19" spans="1:10">
      <c r="A19" s="44" t="s">
        <v>81</v>
      </c>
    </row>
    <row r="20" spans="1:10">
      <c r="A20" s="31" t="s">
        <v>89</v>
      </c>
    </row>
    <row r="21" spans="1:10">
      <c r="A21" t="s">
        <v>130</v>
      </c>
    </row>
    <row r="22" spans="1:10" ht="38.25">
      <c r="A22" s="32" t="s">
        <v>16</v>
      </c>
      <c r="B22" s="32" t="s">
        <v>39</v>
      </c>
    </row>
    <row r="23" spans="1:10">
      <c r="A23" s="33" t="s">
        <v>7</v>
      </c>
      <c r="B23" s="34">
        <v>3.1710229999999999</v>
      </c>
    </row>
    <row r="24" spans="1:10">
      <c r="A24" s="35" t="s">
        <v>4</v>
      </c>
      <c r="B24" s="34">
        <v>3.849602</v>
      </c>
    </row>
    <row r="25" spans="1:10">
      <c r="A25" s="35" t="s">
        <v>5</v>
      </c>
      <c r="B25" s="34">
        <v>4.3355350000000001</v>
      </c>
    </row>
    <row r="26" spans="1:10">
      <c r="A26" s="35" t="s">
        <v>1</v>
      </c>
      <c r="B26" s="36">
        <v>4.3367820000000004</v>
      </c>
    </row>
    <row r="27" spans="1:10">
      <c r="A27" s="37" t="s">
        <v>82</v>
      </c>
      <c r="B27" s="38">
        <v>4.8953078888888877</v>
      </c>
    </row>
    <row r="28" spans="1:10">
      <c r="A28" s="40" t="s">
        <v>3</v>
      </c>
      <c r="B28" s="41">
        <v>5.1608749999999999</v>
      </c>
    </row>
    <row r="29" spans="1:10">
      <c r="A29" s="39" t="s">
        <v>8</v>
      </c>
      <c r="B29" s="34">
        <v>5.2430640000000004</v>
      </c>
    </row>
    <row r="30" spans="1:10">
      <c r="A30" s="35" t="s">
        <v>6</v>
      </c>
      <c r="B30" s="34">
        <v>5.4982110000000004</v>
      </c>
    </row>
    <row r="31" spans="1:10">
      <c r="A31" s="35" t="s">
        <v>23</v>
      </c>
      <c r="B31" s="34">
        <v>6.0033130000000003</v>
      </c>
    </row>
    <row r="32" spans="1:10">
      <c r="A32" s="35" t="s">
        <v>2</v>
      </c>
      <c r="B32" s="34">
        <v>6.0365000000000002</v>
      </c>
    </row>
    <row r="33" spans="1:2">
      <c r="A33" s="42" t="s">
        <v>9</v>
      </c>
      <c r="B33" s="43">
        <v>6.5625210000000003</v>
      </c>
    </row>
    <row r="34" spans="1:2">
      <c r="A34" s="28"/>
      <c r="B34" s="28"/>
    </row>
    <row r="35" spans="1:2">
      <c r="A35" s="165" t="s">
        <v>74</v>
      </c>
      <c r="B35" s="166">
        <v>4.4264871363636367</v>
      </c>
    </row>
  </sheetData>
  <sortState ref="A23:B33">
    <sortCondition ref="B5:B15"/>
  </sortState>
  <pageMargins left="0.70866141732283472" right="0.70866141732283472" top="0.74803149606299213" bottom="0.74803149606299213" header="0.31496062992125984" footer="0.31496062992125984"/>
  <pageSetup paperSize="9" scale="99" orientation="landscape" r:id="rId1"/>
  <headerFooter>
    <oddFooter>&amp;R&amp;A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zoomScaleNormal="100" workbookViewId="0">
      <selection activeCell="A20" sqref="A20"/>
    </sheetView>
  </sheetViews>
  <sheetFormatPr baseColWidth="10" defaultColWidth="11.42578125" defaultRowHeight="12.75"/>
  <cols>
    <col min="1" max="1" width="28.42578125" style="78" customWidth="1"/>
    <col min="2" max="4" width="12.7109375" style="78" customWidth="1"/>
    <col min="5" max="5" width="10.28515625" style="78" customWidth="1"/>
    <col min="6" max="6" width="4.5703125" style="78" customWidth="1"/>
    <col min="7" max="16384" width="11.42578125" style="78"/>
  </cols>
  <sheetData>
    <row r="1" spans="1:14" ht="12.75" customHeight="1">
      <c r="A1" s="77" t="s">
        <v>83</v>
      </c>
    </row>
    <row r="2" spans="1:14" ht="12.75" customHeight="1">
      <c r="A2" s="77"/>
    </row>
    <row r="3" spans="1:14">
      <c r="G3" s="196"/>
    </row>
    <row r="4" spans="1:14" ht="51" customHeight="1">
      <c r="G4" s="248"/>
      <c r="H4" s="248"/>
      <c r="I4" s="248"/>
      <c r="J4" s="248"/>
      <c r="K4" s="248"/>
      <c r="L4" s="248"/>
      <c r="M4" s="248"/>
      <c r="N4" s="248"/>
    </row>
    <row r="5" spans="1:14" ht="12.75" customHeight="1">
      <c r="F5" s="167"/>
    </row>
    <row r="6" spans="1:14" ht="12.75" customHeight="1">
      <c r="F6" s="167"/>
    </row>
    <row r="7" spans="1:14" ht="13.15" customHeight="1">
      <c r="F7" s="167"/>
    </row>
    <row r="8" spans="1:14" ht="12.75" customHeight="1">
      <c r="F8" s="167"/>
    </row>
    <row r="9" spans="1:14" ht="12.75" customHeight="1">
      <c r="F9" s="167"/>
    </row>
    <row r="10" spans="1:14">
      <c r="F10" s="167"/>
    </row>
    <row r="11" spans="1:14">
      <c r="F11" s="167"/>
    </row>
    <row r="12" spans="1:14">
      <c r="F12" s="167"/>
    </row>
    <row r="13" spans="1:14">
      <c r="F13" s="167"/>
    </row>
    <row r="14" spans="1:14">
      <c r="F14" s="167"/>
    </row>
    <row r="15" spans="1:14">
      <c r="F15" s="167"/>
    </row>
    <row r="16" spans="1:14" ht="25.5" customHeight="1"/>
    <row r="17" spans="1:6">
      <c r="A17" s="88" t="s">
        <v>85</v>
      </c>
    </row>
    <row r="18" spans="1:6">
      <c r="A18" s="88" t="s">
        <v>87</v>
      </c>
      <c r="F18" s="167"/>
    </row>
    <row r="19" spans="1:6">
      <c r="A19" s="88" t="s">
        <v>90</v>
      </c>
    </row>
    <row r="20" spans="1:6" ht="15">
      <c r="A20" t="s">
        <v>130</v>
      </c>
    </row>
    <row r="22" spans="1:6" ht="48">
      <c r="A22" s="79"/>
      <c r="B22" s="170" t="s">
        <v>27</v>
      </c>
      <c r="C22" s="171" t="s">
        <v>28</v>
      </c>
      <c r="D22" s="171" t="s">
        <v>30</v>
      </c>
    </row>
    <row r="23" spans="1:6">
      <c r="A23" s="172" t="s">
        <v>2</v>
      </c>
      <c r="B23" s="80">
        <v>23.696179999999998</v>
      </c>
      <c r="C23" s="86">
        <v>72.584029999999998</v>
      </c>
      <c r="D23" s="86">
        <v>3.719789</v>
      </c>
      <c r="E23" s="167">
        <f>B23+C23+D23</f>
        <v>99.999999000000003</v>
      </c>
    </row>
    <row r="24" spans="1:6">
      <c r="A24" s="173" t="s">
        <v>29</v>
      </c>
      <c r="B24" s="82">
        <v>35.681109999999997</v>
      </c>
      <c r="C24" s="81">
        <v>64.318889999999996</v>
      </c>
      <c r="D24" s="87" t="s">
        <v>10</v>
      </c>
      <c r="E24" s="167">
        <f>B24+C24</f>
        <v>100</v>
      </c>
    </row>
    <row r="25" spans="1:6">
      <c r="A25" s="173" t="s">
        <v>4</v>
      </c>
      <c r="B25" s="82">
        <v>60.99926</v>
      </c>
      <c r="C25" s="81">
        <v>36.590769999999999</v>
      </c>
      <c r="D25" s="81">
        <v>2.4099659999999998</v>
      </c>
      <c r="E25" s="167">
        <f t="shared" ref="E25:E33" si="0">B25+C25+D25</f>
        <v>99.999995999999996</v>
      </c>
    </row>
    <row r="26" spans="1:6">
      <c r="A26" s="173" t="s">
        <v>5</v>
      </c>
      <c r="B26" s="82">
        <v>65.153350000000003</v>
      </c>
      <c r="C26" s="160">
        <v>33.093710000000002</v>
      </c>
      <c r="D26" s="81">
        <v>1.752936</v>
      </c>
      <c r="E26" s="167">
        <f t="shared" si="0"/>
        <v>99.99999600000001</v>
      </c>
    </row>
    <row r="27" spans="1:6" ht="13.5">
      <c r="A27" s="174" t="s">
        <v>84</v>
      </c>
      <c r="B27" s="85">
        <v>66.014697567567552</v>
      </c>
      <c r="C27" s="85">
        <v>30.828227351351348</v>
      </c>
      <c r="D27" s="85">
        <v>3.1570750810810999</v>
      </c>
      <c r="E27" s="167">
        <f t="shared" si="0"/>
        <v>100</v>
      </c>
    </row>
    <row r="28" spans="1:6">
      <c r="A28" s="175" t="s">
        <v>7</v>
      </c>
      <c r="B28" s="82">
        <v>68.486109999999996</v>
      </c>
      <c r="C28" s="81">
        <v>26.651499999999999</v>
      </c>
      <c r="D28" s="81">
        <v>4.8623960000000004</v>
      </c>
      <c r="E28" s="167">
        <f t="shared" si="0"/>
        <v>100.000006</v>
      </c>
    </row>
    <row r="29" spans="1:6">
      <c r="A29" s="176" t="s">
        <v>3</v>
      </c>
      <c r="B29" s="83">
        <v>75.26567</v>
      </c>
      <c r="C29" s="84">
        <v>22.567350000000001</v>
      </c>
      <c r="D29" s="84">
        <v>2.166976</v>
      </c>
      <c r="E29" s="167">
        <f t="shared" si="0"/>
        <v>99.99999600000001</v>
      </c>
    </row>
    <row r="30" spans="1:6">
      <c r="A30" s="173" t="s">
        <v>1</v>
      </c>
      <c r="B30" s="82">
        <v>81.179209999999998</v>
      </c>
      <c r="C30" s="81">
        <v>16.873259999999998</v>
      </c>
      <c r="D30" s="81">
        <v>1.947519</v>
      </c>
      <c r="E30" s="167">
        <f t="shared" si="0"/>
        <v>99.999988999999999</v>
      </c>
    </row>
    <row r="31" spans="1:6">
      <c r="A31" s="173" t="s">
        <v>6</v>
      </c>
      <c r="B31" s="82">
        <v>83.402559999999994</v>
      </c>
      <c r="C31" s="81">
        <v>11.97509</v>
      </c>
      <c r="D31" s="81">
        <v>4.6223489999999998</v>
      </c>
      <c r="E31" s="167">
        <f t="shared" si="0"/>
        <v>99.999998999999988</v>
      </c>
    </row>
    <row r="32" spans="1:6">
      <c r="A32" s="173" t="s">
        <v>8</v>
      </c>
      <c r="B32" s="82">
        <v>90.444249999999997</v>
      </c>
      <c r="C32" s="81">
        <v>4.1718760000000001</v>
      </c>
      <c r="D32" s="81">
        <v>5.3838710000000001</v>
      </c>
      <c r="E32" s="167">
        <f t="shared" si="0"/>
        <v>99.999996999999993</v>
      </c>
    </row>
    <row r="33" spans="1:5">
      <c r="A33" s="177" t="s">
        <v>9</v>
      </c>
      <c r="B33" s="93">
        <v>92.209980000000002</v>
      </c>
      <c r="C33" s="94">
        <v>6.1825489999999999</v>
      </c>
      <c r="D33" s="94">
        <v>1.6074649999999999</v>
      </c>
      <c r="E33" s="167">
        <f t="shared" si="0"/>
        <v>99.999994000000001</v>
      </c>
    </row>
    <row r="34" spans="1:5">
      <c r="A34" s="249" t="s">
        <v>62</v>
      </c>
      <c r="B34" s="249"/>
      <c r="C34" s="249"/>
      <c r="D34" s="249"/>
    </row>
    <row r="36" spans="1:5">
      <c r="A36" s="169" t="s">
        <v>73</v>
      </c>
      <c r="B36" s="168">
        <v>75.05527545454548</v>
      </c>
      <c r="C36" s="168">
        <v>20.089486681818183</v>
      </c>
      <c r="D36" s="168">
        <v>4.8552378636363365</v>
      </c>
      <c r="E36" s="167">
        <f t="shared" ref="E36" si="1">B36+C36+D36</f>
        <v>100</v>
      </c>
    </row>
    <row r="38" spans="1:5">
      <c r="A38" s="44" t="s">
        <v>72</v>
      </c>
    </row>
  </sheetData>
  <sortState ref="A22:D35">
    <sortCondition ref="B4:B17"/>
  </sortState>
  <mergeCells count="2">
    <mergeCell ref="G4:N4"/>
    <mergeCell ref="A34:D34"/>
  </mergeCells>
  <pageMargins left="0.70866141732283472" right="0.70866141732283472" top="0.74803149606299213" bottom="0.74803149606299213" header="0.31496062992125984" footer="0.31496062992125984"/>
  <pageSetup paperSize="9" scale="7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
  <sheetViews>
    <sheetView workbookViewId="0">
      <selection activeCell="I46" sqref="I46"/>
    </sheetView>
  </sheetViews>
  <sheetFormatPr baseColWidth="10" defaultRowHeight="11.25"/>
  <cols>
    <col min="1" max="1" width="27.28515625" style="53" customWidth="1"/>
    <col min="2" max="16384" width="11.42578125" style="53"/>
  </cols>
  <sheetData>
    <row r="1" spans="1:6" ht="31.5" customHeight="1">
      <c r="A1" s="250" t="s">
        <v>95</v>
      </c>
      <c r="B1" s="250"/>
      <c r="C1" s="250"/>
      <c r="D1" s="250"/>
      <c r="E1" s="250"/>
      <c r="F1" s="250"/>
    </row>
    <row r="21" spans="1:6" ht="12">
      <c r="A21" s="52" t="s">
        <v>24</v>
      </c>
    </row>
    <row r="23" spans="1:6" s="15" customFormat="1" ht="12">
      <c r="A23" s="15" t="s">
        <v>94</v>
      </c>
    </row>
    <row r="24" spans="1:6" s="15" customFormat="1" ht="12">
      <c r="A24" s="47" t="s">
        <v>93</v>
      </c>
    </row>
    <row r="25" spans="1:6" s="137" customFormat="1" ht="12">
      <c r="A25" s="31" t="s">
        <v>91</v>
      </c>
    </row>
    <row r="26" spans="1:6" ht="15">
      <c r="A26" t="s">
        <v>130</v>
      </c>
    </row>
    <row r="27" spans="1:6" ht="12">
      <c r="A27" s="31"/>
    </row>
    <row r="28" spans="1:6">
      <c r="B28" s="99"/>
      <c r="C28" s="251" t="s">
        <v>34</v>
      </c>
      <c r="D28" s="252"/>
      <c r="E28" s="253"/>
      <c r="F28" s="99"/>
    </row>
    <row r="29" spans="1:6" ht="22.5">
      <c r="A29" s="98"/>
      <c r="B29" s="97" t="s">
        <v>33</v>
      </c>
      <c r="C29" s="95" t="s">
        <v>36</v>
      </c>
      <c r="D29" s="95" t="s">
        <v>37</v>
      </c>
      <c r="E29" s="95" t="s">
        <v>38</v>
      </c>
      <c r="F29" s="97" t="s">
        <v>35</v>
      </c>
    </row>
    <row r="30" spans="1:6" ht="12">
      <c r="A30" s="96"/>
      <c r="B30" s="187">
        <v>64.322010000000006</v>
      </c>
      <c r="C30" s="187">
        <v>23.8352</v>
      </c>
      <c r="D30" s="187">
        <v>10.586080000000001</v>
      </c>
      <c r="E30" s="187">
        <v>34.421280000000003</v>
      </c>
      <c r="F30" s="188">
        <v>1.256715</v>
      </c>
    </row>
    <row r="31" spans="1:6" ht="12">
      <c r="A31" s="179" t="s">
        <v>2</v>
      </c>
      <c r="B31" s="189">
        <v>68.398610000000005</v>
      </c>
      <c r="C31" s="189">
        <v>23.191579999999998</v>
      </c>
      <c r="D31" s="189">
        <v>8.4098100000000002</v>
      </c>
      <c r="E31" s="189">
        <v>31.601389999999999</v>
      </c>
      <c r="F31" s="190" t="s">
        <v>10</v>
      </c>
    </row>
    <row r="32" spans="1:6" ht="12.75">
      <c r="A32" s="245" t="s">
        <v>23</v>
      </c>
      <c r="B32" s="189">
        <v>80.370519999999999</v>
      </c>
      <c r="C32" s="189">
        <v>17.617429999999999</v>
      </c>
      <c r="D32" s="189">
        <v>1.4936970000000001</v>
      </c>
      <c r="E32" s="189">
        <v>19.111127</v>
      </c>
      <c r="F32" s="190">
        <v>0.51834550000000001</v>
      </c>
    </row>
    <row r="33" spans="1:6" ht="12">
      <c r="A33" s="180" t="s">
        <v>5</v>
      </c>
      <c r="B33" s="191">
        <v>82.54247361111112</v>
      </c>
      <c r="C33" s="191">
        <v>12.209892994117647</v>
      </c>
      <c r="D33" s="191">
        <v>4.1755802176470587</v>
      </c>
      <c r="E33" s="191">
        <v>16.385473211764705</v>
      </c>
      <c r="F33" s="192">
        <v>1.0759918888888791</v>
      </c>
    </row>
    <row r="34" spans="1:6" ht="13.5">
      <c r="A34" s="181" t="s">
        <v>92</v>
      </c>
      <c r="B34" s="189">
        <v>84.695099999999996</v>
      </c>
      <c r="C34" s="189">
        <v>10.925319999999999</v>
      </c>
      <c r="D34" s="189">
        <v>3.102614</v>
      </c>
      <c r="E34" s="189">
        <v>14.027933999999998</v>
      </c>
      <c r="F34" s="190">
        <v>1.276969</v>
      </c>
    </row>
    <row r="35" spans="1:6" ht="12">
      <c r="A35" s="180" t="s">
        <v>7</v>
      </c>
      <c r="B35" s="189">
        <v>86.068870000000004</v>
      </c>
      <c r="C35" s="189">
        <v>12.169930000000001</v>
      </c>
      <c r="D35" s="189">
        <v>1.1557360000000001</v>
      </c>
      <c r="E35" s="189">
        <v>13.325666000000002</v>
      </c>
      <c r="F35" s="190">
        <v>0.60546270000000002</v>
      </c>
    </row>
    <row r="36" spans="1:6" ht="12">
      <c r="A36" s="180" t="s">
        <v>4</v>
      </c>
      <c r="B36" s="189">
        <v>86.116069999999993</v>
      </c>
      <c r="C36" s="195" t="s">
        <v>63</v>
      </c>
      <c r="D36" s="195" t="s">
        <v>63</v>
      </c>
      <c r="E36" s="189">
        <v>13.30944</v>
      </c>
      <c r="F36" s="190">
        <v>0.5744939</v>
      </c>
    </row>
    <row r="37" spans="1:6" ht="12">
      <c r="A37" s="180" t="s">
        <v>1</v>
      </c>
      <c r="B37" s="235">
        <v>86.357429999999994</v>
      </c>
      <c r="C37" s="235">
        <v>8.9544549999999994</v>
      </c>
      <c r="D37" s="235">
        <v>4.0431369999999998</v>
      </c>
      <c r="E37" s="235">
        <v>12.997591999999999</v>
      </c>
      <c r="F37" s="236">
        <v>0.64497510000000002</v>
      </c>
    </row>
    <row r="38" spans="1:6" ht="12">
      <c r="A38" s="234" t="s">
        <v>3</v>
      </c>
      <c r="B38" s="189">
        <v>95.157420000000002</v>
      </c>
      <c r="C38" s="189">
        <v>0.49818400000000002</v>
      </c>
      <c r="D38" s="189">
        <v>3.0375079999999999</v>
      </c>
      <c r="E38" s="189">
        <v>3.5356920000000001</v>
      </c>
      <c r="F38" s="190">
        <v>1.306891</v>
      </c>
    </row>
    <row r="39" spans="1:6" ht="12">
      <c r="A39" s="180" t="s">
        <v>6</v>
      </c>
      <c r="B39" s="189">
        <v>96.722300000000004</v>
      </c>
      <c r="C39" s="189">
        <v>0.55599779999999999</v>
      </c>
      <c r="D39" s="189">
        <v>1.135532</v>
      </c>
      <c r="E39" s="189">
        <v>1.6915298000000001</v>
      </c>
      <c r="F39" s="190">
        <v>1.5861719999999999</v>
      </c>
    </row>
    <row r="40" spans="1:6" ht="12">
      <c r="A40" s="180" t="s">
        <v>8</v>
      </c>
      <c r="B40" s="193">
        <v>97.292509999999993</v>
      </c>
      <c r="C40" s="193">
        <v>1.5080359999999999</v>
      </c>
      <c r="D40" s="193">
        <v>0.72186090000000003</v>
      </c>
      <c r="E40" s="193">
        <v>2.2298969</v>
      </c>
      <c r="F40" s="194">
        <v>0.47759230000000003</v>
      </c>
    </row>
    <row r="41" spans="1:6" ht="12">
      <c r="A41" s="182" t="s">
        <v>9</v>
      </c>
    </row>
    <row r="43" spans="1:6" ht="12">
      <c r="A43" s="169" t="s">
        <v>75</v>
      </c>
      <c r="B43" s="186">
        <v>87.336871363636376</v>
      </c>
      <c r="C43" s="186">
        <v>7.4441148400000019</v>
      </c>
      <c r="D43" s="186">
        <v>3.0666915450000003</v>
      </c>
      <c r="E43" s="186">
        <v>10.510806385000002</v>
      </c>
      <c r="F43" s="186">
        <v>1.6247064545454393</v>
      </c>
    </row>
    <row r="44" spans="1:6" ht="12">
      <c r="A44" s="44" t="s">
        <v>72</v>
      </c>
      <c r="B44" s="197"/>
      <c r="C44" s="197"/>
      <c r="D44" s="197"/>
      <c r="E44" s="197"/>
      <c r="F44" s="197"/>
    </row>
  </sheetData>
  <sortState ref="A5:G16">
    <sortCondition ref="B5:B16"/>
  </sortState>
  <mergeCells count="2">
    <mergeCell ref="A1:F1"/>
    <mergeCell ref="C28:E28"/>
  </mergeCells>
  <pageMargins left="0.70866141732283472" right="0.70866141732283472" top="0.74803149606299213" bottom="0.74803149606299213" header="0.31496062992125984" footer="0.31496062992125984"/>
  <pageSetup paperSize="9"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7"/>
  <sheetViews>
    <sheetView workbookViewId="0">
      <selection activeCell="A20" sqref="A20"/>
    </sheetView>
  </sheetViews>
  <sheetFormatPr baseColWidth="10" defaultRowHeight="15"/>
  <cols>
    <col min="1" max="1" width="27.5703125" style="92" customWidth="1"/>
    <col min="2" max="2" width="11.42578125" style="89"/>
  </cols>
  <sheetData>
    <row r="1" spans="1:3">
      <c r="A1" s="244" t="s">
        <v>122</v>
      </c>
    </row>
    <row r="6" spans="1:3">
      <c r="C6" s="52"/>
    </row>
    <row r="7" spans="1:3">
      <c r="C7" s="52"/>
    </row>
    <row r="19" spans="1:2">
      <c r="A19" s="52" t="s">
        <v>88</v>
      </c>
    </row>
    <row r="20" spans="1:2">
      <c r="A20" t="s">
        <v>130</v>
      </c>
      <c r="B20" s="233"/>
    </row>
    <row r="23" spans="1:2">
      <c r="A23" s="209" t="s">
        <v>31</v>
      </c>
      <c r="B23" s="210" t="s">
        <v>32</v>
      </c>
    </row>
    <row r="24" spans="1:2">
      <c r="A24" s="211" t="s">
        <v>5</v>
      </c>
      <c r="B24" s="183">
        <v>10690</v>
      </c>
    </row>
    <row r="25" spans="1:2">
      <c r="A25" s="211" t="s">
        <v>4</v>
      </c>
      <c r="B25" s="183">
        <v>10900</v>
      </c>
    </row>
    <row r="26" spans="1:2">
      <c r="A26" s="211" t="s">
        <v>7</v>
      </c>
      <c r="B26" s="183">
        <v>11160</v>
      </c>
    </row>
    <row r="27" spans="1:2">
      <c r="A27" s="212" t="s">
        <v>96</v>
      </c>
      <c r="B27" s="213">
        <v>11990</v>
      </c>
    </row>
    <row r="28" spans="1:2">
      <c r="A28" s="211" t="s">
        <v>8</v>
      </c>
      <c r="B28" s="183">
        <v>12730</v>
      </c>
    </row>
    <row r="29" spans="1:2">
      <c r="A29" s="212" t="s">
        <v>3</v>
      </c>
      <c r="B29" s="213">
        <v>13050</v>
      </c>
    </row>
    <row r="30" spans="1:2">
      <c r="A30" s="211" t="s">
        <v>1</v>
      </c>
      <c r="B30" s="183">
        <v>14630</v>
      </c>
    </row>
    <row r="31" spans="1:2">
      <c r="A31" s="211" t="s">
        <v>6</v>
      </c>
      <c r="B31" s="183">
        <v>15340</v>
      </c>
    </row>
    <row r="32" spans="1:2">
      <c r="A32" s="211" t="s">
        <v>2</v>
      </c>
      <c r="B32" s="183">
        <v>15450</v>
      </c>
    </row>
    <row r="33" spans="1:2">
      <c r="A33" s="211" t="s">
        <v>9</v>
      </c>
      <c r="B33" s="183">
        <v>17760</v>
      </c>
    </row>
    <row r="34" spans="1:2">
      <c r="A34" s="245" t="s">
        <v>23</v>
      </c>
      <c r="B34" s="184">
        <v>19380</v>
      </c>
    </row>
    <row r="35" spans="1:2">
      <c r="A35" s="90"/>
      <c r="B35" s="91" t="s">
        <v>10</v>
      </c>
    </row>
    <row r="36" spans="1:2">
      <c r="A36" s="169" t="s">
        <v>73</v>
      </c>
      <c r="B36" s="185">
        <v>12200</v>
      </c>
    </row>
    <row r="37" spans="1:2">
      <c r="A37" s="44" t="s">
        <v>72</v>
      </c>
    </row>
  </sheetData>
  <sortState ref="A2:B12">
    <sortCondition ref="B2:B12"/>
  </sortState>
  <pageMargins left="0.70866141732283472" right="0.70866141732283472" top="0.74803149606299213" bottom="0.74803149606299213" header="0.31496062992125984" footer="0.31496062992125984"/>
  <pageSetup paperSize="9" orientation="landscape" r:id="rId1"/>
  <headerFooter>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showGridLines="0" workbookViewId="0">
      <selection activeCell="F43" sqref="F43"/>
    </sheetView>
  </sheetViews>
  <sheetFormatPr baseColWidth="10" defaultColWidth="11.42578125" defaultRowHeight="12.75"/>
  <cols>
    <col min="1" max="1" width="29.42578125" style="28" customWidth="1"/>
    <col min="2" max="2" width="12.7109375" style="28" customWidth="1"/>
    <col min="3" max="14" width="10.7109375" style="28" customWidth="1"/>
    <col min="15" max="16384" width="11.42578125" style="28"/>
  </cols>
  <sheetData>
    <row r="1" spans="1:8" ht="18" customHeight="1">
      <c r="A1" s="116" t="s">
        <v>121</v>
      </c>
      <c r="B1" s="116"/>
      <c r="C1" s="116"/>
      <c r="D1" s="116"/>
      <c r="E1" s="116"/>
      <c r="F1" s="116"/>
    </row>
    <row r="3" spans="1:8">
      <c r="A3" s="117"/>
    </row>
    <row r="4" spans="1:8">
      <c r="A4" s="117"/>
    </row>
    <row r="6" spans="1:8" ht="14.1" customHeight="1">
      <c r="A6" s="118"/>
    </row>
    <row r="7" spans="1:8" s="117" customFormat="1" ht="14.1" customHeight="1">
      <c r="G7" s="28"/>
      <c r="H7" s="28"/>
    </row>
    <row r="8" spans="1:8" s="117" customFormat="1" ht="14.1" customHeight="1">
      <c r="A8" s="118"/>
      <c r="G8" s="28"/>
      <c r="H8" s="28"/>
    </row>
    <row r="9" spans="1:8" s="117" customFormat="1" ht="10.5" customHeight="1">
      <c r="A9" s="118"/>
      <c r="G9" s="28"/>
      <c r="H9" s="28"/>
    </row>
    <row r="10" spans="1:8" s="117" customFormat="1" ht="14.1" customHeight="1">
      <c r="A10" s="118"/>
      <c r="G10" s="28"/>
      <c r="H10" s="28"/>
    </row>
    <row r="11" spans="1:8" s="117" customFormat="1" ht="14.1" customHeight="1">
      <c r="A11" s="118"/>
      <c r="G11" s="28"/>
      <c r="H11" s="28"/>
    </row>
    <row r="12" spans="1:8" s="117" customFormat="1" ht="14.1" customHeight="1">
      <c r="A12" s="118"/>
      <c r="G12" s="28"/>
      <c r="H12" s="28"/>
    </row>
    <row r="13" spans="1:8" s="117" customFormat="1" ht="14.1" customHeight="1">
      <c r="A13" s="118"/>
      <c r="G13" s="28"/>
      <c r="H13" s="28"/>
    </row>
    <row r="14" spans="1:8" s="117" customFormat="1" ht="14.1" customHeight="1">
      <c r="A14" s="118"/>
      <c r="G14" s="28"/>
      <c r="H14" s="28"/>
    </row>
    <row r="15" spans="1:8" s="117" customFormat="1" ht="14.1" customHeight="1">
      <c r="A15" s="118"/>
      <c r="G15" s="28"/>
      <c r="H15" s="28"/>
    </row>
    <row r="16" spans="1:8" s="117" customFormat="1" ht="14.1" customHeight="1">
      <c r="A16" s="118"/>
      <c r="G16" s="28"/>
      <c r="H16" s="28"/>
    </row>
    <row r="17" spans="1:8" s="117" customFormat="1" ht="14.1" customHeight="1">
      <c r="A17" s="118"/>
      <c r="G17" s="28"/>
      <c r="H17" s="28"/>
    </row>
    <row r="18" spans="1:8" s="117" customFormat="1">
      <c r="A18" s="118"/>
      <c r="G18" s="28"/>
      <c r="H18" s="28"/>
    </row>
    <row r="23" spans="1:8">
      <c r="C23" s="119"/>
      <c r="G23" s="120"/>
    </row>
    <row r="24" spans="1:8" s="117" customFormat="1" ht="12">
      <c r="A24" s="47" t="s">
        <v>97</v>
      </c>
    </row>
    <row r="25" spans="1:8">
      <c r="A25" s="52" t="s">
        <v>89</v>
      </c>
    </row>
    <row r="26" spans="1:8" ht="15">
      <c r="A26" t="s">
        <v>130</v>
      </c>
      <c r="C26" s="30"/>
      <c r="D26" s="30"/>
      <c r="E26" s="30"/>
    </row>
    <row r="29" spans="1:8" ht="25.5">
      <c r="A29" s="199" t="s">
        <v>16</v>
      </c>
      <c r="B29" s="198" t="s">
        <v>64</v>
      </c>
    </row>
    <row r="30" spans="1:8">
      <c r="A30" s="200" t="s">
        <v>5</v>
      </c>
      <c r="B30" s="121">
        <v>8580</v>
      </c>
    </row>
    <row r="31" spans="1:8">
      <c r="A31" s="201" t="s">
        <v>7</v>
      </c>
      <c r="B31" s="122">
        <v>8690</v>
      </c>
    </row>
    <row r="32" spans="1:8">
      <c r="A32" s="202" t="s">
        <v>3</v>
      </c>
      <c r="B32" s="123">
        <v>9310</v>
      </c>
    </row>
    <row r="33" spans="1:2" ht="14.25">
      <c r="A33" s="203" t="s">
        <v>82</v>
      </c>
      <c r="B33" s="124">
        <v>9920</v>
      </c>
    </row>
    <row r="34" spans="1:2">
      <c r="A34" s="201" t="s">
        <v>4</v>
      </c>
      <c r="B34" s="122">
        <v>10570</v>
      </c>
    </row>
    <row r="35" spans="1:2">
      <c r="A35" s="201" t="s">
        <v>8</v>
      </c>
      <c r="B35" s="122">
        <v>10580</v>
      </c>
    </row>
    <row r="36" spans="1:2">
      <c r="A36" s="201" t="s">
        <v>1</v>
      </c>
      <c r="B36" s="122">
        <v>10620</v>
      </c>
    </row>
    <row r="37" spans="1:2">
      <c r="A37" s="204" t="s">
        <v>2</v>
      </c>
      <c r="B37" s="122">
        <v>11940</v>
      </c>
    </row>
    <row r="38" spans="1:2">
      <c r="A38" s="201" t="s">
        <v>6</v>
      </c>
      <c r="B38" s="122">
        <v>13230</v>
      </c>
    </row>
    <row r="39" spans="1:2">
      <c r="A39" s="201" t="s">
        <v>23</v>
      </c>
      <c r="B39" s="122">
        <v>13780</v>
      </c>
    </row>
    <row r="40" spans="1:2">
      <c r="A40" s="205" t="s">
        <v>9</v>
      </c>
      <c r="B40" s="125">
        <v>15330</v>
      </c>
    </row>
    <row r="42" spans="1:2">
      <c r="A42" s="169" t="s">
        <v>73</v>
      </c>
      <c r="B42" s="214">
        <v>10140</v>
      </c>
    </row>
    <row r="44" spans="1:2">
      <c r="A44" s="126"/>
    </row>
  </sheetData>
  <pageMargins left="0.39370078740157483" right="0.35433070866141736" top="0.98425196850393704" bottom="0.98425196850393704" header="0.51181102362204722" footer="0.51181102362204722"/>
  <pageSetup paperSize="9" scale="77"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showGridLines="0" zoomScaleNormal="100" workbookViewId="0">
      <selection activeCell="A26" sqref="A26"/>
    </sheetView>
  </sheetViews>
  <sheetFormatPr baseColWidth="10" defaultColWidth="11.42578125" defaultRowHeight="12.75"/>
  <cols>
    <col min="1" max="1" width="29.140625" style="28" customWidth="1"/>
    <col min="2" max="16384" width="11.42578125" style="28"/>
  </cols>
  <sheetData>
    <row r="1" spans="1:5" ht="15.75">
      <c r="A1" s="148" t="s">
        <v>120</v>
      </c>
      <c r="B1" s="149"/>
      <c r="C1" s="149"/>
      <c r="D1" s="149"/>
      <c r="E1" s="149"/>
    </row>
    <row r="2" spans="1:5">
      <c r="A2" s="31"/>
      <c r="B2" s="31"/>
      <c r="C2" s="31"/>
      <c r="D2" s="31"/>
    </row>
    <row r="4" spans="1:5" ht="14.1" customHeight="1"/>
    <row r="5" spans="1:5" s="117" customFormat="1" ht="14.1" customHeight="1"/>
    <row r="6" spans="1:5" s="117" customFormat="1" ht="14.1" customHeight="1"/>
    <row r="7" spans="1:5" s="117" customFormat="1" ht="14.1" customHeight="1"/>
    <row r="8" spans="1:5" s="117" customFormat="1" ht="14.1" customHeight="1"/>
    <row r="9" spans="1:5" s="117" customFormat="1" ht="14.1" customHeight="1"/>
    <row r="10" spans="1:5" s="117" customFormat="1" ht="14.1" customHeight="1"/>
    <row r="11" spans="1:5" s="117" customFormat="1" ht="14.1" customHeight="1"/>
    <row r="12" spans="1:5" s="117" customFormat="1" ht="14.1" customHeight="1"/>
    <row r="13" spans="1:5" s="117" customFormat="1" ht="14.1" customHeight="1"/>
    <row r="14" spans="1:5" s="117" customFormat="1" ht="14.1" customHeight="1"/>
    <row r="15" spans="1:5" s="117" customFormat="1" ht="12"/>
    <row r="16" spans="1:5" s="117" customFormat="1" ht="12"/>
    <row r="24" spans="1:7">
      <c r="A24" s="47" t="s">
        <v>97</v>
      </c>
      <c r="G24" s="150"/>
    </row>
    <row r="25" spans="1:7">
      <c r="A25" s="117" t="s">
        <v>89</v>
      </c>
    </row>
    <row r="26" spans="1:7" ht="15">
      <c r="A26" t="s">
        <v>130</v>
      </c>
    </row>
    <row r="27" spans="1:7" ht="25.5">
      <c r="B27" s="198" t="s">
        <v>64</v>
      </c>
    </row>
    <row r="28" spans="1:7">
      <c r="A28" s="199" t="s">
        <v>16</v>
      </c>
      <c r="B28" s="151">
        <v>10380</v>
      </c>
    </row>
    <row r="29" spans="1:7">
      <c r="A29" s="200" t="s">
        <v>7</v>
      </c>
      <c r="B29" s="152">
        <v>10710</v>
      </c>
    </row>
    <row r="30" spans="1:7">
      <c r="A30" s="201" t="s">
        <v>5</v>
      </c>
      <c r="B30" s="153">
        <v>11400</v>
      </c>
    </row>
    <row r="31" spans="1:7" ht="14.25">
      <c r="A31" s="203" t="s">
        <v>82</v>
      </c>
      <c r="B31" s="152">
        <v>11560</v>
      </c>
    </row>
    <row r="32" spans="1:7">
      <c r="A32" s="201" t="s">
        <v>4</v>
      </c>
      <c r="B32" s="152">
        <v>11890</v>
      </c>
    </row>
    <row r="33" spans="1:2">
      <c r="A33" s="201" t="s">
        <v>8</v>
      </c>
      <c r="B33" s="152">
        <v>13040</v>
      </c>
    </row>
    <row r="34" spans="1:2">
      <c r="A34" s="201" t="s">
        <v>2</v>
      </c>
      <c r="B34" s="152">
        <v>13310</v>
      </c>
    </row>
    <row r="35" spans="1:2">
      <c r="A35" s="201" t="s">
        <v>6</v>
      </c>
      <c r="B35" s="154">
        <v>13480</v>
      </c>
    </row>
    <row r="36" spans="1:2">
      <c r="A36" s="202" t="s">
        <v>3</v>
      </c>
      <c r="B36" s="152">
        <v>14390</v>
      </c>
    </row>
    <row r="37" spans="1:2">
      <c r="A37" s="201" t="s">
        <v>1</v>
      </c>
      <c r="B37" s="152">
        <v>15540</v>
      </c>
    </row>
    <row r="38" spans="1:2">
      <c r="A38" s="201" t="s">
        <v>23</v>
      </c>
      <c r="B38" s="155">
        <v>16190</v>
      </c>
    </row>
    <row r="39" spans="1:2">
      <c r="A39" s="205" t="s">
        <v>9</v>
      </c>
    </row>
    <row r="40" spans="1:2">
      <c r="B40" s="215">
        <v>11670</v>
      </c>
    </row>
    <row r="41" spans="1:2">
      <c r="A41" s="169" t="s">
        <v>73</v>
      </c>
    </row>
  </sheetData>
  <sortState ref="A28:B38">
    <sortCondition ref="B28:B38"/>
  </sortState>
  <pageMargins left="0.39370078740157483" right="0.74803149606299213" top="0.98425196850393704" bottom="0.98425196850393704" header="0.51181102362204722" footer="0.51181102362204722"/>
  <pageSetup paperSize="9" scale="85" orientation="landscape" r:id="rId1"/>
  <headerFooter alignWithMargins="0">
    <oddFooter>&amp;L&amp;Z&amp;F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5"/>
  <sheetViews>
    <sheetView workbookViewId="0">
      <selection activeCell="A20" sqref="A20"/>
    </sheetView>
  </sheetViews>
  <sheetFormatPr baseColWidth="10" defaultColWidth="11.42578125" defaultRowHeight="12.75"/>
  <cols>
    <col min="1" max="1" width="28.85546875" style="78" customWidth="1"/>
    <col min="2" max="2" width="11.42578125" style="146"/>
    <col min="3" max="16384" width="11.42578125" style="78"/>
  </cols>
  <sheetData>
    <row r="1" spans="1:2" ht="12.75" customHeight="1">
      <c r="A1" s="77" t="s">
        <v>123</v>
      </c>
    </row>
    <row r="2" spans="1:2" ht="12.75" customHeight="1"/>
    <row r="16" spans="1:2">
      <c r="B16" s="78"/>
    </row>
    <row r="17" spans="1:2">
      <c r="B17" s="78"/>
    </row>
    <row r="19" spans="1:2">
      <c r="A19" s="52" t="s">
        <v>89</v>
      </c>
    </row>
    <row r="20" spans="1:2" ht="15">
      <c r="A20" t="s">
        <v>130</v>
      </c>
    </row>
    <row r="21" spans="1:2" ht="25.5">
      <c r="A21" s="199" t="s">
        <v>16</v>
      </c>
      <c r="B21" s="198" t="s">
        <v>64</v>
      </c>
    </row>
    <row r="22" spans="1:2">
      <c r="A22" s="206" t="s">
        <v>4</v>
      </c>
      <c r="B22" s="157">
        <v>12180</v>
      </c>
    </row>
    <row r="23" spans="1:2">
      <c r="A23" s="206" t="s">
        <v>5</v>
      </c>
      <c r="B23" s="158">
        <v>14240</v>
      </c>
    </row>
    <row r="24" spans="1:2">
      <c r="A24" s="207" t="s">
        <v>7</v>
      </c>
      <c r="B24" s="157">
        <v>17000</v>
      </c>
    </row>
    <row r="25" spans="1:2">
      <c r="A25" s="218" t="s">
        <v>69</v>
      </c>
      <c r="B25" s="217">
        <v>17560</v>
      </c>
    </row>
    <row r="26" spans="1:2">
      <c r="A26" s="206" t="s">
        <v>8</v>
      </c>
      <c r="B26" s="157">
        <v>18130</v>
      </c>
    </row>
    <row r="27" spans="1:2">
      <c r="A27" s="208" t="s">
        <v>3</v>
      </c>
      <c r="B27" s="216">
        <v>18140</v>
      </c>
    </row>
    <row r="28" spans="1:2">
      <c r="A28" s="206" t="s">
        <v>1</v>
      </c>
      <c r="B28" s="157">
        <v>19610</v>
      </c>
    </row>
    <row r="29" spans="1:2">
      <c r="A29" s="206" t="s">
        <v>9</v>
      </c>
      <c r="B29" s="157">
        <v>25020</v>
      </c>
    </row>
    <row r="30" spans="1:2">
      <c r="A30" s="206" t="s">
        <v>6</v>
      </c>
      <c r="B30" s="157">
        <v>26050</v>
      </c>
    </row>
    <row r="31" spans="1:2">
      <c r="A31" s="206" t="s">
        <v>2</v>
      </c>
      <c r="B31" s="157">
        <v>29690</v>
      </c>
    </row>
    <row r="32" spans="1:2">
      <c r="A32" s="178" t="s">
        <v>29</v>
      </c>
      <c r="B32" s="159">
        <v>35350</v>
      </c>
    </row>
    <row r="33" spans="1:2">
      <c r="A33" s="156"/>
    </row>
    <row r="34" spans="1:2">
      <c r="A34" s="169" t="s">
        <v>73</v>
      </c>
      <c r="B34" s="215">
        <v>17670</v>
      </c>
    </row>
    <row r="35" spans="1:2">
      <c r="A35" s="44" t="s">
        <v>72</v>
      </c>
    </row>
  </sheetData>
  <sortState ref="A22:B32">
    <sortCondition ref="B22:B32"/>
  </sortState>
  <pageMargins left="0.70866141732283472" right="0.70866141732283472" top="0.74803149606299213" bottom="0.7480314960629921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0"/>
  <sheetViews>
    <sheetView workbookViewId="0">
      <selection activeCell="G35" sqref="G35"/>
    </sheetView>
  </sheetViews>
  <sheetFormatPr baseColWidth="10" defaultRowHeight="15"/>
  <cols>
    <col min="1" max="1" width="28" customWidth="1"/>
  </cols>
  <sheetData>
    <row r="1" spans="1:1" ht="15" customHeight="1">
      <c r="A1" s="1" t="s">
        <v>98</v>
      </c>
    </row>
    <row r="2" spans="1:1">
      <c r="A2" s="1" t="s">
        <v>40</v>
      </c>
    </row>
    <row r="3" spans="1:1">
      <c r="A3" t="s">
        <v>67</v>
      </c>
    </row>
    <row r="25" spans="1:4" ht="21" customHeight="1"/>
    <row r="27" spans="1:4" s="246" customFormat="1" ht="14.25">
      <c r="A27" s="47" t="s">
        <v>103</v>
      </c>
    </row>
    <row r="28" spans="1:4" s="246" customFormat="1" ht="14.25">
      <c r="A28" s="15" t="s">
        <v>104</v>
      </c>
    </row>
    <row r="29" spans="1:4" s="246" customFormat="1" ht="14.25">
      <c r="A29" s="88" t="s">
        <v>89</v>
      </c>
    </row>
    <row r="30" spans="1:4">
      <c r="A30" t="s">
        <v>130</v>
      </c>
    </row>
    <row r="31" spans="1:4" ht="24.75">
      <c r="A31" s="9"/>
      <c r="B31" s="10" t="s">
        <v>21</v>
      </c>
      <c r="C31" s="10" t="s">
        <v>17</v>
      </c>
      <c r="D31" s="10" t="s">
        <v>119</v>
      </c>
    </row>
    <row r="32" spans="1:4">
      <c r="A32" s="72" t="s">
        <v>8</v>
      </c>
      <c r="B32" s="73">
        <v>-0.27045010000000003</v>
      </c>
      <c r="C32" s="73">
        <v>-0.2488911</v>
      </c>
      <c r="D32" s="73">
        <v>2.1624600000000001E-2</v>
      </c>
    </row>
    <row r="33" spans="1:4" ht="14.45" customHeight="1">
      <c r="A33" s="62" t="s">
        <v>3</v>
      </c>
      <c r="B33" s="70">
        <v>0.43760539999999998</v>
      </c>
      <c r="C33" s="70">
        <v>1.200199</v>
      </c>
      <c r="D33" s="70">
        <v>0.75926780000000005</v>
      </c>
    </row>
    <row r="34" spans="1:4" ht="14.45" customHeight="1">
      <c r="A34" s="48" t="s">
        <v>1</v>
      </c>
      <c r="B34" s="69">
        <v>1.416671</v>
      </c>
      <c r="C34" s="69">
        <v>1.4637830000000001</v>
      </c>
      <c r="D34" s="69">
        <v>6.5326999999999998E-3</v>
      </c>
    </row>
    <row r="35" spans="1:4">
      <c r="A35" s="48" t="s">
        <v>4</v>
      </c>
      <c r="B35" s="69">
        <v>0.31936170000000003</v>
      </c>
      <c r="C35" s="69">
        <v>0.30292269999999999</v>
      </c>
      <c r="D35" s="69">
        <v>-1.6385299999999998E-2</v>
      </c>
    </row>
    <row r="36" spans="1:4">
      <c r="A36" s="48" t="s">
        <v>5</v>
      </c>
      <c r="B36" s="69">
        <v>0.70788859999999998</v>
      </c>
      <c r="C36" s="69">
        <v>1.8200639999999999</v>
      </c>
      <c r="D36" s="69">
        <v>1.1043670000000001</v>
      </c>
    </row>
    <row r="37" spans="1:4">
      <c r="A37" s="48" t="s">
        <v>6</v>
      </c>
      <c r="B37" s="69">
        <v>0.86579320000000004</v>
      </c>
      <c r="C37" s="69">
        <v>2.9221529999999998</v>
      </c>
      <c r="D37" s="69">
        <v>2.0387050000000002</v>
      </c>
    </row>
    <row r="38" spans="1:4">
      <c r="A38" s="48" t="s">
        <v>2</v>
      </c>
      <c r="B38" s="69">
        <v>1.667988</v>
      </c>
      <c r="C38" s="69">
        <v>1.847172</v>
      </c>
      <c r="D38" s="69">
        <v>0.17623900000000001</v>
      </c>
    </row>
    <row r="39" spans="1:4">
      <c r="A39" s="48" t="s">
        <v>99</v>
      </c>
      <c r="B39" s="69">
        <v>1.4549369999999999</v>
      </c>
      <c r="C39" s="69">
        <v>1.457047</v>
      </c>
      <c r="D39" s="69">
        <v>2.0742E-3</v>
      </c>
    </row>
    <row r="40" spans="1:4">
      <c r="A40" s="48" t="s">
        <v>9</v>
      </c>
      <c r="B40" s="69">
        <v>1.8047329999999999</v>
      </c>
      <c r="C40" s="69">
        <v>2.7154210000000001</v>
      </c>
      <c r="D40" s="69">
        <v>0.89454650000000002</v>
      </c>
    </row>
    <row r="41" spans="1:4">
      <c r="A41" s="48" t="s">
        <v>7</v>
      </c>
      <c r="B41" s="69" t="s">
        <v>10</v>
      </c>
      <c r="C41" s="161"/>
      <c r="D41" s="161">
        <v>1.5489219999999999</v>
      </c>
    </row>
    <row r="42" spans="1:4">
      <c r="A42" s="100" t="s">
        <v>101</v>
      </c>
      <c r="B42" s="71">
        <v>1.7877178419354838</v>
      </c>
      <c r="C42" s="71">
        <v>1.8771430935483873</v>
      </c>
      <c r="D42" s="71">
        <v>9.4749254838709676E-2</v>
      </c>
    </row>
    <row r="43" spans="1:4">
      <c r="A43" s="44" t="s">
        <v>70</v>
      </c>
    </row>
    <row r="46" spans="1:4" ht="24.75">
      <c r="A46" s="9"/>
      <c r="B46" s="10" t="s">
        <v>21</v>
      </c>
      <c r="C46" s="10" t="s">
        <v>17</v>
      </c>
      <c r="D46" s="10" t="s">
        <v>20</v>
      </c>
    </row>
    <row r="47" spans="1:4">
      <c r="A47" s="220" t="s">
        <v>8</v>
      </c>
      <c r="B47" s="221">
        <v>-0.27045010000000003</v>
      </c>
      <c r="C47" s="221">
        <v>-0.2488911</v>
      </c>
      <c r="D47" s="221">
        <v>2.1624600000000001E-2</v>
      </c>
    </row>
    <row r="48" spans="1:4">
      <c r="A48" s="13" t="s">
        <v>4</v>
      </c>
      <c r="B48" s="222">
        <v>0.31936170000000003</v>
      </c>
      <c r="C48" s="222">
        <v>0.30292269999999999</v>
      </c>
      <c r="D48" s="222">
        <v>-1.6385299999999998E-2</v>
      </c>
    </row>
    <row r="49" spans="1:4">
      <c r="A49" s="223" t="s">
        <v>3</v>
      </c>
      <c r="B49" s="224">
        <v>0.43760539999999998</v>
      </c>
      <c r="C49" s="224">
        <v>1.200199</v>
      </c>
      <c r="D49" s="224">
        <v>0.75926780000000005</v>
      </c>
    </row>
    <row r="50" spans="1:4">
      <c r="A50" s="13" t="s">
        <v>5</v>
      </c>
      <c r="B50" s="222">
        <v>0.70788859999999998</v>
      </c>
      <c r="C50" s="222">
        <v>1.8200639999999999</v>
      </c>
      <c r="D50" s="222">
        <v>1.1043670000000001</v>
      </c>
    </row>
    <row r="51" spans="1:4">
      <c r="A51" s="13" t="s">
        <v>6</v>
      </c>
      <c r="B51" s="222">
        <v>0.86579320000000004</v>
      </c>
      <c r="C51" s="222">
        <v>2.9221529999999998</v>
      </c>
      <c r="D51" s="222">
        <v>2.0387050000000002</v>
      </c>
    </row>
    <row r="52" spans="1:4">
      <c r="A52" s="13" t="s">
        <v>1</v>
      </c>
      <c r="B52" s="222">
        <v>1.416671</v>
      </c>
      <c r="C52" s="222">
        <v>1.4637830000000001</v>
      </c>
      <c r="D52" s="222">
        <v>6.5326999999999998E-3</v>
      </c>
    </row>
    <row r="53" spans="1:4">
      <c r="A53" s="13" t="s">
        <v>100</v>
      </c>
      <c r="B53" s="222">
        <v>1.4549369999999999</v>
      </c>
      <c r="C53" s="222">
        <v>1.457047</v>
      </c>
      <c r="D53" s="222">
        <v>2.0742E-3</v>
      </c>
    </row>
    <row r="54" spans="1:4">
      <c r="A54" s="13" t="s">
        <v>2</v>
      </c>
      <c r="B54" s="222">
        <v>1.667988</v>
      </c>
      <c r="C54" s="222">
        <v>1.847172</v>
      </c>
      <c r="D54" s="222">
        <v>0.17623900000000001</v>
      </c>
    </row>
    <row r="55" spans="1:4">
      <c r="A55" s="13" t="s">
        <v>9</v>
      </c>
      <c r="B55" s="222">
        <v>1.8047329999999999</v>
      </c>
      <c r="C55" s="222">
        <v>2.7154210000000001</v>
      </c>
      <c r="D55" s="222">
        <v>0.89454650000000002</v>
      </c>
    </row>
    <row r="56" spans="1:4">
      <c r="A56" s="162" t="s">
        <v>102</v>
      </c>
      <c r="B56" s="239">
        <v>1.7877178419354838</v>
      </c>
      <c r="C56" s="239">
        <v>1.8771430935483873</v>
      </c>
      <c r="D56" s="239">
        <v>9.4749254838709676E-2</v>
      </c>
    </row>
    <row r="57" spans="1:4">
      <c r="A57" s="47"/>
    </row>
    <row r="58" spans="1:4">
      <c r="A58" s="169" t="s">
        <v>73</v>
      </c>
      <c r="B58" s="219">
        <v>1.8377040526315791</v>
      </c>
      <c r="C58" s="219">
        <v>1.5877708249999998</v>
      </c>
      <c r="D58" s="219">
        <v>-0.17098272857142863</v>
      </c>
    </row>
    <row r="59" spans="1:4">
      <c r="A59" s="225" t="s">
        <v>65</v>
      </c>
      <c r="B59" s="226" t="s">
        <v>10</v>
      </c>
      <c r="C59" s="227"/>
      <c r="D59" s="227"/>
    </row>
    <row r="60" spans="1:4">
      <c r="A60" s="44" t="s">
        <v>72</v>
      </c>
    </row>
  </sheetData>
  <sortState ref="A79:D88">
    <sortCondition ref="B20:B29"/>
  </sortState>
  <pageMargins left="0.70866141732283472" right="0.70866141732283472" top="0.74803149606299213" bottom="0.74803149606299213" header="0.31496062992125984" footer="0.31496062992125984"/>
  <pageSetup paperSize="9" scale="79" orientation="portrait" r:id="rId1"/>
  <headerFooter>
    <oddFooter>&amp;R&amp;A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8</vt:i4>
      </vt:variant>
    </vt:vector>
  </HeadingPairs>
  <TitlesOfParts>
    <vt:vector size="25" baseType="lpstr">
      <vt:lpstr>sommaire</vt:lpstr>
      <vt:lpstr>Figure 1</vt:lpstr>
      <vt:lpstr>Figure 2</vt:lpstr>
      <vt:lpstr>Figure 2bis</vt:lpstr>
      <vt:lpstr>Figure 3</vt:lpstr>
      <vt:lpstr>Figure 4</vt:lpstr>
      <vt:lpstr>Figure 4bis</vt:lpstr>
      <vt:lpstr>Figure 4ter</vt:lpstr>
      <vt:lpstr>Figure 5</vt:lpstr>
      <vt:lpstr>Figure 6 web</vt:lpstr>
      <vt:lpstr>Figure 7 web</vt:lpstr>
      <vt:lpstr>Figure 8 web</vt:lpstr>
      <vt:lpstr>Figure 9 - encadré</vt:lpstr>
      <vt:lpstr>Figure 10 web</vt:lpstr>
      <vt:lpstr>Figure 11 web</vt:lpstr>
      <vt:lpstr>Définitions et Méthodologie</vt:lpstr>
      <vt:lpstr>Bibliographie</vt:lpstr>
      <vt:lpstr>'Figure 1'!Zone_d_impression</vt:lpstr>
      <vt:lpstr>'Figure 10 web'!Zone_d_impression</vt:lpstr>
      <vt:lpstr>'Figure 11 web'!Zone_d_impression</vt:lpstr>
      <vt:lpstr>'Figure 2'!Zone_d_impression</vt:lpstr>
      <vt:lpstr>'Figure 2bis'!Zone_d_impression</vt:lpstr>
      <vt:lpstr>'Figure 5'!Zone_d_impression</vt:lpstr>
      <vt:lpstr>'Figure 7 web'!Zone_d_impression</vt:lpstr>
      <vt:lpstr>'Figure 8 web'!Zone_d_impression</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Comparaisons internationales des dépenses d’éducation en 2019</dc:title>
  <dc:creator>DEPP-MENJ - Ministère de l'Éducation nationale et de la Jeunesse - Direction de l'évaluation; de la prospective et de la performance</dc:creator>
  <cp:lastModifiedBy>Administration centrale</cp:lastModifiedBy>
  <cp:lastPrinted>2023-01-30T10:23:36Z</cp:lastPrinted>
  <dcterms:created xsi:type="dcterms:W3CDTF">2020-12-15T13:52:37Z</dcterms:created>
  <dcterms:modified xsi:type="dcterms:W3CDTF">2023-04-21T16:39:12Z</dcterms:modified>
</cp:coreProperties>
</file>