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3\xx- Allophones\04- Web\"/>
    </mc:Choice>
  </mc:AlternateContent>
  <bookViews>
    <workbookView xWindow="0" yWindow="0" windowWidth="28800" windowHeight="12300" tabRatio="919"/>
  </bookViews>
  <sheets>
    <sheet name="Figure 1" sheetId="10" r:id="rId1"/>
    <sheet name="Figure 2" sheetId="4" r:id="rId2"/>
    <sheet name="Figure 3" sheetId="12" r:id="rId3"/>
    <sheet name="Figure 4" sheetId="36" r:id="rId4"/>
    <sheet name="Figure 5" sheetId="9" r:id="rId5"/>
    <sheet name="Figure 6" sheetId="20" r:id="rId6"/>
    <sheet name="T1 Effectifs académiques" sheetId="30" r:id="rId7"/>
    <sheet name="T1 Effectifs académiques 20-21" sheetId="38" r:id="rId8"/>
    <sheet name="T2 Effectifs départementaux" sheetId="35" r:id="rId9"/>
    <sheet name="T3 Structure positionnement" sheetId="32" r:id="rId10"/>
    <sheet name="T4 Dispositif à l'entrée" sheetId="33" r:id="rId11"/>
    <sheet name="T5 Effectifs niveau formati" sheetId="34" r:id="rId12"/>
    <sheet name="Source-Champ" sheetId="21" r:id="rId13"/>
    <sheet name="Bibliographie" sheetId="22" r:id="rId14"/>
  </sheets>
  <definedNames>
    <definedName name="_xlnm._FilterDatabase" localSheetId="8" hidden="1">'T2 Effectifs départementaux'!$C$5:$G$113</definedName>
    <definedName name="_xlnm._FilterDatabase" localSheetId="11" hidden="1">'T5 Effectifs niveau formati'!$A$4:$AK$4</definedName>
    <definedName name="_xlnm.Print_Titles" localSheetId="8">'T2 Effectifs départementaux'!$3:$4</definedName>
    <definedName name="_xlnm.Print_Titles" localSheetId="9">'T3 Structure positionnement'!$A:$A,'T3 Structure positionnement'!$1:$4</definedName>
    <definedName name="_xlnm.Print_Titles" localSheetId="10">'T4 Dispositif à l''entrée'!$A:$A</definedName>
    <definedName name="_xlnm.Print_Titles" localSheetId="11">'T5 Effectifs niveau formati'!$A:$A</definedName>
    <definedName name="_xlnm.Print_Area" localSheetId="8">'T2 Effectifs départementaux'!$A$1:$G$113</definedName>
    <definedName name="_xlnm.Print_Area" localSheetId="9">'T3 Structure positionnement'!$A$1:$AH$40</definedName>
    <definedName name="_xlnm.Print_Area" localSheetId="10">'T4 Dispositif à l''entrée'!$A$1:$Y$40</definedName>
    <definedName name="_xlnm.Print_Area" localSheetId="11">'T5 Effectifs niveau formati'!$A$1:$AJ$42</definedName>
  </definedNames>
  <calcPr calcId="162913"/>
</workbook>
</file>

<file path=xl/sharedStrings.xml><?xml version="1.0" encoding="utf-8"?>
<sst xmlns="http://schemas.openxmlformats.org/spreadsheetml/2006/main" count="536" uniqueCount="284">
  <si>
    <t>Positionnement et entrée dans un dispositif à la même date</t>
  </si>
  <si>
    <t>Ensemble</t>
  </si>
  <si>
    <t>Collège</t>
  </si>
  <si>
    <t>Lycée</t>
  </si>
  <si>
    <t>École</t>
  </si>
  <si>
    <t>Classe cursus ordinaire sans soutien linguistique</t>
  </si>
  <si>
    <t>Classe cursus ordinaire avec soutien linguistique</t>
  </si>
  <si>
    <t>Autre</t>
  </si>
  <si>
    <t>Élémentaire</t>
  </si>
  <si>
    <t>Source, Champ et Définition</t>
  </si>
  <si>
    <t>Bibliographie</t>
  </si>
  <si>
    <t xml:space="preserve">1 - Organisation de l'accueil des élèves allophones </t>
  </si>
  <si>
    <t>En retard d'un an</t>
  </si>
  <si>
    <t>En retard de deux ans</t>
  </si>
  <si>
    <t>En retard de trois ans ou plus</t>
  </si>
  <si>
    <t>Mayotte</t>
  </si>
  <si>
    <t>La Réunion</t>
  </si>
  <si>
    <t>Martinique</t>
  </si>
  <si>
    <t>Guyane</t>
  </si>
  <si>
    <t>Guadeloupe</t>
  </si>
  <si>
    <t>Nice</t>
  </si>
  <si>
    <t>Occitanie</t>
  </si>
  <si>
    <t>Toulouse</t>
  </si>
  <si>
    <t>Montpellier</t>
  </si>
  <si>
    <t>Nouvelle-Aquitaine</t>
  </si>
  <si>
    <t>Poitiers</t>
  </si>
  <si>
    <t>Limoges</t>
  </si>
  <si>
    <t>Bordeaux</t>
  </si>
  <si>
    <t>Normandie</t>
  </si>
  <si>
    <t>Versailles</t>
  </si>
  <si>
    <t>Paris</t>
  </si>
  <si>
    <t>Hauts-de-France</t>
  </si>
  <si>
    <t>Lille</t>
  </si>
  <si>
    <t>Amiens</t>
  </si>
  <si>
    <t>Strasbourg</t>
  </si>
  <si>
    <t>Reims</t>
  </si>
  <si>
    <t>Nancy-Metz</t>
  </si>
  <si>
    <t>Corse</t>
  </si>
  <si>
    <t>Bourgogne-Franche-Comté</t>
  </si>
  <si>
    <t>Dijon</t>
  </si>
  <si>
    <t>Besançon</t>
  </si>
  <si>
    <t>Auvergne-Rhône-Alpes</t>
  </si>
  <si>
    <t>Lyon</t>
  </si>
  <si>
    <t>Grenoble</t>
  </si>
  <si>
    <t>Clermont-Ferrand</t>
  </si>
  <si>
    <t>Part bénéficiant d'un soutien
(%)</t>
  </si>
  <si>
    <t>Effectifs
d'élèves</t>
  </si>
  <si>
    <t>Lycées</t>
  </si>
  <si>
    <t>Collèges</t>
  </si>
  <si>
    <t>Écoles élémentaires</t>
  </si>
  <si>
    <t>Académies et régions académiques</t>
  </si>
  <si>
    <t>MAYOTTE</t>
  </si>
  <si>
    <t>GUYANE</t>
  </si>
  <si>
    <t>GUADELOUPE</t>
  </si>
  <si>
    <t>MARTINIQUE</t>
  </si>
  <si>
    <t>REUNION</t>
  </si>
  <si>
    <t>Haute-Corse</t>
  </si>
  <si>
    <t>Corse-du-Sud</t>
  </si>
  <si>
    <t>CORSE</t>
  </si>
  <si>
    <t>Hauts-de-Seine</t>
  </si>
  <si>
    <t>Essonne</t>
  </si>
  <si>
    <t>Yvelines</t>
  </si>
  <si>
    <t>VERSAILLES</t>
  </si>
  <si>
    <t>Val-de-Marne</t>
  </si>
  <si>
    <t>Seine-Saint-Denis</t>
  </si>
  <si>
    <t>Seine-et-Marne</t>
  </si>
  <si>
    <t>CRETEIL</t>
  </si>
  <si>
    <t>Var</t>
  </si>
  <si>
    <t>Alpes-Maritimes</t>
  </si>
  <si>
    <t>NICE</t>
  </si>
  <si>
    <t>Haute-Vienne</t>
  </si>
  <si>
    <t>Creuse</t>
  </si>
  <si>
    <t>Corrèze</t>
  </si>
  <si>
    <t>LIMOGES</t>
  </si>
  <si>
    <t>Seine-Maritime</t>
  </si>
  <si>
    <t>Eure</t>
  </si>
  <si>
    <t>Somme</t>
  </si>
  <si>
    <t>Oise</t>
  </si>
  <si>
    <t>Aisne</t>
  </si>
  <si>
    <t>AMIENS</t>
  </si>
  <si>
    <t>Haute-Marne</t>
  </si>
  <si>
    <t>Marne</t>
  </si>
  <si>
    <t>Aube</t>
  </si>
  <si>
    <t>Ardennes</t>
  </si>
  <si>
    <t>REIMS</t>
  </si>
  <si>
    <t>Loiret</t>
  </si>
  <si>
    <t>Loir-et-Cher</t>
  </si>
  <si>
    <t>Indre-et-Loire</t>
  </si>
  <si>
    <t>Indre</t>
  </si>
  <si>
    <t>Eure-et-Loir</t>
  </si>
  <si>
    <t>Cher</t>
  </si>
  <si>
    <t>ORLEANS-TOURS</t>
  </si>
  <si>
    <t>Vendée</t>
  </si>
  <si>
    <t>Sarthe</t>
  </si>
  <si>
    <t>Mayenne</t>
  </si>
  <si>
    <t>Maine-et-Loire</t>
  </si>
  <si>
    <t>Loire-Atlantique</t>
  </si>
  <si>
    <t>NANTES</t>
  </si>
  <si>
    <t>Tarn-et-Garonne</t>
  </si>
  <si>
    <t>Tarn</t>
  </si>
  <si>
    <t>Hautes-Pyrénées</t>
  </si>
  <si>
    <t>Lot</t>
  </si>
  <si>
    <t>Gers</t>
  </si>
  <si>
    <t>Haute-Garonne</t>
  </si>
  <si>
    <t>Aveyron</t>
  </si>
  <si>
    <t>Ariège</t>
  </si>
  <si>
    <t>TOULOUSE</t>
  </si>
  <si>
    <t>Haut-Rhin</t>
  </si>
  <si>
    <t>Bas-Rhin</t>
  </si>
  <si>
    <t>STRASBOURG</t>
  </si>
  <si>
    <t>Morbihan</t>
  </si>
  <si>
    <t>Ille-et-Vilaine</t>
  </si>
  <si>
    <t>Finistère</t>
  </si>
  <si>
    <t>RENNES</t>
  </si>
  <si>
    <t>Vienne</t>
  </si>
  <si>
    <t>Deux-Sèvres</t>
  </si>
  <si>
    <t>Charente-Maritime</t>
  </si>
  <si>
    <t>Charente</t>
  </si>
  <si>
    <t>POITIERS</t>
  </si>
  <si>
    <t>Vosges</t>
  </si>
  <si>
    <t>Moselle</t>
  </si>
  <si>
    <t>Meuse</t>
  </si>
  <si>
    <t>Meurthe-et-Moselle</t>
  </si>
  <si>
    <t>NANCY</t>
  </si>
  <si>
    <t>Pyrénées-Orientales</t>
  </si>
  <si>
    <t>Lozère</t>
  </si>
  <si>
    <t>Hérault</t>
  </si>
  <si>
    <t>Gard</t>
  </si>
  <si>
    <t>Aude</t>
  </si>
  <si>
    <t>MONTPELLIER</t>
  </si>
  <si>
    <t>Rhône</t>
  </si>
  <si>
    <t>Loire</t>
  </si>
  <si>
    <t>Ain</t>
  </si>
  <si>
    <t>LYON</t>
  </si>
  <si>
    <t>Pas-de-Calais</t>
  </si>
  <si>
    <t>Nord</t>
  </si>
  <si>
    <t>LILLE</t>
  </si>
  <si>
    <t>Haute-Savoie</t>
  </si>
  <si>
    <t>Savoie</t>
  </si>
  <si>
    <t>Isère</t>
  </si>
  <si>
    <t>Drôme</t>
  </si>
  <si>
    <t>Ardèche</t>
  </si>
  <si>
    <t>GRENOBLE</t>
  </si>
  <si>
    <t>Yonne</t>
  </si>
  <si>
    <t>Saône-et-Loire</t>
  </si>
  <si>
    <t>Nièvre</t>
  </si>
  <si>
    <t>DIJON</t>
  </si>
  <si>
    <t>Puy-de-Dôme</t>
  </si>
  <si>
    <t>Haute-Loire</t>
  </si>
  <si>
    <t>Cantal</t>
  </si>
  <si>
    <t>Allier</t>
  </si>
  <si>
    <t>CLERMONT-FERRAND</t>
  </si>
  <si>
    <t>Orne</t>
  </si>
  <si>
    <t>Manche</t>
  </si>
  <si>
    <t>Calvados</t>
  </si>
  <si>
    <t>Pyrénées-Atlantiques</t>
  </si>
  <si>
    <t>Lot-et-Garonne</t>
  </si>
  <si>
    <t>Landes</t>
  </si>
  <si>
    <t>Gironde</t>
  </si>
  <si>
    <t>Dordogne</t>
  </si>
  <si>
    <t>BORDEAUX</t>
  </si>
  <si>
    <t>Haute-Saône</t>
  </si>
  <si>
    <t>Jura</t>
  </si>
  <si>
    <t>Doubs</t>
  </si>
  <si>
    <t>BESANCON</t>
  </si>
  <si>
    <t>Vaucluse</t>
  </si>
  <si>
    <t>Hautes-Alpes</t>
  </si>
  <si>
    <t>Alpes-de-Haute-Provence</t>
  </si>
  <si>
    <t>AIX-MARSEILLE</t>
  </si>
  <si>
    <t>PARIS</t>
  </si>
  <si>
    <t>Effectifs d'élèves allophones nouvellement arrivés</t>
  </si>
  <si>
    <t>Département</t>
  </si>
  <si>
    <t>Académies</t>
  </si>
  <si>
    <t>Creteil</t>
  </si>
  <si>
    <t>Orléans-Tours</t>
  </si>
  <si>
    <t>Nantes</t>
  </si>
  <si>
    <t>Rennes</t>
  </si>
  <si>
    <t>Non 
renseigné</t>
  </si>
  <si>
    <t>Aucune évaluation</t>
  </si>
  <si>
    <t>Autres</t>
  </si>
  <si>
    <t>CASNAV</t>
  </si>
  <si>
    <t>Equipe de circonscription</t>
  </si>
  <si>
    <t>Enseignant UPE2A</t>
  </si>
  <si>
    <t>Équipe pédagogique</t>
  </si>
  <si>
    <t>CIO et équipe enseignante</t>
  </si>
  <si>
    <t>CIO</t>
  </si>
  <si>
    <t>Effectif total</t>
  </si>
  <si>
    <t>UPE2A</t>
  </si>
  <si>
    <t>UPE2A-NSA</t>
  </si>
  <si>
    <t>Non renseigné</t>
  </si>
  <si>
    <t>"Classe allophone"</t>
  </si>
  <si>
    <t>CAP - 2ème année</t>
  </si>
  <si>
    <t>CAP - 1ère année</t>
  </si>
  <si>
    <t xml:space="preserve">Terminale pro </t>
  </si>
  <si>
    <t>1ère pro</t>
  </si>
  <si>
    <t>2nd pro</t>
  </si>
  <si>
    <t>Terminale GT</t>
  </si>
  <si>
    <t>1ère GT</t>
  </si>
  <si>
    <t>2nd GT</t>
  </si>
  <si>
    <t>SEGPA</t>
  </si>
  <si>
    <t>3ème</t>
  </si>
  <si>
    <t>4ème</t>
  </si>
  <si>
    <t>5ème</t>
  </si>
  <si>
    <t>6ème</t>
  </si>
  <si>
    <t>ULIS</t>
  </si>
  <si>
    <t>CM2</t>
  </si>
  <si>
    <t>CM1</t>
  </si>
  <si>
    <t>CE2</t>
  </si>
  <si>
    <t>CE1</t>
  </si>
  <si>
    <t>CP</t>
  </si>
  <si>
    <t xml:space="preserve">MLDS </t>
  </si>
  <si>
    <r>
      <rPr>
        <b/>
        <sz val="8"/>
        <rFont val="Arial"/>
        <family val="2"/>
      </rPr>
      <t xml:space="preserve">Durée avant prise en charge </t>
    </r>
    <r>
      <rPr>
        <sz val="8"/>
        <rFont val="Arial"/>
        <family val="2"/>
      </rPr>
      <t xml:space="preserve">
</t>
    </r>
    <r>
      <rPr>
        <i/>
        <sz val="8"/>
        <color theme="1"/>
        <rFont val="Arial"/>
        <family val="2"/>
      </rPr>
      <t>(délai entre le positionnement et l'entrée dans le premier dispositif)</t>
    </r>
  </si>
  <si>
    <t>Mode de scolarisation lors de l’entrée 
dans le système éducatif (en %)</t>
  </si>
  <si>
    <t>Avec un dispositif de soutien linguistique</t>
  </si>
  <si>
    <t>Ecoles élémentaires</t>
  </si>
  <si>
    <t>Effectifs d'élèves</t>
  </si>
  <si>
    <t xml:space="preserve">Part bénéficiant d'un soutien (%) </t>
  </si>
  <si>
    <t>Bretagne (Rennes)</t>
  </si>
  <si>
    <t>Centre-Val-de-Loire (Orléans-Tours)</t>
  </si>
  <si>
    <t>Grand-Est</t>
  </si>
  <si>
    <t>Ile-de-France</t>
  </si>
  <si>
    <t>Pays-de-la-Loire (Nantes)</t>
  </si>
  <si>
    <t>NORMANDIE</t>
  </si>
  <si>
    <t>Autres (3)</t>
  </si>
  <si>
    <t>Bouches-du-Rhône</t>
  </si>
  <si>
    <r>
      <t>2 - Délais avant prise en charge des élèves allophones scolarisés en 2021-2022 selon le degré, et des jeunes en MLDS</t>
    </r>
    <r>
      <rPr>
        <sz val="9"/>
        <rFont val="Arial"/>
        <family val="2"/>
      </rPr>
      <t xml:space="preserve"> (en %)</t>
    </r>
  </si>
  <si>
    <r>
      <t xml:space="preserve">Effectifs d'élèves allophones nouvellement arrivés scolarisés en 2021-2022 par académie
</t>
    </r>
    <r>
      <rPr>
        <i/>
        <sz val="9"/>
        <color theme="1"/>
        <rFont val="Arial"/>
        <family val="2"/>
      </rPr>
      <t xml:space="preserve">Hors jeunes pris en charge par la mission de lutte contre le décrochage scolaire (MLDS) </t>
    </r>
  </si>
  <si>
    <t>Aix-Marseille</t>
  </si>
  <si>
    <t>Provence-alpes-Côte-d'Azur</t>
  </si>
  <si>
    <t>France métropolitaine (1)</t>
  </si>
  <si>
    <t>DROM (1)</t>
  </si>
  <si>
    <t>France métropolitaine + DROM (1)</t>
  </si>
  <si>
    <t>Champ : France métropolitaine + DROM, Public + Privé.
Élèves allophones scolarisés dans le 1er ou 2nd degré en 2021-2022, qu'ils soient arrivés ou non en cours d'année. Hors élèves pris en charge en MLDS.</t>
  </si>
  <si>
    <t>Source : DEPP, enquête EANA 2021-2022.</t>
  </si>
  <si>
    <t>(1) 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métropolitaine et DROM) .</t>
  </si>
  <si>
    <r>
      <t xml:space="preserve">Effectifs d'élèves allophones nouvellement arrivés scolarisés en 2021-2022 par département
</t>
    </r>
    <r>
      <rPr>
        <i/>
        <sz val="9"/>
        <rFont val="Arial"/>
        <family val="2"/>
      </rPr>
      <t xml:space="preserve">Hors jeunes pris en charge par la Mission de lutte contre le décrochage scolaire (MLDS) </t>
    </r>
  </si>
  <si>
    <t>Territoire-de-Belfort</t>
  </si>
  <si>
    <t>Côte-d'Or</t>
  </si>
  <si>
    <t>Côtes-d'Armor</t>
  </si>
  <si>
    <t>Val d'Oise</t>
  </si>
  <si>
    <t>Champ : Ensemble des élèves allophones nouvellement arrivés scolarisés en 2021-2022, qu’ils soient arrivés ou non en cours d’année, du CP jusqu’à la terminale, sans condition d’âge. France métropolitaine + DROM, Public + Privé.</t>
  </si>
  <si>
    <r>
      <t xml:space="preserve">Structure à l'origine du positionnement initial des élèves allophones par académie en 2021-2022 
</t>
    </r>
    <r>
      <rPr>
        <i/>
        <sz val="8"/>
        <rFont val="Arial"/>
        <family val="2"/>
      </rPr>
      <t>Hors jeunes pris en charge par la Mission de lutte contre le décrochage scolaire (MLDS).</t>
    </r>
  </si>
  <si>
    <t>Source : MENJ-DEPP, enquête EANA 2021-2022.</t>
  </si>
  <si>
    <r>
      <t xml:space="preserve">Dispositif à l'entrée dans le système éducatif des élèves allophones par académie en 2021-2022
</t>
    </r>
    <r>
      <rPr>
        <i/>
        <sz val="9"/>
        <rFont val="Arial"/>
        <family val="2"/>
      </rPr>
      <t>H</t>
    </r>
    <r>
      <rPr>
        <i/>
        <sz val="8"/>
        <rFont val="Arial"/>
        <family val="2"/>
      </rPr>
      <t>ors jeunes pris en charge par la Mission de lutte contre le décrochage scolaire (MLDS).</t>
    </r>
  </si>
  <si>
    <r>
      <t xml:space="preserve">Scolarisation des élèves allophones selon le niveau de formation par académie en 2021-2022
</t>
    </r>
    <r>
      <rPr>
        <i/>
        <sz val="9"/>
        <rFont val="Arial"/>
        <family val="2"/>
      </rPr>
      <t>H</t>
    </r>
    <r>
      <rPr>
        <i/>
        <sz val="8"/>
        <rFont val="Arial"/>
        <family val="2"/>
      </rPr>
      <t>ors jeunes pris en charge par la Mission de lutte contre le décrochage scolaire (MLDS).</t>
    </r>
  </si>
  <si>
    <t>Autres (2)</t>
  </si>
  <si>
    <t>(2) Autres : 3ème prépa-pro, prépa-métiers.</t>
  </si>
  <si>
    <t>(3) Autres : BMA, BTM, mention complémentaire.</t>
  </si>
  <si>
    <r>
      <rPr>
        <b/>
        <sz val="8"/>
        <rFont val="Arial"/>
        <family val="2"/>
      </rPr>
      <t xml:space="preserve">Source : </t>
    </r>
    <r>
      <rPr>
        <sz val="8"/>
        <rFont val="Arial"/>
        <family val="2"/>
      </rPr>
      <t>DEPP, enquête EANA 2021-2022.</t>
    </r>
  </si>
  <si>
    <r>
      <t>5 - Répartition des élèves allophones selon le mode de scolarisation lors de l'entrée dans le système éducatif</t>
    </r>
    <r>
      <rPr>
        <sz val="9"/>
        <rFont val="Arial"/>
        <family val="2"/>
      </rPr>
      <t xml:space="preserve"> (en %)</t>
    </r>
  </si>
  <si>
    <t>6 - Retard scolaire des élèves allophones en élémentaire et au collège</t>
  </si>
  <si>
    <t>3 - Nombre d’élèves allophones scolarisés en élémentaire ou dans le second degré en 2021-2022</t>
  </si>
  <si>
    <r>
      <t xml:space="preserve">Effectifs d'élèves allophones nouvellement arrivés scolarisés en 2020-2021 par académie
</t>
    </r>
    <r>
      <rPr>
        <sz val="9"/>
        <color theme="1"/>
        <rFont val="Arial"/>
        <family val="2"/>
      </rPr>
      <t xml:space="preserve">Hors jeunes pris en charge par les Missions de lutte contre le décrochage scolaire (MLDS) </t>
    </r>
  </si>
  <si>
    <t>Aix-Marseille (1)</t>
  </si>
  <si>
    <t>-</t>
  </si>
  <si>
    <t>DROM (2)</t>
  </si>
  <si>
    <t>France métropolitaine + DROM (1)(2)</t>
  </si>
  <si>
    <t>Champ : France métropolitaine (hors Bouches-du-Rhône) + DROM, Public + Privé.
Élèves allophones scolarisés dans le 1er ou 2nd degré en 2020-2021, qu'ils soient arrivés ou non en cours d'année. Hors élèves pris en charge en MLDS.</t>
  </si>
  <si>
    <t>Source : DEPP, enquête EANA 2020-2021.</t>
  </si>
  <si>
    <t>(1) Hors Bouches-du-Rhône.</t>
  </si>
  <si>
    <t>(2) 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métropolitaine et DROM) .</t>
  </si>
  <si>
    <t>Provence-Alpes-Côte-d'Azur (1)</t>
  </si>
  <si>
    <t>France métropolitaine (1) (2)</t>
  </si>
  <si>
    <t>Grand Est</t>
  </si>
  <si>
    <t>Île-de-France</t>
  </si>
  <si>
    <t>« À l'heure » ou en avance</t>
  </si>
  <si>
    <t>Entre 1 et 14 jours</t>
  </si>
  <si>
    <t xml:space="preserve">Entre 15 et 30 jours </t>
  </si>
  <si>
    <t>Entre 1 et 3 mois</t>
  </si>
  <si>
    <t>Entre 3 et 6 mois</t>
  </si>
  <si>
    <t>Entre 6 mois et 1 an</t>
  </si>
  <si>
    <t>1 an et plus</t>
  </si>
  <si>
    <r>
      <rPr>
        <b/>
        <sz val="8"/>
        <rFont val="Arial"/>
        <family val="2"/>
      </rPr>
      <t>Champ :</t>
    </r>
    <r>
      <rPr>
        <sz val="8"/>
        <rFont val="Arial"/>
        <family val="2"/>
      </rPr>
      <t xml:space="preserve"> France métropolitaine + DROM, Public + Privé. Élèves allophones nouvellement arrivés, scolarisés en élémentaire ou dans le second degré et jeunes accueillis en MLDS, en 2021-2022, qu'ils soient arrivés ou non au cours de cette année.</t>
    </r>
  </si>
  <si>
    <r>
      <rPr>
        <b/>
        <sz val="8"/>
        <rFont val="Arial"/>
        <family val="2"/>
      </rPr>
      <t>Champ :</t>
    </r>
    <r>
      <rPr>
        <sz val="8"/>
        <rFont val="Arial"/>
        <family val="2"/>
      </rPr>
      <t xml:space="preserve"> France métropolitaine + DROM, Public + Privé.</t>
    </r>
  </si>
  <si>
    <r>
      <rPr>
        <b/>
        <sz val="8"/>
        <rFont val="Arial"/>
        <family val="2"/>
      </rPr>
      <t>Source :</t>
    </r>
    <r>
      <rPr>
        <sz val="8"/>
        <rFont val="Arial"/>
        <family val="2"/>
      </rPr>
      <t xml:space="preserve"> DEPP, enquête EANA 2021-2022.</t>
    </r>
  </si>
  <si>
    <r>
      <rPr>
        <b/>
        <sz val="8"/>
        <rFont val="Arial"/>
        <family val="2"/>
      </rPr>
      <t>Champ :</t>
    </r>
    <r>
      <rPr>
        <sz val="8"/>
        <rFont val="Arial"/>
        <family val="2"/>
      </rPr>
      <t xml:space="preserve"> France métropolitaine + DROM, Public + Privé. Élèves allophones nouvellement arrivés, scolarisés en élémentaire ou dans le second degré en 2021-2022, hors MLDS, qu'ils soient arrivés ou non au cours de cette année. </t>
    </r>
  </si>
  <si>
    <t>4 - Nombre d’élèves allophones pour 1 000 élèves scolarisés en élémentaire ou dans le second degré en 2021-2022</t>
  </si>
  <si>
    <r>
      <rPr>
        <b/>
        <sz val="8"/>
        <rFont val="Arial"/>
        <family val="2"/>
      </rPr>
      <t xml:space="preserve">Lecture : </t>
    </r>
    <r>
      <rPr>
        <sz val="8"/>
        <rFont val="Arial"/>
        <family val="2"/>
      </rPr>
      <t>en 2021-2022, dans les Alpes-Maritimes, pour 1 000 élèves scolarisés en élémentaire ou dans le second</t>
    </r>
    <r>
      <rPr>
        <vertAlign val="superscript"/>
        <sz val="8"/>
        <rFont val="Arial"/>
        <family val="2"/>
      </rPr>
      <t xml:space="preserve"> </t>
    </r>
    <r>
      <rPr>
        <sz val="8"/>
        <rFont val="Arial"/>
        <family val="2"/>
      </rPr>
      <t>degré, entre 10 et 30 sont allophones nouvellement arrivés.</t>
    </r>
  </si>
  <si>
    <r>
      <rPr>
        <b/>
        <sz val="8"/>
        <rFont val="Arial"/>
        <family val="2"/>
      </rPr>
      <t xml:space="preserve">Source : </t>
    </r>
    <r>
      <rPr>
        <sz val="8"/>
        <rFont val="Arial"/>
        <family val="2"/>
      </rPr>
      <t>DEPP, enquête EANA 2021-2022.</t>
    </r>
  </si>
  <si>
    <r>
      <rPr>
        <b/>
        <sz val="8"/>
        <rFont val="Arial"/>
        <family val="2"/>
      </rPr>
      <t>Champ :</t>
    </r>
    <r>
      <rPr>
        <sz val="8"/>
        <rFont val="Arial"/>
        <family val="2"/>
      </rPr>
      <t xml:space="preserve"> France métropolitaine + DROM, Public + Privé. Élèves allophones nouvellement arrivés, scolarisés en élémentaire ou au collège lors de l'année scolaire 2021-2022, qu'ils soient arrivés ou non au cours de cette année.</t>
    </r>
  </si>
  <si>
    <r>
      <rPr>
        <b/>
        <sz val="8"/>
        <rFont val="Arial"/>
        <family val="2"/>
      </rPr>
      <t xml:space="preserve">Champ : </t>
    </r>
    <r>
      <rPr>
        <sz val="8"/>
        <rFont val="Arial"/>
        <family val="2"/>
      </rPr>
      <t>France métropolitaine + DROM, Public + Privé. Élèves allophones nouvellement arrivés, scolarisés en 2021-2022, qu'ils soient arrivés ou non au cours de cette année, hors élèves pris en charge par un dispositif d’accueil de la mission de lutte contre le décrochage scolaire (MLDS).</t>
    </r>
  </si>
  <si>
    <r>
      <rPr>
        <b/>
        <sz val="8"/>
        <rFont val="Arial"/>
        <family val="2"/>
      </rPr>
      <t xml:space="preserve">Lecture : </t>
    </r>
    <r>
      <rPr>
        <sz val="8"/>
        <rFont val="Arial"/>
        <family val="2"/>
      </rPr>
      <t>en 2021-2022, dans les Alpes-Maritimes, entre 2 000 et 3 000 élèves allophones nouvellement arrivés ont été scolarisés en élémentaire ou dans le second degré.</t>
    </r>
  </si>
  <si>
    <r>
      <t xml:space="preserve">Réf. : </t>
    </r>
    <r>
      <rPr>
        <i/>
        <sz val="8"/>
        <rFont val="Arial"/>
        <family val="2"/>
      </rPr>
      <t>Note d'information</t>
    </r>
    <r>
      <rPr>
        <sz val="8"/>
        <rFont val="Arial"/>
        <family val="2"/>
      </rPr>
      <t xml:space="preserve">, n° 23.23. </t>
    </r>
    <r>
      <rPr>
        <b/>
        <sz val="8"/>
        <rFont val="Arial"/>
        <family val="2"/>
      </rPr>
      <t>DEPP.</t>
    </r>
  </si>
  <si>
    <t>Réf. : Note d'information, n° 23.23.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</si>
</sst>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 _€_-;\-* #,##0\ _€_-;_-* &quot;-&quot;??\ _€_-;_-@_-"/>
    <numFmt numFmtId="166" formatCode="_-* #,##0.00\ _€_-;\-* #,##0.00\ _€_-;_-* &quot;-&quot;??\ _€_-;_-@_-"/>
    <numFmt numFmtId="167" formatCode="0.0&quot; &quot;%"/>
  </numFmts>
  <fonts count="35" x14ac:knownFonts="1">
    <font>
      <sz val="11"/>
      <color theme="1"/>
      <name val="Calibri"/>
      <family val="2"/>
      <scheme val="minor"/>
    </font>
    <font>
      <sz val="10"/>
      <color theme="1"/>
      <name val="Arial"/>
      <family val="2"/>
    </font>
    <font>
      <sz val="8"/>
      <name val="Arial"/>
      <family val="2"/>
    </font>
    <font>
      <b/>
      <sz val="8"/>
      <name val="Arial"/>
      <family val="2"/>
    </font>
    <font>
      <b/>
      <sz val="9"/>
      <name val="Arial"/>
      <family val="2"/>
    </font>
    <font>
      <sz val="11"/>
      <color theme="1"/>
      <name val="Calibri"/>
      <family val="2"/>
      <scheme val="minor"/>
    </font>
    <font>
      <b/>
      <sz val="9"/>
      <color theme="1"/>
      <name val="Arial"/>
      <family val="2"/>
    </font>
    <font>
      <b/>
      <sz val="8"/>
      <color theme="1"/>
      <name val="Arial"/>
      <family val="2"/>
    </font>
    <font>
      <b/>
      <sz val="10"/>
      <color theme="1"/>
      <name val="Calibri"/>
      <family val="2"/>
      <scheme val="minor"/>
    </font>
    <font>
      <sz val="10"/>
      <color theme="1"/>
      <name val="Calibri"/>
      <family val="2"/>
      <scheme val="minor"/>
    </font>
    <font>
      <sz val="9"/>
      <name val="Arial"/>
      <family val="2"/>
    </font>
    <font>
      <sz val="8"/>
      <color theme="1"/>
      <name val="Arial"/>
      <family val="2"/>
    </font>
    <font>
      <vertAlign val="superscript"/>
      <sz val="8"/>
      <name val="Arial"/>
      <family val="2"/>
    </font>
    <font>
      <i/>
      <sz val="9"/>
      <name val="Arial"/>
      <family val="2"/>
    </font>
    <font>
      <sz val="11"/>
      <color rgb="FFFF0000"/>
      <name val="Calibri"/>
      <family val="2"/>
      <scheme val="minor"/>
    </font>
    <font>
      <sz val="9"/>
      <color theme="1"/>
      <name val="Arial"/>
      <family val="2"/>
    </font>
    <font>
      <sz val="10"/>
      <name val="Arial"/>
      <family val="2"/>
    </font>
    <font>
      <b/>
      <sz val="8"/>
      <color theme="3"/>
      <name val="Arial"/>
      <family val="2"/>
    </font>
    <font>
      <b/>
      <sz val="8"/>
      <color indexed="9"/>
      <name val="Arial"/>
      <family val="2"/>
    </font>
    <font>
      <i/>
      <sz val="8"/>
      <name val="Arial"/>
      <family val="2"/>
    </font>
    <font>
      <sz val="10"/>
      <name val="Times New Roman"/>
      <family val="1"/>
    </font>
    <font>
      <b/>
      <sz val="8"/>
      <color indexed="10"/>
      <name val="Arial"/>
      <family val="2"/>
    </font>
    <font>
      <b/>
      <sz val="8"/>
      <color rgb="FFE27D45"/>
      <name val="Arial"/>
      <family val="2"/>
    </font>
    <font>
      <i/>
      <sz val="8"/>
      <color theme="1"/>
      <name val="Arial"/>
      <family val="2"/>
    </font>
    <font>
      <b/>
      <sz val="8"/>
      <color rgb="FF3476B0"/>
      <name val="Arial"/>
      <family val="2"/>
    </font>
    <font>
      <sz val="11"/>
      <color theme="1"/>
      <name val="Arial"/>
      <family val="2"/>
    </font>
    <font>
      <sz val="11"/>
      <name val="Calibri"/>
      <family val="2"/>
      <scheme val="minor"/>
    </font>
    <font>
      <sz val="9"/>
      <color theme="1"/>
      <name val="Calibri"/>
      <family val="2"/>
      <scheme val="minor"/>
    </font>
    <font>
      <b/>
      <sz val="8"/>
      <color theme="0"/>
      <name val="Arial"/>
      <family val="2"/>
    </font>
    <font>
      <b/>
      <sz val="8"/>
      <color rgb="FF002060"/>
      <name val="Arial"/>
      <family val="2"/>
    </font>
    <font>
      <b/>
      <sz val="11"/>
      <color theme="1"/>
      <name val="Arial"/>
      <family val="2"/>
    </font>
    <font>
      <i/>
      <sz val="9"/>
      <color theme="1"/>
      <name val="Arial"/>
      <family val="2"/>
    </font>
    <font>
      <sz val="8"/>
      <color rgb="FF000000"/>
      <name val="Arial"/>
      <family val="2"/>
    </font>
    <font>
      <b/>
      <sz val="8"/>
      <color rgb="FF000000"/>
      <name val="Arial"/>
      <family val="2"/>
    </font>
    <font>
      <b/>
      <sz val="8"/>
      <color rgb="FFFFFFFF"/>
      <name val="Arial"/>
      <family val="2"/>
    </font>
  </fonts>
  <fills count="5">
    <fill>
      <patternFill patternType="none"/>
    </fill>
    <fill>
      <patternFill patternType="gray125"/>
    </fill>
    <fill>
      <patternFill patternType="solid">
        <fgColor theme="0"/>
        <bgColor indexed="64"/>
      </patternFill>
    </fill>
    <fill>
      <patternFill patternType="solid">
        <fgColor rgb="FFD4E6F5"/>
        <bgColor indexed="64"/>
      </patternFill>
    </fill>
    <fill>
      <patternFill patternType="solid">
        <fgColor rgb="FF3476B0"/>
        <bgColor indexed="64"/>
      </patternFill>
    </fill>
  </fills>
  <borders count="12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theme="0"/>
      </right>
      <top style="thin">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9"/>
      </left>
      <right style="thin">
        <color indexed="64"/>
      </right>
      <top style="thin">
        <color indexed="9"/>
      </top>
      <bottom/>
      <diagonal/>
    </border>
    <border>
      <left/>
      <right style="thin">
        <color indexed="9"/>
      </right>
      <top style="thin">
        <color indexed="9"/>
      </top>
      <bottom/>
      <diagonal/>
    </border>
    <border>
      <left style="thin">
        <color indexed="9"/>
      </left>
      <right style="thin">
        <color indexed="64"/>
      </right>
      <top/>
      <bottom style="thin">
        <color indexed="64"/>
      </bottom>
      <diagonal/>
    </border>
    <border>
      <left style="thin">
        <color indexed="9"/>
      </left>
      <right/>
      <top style="thin">
        <color indexed="9"/>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64"/>
      </right>
      <top style="thin">
        <color indexed="64"/>
      </top>
      <bottom style="thin">
        <color indexed="9"/>
      </bottom>
      <diagonal/>
    </border>
    <border>
      <left/>
      <right style="thin">
        <color indexed="9"/>
      </right>
      <top style="thin">
        <color indexed="64"/>
      </top>
      <bottom style="thin">
        <color indexed="9"/>
      </bottom>
      <diagonal/>
    </border>
    <border>
      <left/>
      <right style="thin">
        <color indexed="64"/>
      </right>
      <top style="thin">
        <color indexed="64"/>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style="thin">
        <color indexed="64"/>
      </right>
      <top style="thin">
        <color theme="0"/>
      </top>
      <bottom/>
      <diagonal/>
    </border>
    <border>
      <left/>
      <right style="thin">
        <color indexed="64"/>
      </right>
      <top/>
      <bottom/>
      <diagonal/>
    </border>
    <border>
      <left style="thin">
        <color indexed="9"/>
      </left>
      <right style="thin">
        <color theme="0"/>
      </right>
      <top/>
      <bottom/>
      <diagonal/>
    </border>
    <border>
      <left/>
      <right style="thin">
        <color theme="0"/>
      </right>
      <top/>
      <bottom/>
      <diagonal/>
    </border>
    <border>
      <left style="thin">
        <color indexed="9"/>
      </left>
      <right style="thin">
        <color indexed="64"/>
      </right>
      <top/>
      <bottom/>
      <diagonal/>
    </border>
    <border>
      <left style="thin">
        <color indexed="64"/>
      </left>
      <right style="thin">
        <color indexed="64"/>
      </right>
      <top/>
      <bottom style="thin">
        <color theme="0"/>
      </bottom>
      <diagonal/>
    </border>
    <border>
      <left/>
      <right style="thin">
        <color theme="0"/>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theme="0"/>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bottom style="thin">
        <color indexed="64"/>
      </bottom>
      <diagonal/>
    </border>
    <border>
      <left style="thin">
        <color theme="0"/>
      </left>
      <right style="thin">
        <color auto="1"/>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auto="1"/>
      </left>
      <right style="thin">
        <color theme="0"/>
      </right>
      <top style="thin">
        <color theme="0"/>
      </top>
      <bottom style="thin">
        <color indexed="64"/>
      </bottom>
      <diagonal/>
    </border>
    <border>
      <left style="thin">
        <color indexed="64"/>
      </left>
      <right/>
      <top/>
      <bottom/>
      <diagonal/>
    </border>
    <border>
      <left/>
      <right style="thin">
        <color theme="0"/>
      </right>
      <top style="thin">
        <color theme="0"/>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indexed="64"/>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indexed="64"/>
      </top>
      <bottom/>
      <diagonal/>
    </border>
    <border>
      <left/>
      <right style="thin">
        <color auto="1"/>
      </right>
      <top style="thin">
        <color theme="0"/>
      </top>
      <bottom style="thin">
        <color indexed="64"/>
      </bottom>
      <diagonal/>
    </border>
    <border>
      <left/>
      <right style="thin">
        <color theme="0"/>
      </right>
      <top/>
      <bottom style="thin">
        <color indexed="64"/>
      </bottom>
      <diagonal/>
    </border>
    <border>
      <left style="medium">
        <color rgb="FF7CB0E0"/>
      </left>
      <right style="thin">
        <color rgb="FF7CB0E0"/>
      </right>
      <top style="medium">
        <color rgb="FF7CB0E0"/>
      </top>
      <bottom style="thin">
        <color rgb="FF7CB0E0"/>
      </bottom>
      <diagonal/>
    </border>
    <border>
      <left style="thin">
        <color rgb="FF7CB0E0"/>
      </left>
      <right style="thin">
        <color rgb="FF7CB0E0"/>
      </right>
      <top style="medium">
        <color rgb="FF7CB0E0"/>
      </top>
      <bottom style="thin">
        <color rgb="FF7CB0E0"/>
      </bottom>
      <diagonal/>
    </border>
    <border>
      <left style="thin">
        <color rgb="FF7CB0E0"/>
      </left>
      <right style="medium">
        <color rgb="FF7CB0E0"/>
      </right>
      <top style="medium">
        <color rgb="FF7CB0E0"/>
      </top>
      <bottom style="thin">
        <color rgb="FF7CB0E0"/>
      </bottom>
      <diagonal/>
    </border>
    <border>
      <left style="medium">
        <color rgb="FF7CB0E0"/>
      </left>
      <right style="thin">
        <color rgb="FF7CB0E0"/>
      </right>
      <top style="thin">
        <color rgb="FF7CB0E0"/>
      </top>
      <bottom style="thin">
        <color rgb="FF7CB0E0"/>
      </bottom>
      <diagonal/>
    </border>
    <border>
      <left style="thin">
        <color rgb="FF7CB0E0"/>
      </left>
      <right style="thin">
        <color rgb="FF7CB0E0"/>
      </right>
      <top style="thin">
        <color rgb="FF7CB0E0"/>
      </top>
      <bottom style="thin">
        <color rgb="FF7CB0E0"/>
      </bottom>
      <diagonal/>
    </border>
    <border>
      <left style="thin">
        <color rgb="FF7CB0E0"/>
      </left>
      <right style="medium">
        <color rgb="FF7CB0E0"/>
      </right>
      <top style="thin">
        <color rgb="FF7CB0E0"/>
      </top>
      <bottom style="thin">
        <color rgb="FF7CB0E0"/>
      </bottom>
      <diagonal/>
    </border>
    <border>
      <left style="medium">
        <color rgb="FF7CB0E0"/>
      </left>
      <right style="thin">
        <color rgb="FF7CB0E0"/>
      </right>
      <top style="thin">
        <color rgb="FF7CB0E0"/>
      </top>
      <bottom style="medium">
        <color rgb="FF7CB0E0"/>
      </bottom>
      <diagonal/>
    </border>
    <border>
      <left style="thin">
        <color rgb="FF7CB0E0"/>
      </left>
      <right style="thin">
        <color rgb="FF7CB0E0"/>
      </right>
      <top style="thin">
        <color rgb="FF7CB0E0"/>
      </top>
      <bottom style="medium">
        <color rgb="FF7CB0E0"/>
      </bottom>
      <diagonal/>
    </border>
    <border>
      <left style="thin">
        <color rgb="FF7CB0E0"/>
      </left>
      <right style="medium">
        <color rgb="FF7CB0E0"/>
      </right>
      <top style="thin">
        <color rgb="FF7CB0E0"/>
      </top>
      <bottom style="medium">
        <color rgb="FF7CB0E0"/>
      </bottom>
      <diagonal/>
    </border>
    <border>
      <left style="medium">
        <color rgb="FF3476B0"/>
      </left>
      <right style="thin">
        <color rgb="FF3476B0"/>
      </right>
      <top style="medium">
        <color rgb="FF3476B0"/>
      </top>
      <bottom style="thin">
        <color rgb="FF3476B0"/>
      </bottom>
      <diagonal/>
    </border>
    <border>
      <left style="thin">
        <color rgb="FF3476B0"/>
      </left>
      <right style="thin">
        <color rgb="FF3476B0"/>
      </right>
      <top style="medium">
        <color rgb="FF3476B0"/>
      </top>
      <bottom style="thin">
        <color rgb="FF3476B0"/>
      </bottom>
      <diagonal/>
    </border>
    <border>
      <left style="thin">
        <color rgb="FF3476B0"/>
      </left>
      <right style="medium">
        <color rgb="FF3476B0"/>
      </right>
      <top style="medium">
        <color rgb="FF3476B0"/>
      </top>
      <bottom style="thin">
        <color rgb="FF3476B0"/>
      </bottom>
      <diagonal/>
    </border>
    <border>
      <left style="medium">
        <color rgb="FF3476B0"/>
      </left>
      <right style="thin">
        <color rgb="FF3476B0"/>
      </right>
      <top style="thin">
        <color rgb="FF3476B0"/>
      </top>
      <bottom style="thin">
        <color rgb="FF3476B0"/>
      </bottom>
      <diagonal/>
    </border>
    <border>
      <left style="thin">
        <color rgb="FF3476B0"/>
      </left>
      <right style="thin">
        <color rgb="FF3476B0"/>
      </right>
      <top style="thin">
        <color rgb="FF3476B0"/>
      </top>
      <bottom style="thin">
        <color rgb="FF3476B0"/>
      </bottom>
      <diagonal/>
    </border>
    <border>
      <left style="thin">
        <color rgb="FF3476B0"/>
      </left>
      <right style="medium">
        <color rgb="FF3476B0"/>
      </right>
      <top style="thin">
        <color rgb="FF3476B0"/>
      </top>
      <bottom style="thin">
        <color rgb="FF3476B0"/>
      </bottom>
      <diagonal/>
    </border>
    <border>
      <left style="medium">
        <color rgb="FF3476B0"/>
      </left>
      <right style="thin">
        <color rgb="FF3476B0"/>
      </right>
      <top style="thin">
        <color rgb="FF3476B0"/>
      </top>
      <bottom style="medium">
        <color rgb="FF3476B0"/>
      </bottom>
      <diagonal/>
    </border>
    <border>
      <left style="thin">
        <color rgb="FF3476B0"/>
      </left>
      <right style="thin">
        <color rgb="FF3476B0"/>
      </right>
      <top style="thin">
        <color rgb="FF3476B0"/>
      </top>
      <bottom style="medium">
        <color rgb="FF3476B0"/>
      </bottom>
      <diagonal/>
    </border>
    <border>
      <left style="thin">
        <color rgb="FF3476B0"/>
      </left>
      <right style="medium">
        <color rgb="FF3476B0"/>
      </right>
      <top style="thin">
        <color rgb="FF3476B0"/>
      </top>
      <bottom style="medium">
        <color rgb="FF3476B0"/>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9"/>
      </left>
      <right/>
      <top/>
      <bottom/>
      <diagonal/>
    </border>
    <border>
      <left/>
      <right style="thin">
        <color theme="0" tint="-0.249977111117893"/>
      </right>
      <top/>
      <bottom/>
      <diagonal/>
    </border>
    <border>
      <left style="thin">
        <color indexed="64"/>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right style="thin">
        <color theme="0" tint="-0.249977111117893"/>
      </right>
      <top style="thin">
        <color indexed="64"/>
      </top>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style="thin">
        <color theme="0"/>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thin">
        <color indexed="64"/>
      </bottom>
      <diagonal/>
    </border>
    <border>
      <left style="thin">
        <color theme="0" tint="-0.249977111117893"/>
      </left>
      <right style="thin">
        <color indexed="64"/>
      </right>
      <top style="thin">
        <color theme="0" tint="-0.249977111117893"/>
      </top>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bottom style="medium">
        <color rgb="FFBFBFBF"/>
      </bottom>
      <diagonal/>
    </border>
    <border>
      <left style="medium">
        <color rgb="FFBFBFBF"/>
      </left>
      <right style="medium">
        <color rgb="FFBFBFBF"/>
      </right>
      <top style="thin">
        <color auto="1"/>
      </top>
      <bottom/>
      <diagonal/>
    </border>
  </borders>
  <cellStyleXfs count="10">
    <xf numFmtId="0" fontId="0" fillId="0" borderId="0"/>
    <xf numFmtId="9" fontId="5" fillId="0" borderId="0" applyFont="0" applyFill="0" applyBorder="0" applyAlignment="0" applyProtection="0"/>
    <xf numFmtId="0" fontId="16" fillId="0" borderId="0"/>
    <xf numFmtId="0" fontId="16" fillId="0" borderId="0"/>
    <xf numFmtId="0" fontId="16" fillId="0" borderId="0"/>
    <xf numFmtId="0" fontId="20" fillId="0" borderId="0"/>
    <xf numFmtId="0" fontId="20" fillId="0" borderId="0"/>
    <xf numFmtId="166" fontId="5" fillId="0" borderId="0" applyFont="0" applyFill="0" applyBorder="0" applyAlignment="0" applyProtection="0"/>
    <xf numFmtId="0" fontId="27" fillId="0" borderId="0"/>
    <xf numFmtId="9" fontId="27" fillId="0" borderId="0" applyFont="0" applyFill="0" applyBorder="0" applyAlignment="0" applyProtection="0"/>
  </cellStyleXfs>
  <cellXfs count="427">
    <xf numFmtId="0" fontId="0" fillId="0" borderId="0" xfId="0"/>
    <xf numFmtId="0" fontId="0" fillId="2" borderId="0" xfId="0" applyFill="1"/>
    <xf numFmtId="0" fontId="3" fillId="2" borderId="0" xfId="0" applyFont="1" applyFill="1" applyBorder="1" applyAlignment="1">
      <alignment horizontal="left"/>
    </xf>
    <xf numFmtId="0" fontId="6" fillId="2" borderId="0" xfId="0" applyFont="1" applyFill="1"/>
    <xf numFmtId="0" fontId="16" fillId="2" borderId="0" xfId="3" applyFill="1"/>
    <xf numFmtId="164" fontId="2" fillId="2" borderId="0" xfId="0" applyNumberFormat="1" applyFont="1" applyFill="1" applyAlignment="1">
      <alignment horizontal="right"/>
    </xf>
    <xf numFmtId="0" fontId="2" fillId="2" borderId="0" xfId="2" applyFont="1" applyFill="1"/>
    <xf numFmtId="3" fontId="11" fillId="2" borderId="8" xfId="0" applyNumberFormat="1" applyFont="1" applyFill="1" applyBorder="1"/>
    <xf numFmtId="0" fontId="11" fillId="2" borderId="10" xfId="0" applyFont="1" applyFill="1" applyBorder="1"/>
    <xf numFmtId="3" fontId="11" fillId="2" borderId="11" xfId="0" applyNumberFormat="1" applyFont="1" applyFill="1" applyBorder="1"/>
    <xf numFmtId="3" fontId="11" fillId="2" borderId="12" xfId="0" applyNumberFormat="1" applyFont="1" applyFill="1" applyBorder="1"/>
    <xf numFmtId="0" fontId="11" fillId="2" borderId="4" xfId="0" applyFont="1" applyFill="1" applyBorder="1"/>
    <xf numFmtId="3" fontId="11" fillId="2" borderId="21" xfId="0" applyNumberFormat="1" applyFont="1" applyFill="1" applyBorder="1"/>
    <xf numFmtId="0" fontId="21" fillId="2" borderId="0" xfId="2" applyFont="1" applyFill="1"/>
    <xf numFmtId="0" fontId="4" fillId="2" borderId="0" xfId="2" applyFont="1" applyFill="1" applyAlignment="1">
      <alignment horizontal="left"/>
    </xf>
    <xf numFmtId="0" fontId="0" fillId="2" borderId="0" xfId="0" applyFill="1" applyBorder="1"/>
    <xf numFmtId="0" fontId="0" fillId="0" borderId="0" xfId="0" applyFill="1" applyBorder="1"/>
    <xf numFmtId="0" fontId="18" fillId="0" borderId="34" xfId="5" applyFont="1" applyFill="1" applyBorder="1"/>
    <xf numFmtId="0" fontId="3" fillId="0" borderId="1" xfId="5" applyFont="1" applyFill="1" applyBorder="1" applyAlignment="1"/>
    <xf numFmtId="0" fontId="3" fillId="0" borderId="39" xfId="5" applyFont="1" applyFill="1" applyBorder="1" applyAlignment="1"/>
    <xf numFmtId="1" fontId="11" fillId="2" borderId="15" xfId="0" applyNumberFormat="1" applyFont="1" applyFill="1" applyBorder="1" applyAlignment="1">
      <alignment horizontal="right"/>
    </xf>
    <xf numFmtId="1" fontId="11" fillId="2" borderId="40" xfId="0" applyNumberFormat="1" applyFont="1" applyFill="1" applyBorder="1" applyAlignment="1">
      <alignment horizontal="right"/>
    </xf>
    <xf numFmtId="1" fontId="11" fillId="2" borderId="17" xfId="0" applyNumberFormat="1" applyFont="1" applyFill="1" applyBorder="1" applyAlignment="1">
      <alignment horizontal="right"/>
    </xf>
    <xf numFmtId="3" fontId="11" fillId="2" borderId="15" xfId="0" applyNumberFormat="1" applyFont="1" applyFill="1" applyBorder="1" applyAlignment="1">
      <alignment horizontal="right"/>
    </xf>
    <xf numFmtId="3" fontId="11" fillId="2" borderId="17" xfId="0" applyNumberFormat="1" applyFont="1" applyFill="1" applyBorder="1" applyAlignment="1">
      <alignment horizontal="right"/>
    </xf>
    <xf numFmtId="0" fontId="11" fillId="2" borderId="1" xfId="0" applyFont="1" applyFill="1" applyBorder="1"/>
    <xf numFmtId="0" fontId="11" fillId="2" borderId="41" xfId="0" applyFont="1" applyFill="1" applyBorder="1"/>
    <xf numFmtId="1" fontId="11" fillId="2" borderId="19" xfId="0" applyNumberFormat="1" applyFont="1" applyFill="1" applyBorder="1" applyAlignment="1">
      <alignment horizontal="right"/>
    </xf>
    <xf numFmtId="1" fontId="11" fillId="2" borderId="42" xfId="0" applyNumberFormat="1" applyFont="1" applyFill="1" applyBorder="1" applyAlignment="1">
      <alignment horizontal="right"/>
    </xf>
    <xf numFmtId="1" fontId="11" fillId="2" borderId="21" xfId="0" applyNumberFormat="1" applyFont="1" applyFill="1" applyBorder="1" applyAlignment="1">
      <alignment horizontal="right"/>
    </xf>
    <xf numFmtId="3" fontId="11" fillId="2" borderId="19" xfId="0" applyNumberFormat="1" applyFont="1" applyFill="1" applyBorder="1" applyAlignment="1">
      <alignment horizontal="right"/>
    </xf>
    <xf numFmtId="3" fontId="11" fillId="2" borderId="21" xfId="0" applyNumberFormat="1" applyFont="1" applyFill="1" applyBorder="1" applyAlignment="1">
      <alignment horizontal="right"/>
    </xf>
    <xf numFmtId="0" fontId="11" fillId="2" borderId="35" xfId="0" applyFont="1" applyFill="1" applyBorder="1"/>
    <xf numFmtId="0" fontId="11" fillId="2" borderId="43" xfId="0" applyFont="1" applyFill="1" applyBorder="1"/>
    <xf numFmtId="1" fontId="11" fillId="2" borderId="21" xfId="0" applyNumberFormat="1" applyFont="1" applyFill="1" applyBorder="1"/>
    <xf numFmtId="0" fontId="11" fillId="2" borderId="44" xfId="0" applyFont="1" applyFill="1" applyBorder="1"/>
    <xf numFmtId="0" fontId="0" fillId="2" borderId="10" xfId="0" applyFill="1" applyBorder="1"/>
    <xf numFmtId="0" fontId="0" fillId="2" borderId="0" xfId="0" applyFill="1" applyBorder="1" applyAlignment="1">
      <alignment horizontal="left"/>
    </xf>
    <xf numFmtId="0" fontId="14" fillId="2" borderId="0" xfId="0" applyFont="1" applyFill="1" applyBorder="1"/>
    <xf numFmtId="0" fontId="18" fillId="0" borderId="35" xfId="5" applyFont="1" applyFill="1" applyBorder="1"/>
    <xf numFmtId="0" fontId="0" fillId="2" borderId="35" xfId="0" applyFill="1" applyBorder="1"/>
    <xf numFmtId="0" fontId="16" fillId="2" borderId="0" xfId="3" applyFill="1" applyBorder="1"/>
    <xf numFmtId="0" fontId="0" fillId="2" borderId="1" xfId="0" applyFill="1" applyBorder="1"/>
    <xf numFmtId="0" fontId="3" fillId="0" borderId="59" xfId="5" applyFont="1" applyFill="1" applyBorder="1" applyAlignment="1"/>
    <xf numFmtId="0" fontId="0" fillId="0" borderId="1" xfId="0" applyFill="1" applyBorder="1"/>
    <xf numFmtId="1" fontId="11" fillId="0" borderId="19" xfId="0" applyNumberFormat="1" applyFont="1" applyFill="1" applyBorder="1" applyAlignment="1">
      <alignment horizontal="right"/>
    </xf>
    <xf numFmtId="1" fontId="11" fillId="0" borderId="42" xfId="0" applyNumberFormat="1" applyFont="1" applyFill="1" applyBorder="1" applyAlignment="1">
      <alignment horizontal="right"/>
    </xf>
    <xf numFmtId="1" fontId="11" fillId="0" borderId="21" xfId="0" applyNumberFormat="1" applyFont="1" applyFill="1" applyBorder="1" applyAlignment="1">
      <alignment horizontal="right"/>
    </xf>
    <xf numFmtId="0" fontId="2" fillId="2" borderId="0" xfId="0" applyFont="1" applyFill="1" applyBorder="1" applyAlignment="1">
      <alignment vertical="center"/>
    </xf>
    <xf numFmtId="0" fontId="10" fillId="0" borderId="0" xfId="0" applyFont="1" applyFill="1" applyBorder="1" applyAlignment="1">
      <alignment horizontal="left"/>
    </xf>
    <xf numFmtId="0" fontId="11" fillId="2" borderId="0" xfId="0" applyFont="1" applyFill="1"/>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2" fillId="2" borderId="66" xfId="0" applyFont="1" applyFill="1" applyBorder="1" applyAlignment="1">
      <alignment horizontal="left" vertical="center" wrapText="1"/>
    </xf>
    <xf numFmtId="164" fontId="2" fillId="2" borderId="67" xfId="0" applyNumberFormat="1" applyFont="1" applyFill="1" applyBorder="1" applyAlignment="1">
      <alignment horizontal="center" vertical="center"/>
    </xf>
    <xf numFmtId="164" fontId="2" fillId="0" borderId="68" xfId="0" applyNumberFormat="1" applyFont="1" applyFill="1" applyBorder="1" applyAlignment="1">
      <alignment horizontal="center" vertical="center"/>
    </xf>
    <xf numFmtId="0" fontId="22" fillId="2" borderId="69" xfId="0" applyFont="1" applyFill="1" applyBorder="1" applyAlignment="1">
      <alignment horizontal="left" vertical="center" wrapText="1"/>
    </xf>
    <xf numFmtId="1" fontId="22" fillId="2" borderId="70" xfId="0" applyNumberFormat="1" applyFont="1" applyFill="1" applyBorder="1" applyAlignment="1">
      <alignment horizontal="center" vertical="center"/>
    </xf>
    <xf numFmtId="0" fontId="22" fillId="2" borderId="70" xfId="0" applyFont="1" applyFill="1" applyBorder="1" applyAlignment="1">
      <alignment horizontal="center" vertical="center"/>
    </xf>
    <xf numFmtId="0" fontId="22" fillId="0" borderId="71"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xf numFmtId="0" fontId="7" fillId="2" borderId="0" xfId="0" applyFont="1" applyFill="1" applyBorder="1" applyAlignment="1">
      <alignment horizontal="right"/>
    </xf>
    <xf numFmtId="0" fontId="2" fillId="3" borderId="63" xfId="0" applyFont="1" applyFill="1" applyBorder="1" applyAlignment="1">
      <alignment horizontal="left" vertical="center" wrapText="1"/>
    </xf>
    <xf numFmtId="0" fontId="2" fillId="0" borderId="0" xfId="0" applyFont="1" applyFill="1" applyBorder="1" applyAlignment="1">
      <alignment horizontal="left"/>
    </xf>
    <xf numFmtId="0" fontId="3" fillId="0" borderId="0" xfId="0" applyFont="1" applyFill="1" applyBorder="1" applyAlignment="1">
      <alignment horizontal="left"/>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24" fillId="0" borderId="75" xfId="0" applyFont="1" applyFill="1" applyBorder="1" applyAlignment="1">
      <alignment horizontal="left" vertical="center" wrapText="1"/>
    </xf>
    <xf numFmtId="1" fontId="24" fillId="0" borderId="76" xfId="0" applyNumberFormat="1" applyFont="1" applyFill="1" applyBorder="1" applyAlignment="1">
      <alignment horizontal="center" vertical="center"/>
    </xf>
    <xf numFmtId="1" fontId="24" fillId="0" borderId="77" xfId="0" applyNumberFormat="1" applyFont="1" applyFill="1" applyBorder="1" applyAlignment="1">
      <alignment horizontal="center" vertical="center"/>
    </xf>
    <xf numFmtId="0" fontId="2" fillId="0" borderId="75" xfId="0" applyFont="1" applyFill="1" applyBorder="1" applyAlignment="1">
      <alignment horizontal="left" vertical="center" wrapText="1" indent="1"/>
    </xf>
    <xf numFmtId="1" fontId="3" fillId="0" borderId="76" xfId="0" applyNumberFormat="1" applyFont="1" applyFill="1" applyBorder="1" applyAlignment="1">
      <alignment horizontal="center" vertical="center"/>
    </xf>
    <xf numFmtId="1" fontId="2" fillId="0" borderId="76" xfId="0" applyNumberFormat="1" applyFont="1" applyFill="1" applyBorder="1" applyAlignment="1">
      <alignment horizontal="center" vertical="center"/>
    </xf>
    <xf numFmtId="1" fontId="2" fillId="0" borderId="77" xfId="0" applyNumberFormat="1" applyFont="1" applyFill="1" applyBorder="1" applyAlignment="1">
      <alignment horizontal="center" vertical="center"/>
    </xf>
    <xf numFmtId="0" fontId="22" fillId="0" borderId="78" xfId="0" applyFont="1" applyFill="1" applyBorder="1" applyAlignment="1">
      <alignment horizontal="left" vertical="center" wrapText="1"/>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7" fillId="0" borderId="0" xfId="0" applyFont="1" applyFill="1" applyBorder="1" applyAlignment="1">
      <alignment horizontal="right"/>
    </xf>
    <xf numFmtId="0" fontId="0" fillId="0" borderId="0" xfId="0" applyFill="1"/>
    <xf numFmtId="0" fontId="7" fillId="0" borderId="0" xfId="0" applyFont="1" applyFill="1" applyAlignment="1">
      <alignment horizontal="right"/>
    </xf>
    <xf numFmtId="0" fontId="11" fillId="0" borderId="0" xfId="0" applyFont="1" applyFill="1" applyBorder="1"/>
    <xf numFmtId="0" fontId="1" fillId="0" borderId="0" xfId="0" applyFont="1" applyFill="1" applyBorder="1"/>
    <xf numFmtId="0" fontId="1" fillId="0" borderId="0" xfId="0" applyFont="1" applyFill="1" applyBorder="1" applyAlignment="1">
      <alignment horizontal="left"/>
    </xf>
    <xf numFmtId="0" fontId="0" fillId="0" borderId="0" xfId="0" applyFill="1" applyBorder="1" applyAlignment="1">
      <alignment horizontal="center"/>
    </xf>
    <xf numFmtId="0" fontId="0" fillId="0" borderId="0" xfId="0" applyFont="1" applyFill="1" applyBorder="1"/>
    <xf numFmtId="0" fontId="2" fillId="0" borderId="81" xfId="0" applyFont="1" applyFill="1" applyBorder="1" applyAlignment="1">
      <alignment horizontal="left" indent="1"/>
    </xf>
    <xf numFmtId="0" fontId="2" fillId="0" borderId="81"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3" fontId="9"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0" fontId="9" fillId="0" borderId="0" xfId="0" applyFont="1" applyFill="1" applyBorder="1"/>
    <xf numFmtId="0" fontId="8" fillId="0" borderId="0" xfId="0" applyFont="1" applyFill="1" applyBorder="1" applyAlignment="1">
      <alignment horizontal="center"/>
    </xf>
    <xf numFmtId="0" fontId="9" fillId="0" borderId="0" xfId="0" applyFont="1" applyFill="1" applyBorder="1" applyAlignment="1">
      <alignment horizontal="center"/>
    </xf>
    <xf numFmtId="0" fontId="0" fillId="0" borderId="0" xfId="0" applyFill="1" applyBorder="1" applyAlignment="1"/>
    <xf numFmtId="0" fontId="15" fillId="0" borderId="0" xfId="0" applyFont="1" applyFill="1" applyBorder="1" applyAlignment="1"/>
    <xf numFmtId="0" fontId="0" fillId="0" borderId="0" xfId="0" applyFont="1" applyFill="1" applyBorder="1" applyAlignment="1"/>
    <xf numFmtId="0" fontId="7" fillId="0" borderId="0" xfId="0" applyFont="1"/>
    <xf numFmtId="0" fontId="11" fillId="0" borderId="0" xfId="0" applyFont="1"/>
    <xf numFmtId="0" fontId="7" fillId="0" borderId="0" xfId="0" applyFont="1" applyAlignment="1">
      <alignment horizontal="center" vertical="center"/>
    </xf>
    <xf numFmtId="0" fontId="7" fillId="0" borderId="81" xfId="0" applyFont="1" applyBorder="1"/>
    <xf numFmtId="3" fontId="7" fillId="0" borderId="93" xfId="0" applyNumberFormat="1" applyFont="1" applyBorder="1"/>
    <xf numFmtId="3" fontId="7" fillId="0" borderId="93" xfId="0" applyNumberFormat="1" applyFont="1" applyFill="1" applyBorder="1"/>
    <xf numFmtId="0" fontId="2" fillId="0" borderId="0" xfId="0" applyFont="1" applyFill="1"/>
    <xf numFmtId="0" fontId="3" fillId="0" borderId="0" xfId="0" applyFont="1" applyFill="1"/>
    <xf numFmtId="0" fontId="3" fillId="0" borderId="86" xfId="0" applyFont="1" applyFill="1" applyBorder="1"/>
    <xf numFmtId="3" fontId="3" fillId="0" borderId="87" xfId="0" applyNumberFormat="1" applyFont="1" applyFill="1" applyBorder="1"/>
    <xf numFmtId="0" fontId="11" fillId="0" borderId="0" xfId="0" applyFont="1" applyAlignment="1">
      <alignment vertical="center"/>
    </xf>
    <xf numFmtId="0" fontId="2" fillId="0" borderId="0" xfId="0" applyFont="1" applyFill="1" applyAlignment="1">
      <alignment vertical="center"/>
    </xf>
    <xf numFmtId="0" fontId="2" fillId="0" borderId="0" xfId="3" applyFont="1" applyFill="1" applyAlignment="1">
      <alignment vertical="center"/>
    </xf>
    <xf numFmtId="0" fontId="2" fillId="2" borderId="0" xfId="6" applyFont="1" applyFill="1"/>
    <xf numFmtId="0" fontId="11" fillId="0" borderId="5" xfId="0" applyFont="1" applyFill="1" applyBorder="1"/>
    <xf numFmtId="3" fontId="11" fillId="0" borderId="11" xfId="0" applyNumberFormat="1" applyFont="1" applyFill="1" applyBorder="1"/>
    <xf numFmtId="0" fontId="2" fillId="2" borderId="0" xfId="3" applyFont="1" applyFill="1"/>
    <xf numFmtId="0" fontId="25" fillId="2" borderId="0" xfId="0" applyFont="1" applyFill="1" applyBorder="1"/>
    <xf numFmtId="0" fontId="25" fillId="2" borderId="0" xfId="0" applyFont="1" applyFill="1" applyBorder="1" applyAlignment="1">
      <alignment horizontal="left"/>
    </xf>
    <xf numFmtId="0" fontId="4" fillId="2" borderId="0" xfId="2" applyFont="1" applyFill="1" applyAlignment="1">
      <alignment horizontal="center"/>
    </xf>
    <xf numFmtId="0" fontId="19" fillId="2" borderId="0" xfId="2" applyFont="1" applyFill="1" applyAlignment="1">
      <alignment vertical="top"/>
    </xf>
    <xf numFmtId="0" fontId="30" fillId="2" borderId="0" xfId="0" applyFont="1" applyFill="1" applyBorder="1" applyAlignment="1">
      <alignment horizontal="center"/>
    </xf>
    <xf numFmtId="0" fontId="30" fillId="2" borderId="10" xfId="0" applyFont="1" applyFill="1" applyBorder="1" applyAlignment="1">
      <alignment horizontal="center"/>
    </xf>
    <xf numFmtId="0" fontId="25" fillId="2" borderId="52" xfId="0" applyFont="1" applyFill="1" applyBorder="1"/>
    <xf numFmtId="165" fontId="25" fillId="2" borderId="0" xfId="0" applyNumberFormat="1" applyFont="1" applyFill="1" applyBorder="1"/>
    <xf numFmtId="0" fontId="2" fillId="2" borderId="43" xfId="0" applyFont="1" applyFill="1" applyBorder="1"/>
    <xf numFmtId="0" fontId="11" fillId="2" borderId="96" xfId="0" applyFont="1" applyFill="1" applyBorder="1"/>
    <xf numFmtId="3" fontId="11" fillId="2" borderId="98" xfId="0" applyNumberFormat="1" applyFont="1" applyFill="1" applyBorder="1" applyAlignment="1">
      <alignment horizontal="right"/>
    </xf>
    <xf numFmtId="3" fontId="11" fillId="2" borderId="99" xfId="0" applyNumberFormat="1" applyFont="1" applyFill="1" applyBorder="1" applyAlignment="1">
      <alignment horizontal="right"/>
    </xf>
    <xf numFmtId="1" fontId="11" fillId="2" borderId="98" xfId="0" applyNumberFormat="1" applyFont="1" applyFill="1" applyBorder="1" applyAlignment="1">
      <alignment horizontal="right"/>
    </xf>
    <xf numFmtId="1" fontId="11" fillId="2" borderId="99" xfId="0" applyNumberFormat="1" applyFont="1" applyFill="1" applyBorder="1" applyAlignment="1">
      <alignment horizontal="right"/>
    </xf>
    <xf numFmtId="0" fontId="25" fillId="2" borderId="0" xfId="0" applyFont="1" applyFill="1"/>
    <xf numFmtId="0" fontId="16" fillId="2" borderId="0" xfId="3" applyFont="1" applyFill="1"/>
    <xf numFmtId="165" fontId="25" fillId="2" borderId="0" xfId="0" applyNumberFormat="1" applyFont="1" applyFill="1"/>
    <xf numFmtId="3" fontId="25" fillId="2" borderId="0" xfId="0" applyNumberFormat="1" applyFont="1" applyFill="1" applyBorder="1"/>
    <xf numFmtId="0" fontId="4" fillId="0" borderId="0" xfId="2" applyFont="1" applyFill="1" applyBorder="1" applyAlignment="1">
      <alignment horizontal="center"/>
    </xf>
    <xf numFmtId="0" fontId="4" fillId="0" borderId="10" xfId="2" applyFont="1" applyFill="1" applyBorder="1" applyAlignment="1">
      <alignment horizontal="center"/>
    </xf>
    <xf numFmtId="0" fontId="4" fillId="0" borderId="0" xfId="2" applyFont="1" applyFill="1" applyAlignment="1">
      <alignment horizontal="center"/>
    </xf>
    <xf numFmtId="0" fontId="11" fillId="2" borderId="3" xfId="0" applyFont="1" applyFill="1" applyBorder="1"/>
    <xf numFmtId="0" fontId="10" fillId="2" borderId="0" xfId="2" applyFont="1" applyFill="1" applyAlignment="1"/>
    <xf numFmtId="0" fontId="10" fillId="2" borderId="10" xfId="2" applyFont="1" applyFill="1" applyBorder="1" applyAlignment="1"/>
    <xf numFmtId="0" fontId="0" fillId="2" borderId="0" xfId="0" applyFont="1" applyFill="1" applyBorder="1" applyAlignment="1"/>
    <xf numFmtId="0" fontId="26" fillId="2" borderId="0" xfId="0" applyFont="1" applyFill="1" applyBorder="1" applyAlignment="1"/>
    <xf numFmtId="0" fontId="6" fillId="0" borderId="0" xfId="0" applyFont="1" applyFill="1"/>
    <xf numFmtId="0" fontId="3" fillId="3" borderId="81" xfId="0" applyFont="1" applyFill="1" applyBorder="1"/>
    <xf numFmtId="3" fontId="3" fillId="3" borderId="93" xfId="0" applyNumberFormat="1" applyFont="1" applyFill="1" applyBorder="1"/>
    <xf numFmtId="0" fontId="3" fillId="3" borderId="89" xfId="0" applyFont="1" applyFill="1" applyBorder="1"/>
    <xf numFmtId="3" fontId="3" fillId="3" borderId="90" xfId="0" applyNumberFormat="1" applyFont="1" applyFill="1" applyBorder="1"/>
    <xf numFmtId="3" fontId="3" fillId="3" borderId="6" xfId="5" applyNumberFormat="1" applyFont="1" applyFill="1" applyBorder="1"/>
    <xf numFmtId="3" fontId="3" fillId="3" borderId="11" xfId="5" applyNumberFormat="1" applyFont="1" applyFill="1" applyBorder="1"/>
    <xf numFmtId="0" fontId="3" fillId="3" borderId="2" xfId="5" applyFont="1" applyFill="1" applyBorder="1" applyAlignment="1"/>
    <xf numFmtId="0" fontId="3" fillId="3" borderId="1" xfId="5" applyFont="1" applyFill="1" applyBorder="1" applyAlignment="1"/>
    <xf numFmtId="3" fontId="11" fillId="3" borderId="18" xfId="7" applyNumberFormat="1" applyFont="1" applyFill="1" applyBorder="1"/>
    <xf numFmtId="3" fontId="11" fillId="3" borderId="20" xfId="7" applyNumberFormat="1" applyFont="1" applyFill="1" applyBorder="1"/>
    <xf numFmtId="3" fontId="11" fillId="3" borderId="97" xfId="7" applyNumberFormat="1" applyFont="1" applyFill="1" applyBorder="1"/>
    <xf numFmtId="3" fontId="11" fillId="3" borderId="16" xfId="7" applyNumberFormat="1" applyFont="1" applyFill="1" applyBorder="1"/>
    <xf numFmtId="3" fontId="3" fillId="3" borderId="2" xfId="7" applyNumberFormat="1" applyFont="1" applyFill="1" applyBorder="1"/>
    <xf numFmtId="3" fontId="3" fillId="3" borderId="1" xfId="7" applyNumberFormat="1" applyFont="1" applyFill="1" applyBorder="1"/>
    <xf numFmtId="3" fontId="3" fillId="3" borderId="37" xfId="7" applyNumberFormat="1" applyFont="1" applyFill="1" applyBorder="1"/>
    <xf numFmtId="3" fontId="3" fillId="3" borderId="36" xfId="7" applyNumberFormat="1" applyFont="1" applyFill="1" applyBorder="1"/>
    <xf numFmtId="3" fontId="3" fillId="3" borderId="38" xfId="7" applyNumberFormat="1" applyFont="1" applyFill="1" applyBorder="1"/>
    <xf numFmtId="3" fontId="3" fillId="3" borderId="37" xfId="7" applyNumberFormat="1" applyFont="1" applyFill="1" applyBorder="1" applyAlignment="1">
      <alignment horizontal="right"/>
    </xf>
    <xf numFmtId="3" fontId="3" fillId="3" borderId="36" xfId="7" applyNumberFormat="1" applyFont="1" applyFill="1" applyBorder="1" applyAlignment="1">
      <alignment horizontal="right"/>
    </xf>
    <xf numFmtId="3" fontId="3" fillId="3" borderId="38" xfId="7" applyNumberFormat="1" applyFont="1" applyFill="1" applyBorder="1" applyAlignment="1">
      <alignment horizontal="right"/>
    </xf>
    <xf numFmtId="165" fontId="11" fillId="3" borderId="18" xfId="7" applyNumberFormat="1" applyFont="1" applyFill="1" applyBorder="1"/>
    <xf numFmtId="165" fontId="11" fillId="3" borderId="20" xfId="7" applyNumberFormat="1" applyFont="1" applyFill="1" applyBorder="1"/>
    <xf numFmtId="165" fontId="11" fillId="3" borderId="97" xfId="7" applyNumberFormat="1" applyFont="1" applyFill="1" applyBorder="1"/>
    <xf numFmtId="165" fontId="11" fillId="3" borderId="16" xfId="7" applyNumberFormat="1" applyFont="1" applyFill="1" applyBorder="1"/>
    <xf numFmtId="165" fontId="3" fillId="3" borderId="2" xfId="7" applyNumberFormat="1" applyFont="1" applyFill="1" applyBorder="1"/>
    <xf numFmtId="165" fontId="3" fillId="3" borderId="1" xfId="7" applyNumberFormat="1" applyFont="1" applyFill="1" applyBorder="1"/>
    <xf numFmtId="1" fontId="3" fillId="3" borderId="37" xfId="7" applyNumberFormat="1" applyFont="1" applyFill="1" applyBorder="1" applyAlignment="1">
      <alignment horizontal="right"/>
    </xf>
    <xf numFmtId="1" fontId="3" fillId="3" borderId="36" xfId="7" applyNumberFormat="1" applyFont="1" applyFill="1" applyBorder="1" applyAlignment="1">
      <alignment horizontal="right"/>
    </xf>
    <xf numFmtId="1" fontId="3" fillId="3" borderId="38" xfId="7" applyNumberFormat="1" applyFont="1" applyFill="1" applyBorder="1" applyAlignment="1">
      <alignment horizontal="right"/>
    </xf>
    <xf numFmtId="0" fontId="2" fillId="0" borderId="0" xfId="0" applyFont="1" applyFill="1" applyBorder="1"/>
    <xf numFmtId="0" fontId="28" fillId="4" borderId="84"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xf numFmtId="3" fontId="28" fillId="4" borderId="84" xfId="0" applyNumberFormat="1" applyFont="1" applyFill="1" applyBorder="1"/>
    <xf numFmtId="0" fontId="18" fillId="4" borderId="26" xfId="2" applyFont="1" applyFill="1" applyBorder="1" applyAlignment="1">
      <alignment horizontal="center" vertical="center" wrapText="1"/>
    </xf>
    <xf numFmtId="0" fontId="18" fillId="4" borderId="25" xfId="2" applyFont="1" applyFill="1" applyBorder="1" applyAlignment="1">
      <alignment horizontal="center" vertical="center"/>
    </xf>
    <xf numFmtId="0" fontId="18" fillId="4" borderId="24" xfId="2" applyFont="1" applyFill="1" applyBorder="1" applyAlignment="1">
      <alignment horizontal="center" vertical="center" wrapText="1"/>
    </xf>
    <xf numFmtId="0" fontId="18" fillId="4" borderId="23" xfId="2" applyFont="1" applyFill="1" applyBorder="1" applyAlignment="1">
      <alignment horizontal="center" vertical="center" wrapText="1"/>
    </xf>
    <xf numFmtId="0" fontId="18" fillId="4" borderId="22" xfId="2" applyFont="1" applyFill="1" applyBorder="1" applyAlignment="1">
      <alignment horizontal="center" vertical="center" wrapText="1"/>
    </xf>
    <xf numFmtId="0" fontId="18" fillId="4" borderId="6" xfId="5" applyFont="1" applyFill="1" applyBorder="1"/>
    <xf numFmtId="0" fontId="18" fillId="4" borderId="11" xfId="5" applyFont="1" applyFill="1" applyBorder="1"/>
    <xf numFmtId="3" fontId="18" fillId="4" borderId="6" xfId="4" applyNumberFormat="1" applyFont="1" applyFill="1" applyBorder="1" applyAlignment="1">
      <alignment horizontal="right"/>
    </xf>
    <xf numFmtId="0" fontId="18" fillId="4" borderId="51" xfId="2" applyFont="1" applyFill="1" applyBorder="1" applyAlignment="1">
      <alignment horizontal="center" vertical="center" wrapText="1"/>
    </xf>
    <xf numFmtId="0" fontId="18" fillId="4" borderId="50" xfId="2" applyFont="1" applyFill="1" applyBorder="1" applyAlignment="1">
      <alignment horizontal="center" vertical="center" wrapText="1"/>
    </xf>
    <xf numFmtId="0" fontId="18" fillId="4" borderId="49" xfId="2" applyFont="1" applyFill="1" applyBorder="1" applyAlignment="1">
      <alignment horizontal="center" vertical="center" wrapText="1"/>
    </xf>
    <xf numFmtId="0" fontId="18" fillId="4" borderId="48" xfId="2" applyFont="1" applyFill="1" applyBorder="1" applyAlignment="1">
      <alignment horizontal="center" vertical="center" wrapText="1"/>
    </xf>
    <xf numFmtId="0" fontId="18" fillId="4" borderId="3" xfId="5" applyFont="1" applyFill="1" applyBorder="1"/>
    <xf numFmtId="3" fontId="18" fillId="4" borderId="3" xfId="7" applyNumberFormat="1" applyFont="1" applyFill="1" applyBorder="1" applyAlignment="1">
      <alignment horizontal="right"/>
    </xf>
    <xf numFmtId="3" fontId="18" fillId="4" borderId="33" xfId="7" applyNumberFormat="1" applyFont="1" applyFill="1" applyBorder="1" applyAlignment="1">
      <alignment horizontal="right"/>
    </xf>
    <xf numFmtId="3" fontId="18" fillId="4" borderId="32" xfId="7" applyNumberFormat="1" applyFont="1" applyFill="1" applyBorder="1" applyAlignment="1">
      <alignment horizontal="right"/>
    </xf>
    <xf numFmtId="3" fontId="18" fillId="4" borderId="24" xfId="7" applyNumberFormat="1" applyFont="1" applyFill="1" applyBorder="1" applyAlignment="1">
      <alignment horizontal="right"/>
    </xf>
    <xf numFmtId="165" fontId="18" fillId="4" borderId="3" xfId="7" applyNumberFormat="1" applyFont="1" applyFill="1" applyBorder="1" applyAlignment="1">
      <alignment horizontal="right"/>
    </xf>
    <xf numFmtId="0" fontId="18" fillId="4" borderId="47" xfId="2" applyFont="1" applyFill="1" applyBorder="1" applyAlignment="1">
      <alignment horizontal="center" vertical="center" wrapText="1"/>
    </xf>
    <xf numFmtId="0" fontId="18" fillId="4" borderId="45" xfId="2" applyFont="1" applyFill="1" applyBorder="1" applyAlignment="1">
      <alignment horizontal="center" vertical="center" wrapText="1"/>
    </xf>
    <xf numFmtId="0" fontId="18" fillId="4" borderId="46" xfId="2" applyFont="1" applyFill="1" applyBorder="1" applyAlignment="1">
      <alignment horizontal="center" vertical="center" wrapText="1"/>
    </xf>
    <xf numFmtId="0" fontId="18" fillId="4" borderId="53" xfId="2" applyFont="1" applyFill="1" applyBorder="1" applyAlignment="1">
      <alignment horizontal="center" vertical="center" wrapText="1"/>
    </xf>
    <xf numFmtId="0" fontId="18" fillId="4" borderId="62" xfId="2" applyFont="1" applyFill="1" applyBorder="1" applyAlignment="1">
      <alignment horizontal="center" vertical="center" wrapText="1"/>
    </xf>
    <xf numFmtId="0" fontId="18" fillId="4" borderId="61" xfId="2" applyFont="1" applyFill="1" applyBorder="1" applyAlignment="1">
      <alignment horizontal="center" vertical="center" wrapText="1"/>
    </xf>
    <xf numFmtId="165" fontId="18" fillId="4" borderId="9" xfId="7" applyNumberFormat="1" applyFont="1" applyFill="1" applyBorder="1" applyAlignment="1">
      <alignment horizontal="right"/>
    </xf>
    <xf numFmtId="165" fontId="18" fillId="4" borderId="46" xfId="7" applyNumberFormat="1" applyFont="1" applyFill="1" applyBorder="1" applyAlignment="1">
      <alignment horizontal="right"/>
    </xf>
    <xf numFmtId="165" fontId="18" fillId="4" borderId="57" xfId="7" applyNumberFormat="1" applyFont="1" applyFill="1" applyBorder="1" applyAlignment="1">
      <alignment horizontal="right"/>
    </xf>
    <xf numFmtId="3" fontId="11" fillId="3" borderId="100" xfId="7" applyNumberFormat="1" applyFont="1" applyFill="1" applyBorder="1"/>
    <xf numFmtId="165" fontId="11" fillId="3" borderId="100" xfId="7" applyNumberFormat="1" applyFont="1" applyFill="1" applyBorder="1"/>
    <xf numFmtId="1" fontId="3" fillId="3" borderId="37" xfId="7" applyNumberFormat="1" applyFont="1" applyFill="1" applyBorder="1"/>
    <xf numFmtId="1" fontId="3" fillId="3" borderId="36" xfId="7" applyNumberFormat="1" applyFont="1" applyFill="1" applyBorder="1"/>
    <xf numFmtId="1" fontId="3" fillId="3" borderId="101" xfId="7" applyNumberFormat="1" applyFont="1" applyFill="1" applyBorder="1"/>
    <xf numFmtId="1" fontId="3" fillId="3" borderId="38" xfId="7" applyNumberFormat="1" applyFont="1" applyFill="1" applyBorder="1"/>
    <xf numFmtId="1" fontId="3" fillId="3" borderId="35" xfId="7" applyNumberFormat="1" applyFont="1" applyFill="1" applyBorder="1"/>
    <xf numFmtId="1" fontId="3" fillId="3" borderId="58" xfId="7" applyNumberFormat="1" applyFont="1" applyFill="1" applyBorder="1"/>
    <xf numFmtId="0" fontId="11" fillId="0" borderId="1" xfId="0" applyFont="1" applyBorder="1"/>
    <xf numFmtId="0" fontId="7" fillId="0" borderId="3" xfId="0" applyFont="1" applyBorder="1"/>
    <xf numFmtId="3" fontId="11" fillId="0" borderId="102" xfId="0" applyNumberFormat="1" applyFont="1" applyBorder="1"/>
    <xf numFmtId="3" fontId="11" fillId="0" borderId="103" xfId="0" applyNumberFormat="1" applyFont="1" applyBorder="1"/>
    <xf numFmtId="3" fontId="11" fillId="0" borderId="105" xfId="0" applyNumberFormat="1" applyFont="1" applyBorder="1"/>
    <xf numFmtId="3" fontId="11" fillId="0" borderId="106" xfId="0" applyNumberFormat="1" applyFont="1" applyBorder="1"/>
    <xf numFmtId="3" fontId="7" fillId="0" borderId="108" xfId="0" applyNumberFormat="1" applyFont="1" applyBorder="1"/>
    <xf numFmtId="0" fontId="11" fillId="0" borderId="2" xfId="0" applyFont="1" applyBorder="1"/>
    <xf numFmtId="0" fontId="2" fillId="0" borderId="2" xfId="0" applyFont="1" applyFill="1" applyBorder="1"/>
    <xf numFmtId="3" fontId="2" fillId="0" borderId="105" xfId="0" applyNumberFormat="1" applyFont="1" applyFill="1" applyBorder="1"/>
    <xf numFmtId="0" fontId="3" fillId="0" borderId="3" xfId="0" applyFont="1" applyFill="1" applyBorder="1"/>
    <xf numFmtId="3" fontId="3" fillId="0" borderId="108" xfId="0" applyNumberFormat="1" applyFont="1" applyFill="1" applyBorder="1"/>
    <xf numFmtId="0" fontId="2" fillId="0" borderId="1" xfId="0" applyFont="1" applyFill="1" applyBorder="1"/>
    <xf numFmtId="3" fontId="2" fillId="0" borderId="102" xfId="0" applyNumberFormat="1" applyFont="1" applyFill="1" applyBorder="1"/>
    <xf numFmtId="0" fontId="3" fillId="0" borderId="2" xfId="0" applyFont="1" applyFill="1" applyBorder="1"/>
    <xf numFmtId="3" fontId="3" fillId="0" borderId="105" xfId="0" applyNumberFormat="1" applyFont="1" applyFill="1" applyBorder="1"/>
    <xf numFmtId="0" fontId="3" fillId="0" borderId="1" xfId="0" applyFont="1" applyFill="1" applyBorder="1"/>
    <xf numFmtId="3" fontId="3" fillId="0" borderId="102" xfId="0" applyNumberFormat="1" applyFont="1" applyFill="1" applyBorder="1"/>
    <xf numFmtId="3" fontId="11" fillId="2" borderId="35" xfId="0" applyNumberFormat="1" applyFont="1" applyFill="1" applyBorder="1"/>
    <xf numFmtId="0" fontId="11" fillId="0" borderId="4" xfId="0" applyFont="1" applyFill="1" applyBorder="1"/>
    <xf numFmtId="3" fontId="11" fillId="0" borderId="12" xfId="0" applyNumberFormat="1" applyFont="1" applyFill="1" applyBorder="1"/>
    <xf numFmtId="3" fontId="11" fillId="0" borderId="35" xfId="0" applyNumberFormat="1" applyFont="1" applyFill="1" applyBorder="1"/>
    <xf numFmtId="0" fontId="11" fillId="0" borderId="10" xfId="0" applyFont="1" applyFill="1" applyBorder="1"/>
    <xf numFmtId="3" fontId="11" fillId="0" borderId="8" xfId="0" applyNumberFormat="1" applyFont="1" applyFill="1" applyBorder="1"/>
    <xf numFmtId="3" fontId="11" fillId="0" borderId="35" xfId="0" applyNumberFormat="1" applyFont="1" applyFill="1" applyBorder="1" applyAlignment="1">
      <alignment horizontal="right"/>
    </xf>
    <xf numFmtId="3" fontId="11" fillId="2" borderId="35" xfId="0" applyNumberFormat="1" applyFont="1" applyFill="1" applyBorder="1" applyAlignment="1">
      <alignment horizontal="right"/>
    </xf>
    <xf numFmtId="3" fontId="2" fillId="2" borderId="8" xfId="0" applyNumberFormat="1" applyFont="1" applyFill="1" applyBorder="1"/>
    <xf numFmtId="3" fontId="2" fillId="2" borderId="35" xfId="0" applyNumberFormat="1" applyFont="1" applyFill="1" applyBorder="1"/>
    <xf numFmtId="3" fontId="2" fillId="2" borderId="12" xfId="0" applyNumberFormat="1" applyFont="1" applyFill="1" applyBorder="1"/>
    <xf numFmtId="3" fontId="3" fillId="3" borderId="8" xfId="5" applyNumberFormat="1" applyFont="1" applyFill="1" applyBorder="1"/>
    <xf numFmtId="3" fontId="11" fillId="2" borderId="12" xfId="0" applyNumberFormat="1" applyFont="1" applyFill="1" applyBorder="1" applyAlignment="1">
      <alignment horizontal="right"/>
    </xf>
    <xf numFmtId="3" fontId="18" fillId="4" borderId="110" xfId="4" applyNumberFormat="1" applyFont="1" applyFill="1" applyBorder="1" applyAlignment="1">
      <alignment horizontal="right"/>
    </xf>
    <xf numFmtId="3" fontId="18" fillId="4" borderId="95" xfId="4" applyNumberFormat="1" applyFont="1" applyFill="1" applyBorder="1" applyAlignment="1">
      <alignment horizontal="right"/>
    </xf>
    <xf numFmtId="3" fontId="3" fillId="3" borderId="110" xfId="5" applyNumberFormat="1" applyFont="1" applyFill="1" applyBorder="1"/>
    <xf numFmtId="3" fontId="3" fillId="3" borderId="95" xfId="5" applyNumberFormat="1" applyFont="1" applyFill="1" applyBorder="1"/>
    <xf numFmtId="3" fontId="3" fillId="3" borderId="45" xfId="5" applyNumberFormat="1" applyFont="1" applyFill="1" applyBorder="1"/>
    <xf numFmtId="3" fontId="3" fillId="3" borderId="47" xfId="5" applyNumberFormat="1" applyFont="1" applyFill="1" applyBorder="1"/>
    <xf numFmtId="3" fontId="3" fillId="3" borderId="7" xfId="5" applyNumberFormat="1" applyFont="1" applyFill="1" applyBorder="1"/>
    <xf numFmtId="0" fontId="11" fillId="0" borderId="7" xfId="0" applyFont="1" applyFill="1" applyBorder="1"/>
    <xf numFmtId="0" fontId="11" fillId="0" borderId="14" xfId="0" applyFont="1" applyFill="1" applyBorder="1"/>
    <xf numFmtId="0" fontId="11" fillId="0" borderId="111" xfId="0" applyFont="1" applyFill="1" applyBorder="1"/>
    <xf numFmtId="0" fontId="11" fillId="0" borderId="47" xfId="0" applyFont="1" applyFill="1" applyBorder="1"/>
    <xf numFmtId="0" fontId="11" fillId="2" borderId="14" xfId="0" applyFont="1" applyFill="1" applyBorder="1"/>
    <xf numFmtId="0" fontId="11" fillId="2" borderId="111" xfId="0" applyFont="1" applyFill="1" applyBorder="1"/>
    <xf numFmtId="0" fontId="11" fillId="2" borderId="47" xfId="0" applyFont="1" applyFill="1" applyBorder="1"/>
    <xf numFmtId="3" fontId="11" fillId="0" borderId="7" xfId="0" applyNumberFormat="1" applyFont="1" applyFill="1" applyBorder="1"/>
    <xf numFmtId="3" fontId="11" fillId="0" borderId="14" xfId="0" applyNumberFormat="1" applyFont="1" applyFill="1" applyBorder="1"/>
    <xf numFmtId="3" fontId="11" fillId="0" borderId="111" xfId="0" applyNumberFormat="1" applyFont="1" applyFill="1" applyBorder="1"/>
    <xf numFmtId="3" fontId="11" fillId="0" borderId="111" xfId="0" applyNumberFormat="1" applyFont="1" applyFill="1" applyBorder="1" applyAlignment="1">
      <alignment horizontal="right"/>
    </xf>
    <xf numFmtId="3" fontId="11" fillId="0" borderId="47" xfId="0" applyNumberFormat="1" applyFont="1" applyFill="1" applyBorder="1"/>
    <xf numFmtId="3" fontId="11" fillId="2" borderId="14" xfId="0" applyNumberFormat="1" applyFont="1" applyFill="1" applyBorder="1"/>
    <xf numFmtId="3" fontId="11" fillId="2" borderId="111" xfId="0" applyNumberFormat="1" applyFont="1" applyFill="1" applyBorder="1"/>
    <xf numFmtId="3" fontId="11" fillId="2" borderId="47" xfId="0" applyNumberFormat="1" applyFont="1" applyFill="1" applyBorder="1"/>
    <xf numFmtId="3" fontId="11" fillId="0" borderId="112" xfId="0" applyNumberFormat="1" applyFont="1" applyFill="1" applyBorder="1"/>
    <xf numFmtId="3" fontId="11" fillId="0" borderId="113" xfId="0" applyNumberFormat="1" applyFont="1" applyFill="1" applyBorder="1"/>
    <xf numFmtId="3" fontId="11" fillId="0" borderId="114" xfId="0" applyNumberFormat="1" applyFont="1" applyFill="1" applyBorder="1"/>
    <xf numFmtId="3" fontId="11" fillId="0" borderId="114" xfId="0" applyNumberFormat="1" applyFont="1" applyFill="1" applyBorder="1" applyAlignment="1">
      <alignment horizontal="right"/>
    </xf>
    <xf numFmtId="3" fontId="11" fillId="0" borderId="45" xfId="0" applyNumberFormat="1" applyFont="1" applyFill="1" applyBorder="1"/>
    <xf numFmtId="3" fontId="11" fillId="2" borderId="113" xfId="0" applyNumberFormat="1" applyFont="1" applyFill="1" applyBorder="1"/>
    <xf numFmtId="3" fontId="11" fillId="2" borderId="114" xfId="0" applyNumberFormat="1" applyFont="1" applyFill="1" applyBorder="1"/>
    <xf numFmtId="3" fontId="11" fillId="2" borderId="45" xfId="0" applyNumberFormat="1" applyFont="1" applyFill="1" applyBorder="1"/>
    <xf numFmtId="0" fontId="2" fillId="0" borderId="0" xfId="0" applyFont="1" applyFill="1" applyBorder="1" applyAlignment="1">
      <alignment vertical="center"/>
    </xf>
    <xf numFmtId="0" fontId="2" fillId="0" borderId="0" xfId="2" applyFont="1" applyFill="1" applyAlignment="1">
      <alignment vertical="center" wrapText="1"/>
    </xf>
    <xf numFmtId="0" fontId="2" fillId="2" borderId="0" xfId="3" applyFont="1" applyFill="1" applyBorder="1" applyAlignment="1">
      <alignment vertical="center" wrapText="1"/>
    </xf>
    <xf numFmtId="0" fontId="17" fillId="2" borderId="0" xfId="2" applyFont="1" applyFill="1" applyAlignment="1">
      <alignment vertical="center" wrapText="1"/>
    </xf>
    <xf numFmtId="0" fontId="11" fillId="0" borderId="0" xfId="0" applyFont="1" applyFill="1"/>
    <xf numFmtId="0" fontId="11" fillId="0" borderId="0" xfId="0" applyFont="1" applyFill="1" applyAlignment="1">
      <alignment horizontal="center" vertical="center"/>
    </xf>
    <xf numFmtId="1" fontId="11" fillId="0" borderId="104" xfId="1" applyNumberFormat="1" applyFont="1" applyBorder="1"/>
    <xf numFmtId="1" fontId="11" fillId="0" borderId="0" xfId="0" applyNumberFormat="1" applyFont="1"/>
    <xf numFmtId="1" fontId="11" fillId="0" borderId="107" xfId="1" applyNumberFormat="1" applyFont="1" applyBorder="1"/>
    <xf numFmtId="1" fontId="7" fillId="0" borderId="109" xfId="1" applyNumberFormat="1" applyFont="1" applyBorder="1"/>
    <xf numFmtId="1" fontId="7" fillId="0" borderId="94" xfId="1" applyNumberFormat="1" applyFont="1" applyBorder="1"/>
    <xf numFmtId="1" fontId="7" fillId="0" borderId="94" xfId="1" applyNumberFormat="1" applyFont="1" applyFill="1" applyBorder="1"/>
    <xf numFmtId="1" fontId="2" fillId="0" borderId="104" xfId="1" applyNumberFormat="1" applyFont="1" applyFill="1" applyBorder="1"/>
    <xf numFmtId="1" fontId="2" fillId="0" borderId="107" xfId="1" applyNumberFormat="1" applyFont="1" applyFill="1" applyBorder="1"/>
    <xf numFmtId="1" fontId="3" fillId="0" borderId="109" xfId="1" applyNumberFormat="1" applyFont="1" applyFill="1" applyBorder="1"/>
    <xf numFmtId="1" fontId="3" fillId="3" borderId="94" xfId="1" applyNumberFormat="1" applyFont="1" applyFill="1" applyBorder="1"/>
    <xf numFmtId="1" fontId="3" fillId="0" borderId="104" xfId="1" applyNumberFormat="1" applyFont="1" applyFill="1" applyBorder="1"/>
    <xf numFmtId="1" fontId="3" fillId="0" borderId="107" xfId="1" applyNumberFormat="1" applyFont="1" applyFill="1" applyBorder="1"/>
    <xf numFmtId="1" fontId="3" fillId="0" borderId="107" xfId="1" applyNumberFormat="1" applyFont="1" applyFill="1" applyBorder="1" applyAlignment="1"/>
    <xf numFmtId="1" fontId="3" fillId="0" borderId="88" xfId="1" applyNumberFormat="1" applyFont="1" applyFill="1" applyBorder="1"/>
    <xf numFmtId="1" fontId="3" fillId="3" borderId="91" xfId="1" applyNumberFormat="1" applyFont="1" applyFill="1" applyBorder="1"/>
    <xf numFmtId="1" fontId="28" fillId="4" borderId="85" xfId="1" applyNumberFormat="1" applyFont="1" applyFill="1" applyBorder="1"/>
    <xf numFmtId="0" fontId="11" fillId="0" borderId="0" xfId="0" applyFont="1" applyFill="1" applyAlignment="1">
      <alignment vertical="center"/>
    </xf>
    <xf numFmtId="1" fontId="3" fillId="3" borderId="101" xfId="7" applyNumberFormat="1" applyFont="1" applyFill="1" applyBorder="1" applyAlignment="1">
      <alignment horizontal="right"/>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2" applyFont="1" applyFill="1" applyAlignment="1">
      <alignment vertical="center" wrapText="1"/>
    </xf>
    <xf numFmtId="0" fontId="7" fillId="0" borderId="0" xfId="0" applyFont="1" applyBorder="1"/>
    <xf numFmtId="0" fontId="11" fillId="0" borderId="0" xfId="0" applyFont="1" applyBorder="1"/>
    <xf numFmtId="0" fontId="3" fillId="0" borderId="0" xfId="0" applyFont="1" applyFill="1" applyBorder="1" applyAlignment="1">
      <alignment horizontal="center" vertical="center" wrapText="1"/>
    </xf>
    <xf numFmtId="0" fontId="3" fillId="0" borderId="0" xfId="0" applyFont="1" applyFill="1" applyBorder="1"/>
    <xf numFmtId="9" fontId="3" fillId="0" borderId="107" xfId="1" applyFont="1" applyFill="1" applyBorder="1" applyAlignment="1">
      <alignment horizontal="center"/>
    </xf>
    <xf numFmtId="3" fontId="11" fillId="0" borderId="0" xfId="0" applyNumberFormat="1" applyFont="1"/>
    <xf numFmtId="0" fontId="3" fillId="0" borderId="0" xfId="2" applyFont="1" applyFill="1" applyAlignment="1">
      <alignment vertical="center" wrapText="1"/>
    </xf>
    <xf numFmtId="0" fontId="28" fillId="4" borderId="118" xfId="0" applyFont="1" applyFill="1" applyBorder="1" applyAlignment="1">
      <alignment horizontal="center" vertical="center" wrapText="1"/>
    </xf>
    <xf numFmtId="0" fontId="11" fillId="0" borderId="4" xfId="0" applyFont="1" applyBorder="1"/>
    <xf numFmtId="3" fontId="11" fillId="0" borderId="13" xfId="0" applyNumberFormat="1" applyFont="1" applyBorder="1" applyAlignment="1">
      <alignment horizontal="center"/>
    </xf>
    <xf numFmtId="3" fontId="11" fillId="0" borderId="105" xfId="0" applyNumberFormat="1" applyFont="1" applyBorder="1" applyAlignment="1">
      <alignment horizontal="center"/>
    </xf>
    <xf numFmtId="9" fontId="11" fillId="0" borderId="104" xfId="1" applyFont="1" applyBorder="1" applyAlignment="1">
      <alignment horizontal="center"/>
    </xf>
    <xf numFmtId="3" fontId="11" fillId="0" borderId="52" xfId="0" applyNumberFormat="1" applyFont="1" applyBorder="1" applyAlignment="1">
      <alignment horizontal="center"/>
    </xf>
    <xf numFmtId="3" fontId="11" fillId="0" borderId="102" xfId="0" applyNumberFormat="1" applyFont="1" applyBorder="1" applyAlignment="1">
      <alignment horizontal="center"/>
    </xf>
    <xf numFmtId="9" fontId="11" fillId="0" borderId="107" xfId="1" applyFont="1" applyBorder="1" applyAlignment="1">
      <alignment horizontal="center"/>
    </xf>
    <xf numFmtId="3" fontId="7" fillId="0" borderId="10" xfId="0" applyNumberFormat="1" applyFont="1" applyBorder="1" applyAlignment="1">
      <alignment horizontal="center"/>
    </xf>
    <xf numFmtId="3" fontId="7" fillId="0" borderId="108" xfId="0" applyNumberFormat="1" applyFont="1" applyBorder="1" applyAlignment="1">
      <alignment horizontal="center"/>
    </xf>
    <xf numFmtId="9" fontId="7" fillId="0" borderId="109" xfId="1" applyFont="1" applyBorder="1" applyAlignment="1">
      <alignment horizontal="center"/>
    </xf>
    <xf numFmtId="3" fontId="11" fillId="0" borderId="4" xfId="0" applyNumberFormat="1" applyFont="1" applyBorder="1" applyAlignment="1">
      <alignment horizontal="center"/>
    </xf>
    <xf numFmtId="3" fontId="11" fillId="0" borderId="0" xfId="0" applyNumberFormat="1" applyFont="1" applyBorder="1" applyAlignment="1">
      <alignment horizontal="center"/>
    </xf>
    <xf numFmtId="3" fontId="7" fillId="0" borderId="5" xfId="0" applyNumberFormat="1" applyFont="1" applyBorder="1" applyAlignment="1">
      <alignment horizontal="center"/>
    </xf>
    <xf numFmtId="3" fontId="7" fillId="0" borderId="93" xfId="0" applyNumberFormat="1" applyFont="1" applyBorder="1" applyAlignment="1">
      <alignment horizontal="center"/>
    </xf>
    <xf numFmtId="9" fontId="7" fillId="0" borderId="94" xfId="1" applyFont="1" applyBorder="1" applyAlignment="1">
      <alignment horizontal="center"/>
    </xf>
    <xf numFmtId="3" fontId="7" fillId="0" borderId="5" xfId="0" applyNumberFormat="1" applyFont="1" applyFill="1" applyBorder="1" applyAlignment="1">
      <alignment horizontal="center"/>
    </xf>
    <xf numFmtId="3" fontId="7" fillId="0" borderId="93" xfId="0" applyNumberFormat="1" applyFont="1" applyFill="1" applyBorder="1" applyAlignment="1">
      <alignment horizontal="center"/>
    </xf>
    <xf numFmtId="9" fontId="7" fillId="0" borderId="94" xfId="1" applyFont="1" applyFill="1" applyBorder="1" applyAlignment="1">
      <alignment horizontal="center"/>
    </xf>
    <xf numFmtId="3" fontId="2" fillId="0" borderId="4" xfId="0" applyNumberFormat="1" applyFont="1" applyFill="1" applyBorder="1" applyAlignment="1">
      <alignment horizontal="center"/>
    </xf>
    <xf numFmtId="3" fontId="2" fillId="0" borderId="105" xfId="0" applyNumberFormat="1" applyFont="1" applyFill="1" applyBorder="1" applyAlignment="1">
      <alignment horizontal="center"/>
    </xf>
    <xf numFmtId="9" fontId="2" fillId="0" borderId="104" xfId="1" applyFont="1" applyFill="1" applyBorder="1" applyAlignment="1">
      <alignment horizontal="center"/>
    </xf>
    <xf numFmtId="3" fontId="2" fillId="0" borderId="0" xfId="0" applyNumberFormat="1" applyFont="1" applyFill="1" applyBorder="1" applyAlignment="1">
      <alignment horizontal="center"/>
    </xf>
    <xf numFmtId="3" fontId="2" fillId="0" borderId="102" xfId="0" applyNumberFormat="1" applyFont="1" applyFill="1" applyBorder="1" applyAlignment="1">
      <alignment horizontal="center"/>
    </xf>
    <xf numFmtId="9" fontId="2" fillId="0" borderId="107" xfId="1" applyFont="1" applyFill="1" applyBorder="1" applyAlignment="1">
      <alignment horizontal="center"/>
    </xf>
    <xf numFmtId="3" fontId="3" fillId="0" borderId="10" xfId="0" applyNumberFormat="1" applyFont="1" applyFill="1" applyBorder="1" applyAlignment="1">
      <alignment horizontal="center"/>
    </xf>
    <xf numFmtId="3" fontId="3" fillId="0" borderId="108" xfId="0" applyNumberFormat="1" applyFont="1" applyFill="1" applyBorder="1" applyAlignment="1">
      <alignment horizontal="center"/>
    </xf>
    <xf numFmtId="9" fontId="3" fillId="0" borderId="109" xfId="1" applyFont="1" applyFill="1" applyBorder="1" applyAlignment="1">
      <alignment horizontal="center"/>
    </xf>
    <xf numFmtId="3" fontId="3" fillId="3" borderId="5" xfId="0" applyNumberFormat="1" applyFont="1" applyFill="1" applyBorder="1" applyAlignment="1">
      <alignment horizontal="center"/>
    </xf>
    <xf numFmtId="3" fontId="3" fillId="3" borderId="93" xfId="0" applyNumberFormat="1" applyFont="1" applyFill="1" applyBorder="1" applyAlignment="1">
      <alignment horizontal="center"/>
    </xf>
    <xf numFmtId="9" fontId="2" fillId="3" borderId="94" xfId="1" applyNumberFormat="1" applyFont="1" applyFill="1" applyBorder="1" applyAlignment="1">
      <alignment horizontal="center"/>
    </xf>
    <xf numFmtId="9" fontId="3" fillId="3" borderId="94" xfId="1" applyNumberFormat="1" applyFont="1" applyFill="1" applyBorder="1" applyAlignment="1">
      <alignment horizontal="center"/>
    </xf>
    <xf numFmtId="3" fontId="3" fillId="0" borderId="4" xfId="0" applyNumberFormat="1" applyFont="1" applyFill="1" applyBorder="1" applyAlignment="1">
      <alignment horizontal="center"/>
    </xf>
    <xf numFmtId="3" fontId="3" fillId="0" borderId="105" xfId="0" applyNumberFormat="1" applyFont="1" applyFill="1" applyBorder="1" applyAlignment="1">
      <alignment horizontal="center"/>
    </xf>
    <xf numFmtId="9" fontId="3" fillId="0" borderId="104" xfId="1" applyFont="1" applyFill="1" applyBorder="1" applyAlignment="1">
      <alignment horizontal="center"/>
    </xf>
    <xf numFmtId="3" fontId="3" fillId="0" borderId="0" xfId="0" applyNumberFormat="1" applyFont="1" applyFill="1" applyBorder="1" applyAlignment="1">
      <alignment horizontal="center"/>
    </xf>
    <xf numFmtId="3" fontId="3" fillId="0" borderId="102" xfId="0" applyNumberFormat="1" applyFont="1" applyFill="1" applyBorder="1" applyAlignment="1">
      <alignment horizontal="center"/>
    </xf>
    <xf numFmtId="3" fontId="3" fillId="0" borderId="115" xfId="0" applyNumberFormat="1" applyFont="1" applyFill="1" applyBorder="1" applyAlignment="1">
      <alignment horizontal="center"/>
    </xf>
    <xf numFmtId="3" fontId="3" fillId="0" borderId="87" xfId="0" applyNumberFormat="1" applyFont="1" applyFill="1" applyBorder="1" applyAlignment="1">
      <alignment horizontal="center"/>
    </xf>
    <xf numFmtId="9" fontId="3" fillId="0" borderId="88" xfId="1" applyFont="1" applyFill="1" applyBorder="1" applyAlignment="1">
      <alignment horizontal="center"/>
    </xf>
    <xf numFmtId="3" fontId="3" fillId="3" borderId="116" xfId="0" applyNumberFormat="1" applyFont="1" applyFill="1" applyBorder="1" applyAlignment="1">
      <alignment horizontal="center"/>
    </xf>
    <xf numFmtId="3" fontId="3" fillId="3" borderId="90" xfId="0" applyNumberFormat="1" applyFont="1" applyFill="1" applyBorder="1" applyAlignment="1">
      <alignment horizontal="center"/>
    </xf>
    <xf numFmtId="9" fontId="3" fillId="3" borderId="91" xfId="1" applyNumberFormat="1" applyFont="1" applyFill="1" applyBorder="1" applyAlignment="1">
      <alignment horizontal="center"/>
    </xf>
    <xf numFmtId="3" fontId="28" fillId="4" borderId="117" xfId="0" applyNumberFormat="1" applyFont="1" applyFill="1" applyBorder="1" applyAlignment="1">
      <alignment horizontal="center"/>
    </xf>
    <xf numFmtId="3" fontId="28" fillId="4" borderId="84" xfId="0" applyNumberFormat="1" applyFont="1" applyFill="1" applyBorder="1" applyAlignment="1">
      <alignment horizontal="center"/>
    </xf>
    <xf numFmtId="9" fontId="28" fillId="4" borderId="85" xfId="1" applyNumberFormat="1" applyFont="1" applyFill="1" applyBorder="1" applyAlignment="1">
      <alignment horizontal="center"/>
    </xf>
    <xf numFmtId="0" fontId="11" fillId="0" borderId="0" xfId="0" applyFont="1" applyBorder="1" applyAlignment="1">
      <alignment horizontal="center" vertical="center"/>
    </xf>
    <xf numFmtId="0" fontId="7" fillId="0" borderId="0" xfId="0" applyFont="1" applyBorder="1" applyAlignment="1">
      <alignment horizontal="center" vertical="center"/>
    </xf>
    <xf numFmtId="0" fontId="11" fillId="0" borderId="4" xfId="0" applyFont="1" applyBorder="1" applyAlignment="1">
      <alignment horizontal="center" vertical="center"/>
    </xf>
    <xf numFmtId="0" fontId="7" fillId="0" borderId="4" xfId="0" applyFont="1" applyBorder="1" applyAlignment="1">
      <alignment horizontal="center" vertical="center"/>
    </xf>
    <xf numFmtId="0" fontId="11"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28" fillId="4" borderId="0" xfId="0" applyFont="1" applyFill="1" applyBorder="1" applyAlignment="1">
      <alignment horizontal="center" vertical="center"/>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11" fillId="0" borderId="120" xfId="0" applyFont="1" applyBorder="1" applyAlignment="1">
      <alignment horizontal="center" vertical="center"/>
    </xf>
    <xf numFmtId="0" fontId="7" fillId="0" borderId="120" xfId="0" applyFont="1" applyBorder="1" applyAlignment="1">
      <alignment horizontal="center" vertical="center"/>
    </xf>
    <xf numFmtId="0" fontId="7" fillId="0" borderId="121" xfId="0" applyFont="1" applyBorder="1" applyAlignment="1">
      <alignment horizontal="center" vertical="center"/>
    </xf>
    <xf numFmtId="0" fontId="7" fillId="3" borderId="121" xfId="0" applyFont="1" applyFill="1" applyBorder="1" applyAlignment="1">
      <alignment horizontal="center" vertical="center"/>
    </xf>
    <xf numFmtId="0" fontId="34" fillId="4" borderId="121" xfId="0" applyFont="1" applyFill="1" applyBorder="1" applyAlignment="1">
      <alignment horizontal="center" vertical="center"/>
    </xf>
    <xf numFmtId="0" fontId="33" fillId="0" borderId="120" xfId="0" applyFont="1" applyBorder="1" applyAlignment="1">
      <alignment horizontal="center" vertical="center"/>
    </xf>
    <xf numFmtId="0" fontId="32" fillId="0" borderId="122" xfId="0" applyFont="1" applyBorder="1" applyAlignment="1">
      <alignment horizontal="center" vertical="center"/>
    </xf>
    <xf numFmtId="0" fontId="33" fillId="0" borderId="122" xfId="0" applyFont="1" applyBorder="1" applyAlignment="1">
      <alignment horizontal="center" vertical="center"/>
    </xf>
    <xf numFmtId="0" fontId="11" fillId="0" borderId="122" xfId="0" applyFont="1" applyBorder="1" applyAlignment="1">
      <alignment horizontal="center" vertical="center"/>
    </xf>
    <xf numFmtId="0" fontId="11" fillId="3" borderId="122" xfId="0" applyFont="1" applyFill="1" applyBorder="1" applyAlignment="1">
      <alignment horizontal="center" vertical="center"/>
    </xf>
    <xf numFmtId="0" fontId="7" fillId="0" borderId="122" xfId="0" applyFont="1" applyBorder="1" applyAlignment="1">
      <alignment horizontal="center" vertical="center"/>
    </xf>
    <xf numFmtId="167" fontId="2" fillId="0" borderId="81" xfId="1" applyNumberFormat="1" applyFont="1" applyFill="1" applyBorder="1" applyAlignment="1">
      <alignment horizontal="center" vertical="center"/>
    </xf>
    <xf numFmtId="0" fontId="2" fillId="0" borderId="0" xfId="0" applyFont="1" applyFill="1" applyBorder="1" applyAlignment="1">
      <alignment vertical="center" wrapText="1"/>
    </xf>
    <xf numFmtId="0" fontId="2" fillId="2" borderId="0" xfId="0" applyFont="1" applyFill="1" applyBorder="1" applyAlignment="1">
      <alignment horizontal="left" vertical="center"/>
    </xf>
    <xf numFmtId="0" fontId="4" fillId="0" borderId="0" xfId="0" applyFont="1" applyFill="1" applyBorder="1" applyAlignment="1">
      <alignment horizontal="left"/>
    </xf>
    <xf numFmtId="0" fontId="2" fillId="2" borderId="0" xfId="0" applyFont="1" applyFill="1" applyBorder="1" applyAlignment="1">
      <alignment horizontal="justify" vertical="center" wrapText="1"/>
    </xf>
    <xf numFmtId="0" fontId="11" fillId="2" borderId="0" xfId="0" applyFont="1" applyFill="1" applyAlignment="1">
      <alignment horizontal="justify" vertical="center"/>
    </xf>
    <xf numFmtId="0" fontId="4" fillId="2" borderId="0" xfId="0" applyFont="1" applyFill="1" applyBorder="1" applyAlignment="1">
      <alignment horizontal="left"/>
    </xf>
    <xf numFmtId="0" fontId="2" fillId="0" borderId="0" xfId="0" applyFont="1" applyFill="1" applyBorder="1" applyAlignment="1">
      <alignment horizontal="left" vertical="center"/>
    </xf>
    <xf numFmtId="0" fontId="6" fillId="0" borderId="0" xfId="0" applyFont="1" applyFill="1" applyBorder="1" applyAlignment="1">
      <alignment horizontal="left"/>
    </xf>
    <xf numFmtId="0" fontId="2" fillId="0" borderId="0" xfId="0" applyFont="1" applyFill="1" applyBorder="1" applyAlignment="1">
      <alignment vertical="center"/>
    </xf>
    <xf numFmtId="0" fontId="11" fillId="0" borderId="0" xfId="0" applyFont="1" applyFill="1" applyBorder="1" applyAlignment="1">
      <alignment vertical="center"/>
    </xf>
    <xf numFmtId="0" fontId="2" fillId="0" borderId="0" xfId="0" applyFont="1" applyFill="1" applyBorder="1" applyAlignment="1">
      <alignment horizontal="justify" vertical="center" wrapText="1"/>
    </xf>
    <xf numFmtId="0" fontId="11" fillId="0" borderId="0" xfId="0" applyFont="1" applyFill="1" applyAlignment="1">
      <alignment horizontal="justify" vertical="center"/>
    </xf>
    <xf numFmtId="0" fontId="2" fillId="0" borderId="0" xfId="0" applyFont="1" applyFill="1" applyBorder="1" applyAlignment="1">
      <alignment horizontal="left" vertical="center" wrapText="1"/>
    </xf>
    <xf numFmtId="0" fontId="2" fillId="0" borderId="0" xfId="2" applyFont="1" applyFill="1" applyAlignment="1">
      <alignment vertical="center" wrapText="1"/>
    </xf>
    <xf numFmtId="0" fontId="24" fillId="0" borderId="0" xfId="2" applyFont="1" applyFill="1" applyAlignment="1">
      <alignment horizontal="justify" vertical="center" wrapText="1"/>
    </xf>
    <xf numFmtId="0" fontId="6" fillId="0" borderId="0" xfId="0" applyFont="1" applyAlignment="1">
      <alignment vertical="center" wrapText="1"/>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82" xfId="0" applyFont="1" applyFill="1" applyBorder="1" applyAlignment="1">
      <alignment horizontal="center" vertical="center"/>
    </xf>
    <xf numFmtId="0" fontId="28" fillId="4" borderId="83" xfId="0" applyFont="1" applyFill="1" applyBorder="1" applyAlignment="1">
      <alignment horizontal="center" vertical="center"/>
    </xf>
    <xf numFmtId="0" fontId="28" fillId="4" borderId="2" xfId="0" applyFont="1" applyFill="1" applyBorder="1" applyAlignment="1">
      <alignment horizontal="left" vertical="top"/>
    </xf>
    <xf numFmtId="0" fontId="28" fillId="4" borderId="3" xfId="0" applyFont="1" applyFill="1" applyBorder="1" applyAlignment="1">
      <alignment horizontal="left" vertical="top"/>
    </xf>
    <xf numFmtId="0" fontId="3" fillId="3" borderId="6" xfId="5" applyFont="1" applyFill="1" applyBorder="1" applyAlignment="1">
      <alignment horizontal="left"/>
    </xf>
    <xf numFmtId="0" fontId="3" fillId="3" borderId="5" xfId="5" applyFont="1" applyFill="1" applyBorder="1" applyAlignment="1">
      <alignment horizontal="left"/>
    </xf>
    <xf numFmtId="0" fontId="2" fillId="2" borderId="4" xfId="3" applyFont="1" applyFill="1" applyBorder="1" applyAlignment="1">
      <alignment vertical="center" wrapText="1"/>
    </xf>
    <xf numFmtId="0" fontId="2" fillId="2" borderId="0" xfId="3" applyFont="1" applyFill="1" applyBorder="1" applyAlignment="1">
      <alignment vertical="center" wrapText="1"/>
    </xf>
    <xf numFmtId="0" fontId="24" fillId="2" borderId="0" xfId="2" applyFont="1" applyFill="1" applyAlignment="1">
      <alignment vertical="center" wrapText="1"/>
    </xf>
    <xf numFmtId="0" fontId="4" fillId="2" borderId="0" xfId="2" applyFont="1" applyFill="1" applyAlignment="1">
      <alignment vertical="center" wrapText="1"/>
    </xf>
    <xf numFmtId="0" fontId="18" fillId="4" borderId="13" xfId="6" applyFont="1" applyFill="1" applyBorder="1" applyAlignment="1">
      <alignment horizontal="center" vertical="center"/>
    </xf>
    <xf numFmtId="0" fontId="18" fillId="4" borderId="9" xfId="6" applyFont="1" applyFill="1" applyBorder="1" applyAlignment="1">
      <alignment horizontal="center" vertical="center"/>
    </xf>
    <xf numFmtId="0" fontId="18" fillId="4" borderId="60" xfId="6" applyFont="1" applyFill="1" applyBorder="1" applyAlignment="1">
      <alignment horizontal="center" vertical="center"/>
    </xf>
    <xf numFmtId="0" fontId="18" fillId="4" borderId="57" xfId="6" applyFont="1" applyFill="1" applyBorder="1" applyAlignment="1">
      <alignment horizontal="center" vertical="center"/>
    </xf>
    <xf numFmtId="0" fontId="18" fillId="4" borderId="31" xfId="2" applyFont="1" applyFill="1" applyBorder="1" applyAlignment="1">
      <alignment horizontal="center" vertical="center"/>
    </xf>
    <xf numFmtId="0" fontId="18" fillId="4" borderId="30" xfId="2" applyFont="1" applyFill="1" applyBorder="1" applyAlignment="1">
      <alignment horizontal="center" vertical="center"/>
    </xf>
    <xf numFmtId="0" fontId="18" fillId="4" borderId="29" xfId="2" applyFont="1" applyFill="1" applyBorder="1" applyAlignment="1">
      <alignment horizontal="center" vertical="center"/>
    </xf>
    <xf numFmtId="0" fontId="18" fillId="4" borderId="28" xfId="2" applyFont="1" applyFill="1" applyBorder="1" applyAlignment="1">
      <alignment horizontal="center" vertical="center"/>
    </xf>
    <xf numFmtId="0" fontId="18" fillId="4" borderId="27" xfId="2" applyFont="1" applyFill="1" applyBorder="1" applyAlignment="1">
      <alignment horizontal="center" vertical="center"/>
    </xf>
    <xf numFmtId="0" fontId="3" fillId="3" borderId="9" xfId="5" applyFont="1" applyFill="1" applyBorder="1" applyAlignment="1">
      <alignment horizontal="left"/>
    </xf>
    <xf numFmtId="0" fontId="3" fillId="3" borderId="10" xfId="5" applyFont="1" applyFill="1" applyBorder="1" applyAlignment="1">
      <alignment horizontal="left"/>
    </xf>
    <xf numFmtId="0" fontId="17" fillId="2" borderId="0" xfId="2" applyFont="1" applyFill="1" applyAlignment="1">
      <alignment vertical="center" wrapText="1"/>
    </xf>
    <xf numFmtId="0" fontId="18" fillId="4" borderId="52" xfId="2" applyFont="1" applyFill="1" applyBorder="1" applyAlignment="1">
      <alignment horizontal="center" vertical="center"/>
    </xf>
    <xf numFmtId="0" fontId="18" fillId="4" borderId="0" xfId="2" applyFont="1" applyFill="1" applyBorder="1" applyAlignment="1">
      <alignment horizontal="center" vertical="center"/>
    </xf>
    <xf numFmtId="0" fontId="18" fillId="4" borderId="35" xfId="2" applyFont="1" applyFill="1" applyBorder="1" applyAlignment="1">
      <alignment horizontal="center" vertical="center"/>
    </xf>
    <xf numFmtId="0" fontId="18" fillId="4" borderId="6" xfId="2" applyFont="1" applyFill="1" applyBorder="1" applyAlignment="1">
      <alignment horizontal="center" vertical="center"/>
    </xf>
    <xf numFmtId="0" fontId="18" fillId="4" borderId="5" xfId="2" applyFont="1" applyFill="1" applyBorder="1" applyAlignment="1">
      <alignment horizontal="center" vertical="center"/>
    </xf>
    <xf numFmtId="0" fontId="18" fillId="4" borderId="11" xfId="2" applyFont="1" applyFill="1" applyBorder="1" applyAlignment="1">
      <alignment horizontal="center" vertical="center"/>
    </xf>
    <xf numFmtId="0" fontId="29" fillId="2" borderId="0" xfId="2" applyFont="1" applyFill="1" applyAlignment="1">
      <alignment vertical="center" wrapText="1"/>
    </xf>
    <xf numFmtId="0" fontId="18" fillId="4" borderId="4" xfId="2" applyFont="1" applyFill="1" applyBorder="1" applyAlignment="1">
      <alignment horizontal="center" vertical="center"/>
    </xf>
    <xf numFmtId="0" fontId="18" fillId="4" borderId="12" xfId="2" applyFont="1" applyFill="1" applyBorder="1" applyAlignment="1">
      <alignment horizontal="center" vertical="center"/>
    </xf>
    <xf numFmtId="0" fontId="18" fillId="4" borderId="13" xfId="2" applyFont="1" applyFill="1" applyBorder="1" applyAlignment="1">
      <alignment horizontal="center" vertical="center"/>
    </xf>
    <xf numFmtId="0" fontId="18" fillId="4" borderId="56" xfId="2" applyFont="1" applyFill="1" applyBorder="1" applyAlignment="1">
      <alignment horizontal="center" vertical="center"/>
    </xf>
    <xf numFmtId="0" fontId="18" fillId="4" borderId="55" xfId="2" applyFont="1" applyFill="1" applyBorder="1" applyAlignment="1">
      <alignment horizontal="center" vertical="center"/>
    </xf>
    <xf numFmtId="0" fontId="18" fillId="4" borderId="54" xfId="2" applyFont="1" applyFill="1" applyBorder="1" applyAlignment="1">
      <alignment horizontal="center" vertical="center"/>
    </xf>
  </cellXfs>
  <cellStyles count="10">
    <cellStyle name="Milliers 2" xfId="7"/>
    <cellStyle name="Normal" xfId="0" builtinId="0"/>
    <cellStyle name="Normal 2" xfId="3"/>
    <cellStyle name="Normal 3" xfId="8"/>
    <cellStyle name="Normal 4" xfId="6"/>
    <cellStyle name="Normal 5" xfId="5"/>
    <cellStyle name="Normal_Bilan primo-arrivants (2001 et 2002)" xfId="2"/>
    <cellStyle name="Normal_Bilan primo-arrivants (2001 et 2002) 2" xfId="4"/>
    <cellStyle name="Pourcentage" xfId="1" builtinId="5"/>
    <cellStyle name="Pourcentage 2" xfId="9"/>
  </cellStyles>
  <dxfs count="0"/>
  <tableStyles count="0" defaultTableStyle="TableStyleMedium2" defaultPivotStyle="PivotStyleLight16"/>
  <colors>
    <mruColors>
      <color rgb="FFD4E6F5"/>
      <color rgb="FF3476B0"/>
      <color rgb="FF0F4C79"/>
      <color rgb="FFEBE0EC"/>
      <color rgb="FFAE1EA4"/>
      <color rgb="FFCF41A0"/>
      <color rgb="FFF2E4F4"/>
      <color rgb="FF00C2F0"/>
      <color rgb="FFEEDCF0"/>
      <color rgb="FFDB6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696185510018"/>
          <c:y val="5.0925925925925923E-2"/>
          <c:w val="0.76919382230921329"/>
          <c:h val="0.64482648002333043"/>
        </c:manualLayout>
      </c:layout>
      <c:barChart>
        <c:barDir val="bar"/>
        <c:grouping val="percentStacked"/>
        <c:varyColors val="0"/>
        <c:ser>
          <c:idx val="0"/>
          <c:order val="0"/>
          <c:tx>
            <c:strRef>
              <c:f>'Figure 6'!$I$7</c:f>
              <c:strCache>
                <c:ptCount val="1"/>
                <c:pt idx="0">
                  <c:v>« À l'heure » ou en avance</c:v>
                </c:pt>
              </c:strCache>
            </c:strRef>
          </c:tx>
          <c:spPr>
            <a:solidFill>
              <a:srgbClr val="3476B0"/>
            </a:solidFill>
          </c:spPr>
          <c:invertIfNegative val="0"/>
          <c:dLbls>
            <c:numFmt formatCode="0&quot; &quot;%" sourceLinked="0"/>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6'!$J$7:$K$7</c:f>
              <c:numCache>
                <c:formatCode>0.0" "%</c:formatCode>
                <c:ptCount val="2"/>
                <c:pt idx="0">
                  <c:v>0.70700000000000007</c:v>
                </c:pt>
                <c:pt idx="1">
                  <c:v>0.47360000000000002</c:v>
                </c:pt>
              </c:numCache>
            </c:numRef>
          </c:val>
          <c:extLst>
            <c:ext xmlns:c16="http://schemas.microsoft.com/office/drawing/2014/chart" uri="{C3380CC4-5D6E-409C-BE32-E72D297353CC}">
              <c16:uniqueId val="{00000000-A5C7-4E76-B50A-9EC167F3A5BF}"/>
            </c:ext>
          </c:extLst>
        </c:ser>
        <c:ser>
          <c:idx val="1"/>
          <c:order val="1"/>
          <c:tx>
            <c:strRef>
              <c:f>'Figure 6'!$I$8</c:f>
              <c:strCache>
                <c:ptCount val="1"/>
                <c:pt idx="0">
                  <c:v>En retard d'un an</c:v>
                </c:pt>
              </c:strCache>
            </c:strRef>
          </c:tx>
          <c:spPr>
            <a:solidFill>
              <a:srgbClr val="F7CAAC"/>
            </a:solidFill>
            <a:ln>
              <a:noFill/>
            </a:ln>
          </c:spPr>
          <c:invertIfNegative val="0"/>
          <c:dLbls>
            <c:numFmt formatCode="0&quot; &quot;%" sourceLinked="0"/>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6'!$J$8:$K$8</c:f>
              <c:numCache>
                <c:formatCode>0.0" "%</c:formatCode>
                <c:ptCount val="2"/>
                <c:pt idx="0">
                  <c:v>0.26100000000000001</c:v>
                </c:pt>
                <c:pt idx="1">
                  <c:v>0.40659999999999996</c:v>
                </c:pt>
              </c:numCache>
            </c:numRef>
          </c:val>
          <c:extLst>
            <c:ext xmlns:c16="http://schemas.microsoft.com/office/drawing/2014/chart" uri="{C3380CC4-5D6E-409C-BE32-E72D297353CC}">
              <c16:uniqueId val="{00000001-A5C7-4E76-B50A-9EC167F3A5BF}"/>
            </c:ext>
          </c:extLst>
        </c:ser>
        <c:ser>
          <c:idx val="2"/>
          <c:order val="2"/>
          <c:tx>
            <c:strRef>
              <c:f>'Figure 6'!$I$9</c:f>
              <c:strCache>
                <c:ptCount val="1"/>
                <c:pt idx="0">
                  <c:v>En retard de deux ans</c:v>
                </c:pt>
              </c:strCache>
            </c:strRef>
          </c:tx>
          <c:spPr>
            <a:solidFill>
              <a:srgbClr val="EF9F6E"/>
            </a:solidFill>
            <a:ln>
              <a:noFill/>
            </a:ln>
          </c:spPr>
          <c:invertIfNegative val="0"/>
          <c:dLbls>
            <c:dLbl>
              <c:idx val="1"/>
              <c:numFmt formatCode="0&quot; &quot;%" sourceLinked="0"/>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0-1D87-4D92-BA78-E8570ADB24A5}"/>
                </c:ext>
              </c:extLst>
            </c:dLbl>
            <c:numFmt formatCode="0%" sourceLinked="0"/>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6'!$J$9:$K$9</c:f>
              <c:numCache>
                <c:formatCode>0.0" "%</c:formatCode>
                <c:ptCount val="2"/>
                <c:pt idx="0">
                  <c:v>2.7699999999999999E-2</c:v>
                </c:pt>
                <c:pt idx="1">
                  <c:v>0.10300000000000001</c:v>
                </c:pt>
              </c:numCache>
            </c:numRef>
          </c:val>
          <c:extLst>
            <c:ext xmlns:c16="http://schemas.microsoft.com/office/drawing/2014/chart" uri="{C3380CC4-5D6E-409C-BE32-E72D297353CC}">
              <c16:uniqueId val="{00000002-A5C7-4E76-B50A-9EC167F3A5BF}"/>
            </c:ext>
          </c:extLst>
        </c:ser>
        <c:ser>
          <c:idx val="3"/>
          <c:order val="3"/>
          <c:tx>
            <c:strRef>
              <c:f>'Figure 6'!$I$10</c:f>
              <c:strCache>
                <c:ptCount val="1"/>
                <c:pt idx="0">
                  <c:v>En retard de trois ans ou plus</c:v>
                </c:pt>
              </c:strCache>
            </c:strRef>
          </c:tx>
          <c:spPr>
            <a:solidFill>
              <a:srgbClr val="E27D45"/>
            </a:solidFill>
            <a:ln>
              <a:noFill/>
            </a:ln>
          </c:spPr>
          <c:invertIfNegative val="0"/>
          <c:dLbls>
            <c:dLbl>
              <c:idx val="0"/>
              <c:layout>
                <c:manualLayout>
                  <c:x val="3.0210521597513782E-2"/>
                  <c:y val="-4.6296296296296294E-3"/>
                </c:manualLayout>
              </c:layout>
              <c:numFmt formatCode="0&quot; &quot;%" sourceLinked="0"/>
              <c:spPr/>
              <c:txPr>
                <a:bodyPr/>
                <a:lstStyle/>
                <a:p>
                  <a:pPr>
                    <a:defRPr b="1">
                      <a:solidFill>
                        <a:srgbClr val="E27D45"/>
                      </a:solidFill>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C7-4E76-B50A-9EC167F3A5BF}"/>
                </c:ext>
              </c:extLst>
            </c:dLbl>
            <c:dLbl>
              <c:idx val="1"/>
              <c:layout>
                <c:manualLayout>
                  <c:x val="3.0360531309297913E-2"/>
                  <c:y val="2.1218890680033321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C7-4E76-B50A-9EC167F3A5BF}"/>
                </c:ext>
              </c:extLst>
            </c:dLbl>
            <c:numFmt formatCode="0&quot; &quot;%" sourceLinked="0"/>
            <c:spPr>
              <a:noFill/>
              <a:ln>
                <a:noFill/>
              </a:ln>
              <a:effectLst/>
            </c:spPr>
            <c:txPr>
              <a:bodyPr wrap="square" lIns="38100" tIns="19050" rIns="38100" bIns="19050" anchor="ctr">
                <a:spAutoFit/>
              </a:bodyPr>
              <a:lstStyle/>
              <a:p>
                <a:pPr>
                  <a:defRPr b="1">
                    <a:solidFill>
                      <a:srgbClr val="E27D45"/>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6'!$J$6:$K$6</c:f>
              <c:strCache>
                <c:ptCount val="2"/>
                <c:pt idx="0">
                  <c:v>Élémentaire</c:v>
                </c:pt>
                <c:pt idx="1">
                  <c:v>Collège</c:v>
                </c:pt>
              </c:strCache>
            </c:strRef>
          </c:cat>
          <c:val>
            <c:numRef>
              <c:f>'Figure 6'!$J$10:$K$10</c:f>
              <c:numCache>
                <c:formatCode>0.0" "%</c:formatCode>
                <c:ptCount val="2"/>
                <c:pt idx="0">
                  <c:v>4.3E-3</c:v>
                </c:pt>
                <c:pt idx="1">
                  <c:v>1.6899999999999998E-2</c:v>
                </c:pt>
              </c:numCache>
            </c:numRef>
          </c:val>
          <c:extLst>
            <c:ext xmlns:c16="http://schemas.microsoft.com/office/drawing/2014/chart" uri="{C3380CC4-5D6E-409C-BE32-E72D297353CC}">
              <c16:uniqueId val="{00000005-A5C7-4E76-B50A-9EC167F3A5BF}"/>
            </c:ext>
          </c:extLst>
        </c:ser>
        <c:dLbls>
          <c:dLblPos val="ctr"/>
          <c:showLegendKey val="0"/>
          <c:showVal val="1"/>
          <c:showCatName val="0"/>
          <c:showSerName val="0"/>
          <c:showPercent val="0"/>
          <c:showBubbleSize val="0"/>
        </c:dLbls>
        <c:gapWidth val="50"/>
        <c:overlap val="100"/>
        <c:axId val="118208000"/>
        <c:axId val="118209536"/>
      </c:barChart>
      <c:catAx>
        <c:axId val="118208000"/>
        <c:scaling>
          <c:orientation val="minMax"/>
        </c:scaling>
        <c:delete val="0"/>
        <c:axPos val="l"/>
        <c:numFmt formatCode="General" sourceLinked="0"/>
        <c:majorTickMark val="out"/>
        <c:minorTickMark val="none"/>
        <c:tickLblPos val="nextTo"/>
        <c:crossAx val="118209536"/>
        <c:crosses val="autoZero"/>
        <c:auto val="1"/>
        <c:lblAlgn val="ctr"/>
        <c:lblOffset val="100"/>
        <c:noMultiLvlLbl val="0"/>
      </c:catAx>
      <c:valAx>
        <c:axId val="118209536"/>
        <c:scaling>
          <c:orientation val="minMax"/>
        </c:scaling>
        <c:delete val="0"/>
        <c:axPos val="b"/>
        <c:majorGridlines/>
        <c:numFmt formatCode="0&quot; &quot;%" sourceLinked="0"/>
        <c:majorTickMark val="out"/>
        <c:minorTickMark val="none"/>
        <c:tickLblPos val="nextTo"/>
        <c:crossAx val="118208000"/>
        <c:crosses val="autoZero"/>
        <c:crossBetween val="between"/>
      </c:valAx>
    </c:plotArea>
    <c:legend>
      <c:legendPos val="b"/>
      <c:layout>
        <c:manualLayout>
          <c:xMode val="edge"/>
          <c:yMode val="edge"/>
          <c:x val="0.20446024892049783"/>
          <c:y val="0.82291557305336838"/>
          <c:w val="0.63156001135531681"/>
          <c:h val="0.14930664916885389"/>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152400</xdr:rowOff>
    </xdr:from>
    <xdr:to>
      <xdr:col>9</xdr:col>
      <xdr:colOff>747523</xdr:colOff>
      <xdr:row>26</xdr:row>
      <xdr:rowOff>171450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33400"/>
          <a:ext cx="7529323" cy="459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180975</xdr:rowOff>
    </xdr:from>
    <xdr:to>
      <xdr:col>5</xdr:col>
      <xdr:colOff>238678</xdr:colOff>
      <xdr:row>26</xdr:row>
      <xdr:rowOff>19692</xdr:rowOff>
    </xdr:to>
    <xdr:pic>
      <xdr:nvPicPr>
        <xdr:cNvPr id="7" name="Imag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71475"/>
          <a:ext cx="3962953" cy="4601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19050</xdr:rowOff>
    </xdr:from>
    <xdr:to>
      <xdr:col>5</xdr:col>
      <xdr:colOff>162469</xdr:colOff>
      <xdr:row>26</xdr:row>
      <xdr:rowOff>38741</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00050"/>
          <a:ext cx="3896269" cy="45916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xdr:row>
      <xdr:rowOff>28575</xdr:rowOff>
    </xdr:from>
    <xdr:to>
      <xdr:col>6</xdr:col>
      <xdr:colOff>352425</xdr:colOff>
      <xdr:row>17</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121227</xdr:rowOff>
    </xdr:from>
    <xdr:to>
      <xdr:col>8</xdr:col>
      <xdr:colOff>438150</xdr:colOff>
      <xdr:row>28</xdr:row>
      <xdr:rowOff>173182</xdr:rowOff>
    </xdr:to>
    <xdr:sp macro="" textlink="">
      <xdr:nvSpPr>
        <xdr:cNvPr id="2" name="ZoneTexte 1"/>
        <xdr:cNvSpPr txBox="1"/>
      </xdr:nvSpPr>
      <xdr:spPr>
        <a:xfrm>
          <a:off x="0" y="502227"/>
          <a:ext cx="6638925" cy="5195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a:latin typeface="Arial" panose="020B0604020202020204" pitchFamily="34" charset="0"/>
              <a:cs typeface="Arial" panose="020B0604020202020204" pitchFamily="34" charset="0"/>
            </a:rPr>
            <a:t>Les données utilisées proviennent de l’exploitation de l’enquête de la DEPP sur les élèves allophones nouvellement arrivés en France menée au cours de l’année scolaire 2021-2022.</a:t>
          </a:r>
        </a:p>
        <a:p>
          <a:r>
            <a:rPr lang="fr-FR" sz="900">
              <a:latin typeface="Arial" panose="020B0604020202020204" pitchFamily="34" charset="0"/>
              <a:cs typeface="Arial" panose="020B0604020202020204" pitchFamily="34" charset="0"/>
            </a:rPr>
            <a:t>Depuis la rentrée 2014, l’enquête recueille des données individuelles auprès des structures responsables de la scolarisation et du suivi pédagogique de ces élèves : les Centres académiques pour la scolarisation des enfants allophones nouvellement arrivés et des enfants issus de familles itinérantes et de voyageurs (CASNAV) et les directions des services départementaux de l'éducation nationale (DSDEN).</a:t>
          </a:r>
        </a:p>
        <a:p>
          <a:r>
            <a:rPr lang="fr-FR" sz="900">
              <a:latin typeface="Arial" panose="020B0604020202020204" pitchFamily="34" charset="0"/>
              <a:cs typeface="Arial" panose="020B0604020202020204" pitchFamily="34" charset="0"/>
            </a:rPr>
            <a:t>Le champ de l’enquête regroupe tous les élèves allophones du CP jusqu’à la terminale, sans condition d’âge. Il n’existe pas de dispositif spécifique pour les élèves allophones scolarisés en école maternelle. Les moins de 6 ans ne font donc pas partie du champ de l’enquête.</a:t>
          </a:r>
        </a:p>
        <a:p>
          <a:r>
            <a:rPr lang="fr-FR" sz="900">
              <a:latin typeface="Arial" panose="020B0604020202020204" pitchFamily="34" charset="0"/>
              <a:cs typeface="Arial" panose="020B0604020202020204" pitchFamily="34" charset="0"/>
            </a:rPr>
            <a:t> </a:t>
          </a:r>
        </a:p>
        <a:p>
          <a:r>
            <a:rPr lang="fr-FR" sz="900">
              <a:latin typeface="Arial" panose="020B0604020202020204" pitchFamily="34" charset="0"/>
              <a:cs typeface="Arial" panose="020B0604020202020204" pitchFamily="34" charset="0"/>
            </a:rPr>
            <a:t>Les enfants et jeunes allophones pour lesquels aucune démarche de scolarisation n’a été faite ne sont pas dans le champ de l’enquête. Seuls ceux scolarisés ou en attente d’une scolarisation sont pris en compte.</a:t>
          </a:r>
        </a:p>
        <a:p>
          <a:endParaRPr lang="fr-FR" sz="900">
            <a:latin typeface="Arial" panose="020B0604020202020204" pitchFamily="34" charset="0"/>
            <a:cs typeface="Arial" panose="020B0604020202020204" pitchFamily="34" charset="0"/>
          </a:endParaRPr>
        </a:p>
        <a:p>
          <a:r>
            <a:rPr lang="fr-FR" sz="900" b="1">
              <a:solidFill>
                <a:srgbClr val="3476B0"/>
              </a:solidFill>
              <a:latin typeface="Arial" panose="020B0604020202020204" pitchFamily="34" charset="0"/>
              <a:cs typeface="Arial" panose="020B0604020202020204" pitchFamily="34" charset="0"/>
            </a:rPr>
            <a:t>Élève allophone nouvellement arrivé</a:t>
          </a:r>
        </a:p>
        <a:p>
          <a:r>
            <a:rPr lang="fr-FR" sz="900">
              <a:latin typeface="Arial" panose="020B0604020202020204" pitchFamily="34" charset="0"/>
              <a:cs typeface="Arial" panose="020B0604020202020204" pitchFamily="34" charset="0"/>
            </a:rPr>
            <a:t>Est considéré comme élève allophone nouvellement arrivé tout élève ayant des besoins éducatifs particuliers. Ce besoin concerne tout d’abord l’apprentissage du français langue seconde (FLS) qui a été mis en évidence par un test de positionnement. Il peut également concerner les apprentissages scolaires de manière générale. </a:t>
          </a:r>
        </a:p>
        <a:p>
          <a:r>
            <a:rPr lang="fr-FR" sz="900">
              <a:latin typeface="Arial" panose="020B0604020202020204" pitchFamily="34" charset="0"/>
              <a:cs typeface="Arial" panose="020B0604020202020204" pitchFamily="34" charset="0"/>
            </a:rPr>
            <a:t>Parmi les élèves allophones, il convient de distinguer :</a:t>
          </a:r>
        </a:p>
        <a:p>
          <a:r>
            <a:rPr lang="fr-FR" sz="900">
              <a:latin typeface="Arial" panose="020B0604020202020204" pitchFamily="34" charset="0"/>
              <a:cs typeface="Arial" panose="020B0604020202020204" pitchFamily="34" charset="0"/>
            </a:rPr>
            <a:t>- ceux scolarisés dans l’élémentaire, en collège et en lycée (77 435)</a:t>
          </a:r>
        </a:p>
        <a:p>
          <a:r>
            <a:rPr lang="fr-FR" sz="900">
              <a:latin typeface="Arial" panose="020B0604020202020204" pitchFamily="34" charset="0"/>
              <a:cs typeface="Arial" panose="020B0604020202020204" pitchFamily="34" charset="0"/>
            </a:rPr>
            <a:t>- ceux pris en charge dans les Missions de Lutte contre le Décrochage Scolaire – MLDS (1</a:t>
          </a:r>
          <a:r>
            <a:rPr lang="fr-FR" sz="900" baseline="0">
              <a:latin typeface="Arial" panose="020B0604020202020204" pitchFamily="34" charset="0"/>
              <a:cs typeface="Arial" panose="020B0604020202020204" pitchFamily="34" charset="0"/>
            </a:rPr>
            <a:t> 343</a:t>
          </a:r>
          <a:r>
            <a:rPr lang="fr-FR" sz="900">
              <a:latin typeface="Arial" panose="020B0604020202020204" pitchFamily="34" charset="0"/>
              <a:cs typeface="Arial" panose="020B0604020202020204" pitchFamily="34" charset="0"/>
            </a:rPr>
            <a:t>)</a:t>
          </a:r>
        </a:p>
        <a:p>
          <a:r>
            <a:rPr lang="fr-FR" sz="900">
              <a:latin typeface="Arial" panose="020B0604020202020204" pitchFamily="34" charset="0"/>
              <a:cs typeface="Arial" panose="020B0604020202020204" pitchFamily="34" charset="0"/>
            </a:rPr>
            <a:t>- ceux en attente d’une scolarisation (294).</a:t>
          </a:r>
        </a:p>
        <a:p>
          <a:r>
            <a:rPr lang="fr-FR" sz="900">
              <a:latin typeface="Arial" panose="020B0604020202020204" pitchFamily="34" charset="0"/>
              <a:cs typeface="Arial" panose="020B0604020202020204" pitchFamily="34" charset="0"/>
            </a:rPr>
            <a:t>Un élève allophone le demeure tout au long de sa scolarité mais il est allophone "nouvellement’ arrivé’"tant que le besoin éducatif existe. L’élève sort donc du champ de l’enquête dès qu’il devient autonome en français et que son besoin éducatif disparait.</a:t>
          </a:r>
        </a:p>
        <a:p>
          <a:endParaRPr lang="fr-FR" sz="900">
            <a:latin typeface="Arial" panose="020B0604020202020204" pitchFamily="34" charset="0"/>
            <a:cs typeface="Arial" panose="020B0604020202020204" pitchFamily="34" charset="0"/>
          </a:endParaRPr>
        </a:p>
        <a:p>
          <a:pPr marL="0" lvl="0" indent="0"/>
          <a:r>
            <a:rPr lang="fr-FR" sz="900">
              <a:solidFill>
                <a:schemeClr val="dk1"/>
              </a:solidFill>
              <a:latin typeface="Arial" panose="020B0604020202020204" pitchFamily="34" charset="0"/>
              <a:ea typeface="+mn-ea"/>
              <a:cs typeface="Arial" panose="020B0604020202020204" pitchFamily="34" charset="0"/>
            </a:rPr>
            <a:t>Dans cette définition, il faut entendre par «élève» le statut d’un enfant qui fréquente un établissement scolaire (public ou privé) ou pour lequel une démarche de scolarisation a été entreprise.</a:t>
          </a:r>
        </a:p>
        <a:p>
          <a:pPr marL="0" indent="0"/>
          <a:r>
            <a:rPr lang="fr-FR" sz="900" i="1">
              <a:solidFill>
                <a:schemeClr val="dk1"/>
              </a:solidFill>
              <a:latin typeface="Arial" panose="020B0604020202020204" pitchFamily="34" charset="0"/>
              <a:ea typeface="+mn-ea"/>
              <a:cs typeface="Arial" panose="020B0604020202020204" pitchFamily="34" charset="0"/>
            </a:rPr>
            <a:t>Autrement dit, un enfant qui serait instruit dans sa famille et aurait des besoins spécifiques en français langue seconde, ne fait pas partie du champ de l’enquête.</a:t>
          </a:r>
        </a:p>
        <a:p>
          <a:pPr marL="0" indent="0"/>
          <a:r>
            <a:rPr lang="fr-FR" sz="900" i="1">
              <a:solidFill>
                <a:schemeClr val="dk1"/>
              </a:solidFill>
              <a:latin typeface="Arial" panose="020B0604020202020204" pitchFamily="34" charset="0"/>
              <a:ea typeface="+mn-ea"/>
              <a:cs typeface="Arial" panose="020B0604020202020204" pitchFamily="34" charset="0"/>
            </a:rPr>
            <a:t>De la même façon, un jeune âgé de 16 à 18 ans ayant des besoins spécifiques en français langue seconde, non engagé dans une démarche de scolarisation, mais pris en charge par une autre structure que l’éducation nationale (par exemple association ou mission locale), ne relève pas du champ de l’enquête.</a:t>
          </a:r>
        </a:p>
        <a:p>
          <a:endParaRPr lang="fr-FR" sz="900">
            <a:latin typeface="Arial" panose="020B0604020202020204" pitchFamily="34" charset="0"/>
            <a:cs typeface="Arial" panose="020B0604020202020204" pitchFamily="34" charset="0"/>
          </a:endParaRPr>
        </a:p>
        <a:p>
          <a:r>
            <a:rPr lang="fr-FR" sz="900" b="1">
              <a:solidFill>
                <a:srgbClr val="3476B0"/>
              </a:solidFill>
              <a:latin typeface="Arial" panose="020B0604020202020204" pitchFamily="34" charset="0"/>
              <a:cs typeface="Arial" panose="020B0604020202020204" pitchFamily="34" charset="0"/>
            </a:rPr>
            <a:t>Français Langue Seconde - FLS</a:t>
          </a:r>
        </a:p>
        <a:p>
          <a:r>
            <a:rPr lang="fr-FR" sz="900">
              <a:latin typeface="Arial" panose="020B0604020202020204" pitchFamily="34" charset="0"/>
              <a:cs typeface="Arial" panose="020B0604020202020204" pitchFamily="34" charset="0"/>
            </a:rPr>
            <a:t>Langue apprise dans un second temps, après la langue maternelle, et qui joue un rôle privilégié dans le développement de l’individu (langue de communication, de socialisation et de scolarisation).</a:t>
          </a:r>
        </a:p>
        <a:p>
          <a:r>
            <a:rPr lang="fr-FR" sz="900">
              <a:latin typeface="Arial" panose="020B0604020202020204" pitchFamily="34" charset="0"/>
              <a:cs typeface="Arial" panose="020B0604020202020204" pitchFamily="34" charset="0"/>
            </a:rPr>
            <a:t>À ne pas confondre avec le Français Langue Etrangère - FLE - qui est la langue enseignée à des apprenants non francophones, en France (de façon temporaire) ou à l’étranger.</a:t>
          </a:r>
        </a:p>
        <a:p>
          <a:endParaRPr lang="fr-FR" sz="9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1</xdr:row>
      <xdr:rowOff>9525</xdr:rowOff>
    </xdr:from>
    <xdr:to>
      <xdr:col>8</xdr:col>
      <xdr:colOff>561975</xdr:colOff>
      <xdr:row>15</xdr:row>
      <xdr:rowOff>0</xdr:rowOff>
    </xdr:to>
    <xdr:sp macro="" textlink="">
      <xdr:nvSpPr>
        <xdr:cNvPr id="2" name="ZoneTexte 1"/>
        <xdr:cNvSpPr txBox="1"/>
      </xdr:nvSpPr>
      <xdr:spPr>
        <a:xfrm>
          <a:off x="123825" y="200025"/>
          <a:ext cx="6534150"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fr-FR" sz="1100">
              <a:solidFill>
                <a:schemeClr val="dk1"/>
              </a:solidFill>
              <a:effectLst/>
              <a:latin typeface="+mn-lt"/>
              <a:ea typeface="+mn-ea"/>
              <a:cs typeface="+mn-cs"/>
            </a:rPr>
            <a:t>BRUN L, "64 564 élèves allophones nouvellement arrivés en 2020-2021 : neuf sur dix bénéficient d'un soutien linguistique ou d'une scolarité dans un dispositif spécifique", </a:t>
          </a:r>
          <a:r>
            <a:rPr lang="fr-FR" sz="1100" i="1">
              <a:solidFill>
                <a:schemeClr val="dk1"/>
              </a:solidFill>
              <a:effectLst/>
              <a:latin typeface="+mn-lt"/>
              <a:ea typeface="+mn-ea"/>
              <a:cs typeface="+mn-cs"/>
            </a:rPr>
            <a:t>Note d'information</a:t>
          </a:r>
          <a:r>
            <a:rPr lang="fr-FR" sz="1100">
              <a:solidFill>
                <a:schemeClr val="dk1"/>
              </a:solidFill>
              <a:effectLst/>
              <a:latin typeface="+mn-lt"/>
              <a:ea typeface="+mn-ea"/>
              <a:cs typeface="+mn-cs"/>
            </a:rPr>
            <a:t>, n°22.27, MENJ-DEPP.</a:t>
          </a:r>
          <a:endParaRPr lang="fr-FR"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BRUN L, "67 909 élèves allophones nouvellement arrivés en 2018-2019 : neuf sur dix bénéficient d'un soutien linguistique ou d'une scolarité dans un dispositif spécifique",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n°20.39, MENJS-DEPP.</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BRUN</a:t>
          </a:r>
          <a:r>
            <a:rPr lang="fr-FR" sz="900" baseline="0">
              <a:solidFill>
                <a:schemeClr val="dk1"/>
              </a:solidFill>
              <a:effectLst/>
              <a:latin typeface="Arial" panose="020B0604020202020204" pitchFamily="34" charset="0"/>
              <a:ea typeface="+mn-ea"/>
              <a:cs typeface="Arial" panose="020B0604020202020204" pitchFamily="34" charset="0"/>
            </a:rPr>
            <a:t> L. et LE CAIGNEC E., "64 350 élèves allophones nouvellement arrivés en 2017-2018 : 8 sur 10 étaient déjà scolarisés précédemment",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n°19.52, MENJ-DEPP.</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ROBIN J,</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60 700 élèves allophones en 2016-2017 : 90 % bénéficient d'un soutien linguistique",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n°18.15, MEN-DEPP.</a:t>
          </a:r>
          <a:endParaRPr lang="fr-FR" sz="900">
            <a:effectLst/>
            <a:latin typeface="Arial" panose="020B0604020202020204" pitchFamily="34" charset="0"/>
            <a:cs typeface="Arial" panose="020B0604020202020204" pitchFamily="34" charset="0"/>
          </a:endParaRP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ROBIN J. et TOUAHIR M,</a:t>
          </a:r>
          <a:r>
            <a:rPr lang="fr-FR" sz="900" baseline="0">
              <a:solidFill>
                <a:schemeClr val="dk1"/>
              </a:solidFill>
              <a:latin typeface="Arial" panose="020B0604020202020204" pitchFamily="34" charset="0"/>
              <a:ea typeface="+mn-ea"/>
              <a:cs typeface="Arial" panose="020B0604020202020204" pitchFamily="34" charset="0"/>
            </a:rPr>
            <a:t> "</a:t>
          </a:r>
          <a:r>
            <a:rPr lang="fr-FR" sz="900">
              <a:solidFill>
                <a:schemeClr val="dk1"/>
              </a:solidFill>
              <a:latin typeface="Arial" panose="020B0604020202020204" pitchFamily="34" charset="0"/>
              <a:ea typeface="+mn-ea"/>
              <a:cs typeface="Arial" panose="020B0604020202020204" pitchFamily="34" charset="0"/>
            </a:rPr>
            <a:t>Année scolaire 2014-2015 : 52 500 élèves allophones scolarisés dont 15 300 l'étaient déjà l'année précédente", </a:t>
          </a:r>
          <a:r>
            <a:rPr lang="fr-FR" sz="900" i="1">
              <a:solidFill>
                <a:schemeClr val="dk1"/>
              </a:solidFill>
              <a:latin typeface="Arial" panose="020B0604020202020204" pitchFamily="34" charset="0"/>
              <a:ea typeface="+mn-ea"/>
              <a:cs typeface="Arial" panose="020B0604020202020204" pitchFamily="34" charset="0"/>
            </a:rPr>
            <a:t>Note d'information</a:t>
          </a:r>
          <a:r>
            <a:rPr lang="fr-FR" sz="900">
              <a:solidFill>
                <a:schemeClr val="dk1"/>
              </a:solidFill>
              <a:latin typeface="Arial" panose="020B0604020202020204" pitchFamily="34" charset="0"/>
              <a:ea typeface="+mn-ea"/>
              <a:cs typeface="Arial" panose="020B0604020202020204" pitchFamily="34" charset="0"/>
            </a:rPr>
            <a:t>, n°15,35, MEN-DEPP.</a:t>
          </a: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Circulaire DGESCO n° 2012-141 du 2-10-2012 "Organisation de la scolarité des élèves allophones nouvellement arrivés".</a:t>
          </a:r>
        </a:p>
        <a:p>
          <a:endParaRPr lang="fr-FR"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1"/>
  <sheetViews>
    <sheetView showGridLines="0" tabSelected="1" workbookViewId="0">
      <selection activeCell="A31" sqref="A31"/>
    </sheetView>
  </sheetViews>
  <sheetFormatPr baseColWidth="10" defaultRowHeight="15" x14ac:dyDescent="0.25"/>
  <cols>
    <col min="1" max="16384" width="11.42578125" style="80"/>
  </cols>
  <sheetData>
    <row r="1" spans="1:4" x14ac:dyDescent="0.25">
      <c r="A1" s="376" t="s">
        <v>11</v>
      </c>
      <c r="B1" s="376"/>
      <c r="C1" s="376"/>
      <c r="D1" s="376"/>
    </row>
    <row r="2" spans="1:4" x14ac:dyDescent="0.25">
      <c r="A2" s="49"/>
    </row>
    <row r="29" spans="1:11" x14ac:dyDescent="0.25">
      <c r="A29" s="374" t="s">
        <v>273</v>
      </c>
      <c r="B29" s="374"/>
      <c r="C29" s="374"/>
      <c r="D29" s="374"/>
      <c r="E29" s="374"/>
      <c r="F29" s="374"/>
      <c r="G29" s="374"/>
      <c r="H29" s="374"/>
      <c r="I29" s="374"/>
    </row>
    <row r="30" spans="1:11" x14ac:dyDescent="0.25">
      <c r="A30" s="375" t="s">
        <v>274</v>
      </c>
      <c r="B30" s="375"/>
      <c r="C30" s="375"/>
    </row>
    <row r="31" spans="1:11" x14ac:dyDescent="0.25">
      <c r="A31" s="172" t="s">
        <v>282</v>
      </c>
      <c r="K31" s="81"/>
    </row>
  </sheetData>
  <mergeCells count="3">
    <mergeCell ref="A29:I29"/>
    <mergeCell ref="A30:C30"/>
    <mergeCell ref="A1:D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opLeftCell="A16" zoomScaleNormal="100" workbookViewId="0">
      <selection activeCell="C42" sqref="C42"/>
    </sheetView>
  </sheetViews>
  <sheetFormatPr baseColWidth="10" defaultRowHeight="14.25" x14ac:dyDescent="0.2"/>
  <cols>
    <col min="1" max="1" width="29.28515625" style="116" customWidth="1"/>
    <col min="2" max="2" width="2.5703125" style="116" customWidth="1"/>
    <col min="3" max="3" width="7.85546875" style="116" customWidth="1"/>
    <col min="4" max="11" width="12.85546875" style="116" customWidth="1"/>
    <col min="12" max="12" width="10" style="116" customWidth="1"/>
    <col min="13" max="13" width="3.85546875" style="116" customWidth="1"/>
    <col min="14" max="14" width="6.42578125" style="116" bestFit="1" customWidth="1"/>
    <col min="15" max="15" width="9" style="116" customWidth="1"/>
    <col min="16" max="22" width="13" style="116" customWidth="1"/>
    <col min="23" max="23" width="4" style="116" customWidth="1"/>
    <col min="24" max="24" width="8.140625" style="116" bestFit="1" customWidth="1"/>
    <col min="25" max="33" width="13" style="116" customWidth="1"/>
    <col min="34" max="16384" width="11.42578125" style="116"/>
  </cols>
  <sheetData>
    <row r="1" spans="1:36" ht="30" customHeight="1" x14ac:dyDescent="0.2">
      <c r="B1" s="14"/>
      <c r="C1" s="401" t="s">
        <v>241</v>
      </c>
      <c r="D1" s="401"/>
      <c r="E1" s="401"/>
      <c r="F1" s="401"/>
      <c r="G1" s="401"/>
      <c r="H1" s="401"/>
      <c r="I1" s="401"/>
      <c r="J1" s="401"/>
      <c r="K1" s="401"/>
      <c r="L1" s="117"/>
      <c r="M1" s="117"/>
      <c r="N1" s="117"/>
      <c r="O1" s="117"/>
      <c r="P1" s="117"/>
      <c r="Q1" s="117"/>
      <c r="R1" s="117"/>
    </row>
    <row r="2" spans="1:36" s="120" customFormat="1" ht="15" x14ac:dyDescent="0.25">
      <c r="A2" s="118"/>
      <c r="B2" s="118"/>
      <c r="C2" s="119"/>
      <c r="D2" s="118"/>
      <c r="E2" s="118"/>
      <c r="F2" s="118"/>
      <c r="G2" s="118"/>
      <c r="H2" s="118"/>
      <c r="I2" s="118"/>
      <c r="J2" s="118"/>
      <c r="K2" s="118"/>
      <c r="L2" s="118"/>
      <c r="N2" s="121"/>
      <c r="O2" s="121"/>
      <c r="P2" s="121"/>
      <c r="Q2" s="121"/>
      <c r="R2" s="121"/>
      <c r="S2" s="121"/>
      <c r="T2" s="121"/>
      <c r="U2" s="121"/>
      <c r="V2" s="121"/>
    </row>
    <row r="3" spans="1:36" x14ac:dyDescent="0.2">
      <c r="C3" s="414" t="s">
        <v>49</v>
      </c>
      <c r="D3" s="415"/>
      <c r="E3" s="415"/>
      <c r="F3" s="415"/>
      <c r="G3" s="415"/>
      <c r="H3" s="415"/>
      <c r="I3" s="415"/>
      <c r="J3" s="415"/>
      <c r="K3" s="415"/>
      <c r="L3" s="415"/>
      <c r="N3" s="414" t="s">
        <v>48</v>
      </c>
      <c r="O3" s="415"/>
      <c r="P3" s="415"/>
      <c r="Q3" s="415"/>
      <c r="R3" s="415"/>
      <c r="S3" s="415"/>
      <c r="T3" s="415"/>
      <c r="U3" s="415"/>
      <c r="V3" s="416"/>
      <c r="W3" s="122"/>
      <c r="X3" s="417" t="s">
        <v>47</v>
      </c>
      <c r="Y3" s="418"/>
      <c r="Z3" s="418"/>
      <c r="AA3" s="418"/>
      <c r="AB3" s="418"/>
      <c r="AC3" s="418"/>
      <c r="AD3" s="418"/>
      <c r="AE3" s="418"/>
      <c r="AF3" s="418"/>
      <c r="AG3" s="419"/>
    </row>
    <row r="4" spans="1:36" ht="30" customHeight="1" x14ac:dyDescent="0.2">
      <c r="C4" s="185" t="s">
        <v>186</v>
      </c>
      <c r="D4" s="185" t="s">
        <v>185</v>
      </c>
      <c r="E4" s="186" t="s">
        <v>184</v>
      </c>
      <c r="F4" s="186" t="s">
        <v>183</v>
      </c>
      <c r="G4" s="186" t="s">
        <v>182</v>
      </c>
      <c r="H4" s="186" t="s">
        <v>181</v>
      </c>
      <c r="I4" s="186" t="s">
        <v>180</v>
      </c>
      <c r="J4" s="187" t="s">
        <v>179</v>
      </c>
      <c r="K4" s="187" t="s">
        <v>178</v>
      </c>
      <c r="L4" s="188" t="s">
        <v>177</v>
      </c>
      <c r="N4" s="185" t="s">
        <v>186</v>
      </c>
      <c r="O4" s="185" t="s">
        <v>185</v>
      </c>
      <c r="P4" s="186" t="s">
        <v>184</v>
      </c>
      <c r="Q4" s="186" t="s">
        <v>183</v>
      </c>
      <c r="R4" s="186" t="s">
        <v>182</v>
      </c>
      <c r="S4" s="186" t="s">
        <v>181</v>
      </c>
      <c r="T4" s="186" t="s">
        <v>180</v>
      </c>
      <c r="U4" s="187" t="s">
        <v>179</v>
      </c>
      <c r="V4" s="188" t="s">
        <v>178</v>
      </c>
      <c r="X4" s="195" t="s">
        <v>186</v>
      </c>
      <c r="Y4" s="195" t="s">
        <v>185</v>
      </c>
      <c r="Z4" s="196" t="s">
        <v>184</v>
      </c>
      <c r="AA4" s="196" t="s">
        <v>183</v>
      </c>
      <c r="AB4" s="196" t="s">
        <v>182</v>
      </c>
      <c r="AC4" s="196" t="s">
        <v>181</v>
      </c>
      <c r="AD4" s="196" t="s">
        <v>180</v>
      </c>
      <c r="AE4" s="197" t="s">
        <v>179</v>
      </c>
      <c r="AF4" s="197" t="s">
        <v>178</v>
      </c>
      <c r="AG4" s="188" t="s">
        <v>177</v>
      </c>
    </row>
    <row r="5" spans="1:36" x14ac:dyDescent="0.2">
      <c r="A5" s="35" t="s">
        <v>30</v>
      </c>
      <c r="B5" s="25"/>
      <c r="C5" s="151">
        <v>1058</v>
      </c>
      <c r="D5" s="31"/>
      <c r="E5" s="31">
        <v>1</v>
      </c>
      <c r="F5" s="31">
        <v>35</v>
      </c>
      <c r="G5" s="31">
        <v>901</v>
      </c>
      <c r="H5" s="31"/>
      <c r="I5" s="31">
        <v>113</v>
      </c>
      <c r="J5" s="31">
        <v>7</v>
      </c>
      <c r="K5" s="31">
        <v>1</v>
      </c>
      <c r="L5" s="30"/>
      <c r="N5" s="151">
        <v>986</v>
      </c>
      <c r="O5" s="31"/>
      <c r="P5" s="31">
        <v>1</v>
      </c>
      <c r="Q5" s="31">
        <v>5</v>
      </c>
      <c r="R5" s="31">
        <v>21</v>
      </c>
      <c r="S5" s="31">
        <v>10</v>
      </c>
      <c r="T5" s="31">
        <v>930</v>
      </c>
      <c r="U5" s="31">
        <v>1</v>
      </c>
      <c r="V5" s="30">
        <v>18</v>
      </c>
      <c r="X5" s="163">
        <v>342</v>
      </c>
      <c r="Y5" s="29">
        <v>10</v>
      </c>
      <c r="Z5" s="29"/>
      <c r="AA5" s="29">
        <v>2</v>
      </c>
      <c r="AB5" s="29"/>
      <c r="AC5" s="29"/>
      <c r="AD5" s="29">
        <v>320</v>
      </c>
      <c r="AE5" s="29">
        <v>6</v>
      </c>
      <c r="AF5" s="29">
        <v>4</v>
      </c>
      <c r="AG5" s="27"/>
      <c r="AI5" s="123"/>
      <c r="AJ5" s="123"/>
    </row>
    <row r="6" spans="1:36" x14ac:dyDescent="0.2">
      <c r="A6" s="124" t="s">
        <v>227</v>
      </c>
      <c r="B6" s="25"/>
      <c r="C6" s="152">
        <v>2024</v>
      </c>
      <c r="D6" s="31"/>
      <c r="E6" s="31"/>
      <c r="F6" s="31">
        <v>129</v>
      </c>
      <c r="G6" s="31">
        <v>1848</v>
      </c>
      <c r="H6" s="31">
        <v>1</v>
      </c>
      <c r="I6" s="31">
        <v>9</v>
      </c>
      <c r="J6" s="31">
        <v>2</v>
      </c>
      <c r="K6" s="31">
        <v>35</v>
      </c>
      <c r="L6" s="30"/>
      <c r="N6" s="152">
        <v>1345</v>
      </c>
      <c r="O6" s="31">
        <v>59</v>
      </c>
      <c r="P6" s="31">
        <v>2</v>
      </c>
      <c r="Q6" s="31">
        <v>22</v>
      </c>
      <c r="R6" s="31">
        <v>890</v>
      </c>
      <c r="S6" s="31">
        <v>2</v>
      </c>
      <c r="T6" s="31">
        <v>316</v>
      </c>
      <c r="U6" s="31">
        <v>18</v>
      </c>
      <c r="V6" s="30">
        <v>36</v>
      </c>
      <c r="X6" s="164">
        <v>182</v>
      </c>
      <c r="Y6" s="29">
        <v>67</v>
      </c>
      <c r="Z6" s="29">
        <v>7</v>
      </c>
      <c r="AA6" s="29">
        <v>36</v>
      </c>
      <c r="AB6" s="29">
        <v>31</v>
      </c>
      <c r="AC6" s="29"/>
      <c r="AD6" s="29">
        <v>31</v>
      </c>
      <c r="AE6" s="29">
        <v>2</v>
      </c>
      <c r="AF6" s="29">
        <v>8</v>
      </c>
      <c r="AG6" s="27"/>
    </row>
    <row r="7" spans="1:36" x14ac:dyDescent="0.2">
      <c r="A7" s="33" t="s">
        <v>40</v>
      </c>
      <c r="B7" s="32"/>
      <c r="C7" s="152">
        <v>486.0000000000008</v>
      </c>
      <c r="D7" s="31"/>
      <c r="E7" s="31">
        <v>1</v>
      </c>
      <c r="F7" s="31">
        <v>1.0769230769230769</v>
      </c>
      <c r="G7" s="31">
        <v>427.46153846153925</v>
      </c>
      <c r="H7" s="31"/>
      <c r="I7" s="31"/>
      <c r="J7" s="31"/>
      <c r="K7" s="31">
        <v>56.461538461538481</v>
      </c>
      <c r="L7" s="30"/>
      <c r="N7" s="152">
        <v>683.00000000000125</v>
      </c>
      <c r="O7" s="31">
        <v>74.58518518518521</v>
      </c>
      <c r="P7" s="31">
        <v>50.553554360812441</v>
      </c>
      <c r="Q7" s="31">
        <v>18.487694145758656</v>
      </c>
      <c r="R7" s="31">
        <v>473.1081242532868</v>
      </c>
      <c r="S7" s="31">
        <v>3.088888888888889</v>
      </c>
      <c r="T7" s="31">
        <v>46.926553166069297</v>
      </c>
      <c r="U7" s="31">
        <v>4.0277777777777777</v>
      </c>
      <c r="V7" s="30">
        <v>12.222222222222221</v>
      </c>
      <c r="X7" s="164">
        <v>638.99999999999989</v>
      </c>
      <c r="Y7" s="29">
        <v>201.96554980396806</v>
      </c>
      <c r="Z7" s="29">
        <v>49.525129134431452</v>
      </c>
      <c r="AA7" s="29">
        <v>4.3031387217433732</v>
      </c>
      <c r="AB7" s="29">
        <v>288.72357373673128</v>
      </c>
      <c r="AC7" s="29"/>
      <c r="AD7" s="29">
        <v>26.03082095664292</v>
      </c>
      <c r="AE7" s="29">
        <v>5.7503522118906734</v>
      </c>
      <c r="AF7" s="29">
        <v>25.701435434591936</v>
      </c>
      <c r="AG7" s="27">
        <v>37</v>
      </c>
    </row>
    <row r="8" spans="1:36" x14ac:dyDescent="0.2">
      <c r="A8" s="33" t="s">
        <v>27</v>
      </c>
      <c r="B8" s="25"/>
      <c r="C8" s="152">
        <v>848</v>
      </c>
      <c r="D8" s="31">
        <v>6</v>
      </c>
      <c r="E8" s="31">
        <v>1</v>
      </c>
      <c r="F8" s="31">
        <v>131</v>
      </c>
      <c r="G8" s="31">
        <v>515</v>
      </c>
      <c r="H8" s="31">
        <v>13</v>
      </c>
      <c r="I8" s="31">
        <v>15</v>
      </c>
      <c r="J8" s="31">
        <v>127</v>
      </c>
      <c r="K8" s="31">
        <v>40</v>
      </c>
      <c r="L8" s="30"/>
      <c r="N8" s="152">
        <v>1274.9999999999995</v>
      </c>
      <c r="O8" s="31">
        <v>996.28089887640397</v>
      </c>
      <c r="P8" s="31">
        <v>4.0629213483146067</v>
      </c>
      <c r="Q8" s="31">
        <v>65.667415730337012</v>
      </c>
      <c r="R8" s="31">
        <v>91.975280898876377</v>
      </c>
      <c r="S8" s="31">
        <v>1.0314606741573034</v>
      </c>
      <c r="T8" s="31">
        <v>38.101123595505584</v>
      </c>
      <c r="U8" s="31">
        <v>65.755056179775238</v>
      </c>
      <c r="V8" s="30">
        <v>12.125842696629213</v>
      </c>
      <c r="X8" s="164">
        <v>312</v>
      </c>
      <c r="Y8" s="29">
        <v>263</v>
      </c>
      <c r="Z8" s="29"/>
      <c r="AA8" s="29">
        <v>3</v>
      </c>
      <c r="AB8" s="29">
        <v>6</v>
      </c>
      <c r="AC8" s="29"/>
      <c r="AD8" s="29">
        <v>17</v>
      </c>
      <c r="AE8" s="29">
        <v>19</v>
      </c>
      <c r="AF8" s="29">
        <v>4</v>
      </c>
      <c r="AG8" s="27"/>
    </row>
    <row r="9" spans="1:36" x14ac:dyDescent="0.2">
      <c r="A9" s="33" t="s">
        <v>44</v>
      </c>
      <c r="B9" s="25"/>
      <c r="C9" s="152">
        <v>443.00000000000097</v>
      </c>
      <c r="D9" s="31">
        <v>2.0955882352941178</v>
      </c>
      <c r="E9" s="31">
        <v>1.5647058823529412</v>
      </c>
      <c r="F9" s="31">
        <v>4</v>
      </c>
      <c r="G9" s="31">
        <v>414.71364097363175</v>
      </c>
      <c r="H9" s="31"/>
      <c r="I9" s="31">
        <v>5</v>
      </c>
      <c r="J9" s="31"/>
      <c r="K9" s="31">
        <v>15.62606490872211</v>
      </c>
      <c r="L9" s="30"/>
      <c r="N9" s="152">
        <v>425.00000000000028</v>
      </c>
      <c r="O9" s="31">
        <v>119.18106242074138</v>
      </c>
      <c r="P9" s="31">
        <v>86.021276595744666</v>
      </c>
      <c r="Q9" s="31">
        <v>13.757080456530929</v>
      </c>
      <c r="R9" s="31">
        <v>144.44511765534745</v>
      </c>
      <c r="S9" s="31">
        <v>4.6357615894039732</v>
      </c>
      <c r="T9" s="31">
        <v>14.528110469212344</v>
      </c>
      <c r="U9" s="31">
        <v>4.1463998872763144</v>
      </c>
      <c r="V9" s="30">
        <v>38.285190925743272</v>
      </c>
      <c r="X9" s="164">
        <v>189.99999999999997</v>
      </c>
      <c r="Y9" s="29">
        <v>86</v>
      </c>
      <c r="Z9" s="29">
        <v>54.647058823529399</v>
      </c>
      <c r="AA9" s="29"/>
      <c r="AB9" s="29">
        <v>24.352941176470587</v>
      </c>
      <c r="AC9" s="29">
        <v>4</v>
      </c>
      <c r="AD9" s="29">
        <v>2</v>
      </c>
      <c r="AE9" s="29">
        <v>1</v>
      </c>
      <c r="AF9" s="29">
        <v>18</v>
      </c>
      <c r="AG9" s="27"/>
    </row>
    <row r="10" spans="1:36" x14ac:dyDescent="0.2">
      <c r="A10" s="33" t="s">
        <v>39</v>
      </c>
      <c r="B10" s="32"/>
      <c r="C10" s="152">
        <v>902.00000000000102</v>
      </c>
      <c r="D10" s="31">
        <v>19.240963855421686</v>
      </c>
      <c r="E10" s="31">
        <v>3.2857142857142856</v>
      </c>
      <c r="F10" s="31">
        <v>3</v>
      </c>
      <c r="G10" s="31">
        <v>636.07384089406969</v>
      </c>
      <c r="H10" s="31"/>
      <c r="I10" s="31">
        <v>140.66666666666697</v>
      </c>
      <c r="J10" s="31">
        <v>2.0301204819277108</v>
      </c>
      <c r="K10" s="31">
        <v>97.70269381620065</v>
      </c>
      <c r="L10" s="30"/>
      <c r="N10" s="152">
        <v>908.99999999999841</v>
      </c>
      <c r="O10" s="31">
        <v>419.59560439560482</v>
      </c>
      <c r="P10" s="31">
        <v>349.53650687957514</v>
      </c>
      <c r="Q10" s="31">
        <v>4</v>
      </c>
      <c r="R10" s="31">
        <v>126.5166342445317</v>
      </c>
      <c r="S10" s="31"/>
      <c r="T10" s="31">
        <v>3.3512544802867383</v>
      </c>
      <c r="U10" s="31">
        <v>4</v>
      </c>
      <c r="V10" s="30">
        <v>2</v>
      </c>
      <c r="X10" s="164">
        <v>385.99999999999994</v>
      </c>
      <c r="Y10" s="29">
        <v>218.33333333333337</v>
      </c>
      <c r="Z10" s="29">
        <v>141.15789473684197</v>
      </c>
      <c r="AA10" s="29">
        <v>1.8421052631578947</v>
      </c>
      <c r="AB10" s="29">
        <v>19</v>
      </c>
      <c r="AC10" s="29"/>
      <c r="AD10" s="29">
        <v>1</v>
      </c>
      <c r="AE10" s="29">
        <v>3.6666666666666665</v>
      </c>
      <c r="AF10" s="29">
        <v>1</v>
      </c>
      <c r="AG10" s="27"/>
    </row>
    <row r="11" spans="1:36" x14ac:dyDescent="0.2">
      <c r="A11" s="33" t="s">
        <v>43</v>
      </c>
      <c r="B11" s="25"/>
      <c r="C11" s="152">
        <v>1941</v>
      </c>
      <c r="D11" s="31">
        <v>21</v>
      </c>
      <c r="E11" s="31">
        <v>2</v>
      </c>
      <c r="F11" s="31">
        <v>73</v>
      </c>
      <c r="G11" s="31">
        <v>1839</v>
      </c>
      <c r="H11" s="31"/>
      <c r="I11" s="31"/>
      <c r="J11" s="31"/>
      <c r="K11" s="31">
        <v>6</v>
      </c>
      <c r="L11" s="30"/>
      <c r="N11" s="152">
        <v>1571</v>
      </c>
      <c r="O11" s="31">
        <v>980</v>
      </c>
      <c r="P11" s="31">
        <v>157</v>
      </c>
      <c r="Q11" s="31">
        <v>103</v>
      </c>
      <c r="R11" s="31">
        <v>185</v>
      </c>
      <c r="S11" s="31">
        <v>9</v>
      </c>
      <c r="T11" s="31">
        <v>4</v>
      </c>
      <c r="U11" s="31">
        <v>49</v>
      </c>
      <c r="V11" s="30">
        <v>84</v>
      </c>
      <c r="X11" s="164">
        <v>433</v>
      </c>
      <c r="Y11" s="29">
        <v>311</v>
      </c>
      <c r="Z11" s="29">
        <v>14</v>
      </c>
      <c r="AA11" s="29">
        <v>43</v>
      </c>
      <c r="AB11" s="29">
        <v>28</v>
      </c>
      <c r="AC11" s="29"/>
      <c r="AD11" s="29">
        <v>9</v>
      </c>
      <c r="AE11" s="29">
        <v>6</v>
      </c>
      <c r="AF11" s="29">
        <v>22</v>
      </c>
      <c r="AG11" s="27"/>
    </row>
    <row r="12" spans="1:36" x14ac:dyDescent="0.2">
      <c r="A12" s="33" t="s">
        <v>32</v>
      </c>
      <c r="B12" s="25"/>
      <c r="C12" s="152">
        <v>1139</v>
      </c>
      <c r="D12" s="31"/>
      <c r="E12" s="31">
        <v>5</v>
      </c>
      <c r="F12" s="31"/>
      <c r="G12" s="31">
        <v>1134</v>
      </c>
      <c r="H12" s="31"/>
      <c r="I12" s="31"/>
      <c r="J12" s="31"/>
      <c r="K12" s="31"/>
      <c r="L12" s="30"/>
      <c r="N12" s="152">
        <v>1024</v>
      </c>
      <c r="O12" s="31"/>
      <c r="P12" s="31">
        <v>144</v>
      </c>
      <c r="Q12" s="31"/>
      <c r="R12" s="31">
        <v>878</v>
      </c>
      <c r="S12" s="31"/>
      <c r="T12" s="31">
        <v>2</v>
      </c>
      <c r="U12" s="31"/>
      <c r="V12" s="30"/>
      <c r="X12" s="164">
        <v>1121.0000000000027</v>
      </c>
      <c r="Y12" s="29"/>
      <c r="Z12" s="29">
        <v>1115.6777963272148</v>
      </c>
      <c r="AA12" s="29"/>
      <c r="AB12" s="29">
        <v>5.32220367278798</v>
      </c>
      <c r="AC12" s="29"/>
      <c r="AD12" s="29"/>
      <c r="AE12" s="29"/>
      <c r="AF12" s="29"/>
      <c r="AG12" s="27"/>
    </row>
    <row r="13" spans="1:36" x14ac:dyDescent="0.2">
      <c r="A13" s="33" t="s">
        <v>42</v>
      </c>
      <c r="B13" s="25"/>
      <c r="C13" s="152">
        <v>2448.9999999999973</v>
      </c>
      <c r="D13" s="31"/>
      <c r="E13" s="31">
        <v>1</v>
      </c>
      <c r="F13" s="31">
        <v>52</v>
      </c>
      <c r="G13" s="31">
        <v>2378.9999999999973</v>
      </c>
      <c r="H13" s="31"/>
      <c r="I13" s="31"/>
      <c r="J13" s="31">
        <v>17</v>
      </c>
      <c r="K13" s="31"/>
      <c r="L13" s="30"/>
      <c r="N13" s="152">
        <v>1751.9999999999973</v>
      </c>
      <c r="O13" s="31">
        <v>2</v>
      </c>
      <c r="P13" s="31">
        <v>275</v>
      </c>
      <c r="Q13" s="31"/>
      <c r="R13" s="31">
        <v>1471.9999999999973</v>
      </c>
      <c r="S13" s="31"/>
      <c r="T13" s="31"/>
      <c r="U13" s="31">
        <v>3</v>
      </c>
      <c r="V13" s="30"/>
      <c r="X13" s="164">
        <v>670.99999999999989</v>
      </c>
      <c r="Y13" s="29">
        <v>10</v>
      </c>
      <c r="Z13" s="29">
        <v>436</v>
      </c>
      <c r="AA13" s="29"/>
      <c r="AB13" s="29">
        <v>219.99999999999986</v>
      </c>
      <c r="AC13" s="29"/>
      <c r="AD13" s="29">
        <v>5</v>
      </c>
      <c r="AE13" s="29"/>
      <c r="AF13" s="29"/>
      <c r="AG13" s="27"/>
    </row>
    <row r="14" spans="1:36" x14ac:dyDescent="0.2">
      <c r="A14" s="33" t="s">
        <v>23</v>
      </c>
      <c r="B14" s="25"/>
      <c r="C14" s="152">
        <v>1652.9999999999955</v>
      </c>
      <c r="D14" s="31"/>
      <c r="E14" s="31">
        <v>5.9170217803030294</v>
      </c>
      <c r="F14" s="31">
        <v>243.66761920677394</v>
      </c>
      <c r="G14" s="31">
        <v>1000.410824699193</v>
      </c>
      <c r="H14" s="31">
        <v>4.005208333333333</v>
      </c>
      <c r="I14" s="31">
        <v>271.14362745098043</v>
      </c>
      <c r="J14" s="31">
        <v>29.300857843137244</v>
      </c>
      <c r="K14" s="31">
        <v>98.554840686274645</v>
      </c>
      <c r="L14" s="30"/>
      <c r="N14" s="152">
        <v>1490</v>
      </c>
      <c r="O14" s="31">
        <v>121.20833333333336</v>
      </c>
      <c r="P14" s="31">
        <v>5</v>
      </c>
      <c r="Q14" s="31">
        <v>50</v>
      </c>
      <c r="R14" s="31">
        <v>134.16666666666669</v>
      </c>
      <c r="S14" s="31"/>
      <c r="T14" s="31">
        <v>1086.625</v>
      </c>
      <c r="U14" s="31">
        <v>18</v>
      </c>
      <c r="V14" s="30">
        <v>75</v>
      </c>
      <c r="X14" s="164">
        <v>359</v>
      </c>
      <c r="Y14" s="29">
        <v>31.566666666666663</v>
      </c>
      <c r="Z14" s="29">
        <v>1.1333333333333333</v>
      </c>
      <c r="AA14" s="29">
        <v>6</v>
      </c>
      <c r="AB14" s="29">
        <v>3</v>
      </c>
      <c r="AC14" s="29"/>
      <c r="AD14" s="29">
        <v>292</v>
      </c>
      <c r="AE14" s="29">
        <v>19.299999999999997</v>
      </c>
      <c r="AF14" s="29">
        <v>6</v>
      </c>
      <c r="AG14" s="27"/>
    </row>
    <row r="15" spans="1:36" x14ac:dyDescent="0.2">
      <c r="A15" s="33" t="s">
        <v>36</v>
      </c>
      <c r="B15" s="25"/>
      <c r="C15" s="152">
        <v>1327</v>
      </c>
      <c r="D15" s="31">
        <v>7</v>
      </c>
      <c r="E15" s="31"/>
      <c r="F15" s="31">
        <v>445</v>
      </c>
      <c r="G15" s="31">
        <v>781</v>
      </c>
      <c r="H15" s="31"/>
      <c r="I15" s="31">
        <v>22</v>
      </c>
      <c r="J15" s="31">
        <v>33</v>
      </c>
      <c r="K15" s="31">
        <v>35</v>
      </c>
      <c r="L15" s="30">
        <v>4</v>
      </c>
      <c r="N15" s="152">
        <v>872.00000000000011</v>
      </c>
      <c r="O15" s="31">
        <v>838.00000000000011</v>
      </c>
      <c r="P15" s="31">
        <v>5</v>
      </c>
      <c r="Q15" s="31">
        <v>10</v>
      </c>
      <c r="R15" s="31">
        <v>8</v>
      </c>
      <c r="S15" s="31"/>
      <c r="T15" s="31">
        <v>1</v>
      </c>
      <c r="U15" s="31"/>
      <c r="V15" s="30">
        <v>10</v>
      </c>
      <c r="X15" s="164">
        <v>129</v>
      </c>
      <c r="Y15" s="29">
        <v>119</v>
      </c>
      <c r="Z15" s="29"/>
      <c r="AA15" s="29">
        <v>3</v>
      </c>
      <c r="AB15" s="29"/>
      <c r="AC15" s="29"/>
      <c r="AD15" s="29"/>
      <c r="AE15" s="29">
        <v>2</v>
      </c>
      <c r="AF15" s="29">
        <v>5</v>
      </c>
      <c r="AG15" s="27"/>
    </row>
    <row r="16" spans="1:36" x14ac:dyDescent="0.2">
      <c r="A16" s="33" t="s">
        <v>25</v>
      </c>
      <c r="B16" s="32"/>
      <c r="C16" s="152">
        <v>887</v>
      </c>
      <c r="D16" s="31"/>
      <c r="E16" s="31">
        <v>2</v>
      </c>
      <c r="F16" s="31">
        <v>92</v>
      </c>
      <c r="G16" s="31">
        <v>463</v>
      </c>
      <c r="H16" s="31">
        <v>1</v>
      </c>
      <c r="I16" s="31">
        <v>310</v>
      </c>
      <c r="J16" s="31">
        <v>4</v>
      </c>
      <c r="K16" s="31">
        <v>15</v>
      </c>
      <c r="L16" s="30"/>
      <c r="N16" s="152">
        <v>883</v>
      </c>
      <c r="O16" s="31">
        <v>44</v>
      </c>
      <c r="P16" s="31">
        <v>22</v>
      </c>
      <c r="Q16" s="31">
        <v>80</v>
      </c>
      <c r="R16" s="31">
        <v>320</v>
      </c>
      <c r="S16" s="31"/>
      <c r="T16" s="31">
        <v>383</v>
      </c>
      <c r="U16" s="31">
        <v>10</v>
      </c>
      <c r="V16" s="30">
        <v>24</v>
      </c>
      <c r="X16" s="164">
        <v>211</v>
      </c>
      <c r="Y16" s="29">
        <v>23</v>
      </c>
      <c r="Z16" s="29">
        <v>7</v>
      </c>
      <c r="AA16" s="29">
        <v>27</v>
      </c>
      <c r="AB16" s="29">
        <v>57</v>
      </c>
      <c r="AC16" s="29"/>
      <c r="AD16" s="29">
        <v>94</v>
      </c>
      <c r="AE16" s="29">
        <v>3</v>
      </c>
      <c r="AF16" s="29"/>
      <c r="AG16" s="27"/>
    </row>
    <row r="17" spans="1:33" x14ac:dyDescent="0.2">
      <c r="A17" s="33" t="s">
        <v>176</v>
      </c>
      <c r="B17" s="25"/>
      <c r="C17" s="152">
        <v>871.98086124402028</v>
      </c>
      <c r="D17" s="31"/>
      <c r="E17" s="31">
        <v>1.0148514851485149</v>
      </c>
      <c r="F17" s="31">
        <v>253.60634454605741</v>
      </c>
      <c r="G17" s="31">
        <v>270.43728734120305</v>
      </c>
      <c r="H17" s="31"/>
      <c r="I17" s="31">
        <v>270.08753579727579</v>
      </c>
      <c r="J17" s="31">
        <v>3.0445544554455446</v>
      </c>
      <c r="K17" s="31">
        <v>73.790287618889948</v>
      </c>
      <c r="L17" s="30"/>
      <c r="N17" s="152">
        <v>1015.0000000000016</v>
      </c>
      <c r="O17" s="31">
        <v>264.45356285526128</v>
      </c>
      <c r="P17" s="31">
        <v>8</v>
      </c>
      <c r="Q17" s="31">
        <v>70.86187714522427</v>
      </c>
      <c r="R17" s="31">
        <v>106.15221130705804</v>
      </c>
      <c r="S17" s="31">
        <v>1</v>
      </c>
      <c r="T17" s="31">
        <v>492.09833283259303</v>
      </c>
      <c r="U17" s="31">
        <v>21.324851067187442</v>
      </c>
      <c r="V17" s="30">
        <v>51.109164792677618</v>
      </c>
      <c r="X17" s="164">
        <v>331.99999999999994</v>
      </c>
      <c r="Y17" s="29">
        <v>23.439024390243901</v>
      </c>
      <c r="Z17" s="29"/>
      <c r="AA17" s="29">
        <v>40.390243902439025</v>
      </c>
      <c r="AB17" s="29">
        <v>41.292682926829258</v>
      </c>
      <c r="AC17" s="29"/>
      <c r="AD17" s="29">
        <v>213.87804878048777</v>
      </c>
      <c r="AE17" s="29">
        <v>2</v>
      </c>
      <c r="AF17" s="29">
        <v>11</v>
      </c>
      <c r="AG17" s="27"/>
    </row>
    <row r="18" spans="1:33" x14ac:dyDescent="0.2">
      <c r="A18" s="33" t="s">
        <v>34</v>
      </c>
      <c r="B18" s="32"/>
      <c r="C18" s="152">
        <v>1057</v>
      </c>
      <c r="D18" s="31">
        <v>12</v>
      </c>
      <c r="E18" s="31">
        <v>8</v>
      </c>
      <c r="F18" s="31">
        <v>169</v>
      </c>
      <c r="G18" s="31">
        <v>414</v>
      </c>
      <c r="H18" s="31"/>
      <c r="I18" s="31">
        <v>424</v>
      </c>
      <c r="J18" s="31">
        <v>2</v>
      </c>
      <c r="K18" s="31">
        <v>28</v>
      </c>
      <c r="L18" s="30"/>
      <c r="N18" s="152">
        <v>1334</v>
      </c>
      <c r="O18" s="31">
        <v>1292</v>
      </c>
      <c r="P18" s="31">
        <v>27</v>
      </c>
      <c r="Q18" s="31"/>
      <c r="R18" s="31"/>
      <c r="S18" s="31"/>
      <c r="T18" s="31">
        <v>1</v>
      </c>
      <c r="U18" s="31">
        <v>14</v>
      </c>
      <c r="V18" s="30"/>
      <c r="X18" s="164">
        <v>274</v>
      </c>
      <c r="Y18" s="29">
        <v>272</v>
      </c>
      <c r="Z18" s="29"/>
      <c r="AA18" s="29"/>
      <c r="AB18" s="29"/>
      <c r="AC18" s="29"/>
      <c r="AD18" s="29"/>
      <c r="AE18" s="29"/>
      <c r="AF18" s="29">
        <v>2</v>
      </c>
      <c r="AG18" s="27"/>
    </row>
    <row r="19" spans="1:33" x14ac:dyDescent="0.2">
      <c r="A19" s="33" t="s">
        <v>22</v>
      </c>
      <c r="B19" s="25"/>
      <c r="C19" s="152">
        <v>1313</v>
      </c>
      <c r="D19" s="31">
        <v>27</v>
      </c>
      <c r="E19" s="31">
        <v>21</v>
      </c>
      <c r="F19" s="31">
        <v>261</v>
      </c>
      <c r="G19" s="31">
        <v>818</v>
      </c>
      <c r="H19" s="31">
        <v>27</v>
      </c>
      <c r="I19" s="31">
        <v>54</v>
      </c>
      <c r="J19" s="31">
        <v>57</v>
      </c>
      <c r="K19" s="31">
        <v>48</v>
      </c>
      <c r="L19" s="30"/>
      <c r="N19" s="152">
        <v>1427.9999999999998</v>
      </c>
      <c r="O19" s="31">
        <v>579.84775550299196</v>
      </c>
      <c r="P19" s="31">
        <v>21.330860272036741</v>
      </c>
      <c r="Q19" s="31">
        <v>69.16216216216219</v>
      </c>
      <c r="R19" s="31">
        <v>40</v>
      </c>
      <c r="S19" s="31"/>
      <c r="T19" s="31">
        <v>9.2078431372549012</v>
      </c>
      <c r="U19" s="31">
        <v>669.28921568627459</v>
      </c>
      <c r="V19" s="30">
        <v>39.162163239279465</v>
      </c>
      <c r="X19" s="164">
        <v>315</v>
      </c>
      <c r="Y19" s="29">
        <v>243.99999999999997</v>
      </c>
      <c r="Z19" s="29">
        <v>4</v>
      </c>
      <c r="AA19" s="29">
        <v>5</v>
      </c>
      <c r="AB19" s="29">
        <v>2</v>
      </c>
      <c r="AC19" s="29"/>
      <c r="AD19" s="29">
        <v>2</v>
      </c>
      <c r="AE19" s="29">
        <v>52</v>
      </c>
      <c r="AF19" s="29">
        <v>6</v>
      </c>
      <c r="AG19" s="27"/>
    </row>
    <row r="20" spans="1:33" x14ac:dyDescent="0.2">
      <c r="A20" s="33" t="s">
        <v>175</v>
      </c>
      <c r="B20" s="25"/>
      <c r="C20" s="152">
        <v>1558</v>
      </c>
      <c r="D20" s="31"/>
      <c r="E20" s="31"/>
      <c r="F20" s="31">
        <v>23</v>
      </c>
      <c r="G20" s="31">
        <v>1389</v>
      </c>
      <c r="H20" s="31">
        <v>2</v>
      </c>
      <c r="I20" s="31">
        <v>129</v>
      </c>
      <c r="J20" s="31">
        <v>3</v>
      </c>
      <c r="K20" s="31">
        <v>12</v>
      </c>
      <c r="L20" s="30"/>
      <c r="N20" s="152">
        <v>1070</v>
      </c>
      <c r="O20" s="31">
        <v>67</v>
      </c>
      <c r="P20" s="31">
        <v>11</v>
      </c>
      <c r="Q20" s="31">
        <v>190</v>
      </c>
      <c r="R20" s="31">
        <v>317</v>
      </c>
      <c r="S20" s="31">
        <v>9</v>
      </c>
      <c r="T20" s="31">
        <v>384</v>
      </c>
      <c r="U20" s="31">
        <v>34</v>
      </c>
      <c r="V20" s="30">
        <v>58</v>
      </c>
      <c r="X20" s="164">
        <v>434</v>
      </c>
      <c r="Y20" s="29">
        <v>80</v>
      </c>
      <c r="Z20" s="29">
        <v>6</v>
      </c>
      <c r="AA20" s="29">
        <v>92</v>
      </c>
      <c r="AB20" s="29">
        <v>40</v>
      </c>
      <c r="AC20" s="29"/>
      <c r="AD20" s="29">
        <v>128</v>
      </c>
      <c r="AE20" s="29">
        <v>60</v>
      </c>
      <c r="AF20" s="29">
        <v>28</v>
      </c>
      <c r="AG20" s="27"/>
    </row>
    <row r="21" spans="1:33" x14ac:dyDescent="0.2">
      <c r="A21" s="33" t="s">
        <v>174</v>
      </c>
      <c r="B21" s="25"/>
      <c r="C21" s="152">
        <v>953</v>
      </c>
      <c r="D21" s="31">
        <v>4</v>
      </c>
      <c r="E21" s="31">
        <v>3</v>
      </c>
      <c r="F21" s="31">
        <v>189</v>
      </c>
      <c r="G21" s="31">
        <v>608</v>
      </c>
      <c r="H21" s="31">
        <v>51</v>
      </c>
      <c r="I21" s="31"/>
      <c r="J21" s="31">
        <v>6</v>
      </c>
      <c r="K21" s="31">
        <v>92</v>
      </c>
      <c r="L21" s="30"/>
      <c r="N21" s="152">
        <v>1055</v>
      </c>
      <c r="O21" s="31">
        <v>302</v>
      </c>
      <c r="P21" s="31">
        <v>464</v>
      </c>
      <c r="Q21" s="31">
        <v>27</v>
      </c>
      <c r="R21" s="31">
        <v>1</v>
      </c>
      <c r="S21" s="31"/>
      <c r="T21" s="31">
        <v>242</v>
      </c>
      <c r="U21" s="31"/>
      <c r="V21" s="30">
        <v>19</v>
      </c>
      <c r="X21" s="164">
        <v>211</v>
      </c>
      <c r="Y21" s="29">
        <v>45</v>
      </c>
      <c r="Z21" s="29">
        <v>43</v>
      </c>
      <c r="AA21" s="29">
        <v>3</v>
      </c>
      <c r="AB21" s="29"/>
      <c r="AC21" s="29"/>
      <c r="AD21" s="29">
        <v>97</v>
      </c>
      <c r="AE21" s="29">
        <v>11</v>
      </c>
      <c r="AF21" s="29">
        <v>12</v>
      </c>
      <c r="AG21" s="27"/>
    </row>
    <row r="22" spans="1:33" x14ac:dyDescent="0.2">
      <c r="A22" s="33" t="s">
        <v>35</v>
      </c>
      <c r="B22" s="25"/>
      <c r="C22" s="152">
        <v>488.34482758620703</v>
      </c>
      <c r="D22" s="31">
        <v>3.5583333333333336</v>
      </c>
      <c r="E22" s="31">
        <v>1.0166666666666666</v>
      </c>
      <c r="F22" s="31">
        <v>1.5249999999999999</v>
      </c>
      <c r="G22" s="31">
        <v>407.24482758620701</v>
      </c>
      <c r="H22" s="31"/>
      <c r="I22" s="31"/>
      <c r="J22" s="31"/>
      <c r="K22" s="31"/>
      <c r="L22" s="30">
        <v>75</v>
      </c>
      <c r="N22" s="152">
        <v>440.32584269662908</v>
      </c>
      <c r="O22" s="31">
        <v>32.888854417954377</v>
      </c>
      <c r="P22" s="31">
        <v>200.94582929644602</v>
      </c>
      <c r="Q22" s="31"/>
      <c r="R22" s="31">
        <v>199.38380888551688</v>
      </c>
      <c r="S22" s="31"/>
      <c r="T22" s="31">
        <v>6.1595744680851068</v>
      </c>
      <c r="U22" s="31">
        <v>0.9477756286266924</v>
      </c>
      <c r="V22" s="30"/>
      <c r="X22" s="164">
        <v>197.9883720930232</v>
      </c>
      <c r="Y22" s="29">
        <v>20.178294573643413</v>
      </c>
      <c r="Z22" s="29">
        <v>74</v>
      </c>
      <c r="AA22" s="29"/>
      <c r="AB22" s="29">
        <v>103.81007751937979</v>
      </c>
      <c r="AC22" s="29"/>
      <c r="AD22" s="29"/>
      <c r="AE22" s="29"/>
      <c r="AF22" s="29"/>
      <c r="AG22" s="27"/>
    </row>
    <row r="23" spans="1:33" x14ac:dyDescent="0.2">
      <c r="A23" s="33" t="s">
        <v>33</v>
      </c>
      <c r="B23" s="25"/>
      <c r="C23" s="152">
        <v>688</v>
      </c>
      <c r="D23" s="31"/>
      <c r="E23" s="31"/>
      <c r="F23" s="31">
        <v>26</v>
      </c>
      <c r="G23" s="31">
        <v>17</v>
      </c>
      <c r="H23" s="31">
        <v>1</v>
      </c>
      <c r="I23" s="31">
        <v>531</v>
      </c>
      <c r="J23" s="31">
        <v>110</v>
      </c>
      <c r="K23" s="31">
        <v>3</v>
      </c>
      <c r="L23" s="30"/>
      <c r="N23" s="152">
        <v>998</v>
      </c>
      <c r="O23" s="31">
        <v>2</v>
      </c>
      <c r="P23" s="31"/>
      <c r="Q23" s="31">
        <v>6</v>
      </c>
      <c r="R23" s="31">
        <v>7</v>
      </c>
      <c r="S23" s="31"/>
      <c r="T23" s="31">
        <v>843</v>
      </c>
      <c r="U23" s="31">
        <v>135</v>
      </c>
      <c r="V23" s="30">
        <v>5</v>
      </c>
      <c r="X23" s="164">
        <v>361</v>
      </c>
      <c r="Y23" s="29">
        <v>3</v>
      </c>
      <c r="Z23" s="29"/>
      <c r="AA23" s="29">
        <v>5</v>
      </c>
      <c r="AB23" s="29">
        <v>1</v>
      </c>
      <c r="AC23" s="29"/>
      <c r="AD23" s="29">
        <v>302</v>
      </c>
      <c r="AE23" s="29">
        <v>48</v>
      </c>
      <c r="AF23" s="29">
        <v>2</v>
      </c>
      <c r="AG23" s="27"/>
    </row>
    <row r="24" spans="1:33" x14ac:dyDescent="0.2">
      <c r="A24" s="33" t="s">
        <v>26</v>
      </c>
      <c r="B24" s="32"/>
      <c r="C24" s="152">
        <v>359</v>
      </c>
      <c r="D24" s="31">
        <v>14</v>
      </c>
      <c r="E24" s="31">
        <v>1</v>
      </c>
      <c r="F24" s="31">
        <v>1</v>
      </c>
      <c r="G24" s="31">
        <v>144</v>
      </c>
      <c r="H24" s="31">
        <v>1</v>
      </c>
      <c r="I24" s="31">
        <v>122</v>
      </c>
      <c r="J24" s="31"/>
      <c r="K24" s="31">
        <v>76</v>
      </c>
      <c r="L24" s="30"/>
      <c r="N24" s="152">
        <v>418</v>
      </c>
      <c r="O24" s="31">
        <v>345</v>
      </c>
      <c r="P24" s="31"/>
      <c r="Q24" s="31"/>
      <c r="R24" s="31"/>
      <c r="S24" s="31"/>
      <c r="T24" s="31">
        <v>7</v>
      </c>
      <c r="U24" s="31">
        <v>3</v>
      </c>
      <c r="V24" s="30">
        <v>63</v>
      </c>
      <c r="X24" s="164">
        <v>154</v>
      </c>
      <c r="Y24" s="29">
        <v>119</v>
      </c>
      <c r="Z24" s="29"/>
      <c r="AA24" s="29"/>
      <c r="AB24" s="29"/>
      <c r="AC24" s="29"/>
      <c r="AD24" s="29">
        <v>9</v>
      </c>
      <c r="AE24" s="29"/>
      <c r="AF24" s="29">
        <v>26</v>
      </c>
      <c r="AG24" s="27"/>
    </row>
    <row r="25" spans="1:33" x14ac:dyDescent="0.2">
      <c r="A25" s="33" t="s">
        <v>20</v>
      </c>
      <c r="B25" s="25"/>
      <c r="C25" s="152">
        <v>1666</v>
      </c>
      <c r="D25" s="31"/>
      <c r="E25" s="31">
        <v>1</v>
      </c>
      <c r="F25" s="31">
        <v>717</v>
      </c>
      <c r="G25" s="31">
        <v>774</v>
      </c>
      <c r="H25" s="31">
        <v>2</v>
      </c>
      <c r="I25" s="31">
        <v>144</v>
      </c>
      <c r="J25" s="31">
        <v>4</v>
      </c>
      <c r="K25" s="31">
        <v>24</v>
      </c>
      <c r="L25" s="30"/>
      <c r="N25" s="152">
        <v>1401</v>
      </c>
      <c r="O25" s="31">
        <v>2</v>
      </c>
      <c r="P25" s="31"/>
      <c r="Q25" s="31">
        <v>202</v>
      </c>
      <c r="R25" s="31">
        <v>880</v>
      </c>
      <c r="S25" s="31">
        <v>1</v>
      </c>
      <c r="T25" s="31">
        <v>263</v>
      </c>
      <c r="U25" s="31">
        <v>32</v>
      </c>
      <c r="V25" s="30">
        <v>21</v>
      </c>
      <c r="X25" s="164">
        <v>114</v>
      </c>
      <c r="Y25" s="29">
        <v>1</v>
      </c>
      <c r="Z25" s="29"/>
      <c r="AA25" s="29"/>
      <c r="AB25" s="29">
        <v>6</v>
      </c>
      <c r="AC25" s="29">
        <v>1</v>
      </c>
      <c r="AD25" s="29">
        <v>102</v>
      </c>
      <c r="AE25" s="29">
        <v>1</v>
      </c>
      <c r="AF25" s="29">
        <v>3</v>
      </c>
      <c r="AG25" s="27"/>
    </row>
    <row r="26" spans="1:33" x14ac:dyDescent="0.2">
      <c r="A26" s="33" t="s">
        <v>173</v>
      </c>
      <c r="B26" s="25"/>
      <c r="C26" s="152">
        <v>3084</v>
      </c>
      <c r="D26" s="31">
        <v>61</v>
      </c>
      <c r="E26" s="31">
        <v>7</v>
      </c>
      <c r="F26" s="31">
        <v>402</v>
      </c>
      <c r="G26" s="31">
        <v>2117</v>
      </c>
      <c r="H26" s="31">
        <v>471</v>
      </c>
      <c r="I26" s="31">
        <v>5</v>
      </c>
      <c r="J26" s="31">
        <v>9</v>
      </c>
      <c r="K26" s="31">
        <v>12</v>
      </c>
      <c r="L26" s="30"/>
      <c r="N26" s="152">
        <v>2231.0000000000005</v>
      </c>
      <c r="O26" s="31">
        <v>1404.966939261408</v>
      </c>
      <c r="P26" s="31">
        <v>387.63991018804381</v>
      </c>
      <c r="Q26" s="31">
        <v>53.747837176438146</v>
      </c>
      <c r="R26" s="31">
        <v>282.66026900408042</v>
      </c>
      <c r="S26" s="31">
        <v>1</v>
      </c>
      <c r="T26" s="31">
        <v>6</v>
      </c>
      <c r="U26" s="31">
        <v>51.127842426074253</v>
      </c>
      <c r="V26" s="30">
        <v>43.857201943956163</v>
      </c>
      <c r="X26" s="164">
        <v>945.99999999999977</v>
      </c>
      <c r="Y26" s="29">
        <v>681.79999999999973</v>
      </c>
      <c r="Z26" s="29">
        <v>173.14736842105265</v>
      </c>
      <c r="AA26" s="29">
        <v>30</v>
      </c>
      <c r="AB26" s="29">
        <v>16.05263157894737</v>
      </c>
      <c r="AC26" s="29"/>
      <c r="AD26" s="29">
        <v>2</v>
      </c>
      <c r="AE26" s="29">
        <v>35</v>
      </c>
      <c r="AF26" s="29">
        <v>8</v>
      </c>
      <c r="AG26" s="27"/>
    </row>
    <row r="27" spans="1:33" x14ac:dyDescent="0.2">
      <c r="A27" s="33" t="s">
        <v>29</v>
      </c>
      <c r="B27" s="32"/>
      <c r="C27" s="152">
        <v>4166.00000000001</v>
      </c>
      <c r="D27" s="31">
        <v>3.0090497737556561</v>
      </c>
      <c r="E27" s="31">
        <v>3</v>
      </c>
      <c r="F27" s="31">
        <v>543.77312204043494</v>
      </c>
      <c r="G27" s="31">
        <v>3517.0835351679129</v>
      </c>
      <c r="H27" s="31">
        <v>10.776812263366883</v>
      </c>
      <c r="I27" s="31">
        <v>32.255102040816325</v>
      </c>
      <c r="J27" s="31">
        <v>17.4706323088676</v>
      </c>
      <c r="K27" s="31">
        <v>38.631746404855669</v>
      </c>
      <c r="L27" s="30"/>
      <c r="N27" s="152">
        <v>3513.9612724757944</v>
      </c>
      <c r="O27" s="31">
        <v>1222.877432957275</v>
      </c>
      <c r="P27" s="31">
        <v>431.97015477560103</v>
      </c>
      <c r="Q27" s="31">
        <v>58.38959244687333</v>
      </c>
      <c r="R27" s="31">
        <v>567.15255548952098</v>
      </c>
      <c r="S27" s="31">
        <v>33.880296856916161</v>
      </c>
      <c r="T27" s="31">
        <v>941.25376605972519</v>
      </c>
      <c r="U27" s="31">
        <v>69.467064338677432</v>
      </c>
      <c r="V27" s="30">
        <v>188.97040955120494</v>
      </c>
      <c r="X27" s="164">
        <v>933.96341463414751</v>
      </c>
      <c r="Y27" s="29">
        <v>249.67170208377394</v>
      </c>
      <c r="Z27" s="29">
        <v>92.200681610173618</v>
      </c>
      <c r="AA27" s="29">
        <v>5.7320319432120677</v>
      </c>
      <c r="AB27" s="29">
        <v>100.05066672872601</v>
      </c>
      <c r="AC27" s="29"/>
      <c r="AD27" s="29">
        <v>359.07738531015747</v>
      </c>
      <c r="AE27" s="29">
        <v>84.014688183993982</v>
      </c>
      <c r="AF27" s="29">
        <v>43.216258774110415</v>
      </c>
      <c r="AG27" s="27"/>
    </row>
    <row r="28" spans="1:33" x14ac:dyDescent="0.2">
      <c r="A28" s="33" t="s">
        <v>37</v>
      </c>
      <c r="B28" s="25"/>
      <c r="C28" s="152">
        <v>156</v>
      </c>
      <c r="D28" s="31"/>
      <c r="E28" s="31">
        <v>23</v>
      </c>
      <c r="F28" s="31">
        <v>60</v>
      </c>
      <c r="G28" s="31">
        <v>73</v>
      </c>
      <c r="H28" s="31"/>
      <c r="I28" s="31"/>
      <c r="J28" s="31"/>
      <c r="K28" s="31"/>
      <c r="L28" s="30"/>
      <c r="N28" s="152">
        <v>145</v>
      </c>
      <c r="O28" s="31">
        <v>2</v>
      </c>
      <c r="P28" s="31">
        <v>123</v>
      </c>
      <c r="Q28" s="31">
        <v>2</v>
      </c>
      <c r="R28" s="31">
        <v>5</v>
      </c>
      <c r="S28" s="31"/>
      <c r="T28" s="31">
        <v>13</v>
      </c>
      <c r="U28" s="31"/>
      <c r="V28" s="30"/>
      <c r="X28" s="164">
        <v>42</v>
      </c>
      <c r="Y28" s="29">
        <v>1</v>
      </c>
      <c r="Z28" s="29">
        <v>39</v>
      </c>
      <c r="AA28" s="29">
        <v>1</v>
      </c>
      <c r="AB28" s="29"/>
      <c r="AC28" s="29"/>
      <c r="AD28" s="29">
        <v>1</v>
      </c>
      <c r="AE28" s="29"/>
      <c r="AF28" s="29"/>
      <c r="AG28" s="27"/>
    </row>
    <row r="29" spans="1:33" x14ac:dyDescent="0.2">
      <c r="A29" s="33" t="s">
        <v>28</v>
      </c>
      <c r="B29" s="32"/>
      <c r="C29" s="152">
        <v>1039.0869565217379</v>
      </c>
      <c r="D29" s="31"/>
      <c r="E29" s="31"/>
      <c r="F29" s="31"/>
      <c r="G29" s="31">
        <v>1003.9371980676316</v>
      </c>
      <c r="H29" s="31">
        <v>21.347826086956523</v>
      </c>
      <c r="I29" s="31">
        <v>1.9710144927536233</v>
      </c>
      <c r="J29" s="31">
        <v>7.2367149758454108</v>
      </c>
      <c r="K29" s="31">
        <v>4.5942028985507237</v>
      </c>
      <c r="L29" s="30"/>
      <c r="N29" s="152">
        <v>1549</v>
      </c>
      <c r="O29" s="31">
        <v>115</v>
      </c>
      <c r="P29" s="31"/>
      <c r="Q29" s="31">
        <v>40</v>
      </c>
      <c r="R29" s="31">
        <v>74</v>
      </c>
      <c r="S29" s="31"/>
      <c r="T29" s="31">
        <v>1155</v>
      </c>
      <c r="U29" s="31">
        <v>67</v>
      </c>
      <c r="V29" s="30">
        <v>98</v>
      </c>
      <c r="X29" s="164">
        <v>664</v>
      </c>
      <c r="Y29" s="29">
        <v>52</v>
      </c>
      <c r="Z29" s="29">
        <v>1</v>
      </c>
      <c r="AA29" s="29">
        <v>14</v>
      </c>
      <c r="AB29" s="29">
        <v>2</v>
      </c>
      <c r="AC29" s="29"/>
      <c r="AD29" s="29">
        <v>499</v>
      </c>
      <c r="AE29" s="29">
        <v>40</v>
      </c>
      <c r="AF29" s="29">
        <v>56</v>
      </c>
      <c r="AG29" s="27"/>
    </row>
    <row r="30" spans="1:33" x14ac:dyDescent="0.2">
      <c r="A30" s="33" t="s">
        <v>19</v>
      </c>
      <c r="B30" s="32"/>
      <c r="C30" s="152">
        <v>204</v>
      </c>
      <c r="D30" s="31"/>
      <c r="E30" s="31"/>
      <c r="F30" s="31"/>
      <c r="G30" s="31">
        <v>194</v>
      </c>
      <c r="H30" s="31"/>
      <c r="I30" s="31">
        <v>7</v>
      </c>
      <c r="J30" s="31">
        <v>3</v>
      </c>
      <c r="K30" s="31"/>
      <c r="L30" s="30"/>
      <c r="N30" s="152">
        <v>257</v>
      </c>
      <c r="O30" s="31"/>
      <c r="P30" s="31"/>
      <c r="Q30" s="31">
        <v>1</v>
      </c>
      <c r="R30" s="31">
        <v>139</v>
      </c>
      <c r="S30" s="31"/>
      <c r="T30" s="31">
        <v>113</v>
      </c>
      <c r="U30" s="31">
        <v>4</v>
      </c>
      <c r="V30" s="30"/>
      <c r="X30" s="164">
        <v>206</v>
      </c>
      <c r="Y30" s="29">
        <v>1</v>
      </c>
      <c r="Z30" s="29"/>
      <c r="AA30" s="29">
        <v>29</v>
      </c>
      <c r="AB30" s="29">
        <v>95</v>
      </c>
      <c r="AC30" s="29"/>
      <c r="AD30" s="29">
        <v>81</v>
      </c>
      <c r="AE30" s="29"/>
      <c r="AF30" s="29"/>
      <c r="AG30" s="27"/>
    </row>
    <row r="31" spans="1:33" x14ac:dyDescent="0.2">
      <c r="A31" s="33" t="s">
        <v>18</v>
      </c>
      <c r="B31" s="32"/>
      <c r="C31" s="152">
        <v>775</v>
      </c>
      <c r="D31" s="31"/>
      <c r="E31" s="31"/>
      <c r="F31" s="31">
        <v>102</v>
      </c>
      <c r="G31" s="31">
        <v>589</v>
      </c>
      <c r="H31" s="31"/>
      <c r="I31" s="31">
        <v>66</v>
      </c>
      <c r="J31" s="31">
        <v>18</v>
      </c>
      <c r="K31" s="31"/>
      <c r="L31" s="30"/>
      <c r="N31" s="152">
        <v>804</v>
      </c>
      <c r="O31" s="31"/>
      <c r="P31" s="31"/>
      <c r="Q31" s="31">
        <v>15</v>
      </c>
      <c r="R31" s="31">
        <v>33</v>
      </c>
      <c r="S31" s="31"/>
      <c r="T31" s="31">
        <v>755</v>
      </c>
      <c r="U31" s="31">
        <v>1</v>
      </c>
      <c r="V31" s="30"/>
      <c r="X31" s="164">
        <v>36</v>
      </c>
      <c r="Y31" s="29"/>
      <c r="Z31" s="29"/>
      <c r="AA31" s="29"/>
      <c r="AB31" s="29"/>
      <c r="AC31" s="29"/>
      <c r="AD31" s="29">
        <v>36</v>
      </c>
      <c r="AE31" s="29"/>
      <c r="AF31" s="29"/>
      <c r="AG31" s="27"/>
    </row>
    <row r="32" spans="1:33" x14ac:dyDescent="0.2">
      <c r="A32" s="33" t="s">
        <v>17</v>
      </c>
      <c r="B32" s="25"/>
      <c r="C32" s="152">
        <v>109</v>
      </c>
      <c r="D32" s="31"/>
      <c r="E32" s="31"/>
      <c r="F32" s="31">
        <v>24</v>
      </c>
      <c r="G32" s="31">
        <v>76</v>
      </c>
      <c r="H32" s="31"/>
      <c r="I32" s="31"/>
      <c r="J32" s="31">
        <v>7</v>
      </c>
      <c r="K32" s="31">
        <v>2</v>
      </c>
      <c r="L32" s="30"/>
      <c r="N32" s="152">
        <v>34</v>
      </c>
      <c r="O32" s="31"/>
      <c r="P32" s="31"/>
      <c r="Q32" s="31"/>
      <c r="R32" s="31"/>
      <c r="S32" s="31"/>
      <c r="T32" s="31">
        <v>34</v>
      </c>
      <c r="U32" s="31"/>
      <c r="V32" s="30"/>
      <c r="X32" s="164">
        <v>10</v>
      </c>
      <c r="Y32" s="34"/>
      <c r="Z32" s="29"/>
      <c r="AA32" s="29"/>
      <c r="AB32" s="29"/>
      <c r="AC32" s="29"/>
      <c r="AD32" s="29">
        <v>10</v>
      </c>
      <c r="AE32" s="29"/>
      <c r="AF32" s="29"/>
      <c r="AG32" s="27"/>
    </row>
    <row r="33" spans="1:33" x14ac:dyDescent="0.2">
      <c r="A33" s="125" t="s">
        <v>15</v>
      </c>
      <c r="B33" s="32"/>
      <c r="C33" s="153">
        <v>1532.9999999999586</v>
      </c>
      <c r="D33" s="126"/>
      <c r="E33" s="126"/>
      <c r="F33" s="126"/>
      <c r="G33" s="126">
        <v>1532.9999999999586</v>
      </c>
      <c r="H33" s="126"/>
      <c r="I33" s="126"/>
      <c r="J33" s="126"/>
      <c r="K33" s="126"/>
      <c r="L33" s="127"/>
      <c r="N33" s="153">
        <v>807</v>
      </c>
      <c r="O33" s="126"/>
      <c r="P33" s="126"/>
      <c r="Q33" s="126"/>
      <c r="R33" s="126">
        <v>13</v>
      </c>
      <c r="S33" s="126"/>
      <c r="T33" s="126">
        <v>793</v>
      </c>
      <c r="U33" s="126">
        <v>1</v>
      </c>
      <c r="V33" s="127"/>
      <c r="X33" s="165">
        <v>10</v>
      </c>
      <c r="Y33" s="128"/>
      <c r="Z33" s="128"/>
      <c r="AA33" s="128"/>
      <c r="AB33" s="128"/>
      <c r="AC33" s="128"/>
      <c r="AD33" s="128">
        <v>10</v>
      </c>
      <c r="AE33" s="128"/>
      <c r="AF33" s="128"/>
      <c r="AG33" s="129"/>
    </row>
    <row r="34" spans="1:33" x14ac:dyDescent="0.2">
      <c r="A34" s="33" t="s">
        <v>16</v>
      </c>
      <c r="B34" s="25"/>
      <c r="C34" s="154">
        <v>304</v>
      </c>
      <c r="D34" s="24"/>
      <c r="E34" s="24"/>
      <c r="F34" s="24"/>
      <c r="G34" s="24">
        <v>287</v>
      </c>
      <c r="H34" s="24"/>
      <c r="I34" s="24">
        <v>17</v>
      </c>
      <c r="J34" s="24"/>
      <c r="K34" s="24"/>
      <c r="L34" s="23"/>
      <c r="N34" s="154">
        <v>186</v>
      </c>
      <c r="O34" s="24"/>
      <c r="P34" s="24"/>
      <c r="Q34" s="24">
        <v>1</v>
      </c>
      <c r="R34" s="24">
        <v>158</v>
      </c>
      <c r="S34" s="24"/>
      <c r="T34" s="24">
        <v>27</v>
      </c>
      <c r="U34" s="24"/>
      <c r="V34" s="23"/>
      <c r="X34" s="166">
        <v>36</v>
      </c>
      <c r="Y34" s="22"/>
      <c r="Z34" s="22"/>
      <c r="AA34" s="22"/>
      <c r="AB34" s="22">
        <v>18</v>
      </c>
      <c r="AC34" s="22"/>
      <c r="AD34" s="22">
        <v>18</v>
      </c>
      <c r="AE34" s="22"/>
      <c r="AF34" s="22"/>
      <c r="AG34" s="20"/>
    </row>
    <row r="35" spans="1:33" x14ac:dyDescent="0.2">
      <c r="A35" s="149" t="s">
        <v>229</v>
      </c>
      <c r="B35" s="19"/>
      <c r="C35" s="155">
        <v>32453.412645351873</v>
      </c>
      <c r="D35" s="157">
        <v>178.9039351978048</v>
      </c>
      <c r="E35" s="158">
        <v>92.798960100185425</v>
      </c>
      <c r="F35" s="158">
        <v>3841.6490088701757</v>
      </c>
      <c r="G35" s="158">
        <v>23818.362693191288</v>
      </c>
      <c r="H35" s="158">
        <v>606.12984668365675</v>
      </c>
      <c r="I35" s="158">
        <v>2588.1239464485061</v>
      </c>
      <c r="J35" s="158">
        <v>438.08288006522378</v>
      </c>
      <c r="K35" s="158">
        <v>810.36137479503338</v>
      </c>
      <c r="L35" s="159">
        <v>79</v>
      </c>
      <c r="N35" s="155">
        <v>29742.287115172723</v>
      </c>
      <c r="O35" s="160">
        <v>9264.8856292063138</v>
      </c>
      <c r="P35" s="161">
        <v>2760.0610137165445</v>
      </c>
      <c r="Q35" s="161">
        <v>1091.0736592633252</v>
      </c>
      <c r="R35" s="161">
        <v>7206.5606684050254</v>
      </c>
      <c r="S35" s="161">
        <v>75.636408009366278</v>
      </c>
      <c r="T35" s="161">
        <v>7177.2515582087599</v>
      </c>
      <c r="U35" s="161">
        <v>1269.0859829916717</v>
      </c>
      <c r="V35" s="162">
        <v>897.73219537170985</v>
      </c>
      <c r="X35" s="167">
        <v>9936.9517867271661</v>
      </c>
      <c r="Y35" s="169">
        <v>3128.9545708516389</v>
      </c>
      <c r="Z35" s="170">
        <v>2254.4892623865635</v>
      </c>
      <c r="AA35" s="170">
        <v>322.26751983055226</v>
      </c>
      <c r="AB35" s="170">
        <v>992.60477733987148</v>
      </c>
      <c r="AC35" s="170">
        <v>5</v>
      </c>
      <c r="AD35" s="170">
        <v>2506.9862550472835</v>
      </c>
      <c r="AE35" s="170">
        <v>399.73170706255172</v>
      </c>
      <c r="AF35" s="296">
        <v>289.91769420870259</v>
      </c>
      <c r="AG35" s="171">
        <v>37</v>
      </c>
    </row>
    <row r="36" spans="1:33" x14ac:dyDescent="0.2">
      <c r="A36" s="150" t="s">
        <v>230</v>
      </c>
      <c r="B36" s="18"/>
      <c r="C36" s="156">
        <v>2919.9999999999541</v>
      </c>
      <c r="D36" s="160"/>
      <c r="E36" s="161"/>
      <c r="F36" s="161">
        <v>126</v>
      </c>
      <c r="G36" s="161">
        <v>2674.9999999999541</v>
      </c>
      <c r="H36" s="161"/>
      <c r="I36" s="161">
        <v>89</v>
      </c>
      <c r="J36" s="161">
        <v>28</v>
      </c>
      <c r="K36" s="161">
        <v>2</v>
      </c>
      <c r="L36" s="162"/>
      <c r="N36" s="156">
        <v>2084</v>
      </c>
      <c r="O36" s="160"/>
      <c r="P36" s="161"/>
      <c r="Q36" s="161">
        <v>17</v>
      </c>
      <c r="R36" s="161">
        <v>343</v>
      </c>
      <c r="S36" s="161"/>
      <c r="T36" s="161">
        <v>1718</v>
      </c>
      <c r="U36" s="161">
        <v>6</v>
      </c>
      <c r="V36" s="162"/>
      <c r="X36" s="168">
        <v>298</v>
      </c>
      <c r="Y36" s="169">
        <v>1</v>
      </c>
      <c r="Z36" s="170"/>
      <c r="AA36" s="170">
        <v>29</v>
      </c>
      <c r="AB36" s="170">
        <v>113</v>
      </c>
      <c r="AC36" s="170"/>
      <c r="AD36" s="170">
        <v>155</v>
      </c>
      <c r="AE36" s="170"/>
      <c r="AF36" s="296"/>
      <c r="AG36" s="171"/>
    </row>
    <row r="37" spans="1:33" x14ac:dyDescent="0.2">
      <c r="A37" s="189" t="s">
        <v>231</v>
      </c>
      <c r="B37" s="17"/>
      <c r="C37" s="190">
        <v>35373.412645351826</v>
      </c>
      <c r="D37" s="191">
        <v>178.9039351978048</v>
      </c>
      <c r="E37" s="192">
        <v>92.798960100185425</v>
      </c>
      <c r="F37" s="192">
        <v>3967.6490088701757</v>
      </c>
      <c r="G37" s="192">
        <v>26493.36269319124</v>
      </c>
      <c r="H37" s="192">
        <v>606.12984668365675</v>
      </c>
      <c r="I37" s="192">
        <v>2677.1239464485061</v>
      </c>
      <c r="J37" s="192">
        <v>466.08288006522378</v>
      </c>
      <c r="K37" s="192">
        <v>812.36137479503338</v>
      </c>
      <c r="L37" s="193">
        <v>79</v>
      </c>
      <c r="N37" s="190">
        <v>31826.287115172723</v>
      </c>
      <c r="O37" s="190">
        <v>9264.8856292063138</v>
      </c>
      <c r="P37" s="190">
        <v>2760.0610137165445</v>
      </c>
      <c r="Q37" s="190">
        <v>1108.0736592633252</v>
      </c>
      <c r="R37" s="190">
        <v>7549.5606684050254</v>
      </c>
      <c r="S37" s="190">
        <v>75.636408009366278</v>
      </c>
      <c r="T37" s="190">
        <v>8895.2515582087599</v>
      </c>
      <c r="U37" s="190">
        <v>1275.0859829916717</v>
      </c>
      <c r="V37" s="190">
        <v>897.73219537170985</v>
      </c>
      <c r="X37" s="194">
        <v>10234.951786727166</v>
      </c>
      <c r="Y37" s="194">
        <v>3129.9545708516389</v>
      </c>
      <c r="Z37" s="194">
        <v>2254.4892623865635</v>
      </c>
      <c r="AA37" s="194">
        <v>351.26751983055226</v>
      </c>
      <c r="AB37" s="194">
        <v>1105.6047773398714</v>
      </c>
      <c r="AC37" s="194">
        <v>5</v>
      </c>
      <c r="AD37" s="194">
        <v>2661.9862550472835</v>
      </c>
      <c r="AE37" s="194">
        <v>399.73170706255172</v>
      </c>
      <c r="AF37" s="194">
        <v>289.91769420870259</v>
      </c>
      <c r="AG37" s="194">
        <v>37</v>
      </c>
    </row>
    <row r="38" spans="1:33" s="130" customFormat="1" ht="30.75" customHeight="1" x14ac:dyDescent="0.2">
      <c r="B38" s="275"/>
      <c r="C38" s="398" t="s">
        <v>240</v>
      </c>
      <c r="D38" s="398"/>
      <c r="E38" s="398"/>
      <c r="F38" s="398"/>
      <c r="G38" s="398"/>
      <c r="H38" s="398"/>
      <c r="I38" s="398"/>
      <c r="J38" s="398"/>
      <c r="K38" s="398"/>
    </row>
    <row r="39" spans="1:33" s="130" customFormat="1" x14ac:dyDescent="0.2">
      <c r="B39" s="131"/>
      <c r="C39" s="6" t="s">
        <v>242</v>
      </c>
      <c r="D39" s="131"/>
      <c r="E39" s="131"/>
      <c r="F39" s="131"/>
      <c r="H39" s="131"/>
      <c r="O39" s="132"/>
    </row>
    <row r="40" spans="1:33" s="130" customFormat="1" ht="42.75" customHeight="1" x14ac:dyDescent="0.2">
      <c r="B40" s="276"/>
      <c r="C40" s="420" t="s">
        <v>234</v>
      </c>
      <c r="D40" s="420"/>
      <c r="E40" s="420"/>
      <c r="F40" s="420"/>
      <c r="G40" s="420"/>
      <c r="H40" s="420"/>
      <c r="I40" s="420"/>
      <c r="J40" s="420"/>
      <c r="K40" s="420"/>
    </row>
    <row r="41" spans="1:33" ht="15" customHeight="1" x14ac:dyDescent="0.2">
      <c r="C41" s="413"/>
      <c r="D41" s="413"/>
      <c r="E41" s="413"/>
      <c r="F41" s="413"/>
      <c r="G41" s="413"/>
      <c r="H41" s="413"/>
      <c r="I41" s="413"/>
      <c r="J41" s="413"/>
      <c r="K41" s="413"/>
    </row>
    <row r="42" spans="1:33" x14ac:dyDescent="0.2">
      <c r="C42" s="172" t="s">
        <v>282</v>
      </c>
      <c r="D42" s="133"/>
      <c r="E42" s="133"/>
      <c r="F42" s="133"/>
      <c r="G42" s="133"/>
      <c r="H42" s="133"/>
      <c r="I42" s="133"/>
      <c r="J42" s="133"/>
    </row>
  </sheetData>
  <mergeCells count="7">
    <mergeCell ref="C41:K41"/>
    <mergeCell ref="C1:K1"/>
    <mergeCell ref="C3:L3"/>
    <mergeCell ref="N3:V3"/>
    <mergeCell ref="X3:AG3"/>
    <mergeCell ref="C38:K38"/>
    <mergeCell ref="C40:K40"/>
  </mergeCells>
  <pageMargins left="0.19685039370078741" right="0.19685039370078741" top="0.78740157480314965" bottom="0.39370078740157483" header="0.31496062992125984" footer="0.19685039370078741"/>
  <pageSetup paperSize="9" scale="75" orientation="landscape" r:id="rId1"/>
  <headerFooter scaleWithDoc="0">
    <oddHeader>&amp;L&amp;"Arial,Normal"&amp;8&amp;K00-049&amp;F&amp;R&amp;"Arial,Normal"&amp;8&amp;K00-049&amp;A</oddHeader>
    <oddFooter>&amp;C&amp;"Arial,Normal"&amp;8&amp;K00-049Page &amp;P de &amp;N</oddFooter>
  </headerFooter>
  <colBreaks count="2" manualBreakCount="2">
    <brk id="11" max="40" man="1"/>
    <brk id="22"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topLeftCell="B19" zoomScaleNormal="100" zoomScaleSheetLayoutView="80" workbookViewId="0">
      <selection activeCell="C41" sqref="C41:K41"/>
    </sheetView>
  </sheetViews>
  <sheetFormatPr baseColWidth="10" defaultRowHeight="15" x14ac:dyDescent="0.25"/>
  <cols>
    <col min="1" max="1" width="29.7109375" style="15" bestFit="1" customWidth="1"/>
    <col min="2" max="2" width="2.5703125" style="15" customWidth="1"/>
    <col min="3" max="3" width="10.5703125" style="15" customWidth="1"/>
    <col min="4" max="9" width="12.5703125" style="15" customWidth="1"/>
    <col min="10" max="10" width="2.5703125" style="15" customWidth="1"/>
    <col min="11" max="11" width="10.7109375" style="15" customWidth="1"/>
    <col min="12" max="17" width="12.5703125" style="15" customWidth="1"/>
    <col min="18" max="18" width="2.5703125" style="15" customWidth="1"/>
    <col min="19" max="19" width="10.7109375" style="15" customWidth="1"/>
    <col min="20" max="25" width="12.5703125" style="15" customWidth="1"/>
    <col min="26" max="16384" width="11.42578125" style="15"/>
  </cols>
  <sheetData>
    <row r="1" spans="1:25" ht="29.25" customHeight="1" x14ac:dyDescent="0.25">
      <c r="B1" s="14"/>
      <c r="C1" s="401" t="s">
        <v>243</v>
      </c>
      <c r="D1" s="401"/>
      <c r="E1" s="401"/>
      <c r="F1" s="401"/>
      <c r="G1" s="401"/>
      <c r="H1" s="401"/>
      <c r="I1" s="401"/>
      <c r="J1" s="37"/>
      <c r="K1" s="37"/>
      <c r="L1" s="37"/>
      <c r="M1" s="37"/>
      <c r="N1" s="37"/>
      <c r="O1" s="37"/>
    </row>
    <row r="2" spans="1:25" s="85" customFormat="1" x14ac:dyDescent="0.25">
      <c r="A2" s="134"/>
      <c r="B2" s="134"/>
      <c r="C2" s="135"/>
      <c r="D2" s="136"/>
      <c r="E2" s="136"/>
      <c r="F2" s="136"/>
      <c r="G2" s="136"/>
      <c r="H2" s="136"/>
      <c r="I2" s="136"/>
    </row>
    <row r="3" spans="1:25" x14ac:dyDescent="0.25">
      <c r="B3" s="40"/>
      <c r="C3" s="421" t="s">
        <v>49</v>
      </c>
      <c r="D3" s="421"/>
      <c r="E3" s="421"/>
      <c r="F3" s="421"/>
      <c r="G3" s="421"/>
      <c r="H3" s="421"/>
      <c r="I3" s="422"/>
      <c r="K3" s="423" t="s">
        <v>48</v>
      </c>
      <c r="L3" s="421"/>
      <c r="M3" s="421"/>
      <c r="N3" s="421"/>
      <c r="O3" s="421"/>
      <c r="P3" s="421"/>
      <c r="Q3" s="422"/>
      <c r="S3" s="424" t="s">
        <v>47</v>
      </c>
      <c r="T3" s="425"/>
      <c r="U3" s="425"/>
      <c r="V3" s="425"/>
      <c r="W3" s="425"/>
      <c r="X3" s="425"/>
      <c r="Y3" s="426"/>
    </row>
    <row r="4" spans="1:25" ht="65.25" customHeight="1" x14ac:dyDescent="0.25">
      <c r="B4" s="40"/>
      <c r="C4" s="198" t="s">
        <v>186</v>
      </c>
      <c r="D4" s="185" t="s">
        <v>188</v>
      </c>
      <c r="E4" s="186" t="s">
        <v>187</v>
      </c>
      <c r="F4" s="186" t="s">
        <v>6</v>
      </c>
      <c r="G4" s="186" t="s">
        <v>5</v>
      </c>
      <c r="H4" s="186" t="s">
        <v>7</v>
      </c>
      <c r="I4" s="188" t="s">
        <v>177</v>
      </c>
      <c r="K4" s="185" t="s">
        <v>186</v>
      </c>
      <c r="L4" s="185" t="s">
        <v>188</v>
      </c>
      <c r="M4" s="186" t="s">
        <v>187</v>
      </c>
      <c r="N4" s="186" t="s">
        <v>6</v>
      </c>
      <c r="O4" s="186" t="s">
        <v>5</v>
      </c>
      <c r="P4" s="186" t="s">
        <v>7</v>
      </c>
      <c r="Q4" s="188" t="s">
        <v>177</v>
      </c>
      <c r="S4" s="185" t="s">
        <v>186</v>
      </c>
      <c r="T4" s="185" t="s">
        <v>188</v>
      </c>
      <c r="U4" s="186" t="s">
        <v>187</v>
      </c>
      <c r="V4" s="186" t="s">
        <v>6</v>
      </c>
      <c r="W4" s="186" t="s">
        <v>5</v>
      </c>
      <c r="X4" s="186" t="s">
        <v>7</v>
      </c>
      <c r="Y4" s="188" t="s">
        <v>177</v>
      </c>
    </row>
    <row r="5" spans="1:25" x14ac:dyDescent="0.25">
      <c r="A5" s="35" t="s">
        <v>30</v>
      </c>
      <c r="B5" s="32"/>
      <c r="C5" s="151">
        <v>1058</v>
      </c>
      <c r="D5" s="31">
        <v>80</v>
      </c>
      <c r="E5" s="31">
        <v>882</v>
      </c>
      <c r="F5" s="31">
        <v>42</v>
      </c>
      <c r="G5" s="31">
        <v>27</v>
      </c>
      <c r="H5" s="31">
        <v>2</v>
      </c>
      <c r="I5" s="30">
        <v>25</v>
      </c>
      <c r="K5" s="151">
        <v>986</v>
      </c>
      <c r="L5" s="31">
        <v>221</v>
      </c>
      <c r="M5" s="31">
        <v>744</v>
      </c>
      <c r="N5" s="31">
        <v>12</v>
      </c>
      <c r="O5" s="31">
        <v>2</v>
      </c>
      <c r="P5" s="31">
        <v>6</v>
      </c>
      <c r="Q5" s="30">
        <v>1</v>
      </c>
      <c r="S5" s="151">
        <v>342</v>
      </c>
      <c r="T5" s="31">
        <v>82</v>
      </c>
      <c r="U5" s="31">
        <v>236</v>
      </c>
      <c r="V5" s="31">
        <v>12</v>
      </c>
      <c r="W5" s="31"/>
      <c r="X5" s="31">
        <v>12</v>
      </c>
      <c r="Y5" s="30"/>
    </row>
    <row r="6" spans="1:25" x14ac:dyDescent="0.25">
      <c r="A6" s="124" t="s">
        <v>227</v>
      </c>
      <c r="B6" s="32"/>
      <c r="C6" s="152">
        <v>2024</v>
      </c>
      <c r="D6" s="31">
        <v>59</v>
      </c>
      <c r="E6" s="31">
        <v>1323</v>
      </c>
      <c r="F6" s="31">
        <v>500</v>
      </c>
      <c r="G6" s="31">
        <v>125</v>
      </c>
      <c r="H6" s="31">
        <v>5</v>
      </c>
      <c r="I6" s="30">
        <v>12</v>
      </c>
      <c r="K6" s="152">
        <v>1345</v>
      </c>
      <c r="L6" s="31">
        <v>151</v>
      </c>
      <c r="M6" s="31">
        <v>1033</v>
      </c>
      <c r="N6" s="31">
        <v>111</v>
      </c>
      <c r="O6" s="31">
        <v>19</v>
      </c>
      <c r="P6" s="31">
        <v>25</v>
      </c>
      <c r="Q6" s="30">
        <v>6</v>
      </c>
      <c r="S6" s="152">
        <v>182</v>
      </c>
      <c r="T6" s="31">
        <v>19</v>
      </c>
      <c r="U6" s="31">
        <v>85</v>
      </c>
      <c r="V6" s="31">
        <v>54</v>
      </c>
      <c r="W6" s="31">
        <v>12</v>
      </c>
      <c r="X6" s="31">
        <v>4</v>
      </c>
      <c r="Y6" s="30">
        <v>8</v>
      </c>
    </row>
    <row r="7" spans="1:25" x14ac:dyDescent="0.25">
      <c r="A7" s="33" t="s">
        <v>40</v>
      </c>
      <c r="B7" s="32"/>
      <c r="C7" s="152">
        <v>485.99999999999966</v>
      </c>
      <c r="D7" s="31"/>
      <c r="E7" s="31">
        <v>149.92307692307679</v>
      </c>
      <c r="F7" s="31">
        <v>117.00000000000004</v>
      </c>
      <c r="G7" s="31">
        <v>219.07692307692278</v>
      </c>
      <c r="H7" s="31"/>
      <c r="I7" s="30"/>
      <c r="K7" s="152">
        <v>683.00000000000296</v>
      </c>
      <c r="L7" s="31">
        <v>42.254675218512247</v>
      </c>
      <c r="M7" s="31">
        <v>569.41083510748479</v>
      </c>
      <c r="N7" s="31">
        <v>63.662267451783634</v>
      </c>
      <c r="O7" s="31">
        <v>5.1148148148148156</v>
      </c>
      <c r="P7" s="31"/>
      <c r="Q7" s="30">
        <v>2.5574074074074074</v>
      </c>
      <c r="S7" s="152">
        <v>638.99999999999955</v>
      </c>
      <c r="T7" s="31">
        <v>24.789262020031249</v>
      </c>
      <c r="U7" s="31">
        <v>439.30042806801436</v>
      </c>
      <c r="V7" s="31">
        <v>129.57367561601731</v>
      </c>
      <c r="W7" s="31">
        <v>6.2267441860465116</v>
      </c>
      <c r="X7" s="31"/>
      <c r="Y7" s="30">
        <v>39.109890109890109</v>
      </c>
    </row>
    <row r="8" spans="1:25" x14ac:dyDescent="0.25">
      <c r="A8" s="33" t="s">
        <v>27</v>
      </c>
      <c r="B8" s="32"/>
      <c r="C8" s="152">
        <v>848</v>
      </c>
      <c r="D8" s="31">
        <v>9</v>
      </c>
      <c r="E8" s="31">
        <v>269</v>
      </c>
      <c r="F8" s="31">
        <v>351</v>
      </c>
      <c r="G8" s="31">
        <v>214</v>
      </c>
      <c r="H8" s="31"/>
      <c r="I8" s="30">
        <v>5</v>
      </c>
      <c r="K8" s="152">
        <v>1274.9999999999993</v>
      </c>
      <c r="L8" s="31">
        <v>46.384269662921298</v>
      </c>
      <c r="M8" s="31">
        <v>698.82696629213444</v>
      </c>
      <c r="N8" s="31">
        <v>313.73707865168524</v>
      </c>
      <c r="O8" s="31">
        <v>116.10112359550556</v>
      </c>
      <c r="P8" s="31">
        <v>99.950561797752727</v>
      </c>
      <c r="Q8" s="30"/>
      <c r="S8" s="152">
        <v>312</v>
      </c>
      <c r="T8" s="31">
        <v>13</v>
      </c>
      <c r="U8" s="31">
        <v>159</v>
      </c>
      <c r="V8" s="31">
        <v>46</v>
      </c>
      <c r="W8" s="31">
        <v>34</v>
      </c>
      <c r="X8" s="31">
        <v>55</v>
      </c>
      <c r="Y8" s="30">
        <v>5</v>
      </c>
    </row>
    <row r="9" spans="1:25" x14ac:dyDescent="0.25">
      <c r="A9" s="33" t="s">
        <v>44</v>
      </c>
      <c r="B9" s="32"/>
      <c r="C9" s="152">
        <v>443.00000000000011</v>
      </c>
      <c r="D9" s="31">
        <v>8.5655637254901968</v>
      </c>
      <c r="E9" s="31">
        <v>150.27041251126886</v>
      </c>
      <c r="F9" s="31">
        <v>255.50937957798078</v>
      </c>
      <c r="G9" s="31">
        <v>27.65464418526031</v>
      </c>
      <c r="H9" s="31"/>
      <c r="I9" s="30">
        <v>1</v>
      </c>
      <c r="K9" s="152">
        <v>424.99999999999966</v>
      </c>
      <c r="L9" s="31">
        <v>94.97648777713205</v>
      </c>
      <c r="M9" s="31">
        <v>229.85737727831452</v>
      </c>
      <c r="N9" s="31">
        <v>98.848254149851115</v>
      </c>
      <c r="O9" s="31">
        <v>1.3178807947019868</v>
      </c>
      <c r="P9" s="31"/>
      <c r="Q9" s="30"/>
      <c r="S9" s="152">
        <v>190</v>
      </c>
      <c r="T9" s="31">
        <v>2</v>
      </c>
      <c r="U9" s="31">
        <v>132</v>
      </c>
      <c r="V9" s="31">
        <v>50</v>
      </c>
      <c r="W9" s="31">
        <v>5</v>
      </c>
      <c r="X9" s="31">
        <v>1</v>
      </c>
      <c r="Y9" s="30"/>
    </row>
    <row r="10" spans="1:25" x14ac:dyDescent="0.25">
      <c r="A10" s="33" t="s">
        <v>39</v>
      </c>
      <c r="B10" s="32"/>
      <c r="C10" s="152">
        <v>902.00000000000136</v>
      </c>
      <c r="D10" s="31">
        <v>46.228440076093833</v>
      </c>
      <c r="E10" s="31">
        <v>221.06123855457119</v>
      </c>
      <c r="F10" s="31">
        <v>552.20088740707217</v>
      </c>
      <c r="G10" s="31">
        <v>79.49685534591201</v>
      </c>
      <c r="H10" s="31"/>
      <c r="I10" s="30">
        <v>3.0125786163522008</v>
      </c>
      <c r="K10" s="152">
        <v>908.99999999999773</v>
      </c>
      <c r="L10" s="31">
        <v>96.944365850905868</v>
      </c>
      <c r="M10" s="31">
        <v>544.51091409221408</v>
      </c>
      <c r="N10" s="31">
        <v>229.58717463603972</v>
      </c>
      <c r="O10" s="31">
        <v>35.957545420837967</v>
      </c>
      <c r="P10" s="31">
        <v>1</v>
      </c>
      <c r="Q10" s="30">
        <v>1</v>
      </c>
      <c r="S10" s="152">
        <v>385.99999999999977</v>
      </c>
      <c r="T10" s="31">
        <v>75.606685521445215</v>
      </c>
      <c r="U10" s="31">
        <v>233.80526002093492</v>
      </c>
      <c r="V10" s="31">
        <v>64.588054457619663</v>
      </c>
      <c r="W10" s="31">
        <v>12</v>
      </c>
      <c r="X10" s="31"/>
      <c r="Y10" s="30"/>
    </row>
    <row r="11" spans="1:25" x14ac:dyDescent="0.25">
      <c r="A11" s="33" t="s">
        <v>43</v>
      </c>
      <c r="B11" s="32"/>
      <c r="C11" s="152">
        <v>1941</v>
      </c>
      <c r="D11" s="31">
        <v>62</v>
      </c>
      <c r="E11" s="31">
        <v>687</v>
      </c>
      <c r="F11" s="31">
        <v>971</v>
      </c>
      <c r="G11" s="31">
        <v>218</v>
      </c>
      <c r="H11" s="31">
        <v>2</v>
      </c>
      <c r="I11" s="30">
        <v>1</v>
      </c>
      <c r="K11" s="152">
        <v>1571</v>
      </c>
      <c r="L11" s="31">
        <v>169</v>
      </c>
      <c r="M11" s="31">
        <v>1026</v>
      </c>
      <c r="N11" s="31">
        <v>308</v>
      </c>
      <c r="O11" s="31">
        <v>18</v>
      </c>
      <c r="P11" s="31">
        <v>45</v>
      </c>
      <c r="Q11" s="30">
        <v>5</v>
      </c>
      <c r="S11" s="152">
        <v>433</v>
      </c>
      <c r="T11" s="31">
        <v>41</v>
      </c>
      <c r="U11" s="31">
        <v>200</v>
      </c>
      <c r="V11" s="31">
        <v>130</v>
      </c>
      <c r="W11" s="31">
        <v>6</v>
      </c>
      <c r="X11" s="31">
        <v>56</v>
      </c>
      <c r="Y11" s="30"/>
    </row>
    <row r="12" spans="1:25" x14ac:dyDescent="0.25">
      <c r="A12" s="33" t="s">
        <v>32</v>
      </c>
      <c r="B12" s="32"/>
      <c r="C12" s="152">
        <v>1139</v>
      </c>
      <c r="D12" s="31"/>
      <c r="E12" s="31">
        <v>580</v>
      </c>
      <c r="F12" s="31">
        <v>366</v>
      </c>
      <c r="G12" s="31">
        <v>191</v>
      </c>
      <c r="H12" s="31"/>
      <c r="I12" s="30">
        <v>2</v>
      </c>
      <c r="K12" s="152">
        <v>1024</v>
      </c>
      <c r="L12" s="31"/>
      <c r="M12" s="31">
        <v>800</v>
      </c>
      <c r="N12" s="31">
        <v>156</v>
      </c>
      <c r="O12" s="31">
        <v>65</v>
      </c>
      <c r="P12" s="31">
        <v>2</v>
      </c>
      <c r="Q12" s="30">
        <v>1</v>
      </c>
      <c r="S12" s="152">
        <v>1121.0000000000095</v>
      </c>
      <c r="T12" s="31"/>
      <c r="U12" s="31">
        <v>939.1976654003488</v>
      </c>
      <c r="V12" s="31">
        <v>41.027236996043278</v>
      </c>
      <c r="W12" s="31">
        <v>112.54722437658555</v>
      </c>
      <c r="X12" s="31">
        <v>11.535275327645811</v>
      </c>
      <c r="Y12" s="30">
        <v>16.692597899386111</v>
      </c>
    </row>
    <row r="13" spans="1:25" x14ac:dyDescent="0.25">
      <c r="A13" s="33" t="s">
        <v>42</v>
      </c>
      <c r="B13" s="32"/>
      <c r="C13" s="152">
        <v>2449</v>
      </c>
      <c r="D13" s="31">
        <v>167.12736838993823</v>
      </c>
      <c r="E13" s="31">
        <v>1236.0348743708914</v>
      </c>
      <c r="F13" s="31">
        <v>896.77943453559612</v>
      </c>
      <c r="G13" s="31">
        <v>134.55641275753004</v>
      </c>
      <c r="H13" s="31">
        <v>2</v>
      </c>
      <c r="I13" s="30">
        <v>12.501909946044023</v>
      </c>
      <c r="K13" s="152">
        <v>1752</v>
      </c>
      <c r="L13" s="31">
        <v>250.40779074039034</v>
      </c>
      <c r="M13" s="31">
        <v>1140.1399990889013</v>
      </c>
      <c r="N13" s="31">
        <v>108.85330156651254</v>
      </c>
      <c r="O13" s="31">
        <v>87.160049802668681</v>
      </c>
      <c r="P13" s="31">
        <v>125</v>
      </c>
      <c r="Q13" s="30">
        <v>40.438858801527296</v>
      </c>
      <c r="S13" s="152">
        <v>671</v>
      </c>
      <c r="T13" s="31">
        <v>133.54634146341462</v>
      </c>
      <c r="U13" s="31">
        <v>213.82926829268294</v>
      </c>
      <c r="V13" s="31">
        <v>57.897560975609764</v>
      </c>
      <c r="W13" s="31">
        <v>124</v>
      </c>
      <c r="X13" s="31">
        <v>84</v>
      </c>
      <c r="Y13" s="30">
        <v>57.726829268292676</v>
      </c>
    </row>
    <row r="14" spans="1:25" x14ac:dyDescent="0.25">
      <c r="A14" s="33" t="s">
        <v>23</v>
      </c>
      <c r="B14" s="32"/>
      <c r="C14" s="152">
        <v>1652.9999999999948</v>
      </c>
      <c r="D14" s="31">
        <v>5.0245098039215685</v>
      </c>
      <c r="E14" s="31">
        <v>1131.793045343132</v>
      </c>
      <c r="F14" s="31">
        <v>151.95572916666691</v>
      </c>
      <c r="G14" s="31">
        <v>299.16084558823491</v>
      </c>
      <c r="H14" s="31">
        <v>35.624693627450959</v>
      </c>
      <c r="I14" s="30">
        <v>29.441176470588232</v>
      </c>
      <c r="K14" s="152">
        <v>1490</v>
      </c>
      <c r="L14" s="31">
        <v>84</v>
      </c>
      <c r="M14" s="31">
        <v>735</v>
      </c>
      <c r="N14" s="31">
        <v>366</v>
      </c>
      <c r="O14" s="31">
        <v>36</v>
      </c>
      <c r="P14" s="31">
        <v>229</v>
      </c>
      <c r="Q14" s="30">
        <v>40</v>
      </c>
      <c r="S14" s="152">
        <v>359</v>
      </c>
      <c r="T14" s="31">
        <v>3</v>
      </c>
      <c r="U14" s="31">
        <v>212.95</v>
      </c>
      <c r="V14" s="31">
        <v>80.783333333333331</v>
      </c>
      <c r="W14" s="31">
        <v>17.266666666666666</v>
      </c>
      <c r="X14" s="31">
        <v>23</v>
      </c>
      <c r="Y14" s="30">
        <v>22</v>
      </c>
    </row>
    <row r="15" spans="1:25" x14ac:dyDescent="0.25">
      <c r="A15" s="33" t="s">
        <v>36</v>
      </c>
      <c r="B15" s="32"/>
      <c r="C15" s="152">
        <v>1327</v>
      </c>
      <c r="D15" s="31">
        <v>5</v>
      </c>
      <c r="E15" s="31">
        <v>720</v>
      </c>
      <c r="F15" s="31">
        <v>332</v>
      </c>
      <c r="G15" s="31">
        <v>257</v>
      </c>
      <c r="H15" s="31">
        <v>5</v>
      </c>
      <c r="I15" s="30">
        <v>8</v>
      </c>
      <c r="K15" s="152">
        <v>872.00000000000011</v>
      </c>
      <c r="L15" s="31"/>
      <c r="M15" s="31">
        <v>813.00000000000011</v>
      </c>
      <c r="N15" s="31">
        <v>44</v>
      </c>
      <c r="O15" s="31">
        <v>8</v>
      </c>
      <c r="P15" s="31"/>
      <c r="Q15" s="30">
        <v>7</v>
      </c>
      <c r="S15" s="152">
        <v>129</v>
      </c>
      <c r="T15" s="31"/>
      <c r="U15" s="31">
        <v>104</v>
      </c>
      <c r="V15" s="31">
        <v>11</v>
      </c>
      <c r="W15" s="31">
        <v>9</v>
      </c>
      <c r="X15" s="31">
        <v>4</v>
      </c>
      <c r="Y15" s="30">
        <v>1</v>
      </c>
    </row>
    <row r="16" spans="1:25" x14ac:dyDescent="0.25">
      <c r="A16" s="33" t="s">
        <v>25</v>
      </c>
      <c r="B16" s="32"/>
      <c r="C16" s="152">
        <v>887</v>
      </c>
      <c r="D16" s="31">
        <v>15</v>
      </c>
      <c r="E16" s="31">
        <v>407</v>
      </c>
      <c r="F16" s="31">
        <v>179</v>
      </c>
      <c r="G16" s="31">
        <v>284</v>
      </c>
      <c r="H16" s="31">
        <v>1</v>
      </c>
      <c r="I16" s="30">
        <v>1</v>
      </c>
      <c r="K16" s="152">
        <v>883</v>
      </c>
      <c r="L16" s="31">
        <v>73</v>
      </c>
      <c r="M16" s="31">
        <v>364</v>
      </c>
      <c r="N16" s="31">
        <v>235</v>
      </c>
      <c r="O16" s="31">
        <v>139</v>
      </c>
      <c r="P16" s="31">
        <v>51</v>
      </c>
      <c r="Q16" s="30">
        <v>21</v>
      </c>
      <c r="S16" s="152">
        <v>211</v>
      </c>
      <c r="T16" s="31">
        <v>2</v>
      </c>
      <c r="U16" s="31">
        <v>62</v>
      </c>
      <c r="V16" s="31">
        <v>76</v>
      </c>
      <c r="W16" s="31">
        <v>28</v>
      </c>
      <c r="X16" s="31">
        <v>36</v>
      </c>
      <c r="Y16" s="30">
        <v>7</v>
      </c>
    </row>
    <row r="17" spans="1:25" x14ac:dyDescent="0.25">
      <c r="A17" s="33" t="s">
        <v>176</v>
      </c>
      <c r="B17" s="32"/>
      <c r="C17" s="152">
        <v>871.98086124402448</v>
      </c>
      <c r="D17" s="31">
        <v>14.26794258373206</v>
      </c>
      <c r="E17" s="31">
        <v>343.13742393412696</v>
      </c>
      <c r="F17" s="31">
        <v>129.17501758461796</v>
      </c>
      <c r="G17" s="31">
        <v>343.90361322008579</v>
      </c>
      <c r="H17" s="31">
        <v>7.1339712918660272</v>
      </c>
      <c r="I17" s="30">
        <v>34.36289262959567</v>
      </c>
      <c r="K17" s="152">
        <v>1015.0000000000019</v>
      </c>
      <c r="L17" s="31">
        <v>63.203372334849369</v>
      </c>
      <c r="M17" s="31">
        <v>560.48813638131514</v>
      </c>
      <c r="N17" s="31">
        <v>245.43437684933113</v>
      </c>
      <c r="O17" s="31">
        <v>103.04151097058551</v>
      </c>
      <c r="P17" s="31">
        <v>36.832603463920776</v>
      </c>
      <c r="Q17" s="30">
        <v>6</v>
      </c>
      <c r="S17" s="152">
        <v>331.99999999999994</v>
      </c>
      <c r="T17" s="31"/>
      <c r="U17" s="31">
        <v>158.52739608381998</v>
      </c>
      <c r="V17" s="31">
        <v>62.725523874957055</v>
      </c>
      <c r="W17" s="31">
        <v>63.576348333905869</v>
      </c>
      <c r="X17" s="31">
        <v>42.853658536585357</v>
      </c>
      <c r="Y17" s="30">
        <v>4.3170731707317067</v>
      </c>
    </row>
    <row r="18" spans="1:25" x14ac:dyDescent="0.25">
      <c r="A18" s="33" t="s">
        <v>34</v>
      </c>
      <c r="B18" s="32"/>
      <c r="C18" s="152">
        <v>1057</v>
      </c>
      <c r="D18" s="31">
        <v>30</v>
      </c>
      <c r="E18" s="31">
        <v>740</v>
      </c>
      <c r="F18" s="31">
        <v>22</v>
      </c>
      <c r="G18" s="31">
        <v>246</v>
      </c>
      <c r="H18" s="31">
        <v>1</v>
      </c>
      <c r="I18" s="30">
        <v>18</v>
      </c>
      <c r="K18" s="152">
        <v>1334</v>
      </c>
      <c r="L18" s="31">
        <v>58</v>
      </c>
      <c r="M18" s="31">
        <v>1125</v>
      </c>
      <c r="N18" s="31">
        <v>60</v>
      </c>
      <c r="O18" s="31">
        <v>90</v>
      </c>
      <c r="P18" s="31"/>
      <c r="Q18" s="30">
        <v>1</v>
      </c>
      <c r="S18" s="152">
        <v>274</v>
      </c>
      <c r="T18" s="31">
        <v>15</v>
      </c>
      <c r="U18" s="31">
        <v>218</v>
      </c>
      <c r="V18" s="31">
        <v>7</v>
      </c>
      <c r="W18" s="31">
        <v>24</v>
      </c>
      <c r="X18" s="31"/>
      <c r="Y18" s="30">
        <v>10</v>
      </c>
    </row>
    <row r="19" spans="1:25" x14ac:dyDescent="0.25">
      <c r="A19" s="33" t="s">
        <v>22</v>
      </c>
      <c r="B19" s="32"/>
      <c r="C19" s="152">
        <v>1313.0000000000002</v>
      </c>
      <c r="D19" s="31">
        <v>26</v>
      </c>
      <c r="E19" s="31">
        <v>765.37760910815939</v>
      </c>
      <c r="F19" s="31">
        <v>257</v>
      </c>
      <c r="G19" s="31">
        <v>235.62239089184067</v>
      </c>
      <c r="H19" s="31">
        <v>27</v>
      </c>
      <c r="I19" s="30">
        <v>2</v>
      </c>
      <c r="K19" s="152">
        <v>1428.0000000000032</v>
      </c>
      <c r="L19" s="31">
        <v>119.95701440321247</v>
      </c>
      <c r="M19" s="31">
        <v>992.94600626451745</v>
      </c>
      <c r="N19" s="31">
        <v>181.55643879173294</v>
      </c>
      <c r="O19" s="31">
        <v>129.54054054054052</v>
      </c>
      <c r="P19" s="31"/>
      <c r="Q19" s="30">
        <v>4</v>
      </c>
      <c r="S19" s="152">
        <v>315</v>
      </c>
      <c r="T19" s="31">
        <v>16.2</v>
      </c>
      <c r="U19" s="31">
        <v>225.71428571428569</v>
      </c>
      <c r="V19" s="31">
        <v>37.462184873949589</v>
      </c>
      <c r="W19" s="31">
        <v>24.823529411764707</v>
      </c>
      <c r="X19" s="31">
        <v>6.8</v>
      </c>
      <c r="Y19" s="30">
        <v>4</v>
      </c>
    </row>
    <row r="20" spans="1:25" x14ac:dyDescent="0.25">
      <c r="A20" s="33" t="s">
        <v>175</v>
      </c>
      <c r="B20" s="32"/>
      <c r="C20" s="152">
        <v>1558</v>
      </c>
      <c r="D20" s="31">
        <v>27</v>
      </c>
      <c r="E20" s="31">
        <v>272</v>
      </c>
      <c r="F20" s="31">
        <v>980</v>
      </c>
      <c r="G20" s="31">
        <v>277</v>
      </c>
      <c r="H20" s="31"/>
      <c r="I20" s="30">
        <v>2</v>
      </c>
      <c r="K20" s="152">
        <v>1070</v>
      </c>
      <c r="L20" s="31">
        <v>62</v>
      </c>
      <c r="M20" s="31">
        <v>441</v>
      </c>
      <c r="N20" s="31">
        <v>396</v>
      </c>
      <c r="O20" s="31">
        <v>39</v>
      </c>
      <c r="P20" s="31">
        <v>114</v>
      </c>
      <c r="Q20" s="30">
        <v>18</v>
      </c>
      <c r="S20" s="152">
        <v>434</v>
      </c>
      <c r="T20" s="31">
        <v>12</v>
      </c>
      <c r="U20" s="31">
        <v>120</v>
      </c>
      <c r="V20" s="31">
        <v>172</v>
      </c>
      <c r="W20" s="31">
        <v>22</v>
      </c>
      <c r="X20" s="31">
        <v>93</v>
      </c>
      <c r="Y20" s="30">
        <v>15</v>
      </c>
    </row>
    <row r="21" spans="1:25" x14ac:dyDescent="0.25">
      <c r="A21" s="33" t="s">
        <v>174</v>
      </c>
      <c r="B21" s="32"/>
      <c r="C21" s="152">
        <v>953</v>
      </c>
      <c r="D21" s="31">
        <v>25</v>
      </c>
      <c r="E21" s="31">
        <v>497</v>
      </c>
      <c r="F21" s="31">
        <v>164</v>
      </c>
      <c r="G21" s="31">
        <v>220</v>
      </c>
      <c r="H21" s="31">
        <v>26</v>
      </c>
      <c r="I21" s="30">
        <v>21</v>
      </c>
      <c r="K21" s="152">
        <v>1055</v>
      </c>
      <c r="L21" s="31">
        <v>108</v>
      </c>
      <c r="M21" s="31">
        <v>602</v>
      </c>
      <c r="N21" s="31">
        <v>161</v>
      </c>
      <c r="O21" s="31">
        <v>148</v>
      </c>
      <c r="P21" s="31">
        <v>31</v>
      </c>
      <c r="Q21" s="30">
        <v>5</v>
      </c>
      <c r="S21" s="152">
        <v>211</v>
      </c>
      <c r="T21" s="31">
        <v>15</v>
      </c>
      <c r="U21" s="31">
        <v>64</v>
      </c>
      <c r="V21" s="31">
        <v>20</v>
      </c>
      <c r="W21" s="31">
        <v>63</v>
      </c>
      <c r="X21" s="31">
        <v>28</v>
      </c>
      <c r="Y21" s="30">
        <v>21</v>
      </c>
    </row>
    <row r="22" spans="1:25" x14ac:dyDescent="0.25">
      <c r="A22" s="33" t="s">
        <v>35</v>
      </c>
      <c r="B22" s="32"/>
      <c r="C22" s="152">
        <v>488.34482758620697</v>
      </c>
      <c r="D22" s="31">
        <v>3.5583333333333336</v>
      </c>
      <c r="E22" s="31">
        <v>409.78649425287364</v>
      </c>
      <c r="F22" s="31"/>
      <c r="G22" s="31"/>
      <c r="H22" s="31"/>
      <c r="I22" s="30">
        <v>75</v>
      </c>
      <c r="K22" s="152">
        <v>440.32584269662999</v>
      </c>
      <c r="L22" s="31">
        <v>13.985785532781776</v>
      </c>
      <c r="M22" s="31">
        <v>379.05158397873379</v>
      </c>
      <c r="N22" s="31">
        <v>34.42322495816402</v>
      </c>
      <c r="O22" s="31">
        <v>12.865248226950355</v>
      </c>
      <c r="P22" s="31"/>
      <c r="Q22" s="30"/>
      <c r="S22" s="152">
        <v>197.98837209302326</v>
      </c>
      <c r="T22" s="31">
        <v>21.983204134366925</v>
      </c>
      <c r="U22" s="31">
        <v>145.17183462532299</v>
      </c>
      <c r="V22" s="31">
        <v>28.833333333333336</v>
      </c>
      <c r="W22" s="31">
        <v>2</v>
      </c>
      <c r="X22" s="31"/>
      <c r="Y22" s="30"/>
    </row>
    <row r="23" spans="1:25" x14ac:dyDescent="0.25">
      <c r="A23" s="33" t="s">
        <v>33</v>
      </c>
      <c r="B23" s="32"/>
      <c r="C23" s="152">
        <v>688</v>
      </c>
      <c r="D23" s="31">
        <v>34</v>
      </c>
      <c r="E23" s="31">
        <v>466</v>
      </c>
      <c r="F23" s="31">
        <v>68</v>
      </c>
      <c r="G23" s="31">
        <v>81</v>
      </c>
      <c r="H23" s="31">
        <v>7</v>
      </c>
      <c r="I23" s="30">
        <v>32</v>
      </c>
      <c r="K23" s="152">
        <v>998</v>
      </c>
      <c r="L23" s="31">
        <v>62</v>
      </c>
      <c r="M23" s="31">
        <v>702</v>
      </c>
      <c r="N23" s="31">
        <v>106</v>
      </c>
      <c r="O23" s="31">
        <v>109</v>
      </c>
      <c r="P23" s="31">
        <v>2</v>
      </c>
      <c r="Q23" s="30">
        <v>17</v>
      </c>
      <c r="S23" s="152">
        <v>361</v>
      </c>
      <c r="T23" s="31">
        <v>12</v>
      </c>
      <c r="U23" s="31">
        <v>169</v>
      </c>
      <c r="V23" s="31">
        <v>66</v>
      </c>
      <c r="W23" s="31">
        <v>42</v>
      </c>
      <c r="X23" s="31">
        <v>69</v>
      </c>
      <c r="Y23" s="30">
        <v>3</v>
      </c>
    </row>
    <row r="24" spans="1:25" x14ac:dyDescent="0.25">
      <c r="A24" s="33" t="s">
        <v>26</v>
      </c>
      <c r="B24" s="32"/>
      <c r="C24" s="152">
        <v>359</v>
      </c>
      <c r="D24" s="31"/>
      <c r="E24" s="31">
        <v>82</v>
      </c>
      <c r="F24" s="31">
        <v>71</v>
      </c>
      <c r="G24" s="31">
        <v>203</v>
      </c>
      <c r="H24" s="31">
        <v>3</v>
      </c>
      <c r="I24" s="30"/>
      <c r="K24" s="152">
        <v>418</v>
      </c>
      <c r="L24" s="31"/>
      <c r="M24" s="31">
        <v>177</v>
      </c>
      <c r="N24" s="31">
        <v>144</v>
      </c>
      <c r="O24" s="31">
        <v>57</v>
      </c>
      <c r="P24" s="31">
        <v>40</v>
      </c>
      <c r="Q24" s="30"/>
      <c r="S24" s="152">
        <v>154</v>
      </c>
      <c r="T24" s="31"/>
      <c r="U24" s="31">
        <v>36</v>
      </c>
      <c r="V24" s="31">
        <v>56</v>
      </c>
      <c r="W24" s="31">
        <v>29</v>
      </c>
      <c r="X24" s="31">
        <v>32</v>
      </c>
      <c r="Y24" s="30">
        <v>1</v>
      </c>
    </row>
    <row r="25" spans="1:25" x14ac:dyDescent="0.25">
      <c r="A25" s="33" t="s">
        <v>20</v>
      </c>
      <c r="B25" s="32"/>
      <c r="C25" s="152">
        <v>1666</v>
      </c>
      <c r="D25" s="31">
        <v>20</v>
      </c>
      <c r="E25" s="31">
        <v>960</v>
      </c>
      <c r="F25" s="31">
        <v>368</v>
      </c>
      <c r="G25" s="31">
        <v>269</v>
      </c>
      <c r="H25" s="31">
        <v>42</v>
      </c>
      <c r="I25" s="30">
        <v>7</v>
      </c>
      <c r="K25" s="152">
        <v>1401</v>
      </c>
      <c r="L25" s="31">
        <v>22</v>
      </c>
      <c r="M25" s="31">
        <v>1106</v>
      </c>
      <c r="N25" s="31">
        <v>178</v>
      </c>
      <c r="O25" s="31">
        <v>56</v>
      </c>
      <c r="P25" s="31">
        <v>15</v>
      </c>
      <c r="Q25" s="30">
        <v>24</v>
      </c>
      <c r="S25" s="152">
        <v>114</v>
      </c>
      <c r="T25" s="31"/>
      <c r="U25" s="31">
        <v>56</v>
      </c>
      <c r="V25" s="31">
        <v>45</v>
      </c>
      <c r="W25" s="31">
        <v>10</v>
      </c>
      <c r="X25" s="31">
        <v>3</v>
      </c>
      <c r="Y25" s="30"/>
    </row>
    <row r="26" spans="1:25" x14ac:dyDescent="0.25">
      <c r="A26" s="33" t="s">
        <v>173</v>
      </c>
      <c r="B26" s="32"/>
      <c r="C26" s="152">
        <v>3084</v>
      </c>
      <c r="D26" s="31">
        <v>158</v>
      </c>
      <c r="E26" s="31">
        <v>2510</v>
      </c>
      <c r="F26" s="31">
        <v>182</v>
      </c>
      <c r="G26" s="31">
        <v>221</v>
      </c>
      <c r="H26" s="31">
        <v>7</v>
      </c>
      <c r="I26" s="30">
        <v>6</v>
      </c>
      <c r="K26" s="152">
        <v>2231</v>
      </c>
      <c r="L26" s="31">
        <v>286.66525327979161</v>
      </c>
      <c r="M26" s="31">
        <v>1542.8608416916552</v>
      </c>
      <c r="N26" s="31">
        <v>115.71743208709401</v>
      </c>
      <c r="O26" s="31">
        <v>194.16056765762073</v>
      </c>
      <c r="P26" s="31">
        <v>41.461689587426328</v>
      </c>
      <c r="Q26" s="30">
        <v>50.134215696411964</v>
      </c>
      <c r="S26" s="152">
        <v>946</v>
      </c>
      <c r="T26" s="31">
        <v>13</v>
      </c>
      <c r="U26" s="31">
        <v>604.21052631578948</v>
      </c>
      <c r="V26" s="31">
        <v>56.789473684210527</v>
      </c>
      <c r="W26" s="31">
        <v>156.34736842105264</v>
      </c>
      <c r="X26" s="31">
        <v>99</v>
      </c>
      <c r="Y26" s="30">
        <v>16.652631578947368</v>
      </c>
    </row>
    <row r="27" spans="1:25" x14ac:dyDescent="0.25">
      <c r="A27" s="33" t="s">
        <v>29</v>
      </c>
      <c r="B27" s="32"/>
      <c r="C27" s="152">
        <v>4166.0000000000109</v>
      </c>
      <c r="D27" s="31">
        <v>301.71623786377688</v>
      </c>
      <c r="E27" s="31">
        <v>2969.4626546028999</v>
      </c>
      <c r="F27" s="31">
        <v>613.93299475634353</v>
      </c>
      <c r="G27" s="31">
        <v>266.66956997525426</v>
      </c>
      <c r="H27" s="31">
        <v>2</v>
      </c>
      <c r="I27" s="30">
        <v>12.218542801736078</v>
      </c>
      <c r="K27" s="152">
        <v>3513.9612724757594</v>
      </c>
      <c r="L27" s="31">
        <v>387.87059719718627</v>
      </c>
      <c r="M27" s="31">
        <v>2891.4282579029177</v>
      </c>
      <c r="N27" s="31">
        <v>188.6715587777488</v>
      </c>
      <c r="O27" s="31">
        <v>36.610842284098098</v>
      </c>
      <c r="P27" s="31">
        <v>7.3689513068929502</v>
      </c>
      <c r="Q27" s="30">
        <v>2.0110650069156293</v>
      </c>
      <c r="S27" s="152">
        <v>933.96341463414421</v>
      </c>
      <c r="T27" s="31">
        <v>69.529243276535041</v>
      </c>
      <c r="U27" s="31">
        <v>618.9403029268027</v>
      </c>
      <c r="V27" s="31">
        <v>164.27759118298096</v>
      </c>
      <c r="W27" s="31">
        <v>15.978039041703639</v>
      </c>
      <c r="X27" s="31">
        <v>9.579346625767867</v>
      </c>
      <c r="Y27" s="30">
        <v>55.658891580354137</v>
      </c>
    </row>
    <row r="28" spans="1:25" x14ac:dyDescent="0.25">
      <c r="A28" s="33" t="s">
        <v>37</v>
      </c>
      <c r="B28" s="32"/>
      <c r="C28" s="152">
        <v>156</v>
      </c>
      <c r="D28" s="31"/>
      <c r="E28" s="31">
        <v>89</v>
      </c>
      <c r="F28" s="31">
        <v>28</v>
      </c>
      <c r="G28" s="31">
        <v>39</v>
      </c>
      <c r="H28" s="31"/>
      <c r="I28" s="30"/>
      <c r="K28" s="152">
        <v>145</v>
      </c>
      <c r="L28" s="31"/>
      <c r="M28" s="31">
        <v>86</v>
      </c>
      <c r="N28" s="31">
        <v>28</v>
      </c>
      <c r="O28" s="31">
        <v>31</v>
      </c>
      <c r="P28" s="31"/>
      <c r="Q28" s="30"/>
      <c r="S28" s="152">
        <v>42</v>
      </c>
      <c r="T28" s="31"/>
      <c r="U28" s="31">
        <v>23</v>
      </c>
      <c r="V28" s="31">
        <v>11</v>
      </c>
      <c r="W28" s="31">
        <v>8</v>
      </c>
      <c r="X28" s="31"/>
      <c r="Y28" s="30"/>
    </row>
    <row r="29" spans="1:25" x14ac:dyDescent="0.25">
      <c r="A29" s="33" t="s">
        <v>28</v>
      </c>
      <c r="B29" s="32"/>
      <c r="C29" s="152">
        <v>1039.0869565217388</v>
      </c>
      <c r="D29" s="31">
        <v>5.9130434782608701</v>
      </c>
      <c r="E29" s="31">
        <v>232.13888888888889</v>
      </c>
      <c r="F29" s="31">
        <v>234.98792270531411</v>
      </c>
      <c r="G29" s="31">
        <v>565.04710144927492</v>
      </c>
      <c r="H29" s="31">
        <v>1</v>
      </c>
      <c r="I29" s="30"/>
      <c r="K29" s="152">
        <v>1549</v>
      </c>
      <c r="L29" s="31">
        <v>223</v>
      </c>
      <c r="M29" s="31">
        <v>612</v>
      </c>
      <c r="N29" s="31">
        <v>424</v>
      </c>
      <c r="O29" s="31">
        <v>220</v>
      </c>
      <c r="P29" s="31">
        <v>70</v>
      </c>
      <c r="Q29" s="30"/>
      <c r="S29" s="152">
        <v>664</v>
      </c>
      <c r="T29" s="31">
        <v>93</v>
      </c>
      <c r="U29" s="31">
        <v>97</v>
      </c>
      <c r="V29" s="31">
        <v>283</v>
      </c>
      <c r="W29" s="31">
        <v>112</v>
      </c>
      <c r="X29" s="31">
        <v>79</v>
      </c>
      <c r="Y29" s="30"/>
    </row>
    <row r="30" spans="1:25" x14ac:dyDescent="0.25">
      <c r="A30" s="33" t="s">
        <v>19</v>
      </c>
      <c r="B30" s="32"/>
      <c r="C30" s="152">
        <v>204</v>
      </c>
      <c r="D30" s="31">
        <v>36</v>
      </c>
      <c r="E30" s="31">
        <v>164</v>
      </c>
      <c r="F30" s="31">
        <v>2</v>
      </c>
      <c r="G30" s="31">
        <v>2</v>
      </c>
      <c r="H30" s="31"/>
      <c r="I30" s="30"/>
      <c r="K30" s="152">
        <v>257</v>
      </c>
      <c r="L30" s="31">
        <v>14</v>
      </c>
      <c r="M30" s="31">
        <v>202</v>
      </c>
      <c r="N30" s="31">
        <v>34</v>
      </c>
      <c r="O30" s="31">
        <v>7</v>
      </c>
      <c r="P30" s="31"/>
      <c r="Q30" s="30"/>
      <c r="S30" s="152">
        <v>206</v>
      </c>
      <c r="T30" s="31"/>
      <c r="U30" s="31">
        <v>180</v>
      </c>
      <c r="V30" s="31">
        <v>25</v>
      </c>
      <c r="W30" s="31">
        <v>1</v>
      </c>
      <c r="X30" s="31"/>
      <c r="Y30" s="30"/>
    </row>
    <row r="31" spans="1:25" x14ac:dyDescent="0.25">
      <c r="A31" s="33" t="s">
        <v>18</v>
      </c>
      <c r="B31" s="32"/>
      <c r="C31" s="152">
        <v>775</v>
      </c>
      <c r="D31" s="31"/>
      <c r="E31" s="31">
        <v>649</v>
      </c>
      <c r="F31" s="31">
        <v>47</v>
      </c>
      <c r="G31" s="31">
        <v>77</v>
      </c>
      <c r="H31" s="31">
        <v>2</v>
      </c>
      <c r="I31" s="30"/>
      <c r="K31" s="152">
        <v>804</v>
      </c>
      <c r="L31" s="31">
        <v>480</v>
      </c>
      <c r="M31" s="31">
        <v>117</v>
      </c>
      <c r="N31" s="31">
        <v>11</v>
      </c>
      <c r="O31" s="31">
        <v>196</v>
      </c>
      <c r="P31" s="31"/>
      <c r="Q31" s="30"/>
      <c r="S31" s="152">
        <v>36</v>
      </c>
      <c r="T31" s="31">
        <v>36</v>
      </c>
      <c r="U31" s="31"/>
      <c r="V31" s="31"/>
      <c r="W31" s="31"/>
      <c r="X31" s="31"/>
      <c r="Y31" s="30"/>
    </row>
    <row r="32" spans="1:25" x14ac:dyDescent="0.25">
      <c r="A32" s="33" t="s">
        <v>17</v>
      </c>
      <c r="B32" s="32"/>
      <c r="C32" s="152">
        <v>109</v>
      </c>
      <c r="D32" s="31"/>
      <c r="E32" s="31">
        <v>39</v>
      </c>
      <c r="F32" s="31">
        <v>40</v>
      </c>
      <c r="G32" s="31">
        <v>24</v>
      </c>
      <c r="H32" s="31"/>
      <c r="I32" s="30">
        <v>6</v>
      </c>
      <c r="K32" s="152">
        <v>34</v>
      </c>
      <c r="L32" s="31"/>
      <c r="M32" s="31">
        <v>24</v>
      </c>
      <c r="N32" s="31">
        <v>8</v>
      </c>
      <c r="O32" s="31">
        <v>2</v>
      </c>
      <c r="P32" s="31"/>
      <c r="Q32" s="30"/>
      <c r="S32" s="152">
        <v>10</v>
      </c>
      <c r="T32" s="12"/>
      <c r="U32" s="31">
        <v>1</v>
      </c>
      <c r="V32" s="31">
        <v>1</v>
      </c>
      <c r="W32" s="31">
        <v>8</v>
      </c>
      <c r="X32" s="31"/>
      <c r="Y32" s="30"/>
    </row>
    <row r="33" spans="1:25" x14ac:dyDescent="0.25">
      <c r="A33" s="33" t="s">
        <v>15</v>
      </c>
      <c r="B33" s="32"/>
      <c r="C33" s="152">
        <v>1532.9999999999809</v>
      </c>
      <c r="D33" s="31"/>
      <c r="E33" s="31">
        <v>4.0104643557880957</v>
      </c>
      <c r="F33" s="31">
        <v>1108.8933943753864</v>
      </c>
      <c r="G33" s="31">
        <v>420.09614126880638</v>
      </c>
      <c r="H33" s="31"/>
      <c r="I33" s="30"/>
      <c r="K33" s="152">
        <v>807</v>
      </c>
      <c r="L33" s="31">
        <v>2</v>
      </c>
      <c r="M33" s="31">
        <v>112</v>
      </c>
      <c r="N33" s="31">
        <v>601</v>
      </c>
      <c r="O33" s="31">
        <v>92</v>
      </c>
      <c r="P33" s="31"/>
      <c r="Q33" s="31"/>
      <c r="R33" s="42"/>
      <c r="S33" s="152">
        <v>10</v>
      </c>
      <c r="T33" s="31"/>
      <c r="U33" s="31"/>
      <c r="V33" s="31">
        <v>8</v>
      </c>
      <c r="W33" s="31">
        <v>2</v>
      </c>
      <c r="X33" s="31"/>
      <c r="Y33" s="30"/>
    </row>
    <row r="34" spans="1:25" x14ac:dyDescent="0.25">
      <c r="A34" s="137" t="s">
        <v>16</v>
      </c>
      <c r="B34" s="32"/>
      <c r="C34" s="204">
        <v>304</v>
      </c>
      <c r="D34" s="24"/>
      <c r="E34" s="24">
        <v>272</v>
      </c>
      <c r="F34" s="24">
        <v>1</v>
      </c>
      <c r="G34" s="24">
        <v>26</v>
      </c>
      <c r="H34" s="24"/>
      <c r="I34" s="23">
        <v>5</v>
      </c>
      <c r="K34" s="204">
        <v>186</v>
      </c>
      <c r="L34" s="24"/>
      <c r="M34" s="24">
        <v>164</v>
      </c>
      <c r="N34" s="24"/>
      <c r="O34" s="24">
        <v>18</v>
      </c>
      <c r="P34" s="24"/>
      <c r="Q34" s="23">
        <v>4</v>
      </c>
      <c r="S34" s="204">
        <v>36</v>
      </c>
      <c r="T34" s="24"/>
      <c r="U34" s="24">
        <v>32</v>
      </c>
      <c r="V34" s="24"/>
      <c r="W34" s="24">
        <v>2</v>
      </c>
      <c r="X34" s="24"/>
      <c r="Y34" s="23">
        <v>2</v>
      </c>
    </row>
    <row r="35" spans="1:25" x14ac:dyDescent="0.25">
      <c r="A35" s="149" t="s">
        <v>229</v>
      </c>
      <c r="B35" s="18"/>
      <c r="C35" s="155">
        <v>32453.412645351684</v>
      </c>
      <c r="D35" s="157">
        <v>1097.4014392545473</v>
      </c>
      <c r="E35" s="158">
        <v>18033.985718489494</v>
      </c>
      <c r="F35" s="158">
        <v>7812.5413657336248</v>
      </c>
      <c r="G35" s="158">
        <v>5028.1883564903837</v>
      </c>
      <c r="H35" s="158">
        <v>175.75866491931717</v>
      </c>
      <c r="I35" s="159">
        <v>305.53710046431627</v>
      </c>
      <c r="K35" s="155">
        <v>29742.287115173189</v>
      </c>
      <c r="L35" s="160">
        <v>2631.6496119976464</v>
      </c>
      <c r="M35" s="161">
        <v>19864.520918079001</v>
      </c>
      <c r="N35" s="161">
        <v>4299.491107919961</v>
      </c>
      <c r="O35" s="161">
        <v>1756.8701241083256</v>
      </c>
      <c r="P35" s="161">
        <v>938.61380615599262</v>
      </c>
      <c r="Q35" s="162">
        <v>251.14154691226224</v>
      </c>
      <c r="S35" s="155">
        <v>9936.9517867271588</v>
      </c>
      <c r="T35" s="160">
        <v>662.65473641579285</v>
      </c>
      <c r="U35" s="161">
        <v>5540.6469674479849</v>
      </c>
      <c r="V35" s="161">
        <v>1759.9579683280549</v>
      </c>
      <c r="W35" s="161">
        <v>937.7659204377253</v>
      </c>
      <c r="X35" s="161">
        <v>748.7682804899988</v>
      </c>
      <c r="Y35" s="162">
        <v>287.15791360760181</v>
      </c>
    </row>
    <row r="36" spans="1:25" x14ac:dyDescent="0.25">
      <c r="A36" s="150" t="s">
        <v>230</v>
      </c>
      <c r="B36" s="18"/>
      <c r="C36" s="156">
        <v>2919.9999999999786</v>
      </c>
      <c r="D36" s="160">
        <v>36</v>
      </c>
      <c r="E36" s="161">
        <v>1124.0104643557881</v>
      </c>
      <c r="F36" s="161">
        <v>1198.8933943753864</v>
      </c>
      <c r="G36" s="161">
        <v>548.09614126880444</v>
      </c>
      <c r="H36" s="161">
        <v>2</v>
      </c>
      <c r="I36" s="162">
        <v>11</v>
      </c>
      <c r="K36" s="156">
        <v>2084</v>
      </c>
      <c r="L36" s="160">
        <v>494</v>
      </c>
      <c r="M36" s="161">
        <v>618</v>
      </c>
      <c r="N36" s="161">
        <v>653</v>
      </c>
      <c r="O36" s="161">
        <v>315</v>
      </c>
      <c r="P36" s="161"/>
      <c r="Q36" s="162">
        <v>4</v>
      </c>
      <c r="S36" s="156">
        <v>298</v>
      </c>
      <c r="T36" s="160">
        <v>36</v>
      </c>
      <c r="U36" s="161">
        <v>213</v>
      </c>
      <c r="V36" s="161">
        <v>34</v>
      </c>
      <c r="W36" s="161">
        <v>13</v>
      </c>
      <c r="X36" s="161"/>
      <c r="Y36" s="162">
        <v>2</v>
      </c>
    </row>
    <row r="37" spans="1:25" x14ac:dyDescent="0.25">
      <c r="A37" s="189" t="s">
        <v>231</v>
      </c>
      <c r="B37" s="39"/>
      <c r="C37" s="190">
        <v>35373.412645351666</v>
      </c>
      <c r="D37" s="191">
        <v>1133.4014392545473</v>
      </c>
      <c r="E37" s="192">
        <v>19157.996182845283</v>
      </c>
      <c r="F37" s="192">
        <v>9011.4347601090121</v>
      </c>
      <c r="G37" s="192">
        <v>5576.2844977591885</v>
      </c>
      <c r="H37" s="192">
        <v>177.75866491931717</v>
      </c>
      <c r="I37" s="193">
        <v>316.53710046431627</v>
      </c>
      <c r="K37" s="190">
        <v>31826.287115173189</v>
      </c>
      <c r="L37" s="191">
        <v>3125.6496119976464</v>
      </c>
      <c r="M37" s="192">
        <v>20482.520918079001</v>
      </c>
      <c r="N37" s="192">
        <v>4952.491107919961</v>
      </c>
      <c r="O37" s="192">
        <v>2071.8701241083254</v>
      </c>
      <c r="P37" s="192">
        <v>938.61380615599262</v>
      </c>
      <c r="Q37" s="193">
        <v>255.14154691226224</v>
      </c>
      <c r="S37" s="190">
        <v>10234.951786727159</v>
      </c>
      <c r="T37" s="191">
        <v>698.65473641579285</v>
      </c>
      <c r="U37" s="192">
        <v>5753.6469674479849</v>
      </c>
      <c r="V37" s="192">
        <v>1793.9579683280549</v>
      </c>
      <c r="W37" s="192">
        <v>950.7659204377253</v>
      </c>
      <c r="X37" s="192">
        <v>748.7682804899988</v>
      </c>
      <c r="Y37" s="193">
        <v>289.15791360760181</v>
      </c>
    </row>
    <row r="38" spans="1:25" s="1" customFormat="1" ht="42.75" customHeight="1" x14ac:dyDescent="0.25">
      <c r="B38" s="4"/>
      <c r="C38" s="398" t="s">
        <v>240</v>
      </c>
      <c r="D38" s="398"/>
      <c r="E38" s="398"/>
      <c r="F38" s="398"/>
      <c r="G38" s="398"/>
      <c r="H38" s="398"/>
      <c r="I38" s="398"/>
    </row>
    <row r="39" spans="1:25" s="1" customFormat="1" x14ac:dyDescent="0.25">
      <c r="B39" s="4"/>
      <c r="C39" s="6" t="s">
        <v>242</v>
      </c>
      <c r="D39" s="4"/>
      <c r="E39" s="4"/>
      <c r="F39" s="4"/>
      <c r="H39" s="4"/>
      <c r="I39" s="5"/>
    </row>
    <row r="40" spans="1:25" s="1" customFormat="1" ht="58.5" customHeight="1" x14ac:dyDescent="0.25">
      <c r="B40" s="276"/>
      <c r="C40" s="420" t="s">
        <v>234</v>
      </c>
      <c r="D40" s="420"/>
      <c r="E40" s="420"/>
      <c r="F40" s="420"/>
      <c r="G40" s="420"/>
      <c r="H40" s="420"/>
      <c r="I40" s="420"/>
    </row>
    <row r="41" spans="1:25" x14ac:dyDescent="0.25">
      <c r="A41" s="38"/>
      <c r="C41" s="413" t="s">
        <v>283</v>
      </c>
      <c r="D41" s="413"/>
      <c r="E41" s="413"/>
      <c r="F41" s="413"/>
      <c r="G41" s="413"/>
      <c r="H41" s="413"/>
      <c r="I41" s="413"/>
      <c r="J41" s="413"/>
      <c r="K41" s="413"/>
    </row>
  </sheetData>
  <mergeCells count="7">
    <mergeCell ref="C41:K41"/>
    <mergeCell ref="C1:I1"/>
    <mergeCell ref="C3:I3"/>
    <mergeCell ref="K3:Q3"/>
    <mergeCell ref="S3:Y3"/>
    <mergeCell ref="C38:I38"/>
    <mergeCell ref="C40:I40"/>
  </mergeCells>
  <pageMargins left="0.19685039370078741" right="0.19685039370078741" top="0.78740157480314965" bottom="0.39370078740157483" header="0.19685039370078741" footer="0.19685039370078741"/>
  <pageSetup paperSize="9" scale="71" orientation="portrait" r:id="rId1"/>
  <headerFooter scaleWithDoc="0">
    <oddHeader>&amp;L&amp;"Arial,Normal"&amp;8&amp;K00-049&amp;F&amp;R&amp;"Arial,Normal"&amp;8&amp;K00-049&amp;A</oddHeader>
    <oddFooter>&amp;C&amp;"Arial,Normal"&amp;8&amp;K00-049Page &amp;P de &amp;N</oddFooter>
  </headerFooter>
  <colBreaks count="2" manualBreakCount="2">
    <brk id="9" max="40" man="1"/>
    <brk id="17"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topLeftCell="A16" zoomScaleNormal="100" zoomScaleSheetLayoutView="100" workbookViewId="0">
      <selection activeCell="C43" sqref="C43:K43"/>
    </sheetView>
  </sheetViews>
  <sheetFormatPr baseColWidth="10" defaultRowHeight="15" x14ac:dyDescent="0.25"/>
  <cols>
    <col min="1" max="1" width="29.42578125" style="15" customWidth="1"/>
    <col min="2" max="2" width="2.5703125" style="15" customWidth="1"/>
    <col min="3" max="3" width="8.140625" style="15" customWidth="1"/>
    <col min="4" max="11" width="9.85546875" style="15" customWidth="1"/>
    <col min="12" max="12" width="2.5703125" style="15" customWidth="1"/>
    <col min="13" max="13" width="8.140625" style="15" customWidth="1"/>
    <col min="14" max="22" width="9.140625" style="15" customWidth="1"/>
    <col min="23" max="23" width="2.5703125" style="15" customWidth="1"/>
    <col min="24" max="24" width="8.85546875" style="15" bestFit="1" customWidth="1"/>
    <col min="25" max="26" width="7.85546875" style="15" customWidth="1"/>
    <col min="27" max="27" width="9.140625" style="15" bestFit="1" customWidth="1"/>
    <col min="28" max="28" width="8.85546875" style="15" bestFit="1" customWidth="1"/>
    <col min="29" max="29" width="7.85546875" style="15" bestFit="1" customWidth="1"/>
    <col min="30" max="30" width="9.140625" style="15" bestFit="1" customWidth="1"/>
    <col min="31" max="31" width="9.42578125" style="15" bestFit="1" customWidth="1"/>
    <col min="32" max="32" width="10.28515625" style="15" bestFit="1" customWidth="1"/>
    <col min="33" max="33" width="8.7109375" style="15" bestFit="1" customWidth="1"/>
    <col min="34" max="34" width="6" style="15" bestFit="1" customWidth="1"/>
    <col min="35" max="35" width="9.5703125" style="15" bestFit="1" customWidth="1"/>
    <col min="36" max="36" width="9.28515625" style="15" bestFit="1" customWidth="1"/>
    <col min="37" max="37" width="8.5703125" style="15" customWidth="1"/>
    <col min="38" max="16384" width="11.42578125" style="15"/>
  </cols>
  <sheetData>
    <row r="1" spans="1:36" ht="36.75" customHeight="1" x14ac:dyDescent="0.25">
      <c r="B1" s="14"/>
      <c r="C1" s="401" t="s">
        <v>244</v>
      </c>
      <c r="D1" s="401"/>
      <c r="E1" s="401"/>
      <c r="F1" s="401"/>
      <c r="G1" s="401"/>
      <c r="H1" s="401"/>
      <c r="I1" s="401"/>
      <c r="J1" s="401"/>
      <c r="K1" s="401"/>
      <c r="L1" s="37"/>
      <c r="M1" s="37"/>
      <c r="N1" s="37"/>
      <c r="O1" s="37"/>
      <c r="P1" s="37"/>
      <c r="Q1" s="37"/>
    </row>
    <row r="2" spans="1:36" s="140" customFormat="1" x14ac:dyDescent="0.25">
      <c r="A2" s="138"/>
      <c r="B2" s="138"/>
      <c r="C2" s="139"/>
      <c r="D2" s="139"/>
      <c r="E2" s="139"/>
      <c r="F2" s="139"/>
      <c r="G2" s="139"/>
      <c r="H2" s="139"/>
      <c r="I2" s="139"/>
      <c r="J2" s="139"/>
      <c r="K2" s="139"/>
      <c r="S2" s="141"/>
      <c r="T2" s="141"/>
      <c r="AH2" s="141"/>
    </row>
    <row r="3" spans="1:36" x14ac:dyDescent="0.25">
      <c r="B3" s="40"/>
      <c r="C3" s="424" t="s">
        <v>49</v>
      </c>
      <c r="D3" s="425"/>
      <c r="E3" s="425"/>
      <c r="F3" s="425"/>
      <c r="G3" s="425"/>
      <c r="H3" s="425"/>
      <c r="I3" s="425"/>
      <c r="J3" s="425"/>
      <c r="K3" s="426"/>
      <c r="L3" s="42"/>
      <c r="M3" s="423" t="s">
        <v>48</v>
      </c>
      <c r="N3" s="421"/>
      <c r="O3" s="421"/>
      <c r="P3" s="421"/>
      <c r="Q3" s="421"/>
      <c r="R3" s="421"/>
      <c r="S3" s="421"/>
      <c r="T3" s="421"/>
      <c r="U3" s="421"/>
      <c r="V3" s="422"/>
      <c r="W3" s="42"/>
      <c r="X3" s="424" t="s">
        <v>47</v>
      </c>
      <c r="Y3" s="425"/>
      <c r="Z3" s="425"/>
      <c r="AA3" s="425"/>
      <c r="AB3" s="425"/>
      <c r="AC3" s="425"/>
      <c r="AD3" s="425"/>
      <c r="AE3" s="425"/>
      <c r="AF3" s="425"/>
      <c r="AG3" s="425"/>
      <c r="AH3" s="425"/>
      <c r="AI3" s="425"/>
      <c r="AJ3" s="426"/>
    </row>
    <row r="4" spans="1:36" ht="30" customHeight="1" x14ac:dyDescent="0.25">
      <c r="A4" s="36"/>
      <c r="B4" s="40"/>
      <c r="C4" s="199" t="s">
        <v>186</v>
      </c>
      <c r="D4" s="195" t="s">
        <v>209</v>
      </c>
      <c r="E4" s="196" t="s">
        <v>208</v>
      </c>
      <c r="F4" s="196" t="s">
        <v>207</v>
      </c>
      <c r="G4" s="196" t="s">
        <v>206</v>
      </c>
      <c r="H4" s="196" t="s">
        <v>205</v>
      </c>
      <c r="I4" s="197" t="s">
        <v>204</v>
      </c>
      <c r="J4" s="186" t="s">
        <v>190</v>
      </c>
      <c r="K4" s="188" t="s">
        <v>189</v>
      </c>
      <c r="M4" s="185" t="s">
        <v>186</v>
      </c>
      <c r="N4" s="185" t="s">
        <v>203</v>
      </c>
      <c r="O4" s="186" t="s">
        <v>202</v>
      </c>
      <c r="P4" s="186" t="s">
        <v>201</v>
      </c>
      <c r="Q4" s="186" t="s">
        <v>200</v>
      </c>
      <c r="R4" s="186" t="s">
        <v>199</v>
      </c>
      <c r="S4" s="186" t="s">
        <v>245</v>
      </c>
      <c r="T4" s="186" t="s">
        <v>204</v>
      </c>
      <c r="U4" s="186" t="s">
        <v>190</v>
      </c>
      <c r="V4" s="200" t="s">
        <v>189</v>
      </c>
      <c r="X4" s="185" t="s">
        <v>186</v>
      </c>
      <c r="Y4" s="185" t="s">
        <v>198</v>
      </c>
      <c r="Z4" s="186" t="s">
        <v>197</v>
      </c>
      <c r="AA4" s="186" t="s">
        <v>196</v>
      </c>
      <c r="AB4" s="186" t="s">
        <v>195</v>
      </c>
      <c r="AC4" s="186" t="s">
        <v>194</v>
      </c>
      <c r="AD4" s="186" t="s">
        <v>193</v>
      </c>
      <c r="AE4" s="188" t="s">
        <v>192</v>
      </c>
      <c r="AF4" s="185" t="s">
        <v>191</v>
      </c>
      <c r="AG4" s="198" t="s">
        <v>223</v>
      </c>
      <c r="AH4" s="198" t="s">
        <v>204</v>
      </c>
      <c r="AI4" s="186" t="s">
        <v>190</v>
      </c>
      <c r="AJ4" s="200" t="s">
        <v>189</v>
      </c>
    </row>
    <row r="5" spans="1:36" x14ac:dyDescent="0.25">
      <c r="A5" s="35" t="s">
        <v>30</v>
      </c>
      <c r="B5" s="25"/>
      <c r="C5" s="163">
        <v>1058</v>
      </c>
      <c r="D5" s="29">
        <v>211</v>
      </c>
      <c r="E5" s="29">
        <v>195</v>
      </c>
      <c r="F5" s="29">
        <v>187</v>
      </c>
      <c r="G5" s="29">
        <v>190</v>
      </c>
      <c r="H5" s="29">
        <v>186</v>
      </c>
      <c r="I5" s="29"/>
      <c r="J5" s="29">
        <v>88</v>
      </c>
      <c r="K5" s="27">
        <v>1</v>
      </c>
      <c r="M5" s="163">
        <v>986</v>
      </c>
      <c r="N5" s="29">
        <v>132</v>
      </c>
      <c r="O5" s="29">
        <v>135</v>
      </c>
      <c r="P5" s="29">
        <v>116</v>
      </c>
      <c r="Q5" s="29">
        <v>117</v>
      </c>
      <c r="R5" s="29"/>
      <c r="S5" s="29">
        <v>3</v>
      </c>
      <c r="T5" s="29"/>
      <c r="U5" s="28">
        <v>481</v>
      </c>
      <c r="V5" s="27">
        <v>2</v>
      </c>
      <c r="X5" s="163">
        <v>342</v>
      </c>
      <c r="Y5" s="29">
        <v>61</v>
      </c>
      <c r="Z5" s="29">
        <v>10</v>
      </c>
      <c r="AA5" s="29"/>
      <c r="AB5" s="29">
        <v>5</v>
      </c>
      <c r="AC5" s="29"/>
      <c r="AD5" s="29">
        <v>3</v>
      </c>
      <c r="AE5" s="29">
        <v>29</v>
      </c>
      <c r="AF5" s="29">
        <v>6</v>
      </c>
      <c r="AG5" s="29"/>
      <c r="AH5" s="29"/>
      <c r="AI5" s="28">
        <v>228</v>
      </c>
      <c r="AJ5" s="27"/>
    </row>
    <row r="6" spans="1:36" x14ac:dyDescent="0.25">
      <c r="A6" s="33" t="s">
        <v>227</v>
      </c>
      <c r="B6" s="25"/>
      <c r="C6" s="164">
        <v>2024</v>
      </c>
      <c r="D6" s="29">
        <v>533</v>
      </c>
      <c r="E6" s="29">
        <v>435</v>
      </c>
      <c r="F6" s="29">
        <v>319</v>
      </c>
      <c r="G6" s="29">
        <v>384</v>
      </c>
      <c r="H6" s="29">
        <v>346</v>
      </c>
      <c r="I6" s="29">
        <v>3</v>
      </c>
      <c r="J6" s="29">
        <v>3</v>
      </c>
      <c r="K6" s="27">
        <v>1</v>
      </c>
      <c r="M6" s="164">
        <v>1345</v>
      </c>
      <c r="N6" s="29">
        <v>304</v>
      </c>
      <c r="O6" s="29">
        <v>294</v>
      </c>
      <c r="P6" s="29">
        <v>286</v>
      </c>
      <c r="Q6" s="29">
        <v>338</v>
      </c>
      <c r="R6" s="29">
        <v>2</v>
      </c>
      <c r="S6" s="29">
        <v>6</v>
      </c>
      <c r="T6" s="29"/>
      <c r="U6" s="28">
        <v>95</v>
      </c>
      <c r="V6" s="27">
        <v>20</v>
      </c>
      <c r="X6" s="164">
        <v>182</v>
      </c>
      <c r="Y6" s="29">
        <v>23</v>
      </c>
      <c r="Z6" s="29">
        <v>1</v>
      </c>
      <c r="AA6" s="29">
        <v>3</v>
      </c>
      <c r="AB6" s="29">
        <v>18</v>
      </c>
      <c r="AC6" s="29">
        <v>8</v>
      </c>
      <c r="AD6" s="29">
        <v>2</v>
      </c>
      <c r="AE6" s="29">
        <v>33</v>
      </c>
      <c r="AF6" s="29">
        <v>22</v>
      </c>
      <c r="AG6" s="29"/>
      <c r="AH6" s="29"/>
      <c r="AI6" s="28">
        <v>51</v>
      </c>
      <c r="AJ6" s="27">
        <v>21</v>
      </c>
    </row>
    <row r="7" spans="1:36" x14ac:dyDescent="0.25">
      <c r="A7" s="33" t="s">
        <v>40</v>
      </c>
      <c r="B7" s="32"/>
      <c r="C7" s="164">
        <v>486.00000000000023</v>
      </c>
      <c r="D7" s="29">
        <v>98.923076923076962</v>
      </c>
      <c r="E7" s="29">
        <v>85.692307692307722</v>
      </c>
      <c r="F7" s="29">
        <v>109.07692307692312</v>
      </c>
      <c r="G7" s="29">
        <v>96.615384615384642</v>
      </c>
      <c r="H7" s="29">
        <v>91.692307692307722</v>
      </c>
      <c r="I7" s="29"/>
      <c r="J7" s="29"/>
      <c r="K7" s="27">
        <v>4</v>
      </c>
      <c r="M7" s="164">
        <v>682.9999999999992</v>
      </c>
      <c r="N7" s="29">
        <v>118.68196252279431</v>
      </c>
      <c r="O7" s="29">
        <v>139.61748778480512</v>
      </c>
      <c r="P7" s="29">
        <v>143.87134043407369</v>
      </c>
      <c r="Q7" s="29">
        <v>146.00626300380102</v>
      </c>
      <c r="R7" s="29">
        <v>2.4927875243664719</v>
      </c>
      <c r="S7" s="29">
        <v>2.0296296296296297</v>
      </c>
      <c r="T7" s="29"/>
      <c r="U7" s="28">
        <v>128.69999999999976</v>
      </c>
      <c r="V7" s="27">
        <v>1.6005291005291005</v>
      </c>
      <c r="X7" s="164">
        <v>639</v>
      </c>
      <c r="Y7" s="29">
        <v>99.512777313776581</v>
      </c>
      <c r="Z7" s="29">
        <v>53.853885641017833</v>
      </c>
      <c r="AA7" s="29">
        <v>11.961506550119219</v>
      </c>
      <c r="AB7" s="29">
        <v>69.854254660068676</v>
      </c>
      <c r="AC7" s="29">
        <v>59.814561020374974</v>
      </c>
      <c r="AD7" s="29">
        <v>29.761426557938179</v>
      </c>
      <c r="AE7" s="29">
        <v>158.44305307095999</v>
      </c>
      <c r="AF7" s="29">
        <v>51.221312408521705</v>
      </c>
      <c r="AG7" s="29"/>
      <c r="AH7" s="29"/>
      <c r="AI7" s="28">
        <v>67.577222777222801</v>
      </c>
      <c r="AJ7" s="27">
        <v>37</v>
      </c>
    </row>
    <row r="8" spans="1:36" x14ac:dyDescent="0.25">
      <c r="A8" s="33" t="s">
        <v>27</v>
      </c>
      <c r="B8" s="25"/>
      <c r="C8" s="164">
        <v>848</v>
      </c>
      <c r="D8" s="29">
        <v>198</v>
      </c>
      <c r="E8" s="29">
        <v>155</v>
      </c>
      <c r="F8" s="29">
        <v>168</v>
      </c>
      <c r="G8" s="29">
        <v>160</v>
      </c>
      <c r="H8" s="29">
        <v>154</v>
      </c>
      <c r="I8" s="29">
        <v>1</v>
      </c>
      <c r="J8" s="29">
        <v>1</v>
      </c>
      <c r="K8" s="27">
        <v>11</v>
      </c>
      <c r="M8" s="164">
        <v>1274.9999999999991</v>
      </c>
      <c r="N8" s="29">
        <v>306.33483146067397</v>
      </c>
      <c r="O8" s="29">
        <v>277.76853932584254</v>
      </c>
      <c r="P8" s="29">
        <v>242.54831460674143</v>
      </c>
      <c r="Q8" s="29">
        <v>344.83820224719079</v>
      </c>
      <c r="R8" s="29">
        <v>2.0629213483146067</v>
      </c>
      <c r="S8" s="29">
        <v>39</v>
      </c>
      <c r="T8" s="29"/>
      <c r="U8" s="28">
        <v>60.447191011235901</v>
      </c>
      <c r="V8" s="27">
        <v>2</v>
      </c>
      <c r="X8" s="164">
        <v>312</v>
      </c>
      <c r="Y8" s="29">
        <v>87</v>
      </c>
      <c r="Z8" s="29">
        <v>30</v>
      </c>
      <c r="AA8" s="29">
        <v>5</v>
      </c>
      <c r="AB8" s="29">
        <v>50</v>
      </c>
      <c r="AC8" s="29">
        <v>7</v>
      </c>
      <c r="AD8" s="29">
        <v>5</v>
      </c>
      <c r="AE8" s="29">
        <v>62</v>
      </c>
      <c r="AF8" s="29">
        <v>21</v>
      </c>
      <c r="AG8" s="29">
        <v>1</v>
      </c>
      <c r="AH8" s="29"/>
      <c r="AI8" s="28">
        <v>44</v>
      </c>
      <c r="AJ8" s="27"/>
    </row>
    <row r="9" spans="1:36" x14ac:dyDescent="0.25">
      <c r="A9" s="33" t="s">
        <v>44</v>
      </c>
      <c r="B9" s="32"/>
      <c r="C9" s="164">
        <v>442.99999999999994</v>
      </c>
      <c r="D9" s="29">
        <v>118.24998344883926</v>
      </c>
      <c r="E9" s="29">
        <v>82.682387804259648</v>
      </c>
      <c r="F9" s="29">
        <v>57.242025509916623</v>
      </c>
      <c r="G9" s="29">
        <v>88.446532355758393</v>
      </c>
      <c r="H9" s="29">
        <v>91.938655059725022</v>
      </c>
      <c r="I9" s="29">
        <v>4.4404158215010145</v>
      </c>
      <c r="J9" s="29"/>
      <c r="K9" s="27"/>
      <c r="M9" s="164">
        <v>425.0000000000004</v>
      </c>
      <c r="N9" s="29">
        <v>111.29116302975875</v>
      </c>
      <c r="O9" s="29">
        <v>70.725274873181817</v>
      </c>
      <c r="P9" s="29">
        <v>83.876908743802304</v>
      </c>
      <c r="Q9" s="29">
        <v>111.25426249649441</v>
      </c>
      <c r="R9" s="29">
        <v>1</v>
      </c>
      <c r="S9" s="29">
        <v>6.7409558169417814</v>
      </c>
      <c r="T9" s="29"/>
      <c r="U9" s="28">
        <v>32.558243550459643</v>
      </c>
      <c r="V9" s="27">
        <v>7.5531914893617023</v>
      </c>
      <c r="X9" s="164">
        <v>190</v>
      </c>
      <c r="Y9" s="29">
        <v>49.999999999999993</v>
      </c>
      <c r="Z9" s="29">
        <v>2</v>
      </c>
      <c r="AA9" s="29">
        <v>3</v>
      </c>
      <c r="AB9" s="29">
        <v>10.235294117647058</v>
      </c>
      <c r="AC9" s="29">
        <v>14</v>
      </c>
      <c r="AD9" s="29">
        <v>4</v>
      </c>
      <c r="AE9" s="29">
        <v>26.588235294117645</v>
      </c>
      <c r="AF9" s="29">
        <v>30.235294117647058</v>
      </c>
      <c r="AG9" s="29"/>
      <c r="AH9" s="29"/>
      <c r="AI9" s="28">
        <v>36.941176470588232</v>
      </c>
      <c r="AJ9" s="27">
        <v>13</v>
      </c>
    </row>
    <row r="10" spans="1:36" x14ac:dyDescent="0.25">
      <c r="A10" s="33" t="s">
        <v>39</v>
      </c>
      <c r="B10" s="25"/>
      <c r="C10" s="164">
        <v>901.99999999999909</v>
      </c>
      <c r="D10" s="29">
        <v>213.01574734650518</v>
      </c>
      <c r="E10" s="29">
        <v>208.41774842390609</v>
      </c>
      <c r="F10" s="29">
        <v>151.28343652506007</v>
      </c>
      <c r="G10" s="29">
        <v>148.5458199595879</v>
      </c>
      <c r="H10" s="29">
        <v>177.73095843676381</v>
      </c>
      <c r="I10" s="29"/>
      <c r="J10" s="29">
        <v>0</v>
      </c>
      <c r="K10" s="27">
        <v>3.0062893081761004</v>
      </c>
      <c r="M10" s="164">
        <v>908.99999999999841</v>
      </c>
      <c r="N10" s="29">
        <v>197.86748858724545</v>
      </c>
      <c r="O10" s="29">
        <v>198.31264627738332</v>
      </c>
      <c r="P10" s="29">
        <v>182.86146857033006</v>
      </c>
      <c r="Q10" s="29">
        <v>245.7057083929966</v>
      </c>
      <c r="R10" s="29"/>
      <c r="S10" s="29">
        <v>7.0053763440860219</v>
      </c>
      <c r="T10" s="29"/>
      <c r="U10" s="28">
        <v>76.247311827956992</v>
      </c>
      <c r="V10" s="27">
        <v>1</v>
      </c>
      <c r="X10" s="164">
        <v>385.99999999999989</v>
      </c>
      <c r="Y10" s="29">
        <v>94.344155844155821</v>
      </c>
      <c r="Z10" s="29">
        <v>22.577922077922075</v>
      </c>
      <c r="AA10" s="29">
        <v>2</v>
      </c>
      <c r="AB10" s="29">
        <v>17.951425005200743</v>
      </c>
      <c r="AC10" s="29">
        <v>14.558352402745992</v>
      </c>
      <c r="AD10" s="29">
        <v>1.5</v>
      </c>
      <c r="AE10" s="29">
        <v>52.490126832232079</v>
      </c>
      <c r="AF10" s="29">
        <v>10.078820239003306</v>
      </c>
      <c r="AG10" s="29"/>
      <c r="AH10" s="29"/>
      <c r="AI10" s="28">
        <v>168.07062617016842</v>
      </c>
      <c r="AJ10" s="27">
        <v>2.4285714285714284</v>
      </c>
    </row>
    <row r="11" spans="1:36" x14ac:dyDescent="0.25">
      <c r="A11" s="33" t="s">
        <v>43</v>
      </c>
      <c r="B11" s="25"/>
      <c r="C11" s="164">
        <v>1941</v>
      </c>
      <c r="D11" s="29">
        <v>481</v>
      </c>
      <c r="E11" s="29">
        <v>413</v>
      </c>
      <c r="F11" s="29">
        <v>345</v>
      </c>
      <c r="G11" s="29">
        <v>337</v>
      </c>
      <c r="H11" s="29">
        <v>362</v>
      </c>
      <c r="I11" s="29">
        <v>2</v>
      </c>
      <c r="J11" s="29"/>
      <c r="K11" s="27">
        <v>1</v>
      </c>
      <c r="M11" s="164">
        <v>1571</v>
      </c>
      <c r="N11" s="29">
        <v>364</v>
      </c>
      <c r="O11" s="29">
        <v>348</v>
      </c>
      <c r="P11" s="29">
        <v>317</v>
      </c>
      <c r="Q11" s="29">
        <v>385</v>
      </c>
      <c r="R11" s="29">
        <v>1</v>
      </c>
      <c r="S11" s="29">
        <v>40</v>
      </c>
      <c r="T11" s="29"/>
      <c r="U11" s="28">
        <v>115</v>
      </c>
      <c r="V11" s="27">
        <v>1</v>
      </c>
      <c r="X11" s="164">
        <v>433</v>
      </c>
      <c r="Y11" s="29">
        <v>161</v>
      </c>
      <c r="Z11" s="29">
        <v>83</v>
      </c>
      <c r="AA11" s="29">
        <v>8</v>
      </c>
      <c r="AB11" s="29">
        <v>14</v>
      </c>
      <c r="AC11" s="29">
        <v>10</v>
      </c>
      <c r="AD11" s="29">
        <v>2</v>
      </c>
      <c r="AE11" s="29">
        <v>74</v>
      </c>
      <c r="AF11" s="29">
        <v>32</v>
      </c>
      <c r="AG11" s="29"/>
      <c r="AH11" s="29"/>
      <c r="AI11" s="28">
        <v>49</v>
      </c>
      <c r="AJ11" s="27"/>
    </row>
    <row r="12" spans="1:36" x14ac:dyDescent="0.25">
      <c r="A12" s="33" t="s">
        <v>32</v>
      </c>
      <c r="B12" s="32"/>
      <c r="C12" s="164">
        <v>1139</v>
      </c>
      <c r="D12" s="29">
        <v>298</v>
      </c>
      <c r="E12" s="29">
        <v>214</v>
      </c>
      <c r="F12" s="29">
        <v>229</v>
      </c>
      <c r="G12" s="29">
        <v>224</v>
      </c>
      <c r="H12" s="29">
        <v>173</v>
      </c>
      <c r="I12" s="29"/>
      <c r="J12" s="29"/>
      <c r="K12" s="27">
        <v>1</v>
      </c>
      <c r="M12" s="164">
        <v>1024</v>
      </c>
      <c r="N12" s="29">
        <v>232</v>
      </c>
      <c r="O12" s="29">
        <v>221</v>
      </c>
      <c r="P12" s="29">
        <v>243</v>
      </c>
      <c r="Q12" s="29">
        <v>318</v>
      </c>
      <c r="R12" s="29">
        <v>3</v>
      </c>
      <c r="S12" s="29">
        <v>1</v>
      </c>
      <c r="T12" s="29"/>
      <c r="U12" s="28"/>
      <c r="V12" s="27">
        <v>6</v>
      </c>
      <c r="X12" s="164">
        <v>1121.0000000000011</v>
      </c>
      <c r="Y12" s="29">
        <v>141.70942384288756</v>
      </c>
      <c r="Z12" s="29">
        <v>62.261091320179354</v>
      </c>
      <c r="AA12" s="29">
        <v>5.32220367278798</v>
      </c>
      <c r="AB12" s="29">
        <v>93.6447096867482</v>
      </c>
      <c r="AC12" s="29">
        <v>19.68346193787546</v>
      </c>
      <c r="AD12" s="29">
        <v>1.330550918196995</v>
      </c>
      <c r="AE12" s="29">
        <v>593.32984107370737</v>
      </c>
      <c r="AF12" s="29">
        <v>198.61635534289385</v>
      </c>
      <c r="AG12" s="29"/>
      <c r="AH12" s="29"/>
      <c r="AI12" s="28"/>
      <c r="AJ12" s="27">
        <v>5.1023622047244093</v>
      </c>
    </row>
    <row r="13" spans="1:36" x14ac:dyDescent="0.25">
      <c r="A13" s="33" t="s">
        <v>42</v>
      </c>
      <c r="B13" s="25"/>
      <c r="C13" s="164">
        <v>2448.9999999999995</v>
      </c>
      <c r="D13" s="29">
        <v>678.83391270369555</v>
      </c>
      <c r="E13" s="29">
        <v>502.4001723833303</v>
      </c>
      <c r="F13" s="29">
        <v>436.72961005535768</v>
      </c>
      <c r="G13" s="29">
        <v>400.6698840831275</v>
      </c>
      <c r="H13" s="29">
        <v>377.49970090218193</v>
      </c>
      <c r="I13" s="29"/>
      <c r="J13" s="29">
        <v>44</v>
      </c>
      <c r="K13" s="27">
        <v>8.8667198723064615</v>
      </c>
      <c r="M13" s="164">
        <v>1752.0000000000002</v>
      </c>
      <c r="N13" s="29">
        <v>345.50041745649901</v>
      </c>
      <c r="O13" s="29">
        <v>292.24329422325241</v>
      </c>
      <c r="P13" s="29">
        <v>312.58269574471899</v>
      </c>
      <c r="Q13" s="29">
        <v>460.41147482107976</v>
      </c>
      <c r="R13" s="29">
        <v>1</v>
      </c>
      <c r="S13" s="29">
        <v>4</v>
      </c>
      <c r="T13" s="29">
        <v>1</v>
      </c>
      <c r="U13" s="28">
        <v>324</v>
      </c>
      <c r="V13" s="27">
        <v>11.262117754450022</v>
      </c>
      <c r="X13" s="164">
        <v>671</v>
      </c>
      <c r="Y13" s="29">
        <v>136.82113821138211</v>
      </c>
      <c r="Z13" s="29">
        <v>18.959349593495936</v>
      </c>
      <c r="AA13" s="29">
        <v>1</v>
      </c>
      <c r="AB13" s="29">
        <v>79.878048780487802</v>
      </c>
      <c r="AC13" s="29">
        <v>7.86829268292683</v>
      </c>
      <c r="AD13" s="29">
        <v>1</v>
      </c>
      <c r="AE13" s="29">
        <v>176.6</v>
      </c>
      <c r="AF13" s="29">
        <v>27.375609756097568</v>
      </c>
      <c r="AG13" s="29"/>
      <c r="AH13" s="29"/>
      <c r="AI13" s="28">
        <v>148</v>
      </c>
      <c r="AJ13" s="27">
        <v>73.497560975609744</v>
      </c>
    </row>
    <row r="14" spans="1:36" x14ac:dyDescent="0.25">
      <c r="A14" s="33" t="s">
        <v>23</v>
      </c>
      <c r="B14" s="25"/>
      <c r="C14" s="164">
        <v>1652.9999999999941</v>
      </c>
      <c r="D14" s="29">
        <v>375.08693878119249</v>
      </c>
      <c r="E14" s="29">
        <v>330.77941826351611</v>
      </c>
      <c r="F14" s="29">
        <v>275.47243807560898</v>
      </c>
      <c r="G14" s="29">
        <v>345.5454749702896</v>
      </c>
      <c r="H14" s="29">
        <v>319.06671030154359</v>
      </c>
      <c r="I14" s="29">
        <v>3.0490196078431371</v>
      </c>
      <c r="J14" s="29">
        <v>3</v>
      </c>
      <c r="K14" s="27">
        <v>1</v>
      </c>
      <c r="M14" s="164">
        <v>1490</v>
      </c>
      <c r="N14" s="29">
        <v>368.29166666666669</v>
      </c>
      <c r="O14" s="29">
        <v>328.55555555555554</v>
      </c>
      <c r="P14" s="29">
        <v>336.36111111111109</v>
      </c>
      <c r="Q14" s="29">
        <v>367.79166666666669</v>
      </c>
      <c r="R14" s="29"/>
      <c r="S14" s="29">
        <v>3</v>
      </c>
      <c r="T14" s="29"/>
      <c r="U14" s="28">
        <v>55</v>
      </c>
      <c r="V14" s="27">
        <v>31</v>
      </c>
      <c r="X14" s="164">
        <v>358.99999999999994</v>
      </c>
      <c r="Y14" s="29">
        <v>138.73333333333332</v>
      </c>
      <c r="Z14" s="29">
        <v>27.233333333333331</v>
      </c>
      <c r="AA14" s="29">
        <v>2</v>
      </c>
      <c r="AB14" s="29">
        <v>66.966666666666669</v>
      </c>
      <c r="AC14" s="29">
        <v>4</v>
      </c>
      <c r="AD14" s="29"/>
      <c r="AE14" s="29">
        <v>78.8</v>
      </c>
      <c r="AF14" s="29">
        <v>6.2666666666666666</v>
      </c>
      <c r="AG14" s="29"/>
      <c r="AH14" s="29"/>
      <c r="AI14" s="28">
        <v>15</v>
      </c>
      <c r="AJ14" s="27">
        <v>20</v>
      </c>
    </row>
    <row r="15" spans="1:36" x14ac:dyDescent="0.25">
      <c r="A15" s="33" t="s">
        <v>36</v>
      </c>
      <c r="B15" s="25"/>
      <c r="C15" s="164">
        <v>1327</v>
      </c>
      <c r="D15" s="29">
        <v>337</v>
      </c>
      <c r="E15" s="29">
        <v>272</v>
      </c>
      <c r="F15" s="29">
        <v>260</v>
      </c>
      <c r="G15" s="29">
        <v>236</v>
      </c>
      <c r="H15" s="29">
        <v>216</v>
      </c>
      <c r="I15" s="29">
        <v>2</v>
      </c>
      <c r="J15" s="29"/>
      <c r="K15" s="27">
        <v>4</v>
      </c>
      <c r="M15" s="164">
        <v>872</v>
      </c>
      <c r="N15" s="29">
        <v>203.94967948717948</v>
      </c>
      <c r="O15" s="29">
        <v>146.25128205128203</v>
      </c>
      <c r="P15" s="29">
        <v>182.02916666666667</v>
      </c>
      <c r="Q15" s="29">
        <v>169.76987179487179</v>
      </c>
      <c r="R15" s="29">
        <v>85</v>
      </c>
      <c r="S15" s="29">
        <v>3</v>
      </c>
      <c r="T15" s="29"/>
      <c r="U15" s="28">
        <v>28</v>
      </c>
      <c r="V15" s="27">
        <v>53.999999999999979</v>
      </c>
      <c r="X15" s="164">
        <v>129</v>
      </c>
      <c r="Y15" s="29">
        <v>6</v>
      </c>
      <c r="Z15" s="29">
        <v>3</v>
      </c>
      <c r="AA15" s="29"/>
      <c r="AB15" s="29">
        <v>6</v>
      </c>
      <c r="AC15" s="29">
        <v>3</v>
      </c>
      <c r="AD15" s="29">
        <v>1</v>
      </c>
      <c r="AE15" s="29">
        <v>38</v>
      </c>
      <c r="AF15" s="29">
        <v>7</v>
      </c>
      <c r="AG15" s="29"/>
      <c r="AH15" s="29">
        <v>1</v>
      </c>
      <c r="AI15" s="28">
        <v>20</v>
      </c>
      <c r="AJ15" s="27">
        <v>44</v>
      </c>
    </row>
    <row r="16" spans="1:36" x14ac:dyDescent="0.25">
      <c r="A16" s="33" t="s">
        <v>25</v>
      </c>
      <c r="B16" s="25"/>
      <c r="C16" s="164">
        <v>887</v>
      </c>
      <c r="D16" s="29">
        <v>189</v>
      </c>
      <c r="E16" s="29">
        <v>198</v>
      </c>
      <c r="F16" s="29">
        <v>149</v>
      </c>
      <c r="G16" s="29">
        <v>159</v>
      </c>
      <c r="H16" s="29">
        <v>170</v>
      </c>
      <c r="I16" s="29">
        <v>1</v>
      </c>
      <c r="J16" s="29"/>
      <c r="K16" s="27">
        <v>21</v>
      </c>
      <c r="M16" s="164">
        <v>883</v>
      </c>
      <c r="N16" s="29">
        <v>155</v>
      </c>
      <c r="O16" s="29">
        <v>154</v>
      </c>
      <c r="P16" s="29">
        <v>192</v>
      </c>
      <c r="Q16" s="29">
        <v>278</v>
      </c>
      <c r="R16" s="29">
        <v>2</v>
      </c>
      <c r="S16" s="29"/>
      <c r="T16" s="29">
        <v>1</v>
      </c>
      <c r="U16" s="28">
        <v>47</v>
      </c>
      <c r="V16" s="27">
        <v>54</v>
      </c>
      <c r="X16" s="164">
        <v>211</v>
      </c>
      <c r="Y16" s="29">
        <v>73</v>
      </c>
      <c r="Z16" s="29">
        <v>47</v>
      </c>
      <c r="AA16" s="29">
        <v>10</v>
      </c>
      <c r="AB16" s="29">
        <v>19</v>
      </c>
      <c r="AC16" s="29">
        <v>10</v>
      </c>
      <c r="AD16" s="29"/>
      <c r="AE16" s="29">
        <v>13</v>
      </c>
      <c r="AF16" s="29">
        <v>6</v>
      </c>
      <c r="AG16" s="29"/>
      <c r="AH16" s="29"/>
      <c r="AI16" s="28">
        <v>28</v>
      </c>
      <c r="AJ16" s="27">
        <v>5</v>
      </c>
    </row>
    <row r="17" spans="1:36" x14ac:dyDescent="0.25">
      <c r="A17" s="33" t="s">
        <v>176</v>
      </c>
      <c r="B17" s="25"/>
      <c r="C17" s="164">
        <v>871.98086124401766</v>
      </c>
      <c r="D17" s="29">
        <v>192.39773620436429</v>
      </c>
      <c r="E17" s="29">
        <v>158.06255789515058</v>
      </c>
      <c r="F17" s="29">
        <v>178.47016087986245</v>
      </c>
      <c r="G17" s="29">
        <v>155.36800714641711</v>
      </c>
      <c r="H17" s="29">
        <v>183.59907611452945</v>
      </c>
      <c r="I17" s="29">
        <v>1.0191387559808611</v>
      </c>
      <c r="J17" s="29"/>
      <c r="K17" s="27">
        <v>3.0641842477130172</v>
      </c>
      <c r="M17" s="164">
        <v>1014.999999999999</v>
      </c>
      <c r="N17" s="29">
        <v>233.34843915897866</v>
      </c>
      <c r="O17" s="29">
        <v>193.20248075394846</v>
      </c>
      <c r="P17" s="29">
        <v>255.3918379919678</v>
      </c>
      <c r="Q17" s="29">
        <v>281.05049573458797</v>
      </c>
      <c r="R17" s="29">
        <v>1</v>
      </c>
      <c r="S17" s="29">
        <v>28.418511066398409</v>
      </c>
      <c r="T17" s="29">
        <v>1</v>
      </c>
      <c r="U17" s="28">
        <v>19.588235294117645</v>
      </c>
      <c r="V17" s="27">
        <v>2</v>
      </c>
      <c r="X17" s="164">
        <v>332</v>
      </c>
      <c r="Y17" s="29">
        <v>153.07445894881482</v>
      </c>
      <c r="Z17" s="29">
        <v>33.365080728272069</v>
      </c>
      <c r="AA17" s="29">
        <v>1</v>
      </c>
      <c r="AB17" s="29">
        <v>63.668541738234282</v>
      </c>
      <c r="AC17" s="29">
        <v>5</v>
      </c>
      <c r="AD17" s="29">
        <v>2</v>
      </c>
      <c r="AE17" s="29">
        <v>33.794357609069053</v>
      </c>
      <c r="AF17" s="29">
        <v>3</v>
      </c>
      <c r="AG17" s="29">
        <v>1</v>
      </c>
      <c r="AH17" s="29">
        <v>1</v>
      </c>
      <c r="AI17" s="28">
        <v>35.097560975609753</v>
      </c>
      <c r="AJ17" s="27"/>
    </row>
    <row r="18" spans="1:36" x14ac:dyDescent="0.25">
      <c r="A18" s="33" t="s">
        <v>34</v>
      </c>
      <c r="B18" s="32"/>
      <c r="C18" s="164">
        <v>1057</v>
      </c>
      <c r="D18" s="29">
        <v>265</v>
      </c>
      <c r="E18" s="29">
        <v>182</v>
      </c>
      <c r="F18" s="29">
        <v>207</v>
      </c>
      <c r="G18" s="29">
        <v>186</v>
      </c>
      <c r="H18" s="29">
        <v>176</v>
      </c>
      <c r="I18" s="29"/>
      <c r="J18" s="29">
        <v>25</v>
      </c>
      <c r="K18" s="27">
        <v>16</v>
      </c>
      <c r="M18" s="164">
        <v>1334</v>
      </c>
      <c r="N18" s="29">
        <v>365</v>
      </c>
      <c r="O18" s="29">
        <v>298</v>
      </c>
      <c r="P18" s="29">
        <v>286</v>
      </c>
      <c r="Q18" s="29">
        <v>300</v>
      </c>
      <c r="R18" s="29">
        <v>7</v>
      </c>
      <c r="S18" s="29">
        <v>8</v>
      </c>
      <c r="T18" s="29"/>
      <c r="U18" s="28">
        <v>52</v>
      </c>
      <c r="V18" s="27">
        <v>18</v>
      </c>
      <c r="X18" s="164">
        <v>274</v>
      </c>
      <c r="Y18" s="29">
        <v>98</v>
      </c>
      <c r="Z18" s="29">
        <v>9</v>
      </c>
      <c r="AA18" s="29"/>
      <c r="AB18" s="29">
        <v>35</v>
      </c>
      <c r="AC18" s="29">
        <v>1</v>
      </c>
      <c r="AD18" s="29"/>
      <c r="AE18" s="29">
        <v>103</v>
      </c>
      <c r="AF18" s="29"/>
      <c r="AG18" s="29"/>
      <c r="AH18" s="29"/>
      <c r="AI18" s="28">
        <v>13</v>
      </c>
      <c r="AJ18" s="27">
        <v>15</v>
      </c>
    </row>
    <row r="19" spans="1:36" x14ac:dyDescent="0.25">
      <c r="A19" s="33" t="s">
        <v>22</v>
      </c>
      <c r="B19" s="25"/>
      <c r="C19" s="164">
        <v>1312.9999999999995</v>
      </c>
      <c r="D19" s="29">
        <v>316.3328002168609</v>
      </c>
      <c r="E19" s="29">
        <v>262.04076985632958</v>
      </c>
      <c r="F19" s="29">
        <v>256.66879913255622</v>
      </c>
      <c r="G19" s="29">
        <v>239.76104635402547</v>
      </c>
      <c r="H19" s="29">
        <v>224.11593927893739</v>
      </c>
      <c r="I19" s="29">
        <v>1</v>
      </c>
      <c r="J19" s="29">
        <v>11</v>
      </c>
      <c r="K19" s="27">
        <v>2.0806451612903225</v>
      </c>
      <c r="M19" s="164">
        <v>1428</v>
      </c>
      <c r="N19" s="29">
        <v>340.10729556159953</v>
      </c>
      <c r="O19" s="29">
        <v>308.59718924704589</v>
      </c>
      <c r="P19" s="29">
        <v>338.44043184401852</v>
      </c>
      <c r="Q19" s="29">
        <v>350.97915002520477</v>
      </c>
      <c r="R19" s="29">
        <v>10</v>
      </c>
      <c r="S19" s="29">
        <v>34</v>
      </c>
      <c r="T19" s="29"/>
      <c r="U19" s="28">
        <v>45.875933322131289</v>
      </c>
      <c r="V19" s="27"/>
      <c r="X19" s="164">
        <v>315</v>
      </c>
      <c r="Y19" s="29">
        <v>105.73613445378149</v>
      </c>
      <c r="Z19" s="29">
        <v>30.025210084033613</v>
      </c>
      <c r="AA19" s="29">
        <v>8.3445378151260492</v>
      </c>
      <c r="AB19" s="29">
        <v>100</v>
      </c>
      <c r="AC19" s="29">
        <v>5</v>
      </c>
      <c r="AD19" s="29">
        <v>7.235294117647058</v>
      </c>
      <c r="AE19" s="29">
        <v>35</v>
      </c>
      <c r="AF19" s="29">
        <v>6.0588235294117645</v>
      </c>
      <c r="AG19" s="29"/>
      <c r="AH19" s="29"/>
      <c r="AI19" s="28">
        <v>17.600000000000001</v>
      </c>
      <c r="AJ19" s="27">
        <v>0</v>
      </c>
    </row>
    <row r="20" spans="1:36" x14ac:dyDescent="0.25">
      <c r="A20" s="33" t="s">
        <v>175</v>
      </c>
      <c r="B20" s="32"/>
      <c r="C20" s="164">
        <v>1558</v>
      </c>
      <c r="D20" s="29">
        <v>387</v>
      </c>
      <c r="E20" s="29">
        <v>298</v>
      </c>
      <c r="F20" s="29">
        <v>299</v>
      </c>
      <c r="G20" s="29">
        <v>295</v>
      </c>
      <c r="H20" s="29">
        <v>258</v>
      </c>
      <c r="I20" s="29"/>
      <c r="J20" s="29">
        <v>15</v>
      </c>
      <c r="K20" s="27">
        <v>6</v>
      </c>
      <c r="M20" s="164">
        <v>1070</v>
      </c>
      <c r="N20" s="29">
        <v>255</v>
      </c>
      <c r="O20" s="29">
        <v>219</v>
      </c>
      <c r="P20" s="29">
        <v>210</v>
      </c>
      <c r="Q20" s="29">
        <v>253</v>
      </c>
      <c r="R20" s="29">
        <v>8</v>
      </c>
      <c r="S20" s="29">
        <v>2</v>
      </c>
      <c r="T20" s="29">
        <v>1</v>
      </c>
      <c r="U20" s="28">
        <v>106</v>
      </c>
      <c r="V20" s="27">
        <v>16</v>
      </c>
      <c r="X20" s="164">
        <v>434</v>
      </c>
      <c r="Y20" s="29">
        <v>65</v>
      </c>
      <c r="Z20" s="29">
        <v>19</v>
      </c>
      <c r="AA20" s="29">
        <v>3</v>
      </c>
      <c r="AB20" s="29">
        <v>61</v>
      </c>
      <c r="AC20" s="29">
        <v>22</v>
      </c>
      <c r="AD20" s="29">
        <v>3</v>
      </c>
      <c r="AE20" s="29">
        <v>155</v>
      </c>
      <c r="AF20" s="29">
        <v>65</v>
      </c>
      <c r="AG20" s="29"/>
      <c r="AH20" s="29"/>
      <c r="AI20" s="28">
        <v>30</v>
      </c>
      <c r="AJ20" s="27">
        <v>11</v>
      </c>
    </row>
    <row r="21" spans="1:36" x14ac:dyDescent="0.25">
      <c r="A21" s="33" t="s">
        <v>174</v>
      </c>
      <c r="B21" s="25"/>
      <c r="C21" s="164">
        <v>953</v>
      </c>
      <c r="D21" s="29">
        <v>242</v>
      </c>
      <c r="E21" s="29">
        <v>192</v>
      </c>
      <c r="F21" s="29">
        <v>156</v>
      </c>
      <c r="G21" s="29">
        <v>182</v>
      </c>
      <c r="H21" s="29">
        <v>160</v>
      </c>
      <c r="I21" s="29"/>
      <c r="J21" s="29">
        <v>1</v>
      </c>
      <c r="K21" s="27">
        <v>20</v>
      </c>
      <c r="M21" s="164">
        <v>1055</v>
      </c>
      <c r="N21" s="29">
        <v>268</v>
      </c>
      <c r="O21" s="29">
        <v>235</v>
      </c>
      <c r="P21" s="29">
        <v>192</v>
      </c>
      <c r="Q21" s="29">
        <v>247</v>
      </c>
      <c r="R21" s="29">
        <v>1</v>
      </c>
      <c r="S21" s="29">
        <v>58</v>
      </c>
      <c r="T21" s="29"/>
      <c r="U21" s="28">
        <v>49</v>
      </c>
      <c r="V21" s="27">
        <v>5</v>
      </c>
      <c r="X21" s="164">
        <v>211</v>
      </c>
      <c r="Y21" s="29">
        <v>77</v>
      </c>
      <c r="Z21" s="29">
        <v>20</v>
      </c>
      <c r="AA21" s="29">
        <v>4</v>
      </c>
      <c r="AB21" s="29">
        <v>10</v>
      </c>
      <c r="AC21" s="29">
        <v>7</v>
      </c>
      <c r="AD21" s="29"/>
      <c r="AE21" s="29">
        <v>36</v>
      </c>
      <c r="AF21" s="29"/>
      <c r="AG21" s="29"/>
      <c r="AH21" s="29"/>
      <c r="AI21" s="28">
        <v>36</v>
      </c>
      <c r="AJ21" s="27">
        <v>21</v>
      </c>
    </row>
    <row r="22" spans="1:36" x14ac:dyDescent="0.25">
      <c r="A22" s="33" t="s">
        <v>35</v>
      </c>
      <c r="B22" s="25"/>
      <c r="C22" s="164">
        <v>488.34482758620692</v>
      </c>
      <c r="D22" s="29">
        <v>110.42396551724137</v>
      </c>
      <c r="E22" s="29">
        <v>88.690344827586202</v>
      </c>
      <c r="F22" s="29">
        <v>55.2635632183908</v>
      </c>
      <c r="G22" s="29">
        <v>61.90517241379311</v>
      </c>
      <c r="H22" s="29">
        <v>92.820402298850581</v>
      </c>
      <c r="I22" s="29"/>
      <c r="J22" s="29"/>
      <c r="K22" s="27">
        <v>79.241379310344826</v>
      </c>
      <c r="M22" s="164">
        <v>440.32584269662914</v>
      </c>
      <c r="N22" s="29">
        <v>108.30106719779165</v>
      </c>
      <c r="O22" s="29">
        <v>92.762043336086336</v>
      </c>
      <c r="P22" s="29">
        <v>86.007241058899325</v>
      </c>
      <c r="Q22" s="29">
        <v>136.29520741590849</v>
      </c>
      <c r="R22" s="29"/>
      <c r="S22" s="29">
        <v>16.96028368794326</v>
      </c>
      <c r="T22" s="29"/>
      <c r="U22" s="28"/>
      <c r="V22" s="27"/>
      <c r="X22" s="164">
        <v>197.98837209302323</v>
      </c>
      <c r="Y22" s="29">
        <v>9.2666666666666657</v>
      </c>
      <c r="Z22" s="29">
        <v>29.690116279069766</v>
      </c>
      <c r="AA22" s="29">
        <v>4.2</v>
      </c>
      <c r="AB22" s="29">
        <v>51.718249354005167</v>
      </c>
      <c r="AC22" s="29">
        <v>10.562790697674417</v>
      </c>
      <c r="AD22" s="29">
        <v>1</v>
      </c>
      <c r="AE22" s="29">
        <v>83.217215762273867</v>
      </c>
      <c r="AF22" s="29">
        <v>8.3333333333333339</v>
      </c>
      <c r="AG22" s="29"/>
      <c r="AH22" s="29"/>
      <c r="AI22" s="28"/>
      <c r="AJ22" s="27"/>
    </row>
    <row r="23" spans="1:36" x14ac:dyDescent="0.25">
      <c r="A23" s="33" t="s">
        <v>33</v>
      </c>
      <c r="B23" s="25"/>
      <c r="C23" s="164">
        <v>688</v>
      </c>
      <c r="D23" s="29">
        <v>167</v>
      </c>
      <c r="E23" s="29">
        <v>135</v>
      </c>
      <c r="F23" s="29">
        <v>136</v>
      </c>
      <c r="G23" s="29">
        <v>135</v>
      </c>
      <c r="H23" s="29">
        <v>112</v>
      </c>
      <c r="I23" s="29">
        <v>1</v>
      </c>
      <c r="J23" s="29"/>
      <c r="K23" s="27">
        <v>2</v>
      </c>
      <c r="M23" s="164">
        <v>998</v>
      </c>
      <c r="N23" s="29">
        <v>194</v>
      </c>
      <c r="O23" s="29">
        <v>237</v>
      </c>
      <c r="P23" s="29">
        <v>267</v>
      </c>
      <c r="Q23" s="29">
        <v>298</v>
      </c>
      <c r="R23" s="29">
        <v>2</v>
      </c>
      <c r="S23" s="29"/>
      <c r="T23" s="29"/>
      <c r="U23" s="28"/>
      <c r="V23" s="27"/>
      <c r="X23" s="164">
        <v>361</v>
      </c>
      <c r="Y23" s="29">
        <v>66</v>
      </c>
      <c r="Z23" s="29">
        <v>40</v>
      </c>
      <c r="AA23" s="29">
        <v>7</v>
      </c>
      <c r="AB23" s="29">
        <v>54</v>
      </c>
      <c r="AC23" s="29">
        <v>26</v>
      </c>
      <c r="AD23" s="29">
        <v>11</v>
      </c>
      <c r="AE23" s="29">
        <v>125</v>
      </c>
      <c r="AF23" s="29">
        <v>32</v>
      </c>
      <c r="AG23" s="29"/>
      <c r="AH23" s="29"/>
      <c r="AI23" s="28"/>
      <c r="AJ23" s="27"/>
    </row>
    <row r="24" spans="1:36" x14ac:dyDescent="0.25">
      <c r="A24" s="33" t="s">
        <v>26</v>
      </c>
      <c r="B24" s="25"/>
      <c r="C24" s="164">
        <v>359</v>
      </c>
      <c r="D24" s="29">
        <v>90</v>
      </c>
      <c r="E24" s="29">
        <v>72</v>
      </c>
      <c r="F24" s="29">
        <v>72</v>
      </c>
      <c r="G24" s="29">
        <v>44</v>
      </c>
      <c r="H24" s="29">
        <v>64</v>
      </c>
      <c r="I24" s="29">
        <v>1</v>
      </c>
      <c r="J24" s="29">
        <v>15</v>
      </c>
      <c r="K24" s="27">
        <v>1</v>
      </c>
      <c r="M24" s="164">
        <v>418</v>
      </c>
      <c r="N24" s="29">
        <v>74</v>
      </c>
      <c r="O24" s="29">
        <v>66</v>
      </c>
      <c r="P24" s="29">
        <v>62</v>
      </c>
      <c r="Q24" s="29">
        <v>85</v>
      </c>
      <c r="R24" s="29"/>
      <c r="S24" s="29">
        <v>2</v>
      </c>
      <c r="T24" s="29"/>
      <c r="U24" s="28">
        <v>122</v>
      </c>
      <c r="V24" s="27">
        <v>7</v>
      </c>
      <c r="X24" s="164">
        <v>154</v>
      </c>
      <c r="Y24" s="29">
        <v>18</v>
      </c>
      <c r="Z24" s="29">
        <v>16</v>
      </c>
      <c r="AA24" s="29">
        <v>4</v>
      </c>
      <c r="AB24" s="29">
        <v>7</v>
      </c>
      <c r="AC24" s="29"/>
      <c r="AD24" s="29"/>
      <c r="AE24" s="29">
        <v>30</v>
      </c>
      <c r="AF24" s="29">
        <v>11</v>
      </c>
      <c r="AG24" s="29"/>
      <c r="AH24" s="29"/>
      <c r="AI24" s="28">
        <v>61</v>
      </c>
      <c r="AJ24" s="27">
        <v>7</v>
      </c>
    </row>
    <row r="25" spans="1:36" x14ac:dyDescent="0.25">
      <c r="A25" s="33" t="s">
        <v>20</v>
      </c>
      <c r="B25" s="25"/>
      <c r="C25" s="164">
        <v>1666</v>
      </c>
      <c r="D25" s="29">
        <v>378</v>
      </c>
      <c r="E25" s="29">
        <v>342</v>
      </c>
      <c r="F25" s="29">
        <v>317</v>
      </c>
      <c r="G25" s="29">
        <v>288</v>
      </c>
      <c r="H25" s="29">
        <v>325</v>
      </c>
      <c r="I25" s="29">
        <v>1</v>
      </c>
      <c r="J25" s="29"/>
      <c r="K25" s="27">
        <v>15</v>
      </c>
      <c r="M25" s="164">
        <v>1401</v>
      </c>
      <c r="N25" s="29">
        <v>328</v>
      </c>
      <c r="O25" s="29">
        <v>297</v>
      </c>
      <c r="P25" s="29">
        <v>282</v>
      </c>
      <c r="Q25" s="29">
        <v>293</v>
      </c>
      <c r="R25" s="29"/>
      <c r="S25" s="29">
        <v>117</v>
      </c>
      <c r="T25" s="29"/>
      <c r="U25" s="28">
        <v>4</v>
      </c>
      <c r="V25" s="27">
        <v>80</v>
      </c>
      <c r="X25" s="164">
        <v>114</v>
      </c>
      <c r="Y25" s="29">
        <v>59</v>
      </c>
      <c r="Z25" s="29">
        <v>22</v>
      </c>
      <c r="AA25" s="29">
        <v>9</v>
      </c>
      <c r="AB25" s="29">
        <v>16</v>
      </c>
      <c r="AC25" s="29"/>
      <c r="AD25" s="29">
        <v>1</v>
      </c>
      <c r="AE25" s="29">
        <v>1</v>
      </c>
      <c r="AF25" s="29"/>
      <c r="AG25" s="29"/>
      <c r="AH25" s="29"/>
      <c r="AI25" s="28">
        <v>3</v>
      </c>
      <c r="AJ25" s="27">
        <v>3</v>
      </c>
    </row>
    <row r="26" spans="1:36" x14ac:dyDescent="0.25">
      <c r="A26" s="33" t="s">
        <v>173</v>
      </c>
      <c r="B26" s="25"/>
      <c r="C26" s="164">
        <v>3084</v>
      </c>
      <c r="D26" s="29">
        <v>818</v>
      </c>
      <c r="E26" s="29">
        <v>598</v>
      </c>
      <c r="F26" s="29">
        <v>609</v>
      </c>
      <c r="G26" s="29">
        <v>535</v>
      </c>
      <c r="H26" s="29">
        <v>417</v>
      </c>
      <c r="I26" s="29">
        <v>2</v>
      </c>
      <c r="J26" s="29">
        <v>60</v>
      </c>
      <c r="K26" s="27">
        <v>45</v>
      </c>
      <c r="M26" s="164">
        <v>2231</v>
      </c>
      <c r="N26" s="29">
        <v>476.35916033093167</v>
      </c>
      <c r="O26" s="29">
        <v>450.59513111573915</v>
      </c>
      <c r="P26" s="29">
        <v>440.94942479366017</v>
      </c>
      <c r="Q26" s="29">
        <v>600.12827971669844</v>
      </c>
      <c r="R26" s="29">
        <v>2.4564505566470203</v>
      </c>
      <c r="S26" s="29">
        <v>1</v>
      </c>
      <c r="T26" s="29"/>
      <c r="U26" s="28">
        <v>186.80496517235224</v>
      </c>
      <c r="V26" s="27">
        <v>72.70658831397121</v>
      </c>
      <c r="X26" s="164">
        <v>946</v>
      </c>
      <c r="Y26" s="29">
        <v>586.27368421052631</v>
      </c>
      <c r="Z26" s="29">
        <v>57.263157894736842</v>
      </c>
      <c r="AA26" s="29">
        <v>6.2631578947368425</v>
      </c>
      <c r="AB26" s="29">
        <v>70.094736842105249</v>
      </c>
      <c r="AC26" s="29">
        <v>28.284210526315789</v>
      </c>
      <c r="AD26" s="29">
        <v>11.284210526315789</v>
      </c>
      <c r="AE26" s="29">
        <v>81.78947368421052</v>
      </c>
      <c r="AF26" s="29">
        <v>22</v>
      </c>
      <c r="AG26" s="29">
        <v>1</v>
      </c>
      <c r="AH26" s="29"/>
      <c r="AI26" s="28">
        <v>66.747368421052627</v>
      </c>
      <c r="AJ26" s="27">
        <v>15</v>
      </c>
    </row>
    <row r="27" spans="1:36" x14ac:dyDescent="0.25">
      <c r="A27" s="33" t="s">
        <v>29</v>
      </c>
      <c r="B27" s="25"/>
      <c r="C27" s="164">
        <v>4165.9999999999973</v>
      </c>
      <c r="D27" s="29">
        <v>1038.3028246814315</v>
      </c>
      <c r="E27" s="29">
        <v>856.42246841625115</v>
      </c>
      <c r="F27" s="29">
        <v>814.55893847648804</v>
      </c>
      <c r="G27" s="29">
        <v>743.3813854497289</v>
      </c>
      <c r="H27" s="29">
        <v>685.97848677146203</v>
      </c>
      <c r="I27" s="29">
        <v>1</v>
      </c>
      <c r="J27" s="29">
        <v>12.229591836734691</v>
      </c>
      <c r="K27" s="27">
        <v>14.126304367901005</v>
      </c>
      <c r="M27" s="164">
        <v>3513.9612724757694</v>
      </c>
      <c r="N27" s="47">
        <v>830.16398545975767</v>
      </c>
      <c r="O27" s="29">
        <v>782.927828707201</v>
      </c>
      <c r="P27" s="29">
        <v>808.04458450974744</v>
      </c>
      <c r="Q27" s="29">
        <v>749.72067804263031</v>
      </c>
      <c r="R27" s="29">
        <v>1.276094890510949</v>
      </c>
      <c r="S27" s="29">
        <v>7.844641649251396</v>
      </c>
      <c r="T27" s="29">
        <v>1.276094890510949</v>
      </c>
      <c r="U27" s="46">
        <v>265.70212179832743</v>
      </c>
      <c r="V27" s="45">
        <v>67.00524252783184</v>
      </c>
      <c r="X27" s="164">
        <v>933.9634146341474</v>
      </c>
      <c r="Y27" s="29">
        <v>251.73402762262702</v>
      </c>
      <c r="Z27" s="29">
        <v>50.63374311652364</v>
      </c>
      <c r="AA27" s="29">
        <v>5.0871783496007108</v>
      </c>
      <c r="AB27" s="29">
        <v>100.6636173541493</v>
      </c>
      <c r="AC27" s="29">
        <v>34.737523749800786</v>
      </c>
      <c r="AD27" s="29">
        <v>8.3264061722249885</v>
      </c>
      <c r="AE27" s="29">
        <v>140.16056171847055</v>
      </c>
      <c r="AF27" s="29">
        <v>34.766725116400615</v>
      </c>
      <c r="AG27" s="29"/>
      <c r="AH27" s="29"/>
      <c r="AI27" s="28">
        <v>265.7565000325074</v>
      </c>
      <c r="AJ27" s="27">
        <v>42.09713140184239</v>
      </c>
    </row>
    <row r="28" spans="1:36" x14ac:dyDescent="0.25">
      <c r="A28" s="33" t="s">
        <v>37</v>
      </c>
      <c r="B28" s="25"/>
      <c r="C28" s="164">
        <v>156</v>
      </c>
      <c r="D28" s="29">
        <v>36</v>
      </c>
      <c r="E28" s="29">
        <v>29</v>
      </c>
      <c r="F28" s="29">
        <v>26</v>
      </c>
      <c r="G28" s="29">
        <v>34</v>
      </c>
      <c r="H28" s="29">
        <v>31</v>
      </c>
      <c r="I28" s="29"/>
      <c r="J28" s="29"/>
      <c r="K28" s="27"/>
      <c r="M28" s="164">
        <v>145</v>
      </c>
      <c r="N28" s="29">
        <v>30</v>
      </c>
      <c r="O28" s="29">
        <v>51</v>
      </c>
      <c r="P28" s="29">
        <v>37</v>
      </c>
      <c r="Q28" s="29">
        <v>27</v>
      </c>
      <c r="R28" s="29"/>
      <c r="S28" s="29"/>
      <c r="T28" s="29"/>
      <c r="U28" s="28"/>
      <c r="V28" s="27"/>
      <c r="X28" s="164">
        <v>42</v>
      </c>
      <c r="Y28" s="29">
        <v>4</v>
      </c>
      <c r="Z28" s="29">
        <v>4</v>
      </c>
      <c r="AA28" s="29"/>
      <c r="AB28" s="29">
        <v>6</v>
      </c>
      <c r="AC28" s="29">
        <v>2</v>
      </c>
      <c r="AD28" s="29">
        <v>1</v>
      </c>
      <c r="AE28" s="29">
        <v>17</v>
      </c>
      <c r="AF28" s="29">
        <v>8</v>
      </c>
      <c r="AG28" s="29"/>
      <c r="AH28" s="29"/>
      <c r="AI28" s="28"/>
      <c r="AJ28" s="27"/>
    </row>
    <row r="29" spans="1:36" x14ac:dyDescent="0.25">
      <c r="A29" s="33" t="s">
        <v>28</v>
      </c>
      <c r="B29" s="25"/>
      <c r="C29" s="164">
        <v>1039.0869565217388</v>
      </c>
      <c r="D29" s="29">
        <v>219.68236714975836</v>
      </c>
      <c r="E29" s="29">
        <v>213.28260869565213</v>
      </c>
      <c r="F29" s="29">
        <v>207.61714975845405</v>
      </c>
      <c r="G29" s="29">
        <v>189.70410628019317</v>
      </c>
      <c r="H29" s="29">
        <v>201.88768115942028</v>
      </c>
      <c r="I29" s="29"/>
      <c r="J29" s="29">
        <v>5.9130434782608701</v>
      </c>
      <c r="K29" s="27">
        <v>1</v>
      </c>
      <c r="M29" s="164">
        <v>1549</v>
      </c>
      <c r="N29" s="29">
        <v>298</v>
      </c>
      <c r="O29" s="29">
        <v>301</v>
      </c>
      <c r="P29" s="29">
        <v>309</v>
      </c>
      <c r="Q29" s="29">
        <v>430</v>
      </c>
      <c r="R29" s="29">
        <v>1</v>
      </c>
      <c r="S29" s="29">
        <v>30</v>
      </c>
      <c r="T29" s="29"/>
      <c r="U29" s="28">
        <v>178</v>
      </c>
      <c r="V29" s="27">
        <v>2</v>
      </c>
      <c r="X29" s="164">
        <v>664</v>
      </c>
      <c r="Y29" s="29">
        <v>205</v>
      </c>
      <c r="Z29" s="29">
        <v>103</v>
      </c>
      <c r="AA29" s="29">
        <v>15</v>
      </c>
      <c r="AB29" s="29">
        <v>70</v>
      </c>
      <c r="AC29" s="29">
        <v>12</v>
      </c>
      <c r="AD29" s="29">
        <v>1</v>
      </c>
      <c r="AE29" s="29">
        <v>132</v>
      </c>
      <c r="AF29" s="29">
        <v>10</v>
      </c>
      <c r="AG29" s="29">
        <v>1</v>
      </c>
      <c r="AH29" s="29"/>
      <c r="AI29" s="28">
        <v>115</v>
      </c>
      <c r="AJ29" s="27"/>
    </row>
    <row r="30" spans="1:36" x14ac:dyDescent="0.25">
      <c r="A30" s="33" t="s">
        <v>19</v>
      </c>
      <c r="B30" s="25"/>
      <c r="C30" s="164">
        <v>204</v>
      </c>
      <c r="D30" s="29">
        <v>58</v>
      </c>
      <c r="E30" s="29">
        <v>36</v>
      </c>
      <c r="F30" s="29">
        <v>45</v>
      </c>
      <c r="G30" s="29">
        <v>36</v>
      </c>
      <c r="H30" s="29">
        <v>28</v>
      </c>
      <c r="I30" s="29">
        <v>1</v>
      </c>
      <c r="J30" s="29"/>
      <c r="K30" s="27"/>
      <c r="M30" s="164">
        <v>257</v>
      </c>
      <c r="N30" s="29">
        <v>62</v>
      </c>
      <c r="O30" s="29">
        <v>68</v>
      </c>
      <c r="P30" s="29">
        <v>71</v>
      </c>
      <c r="Q30" s="29">
        <v>47</v>
      </c>
      <c r="R30" s="29">
        <v>5</v>
      </c>
      <c r="S30" s="29">
        <v>2</v>
      </c>
      <c r="T30" s="29"/>
      <c r="U30" s="28"/>
      <c r="V30" s="27">
        <v>2</v>
      </c>
      <c r="X30" s="164">
        <v>206</v>
      </c>
      <c r="Y30" s="29">
        <v>19</v>
      </c>
      <c r="Z30" s="29">
        <v>11</v>
      </c>
      <c r="AA30" s="29">
        <v>5</v>
      </c>
      <c r="AB30" s="29">
        <v>33</v>
      </c>
      <c r="AC30" s="29">
        <v>46</v>
      </c>
      <c r="AD30" s="29">
        <v>36</v>
      </c>
      <c r="AE30" s="29">
        <v>24</v>
      </c>
      <c r="AF30" s="29">
        <v>32</v>
      </c>
      <c r="AG30" s="29"/>
      <c r="AH30" s="29"/>
      <c r="AI30" s="28"/>
      <c r="AJ30" s="27"/>
    </row>
    <row r="31" spans="1:36" x14ac:dyDescent="0.25">
      <c r="A31" s="33" t="s">
        <v>18</v>
      </c>
      <c r="B31" s="25"/>
      <c r="C31" s="164">
        <v>775</v>
      </c>
      <c r="D31" s="29">
        <v>209</v>
      </c>
      <c r="E31" s="29">
        <v>158</v>
      </c>
      <c r="F31" s="29">
        <v>117</v>
      </c>
      <c r="G31" s="29">
        <v>108</v>
      </c>
      <c r="H31" s="29">
        <v>117</v>
      </c>
      <c r="I31" s="29"/>
      <c r="J31" s="29">
        <v>66</v>
      </c>
      <c r="K31" s="27"/>
      <c r="M31" s="164">
        <v>804</v>
      </c>
      <c r="N31" s="29">
        <v>170</v>
      </c>
      <c r="O31" s="29">
        <v>142</v>
      </c>
      <c r="P31" s="29">
        <v>200</v>
      </c>
      <c r="Q31" s="29">
        <v>178</v>
      </c>
      <c r="R31" s="29"/>
      <c r="S31" s="29">
        <v>15</v>
      </c>
      <c r="T31" s="29"/>
      <c r="U31" s="28">
        <v>99</v>
      </c>
      <c r="V31" s="27"/>
      <c r="X31" s="164">
        <v>36</v>
      </c>
      <c r="Y31" s="29"/>
      <c r="Z31" s="29"/>
      <c r="AA31" s="29"/>
      <c r="AB31" s="29"/>
      <c r="AC31" s="29"/>
      <c r="AD31" s="29"/>
      <c r="AE31" s="29">
        <v>36</v>
      </c>
      <c r="AF31" s="29"/>
      <c r="AG31" s="29"/>
      <c r="AH31" s="29"/>
      <c r="AI31" s="28"/>
      <c r="AJ31" s="27"/>
    </row>
    <row r="32" spans="1:36" x14ac:dyDescent="0.25">
      <c r="A32" s="33" t="s">
        <v>17</v>
      </c>
      <c r="B32" s="25"/>
      <c r="C32" s="164">
        <v>109</v>
      </c>
      <c r="D32" s="29">
        <v>43</v>
      </c>
      <c r="E32" s="29">
        <v>25</v>
      </c>
      <c r="F32" s="29">
        <v>15</v>
      </c>
      <c r="G32" s="29">
        <v>18</v>
      </c>
      <c r="H32" s="29">
        <v>8</v>
      </c>
      <c r="I32" s="29"/>
      <c r="J32" s="29"/>
      <c r="K32" s="27"/>
      <c r="M32" s="164">
        <v>34</v>
      </c>
      <c r="N32" s="29">
        <v>9</v>
      </c>
      <c r="O32" s="29">
        <v>6</v>
      </c>
      <c r="P32" s="29">
        <v>9</v>
      </c>
      <c r="Q32" s="29">
        <v>10</v>
      </c>
      <c r="R32" s="29"/>
      <c r="S32" s="29"/>
      <c r="T32" s="29"/>
      <c r="U32" s="28"/>
      <c r="V32" s="27"/>
      <c r="X32" s="164">
        <v>10</v>
      </c>
      <c r="Y32" s="29">
        <v>1</v>
      </c>
      <c r="Z32" s="29">
        <v>1</v>
      </c>
      <c r="AA32" s="29">
        <v>1</v>
      </c>
      <c r="AB32" s="29">
        <v>5</v>
      </c>
      <c r="AC32" s="29">
        <v>1</v>
      </c>
      <c r="AD32" s="29"/>
      <c r="AE32" s="29">
        <v>1</v>
      </c>
      <c r="AF32" s="29"/>
      <c r="AG32" s="29"/>
      <c r="AH32" s="29"/>
      <c r="AI32" s="28"/>
      <c r="AJ32" s="27"/>
    </row>
    <row r="33" spans="1:36" x14ac:dyDescent="0.25">
      <c r="A33" s="125" t="s">
        <v>15</v>
      </c>
      <c r="B33" s="44"/>
      <c r="C33" s="164">
        <v>1533.0000000000095</v>
      </c>
      <c r="D33" s="29">
        <v>503.31327665141038</v>
      </c>
      <c r="E33" s="29">
        <v>297.77697841726797</v>
      </c>
      <c r="F33" s="29">
        <v>336.87900588620238</v>
      </c>
      <c r="G33" s="29">
        <v>241.63047743623397</v>
      </c>
      <c r="H33" s="29">
        <v>153.40026160889479</v>
      </c>
      <c r="I33" s="29"/>
      <c r="J33" s="29"/>
      <c r="K33" s="27"/>
      <c r="M33" s="164">
        <v>807</v>
      </c>
      <c r="N33" s="29">
        <v>253</v>
      </c>
      <c r="O33" s="29">
        <v>229</v>
      </c>
      <c r="P33" s="29">
        <v>215</v>
      </c>
      <c r="Q33" s="29">
        <v>110</v>
      </c>
      <c r="R33" s="29"/>
      <c r="S33" s="29"/>
      <c r="T33" s="29"/>
      <c r="U33" s="28"/>
      <c r="V33" s="27"/>
      <c r="X33" s="164">
        <v>10</v>
      </c>
      <c r="Y33" s="29">
        <v>7</v>
      </c>
      <c r="Z33" s="29">
        <v>2</v>
      </c>
      <c r="AA33" s="29">
        <v>1</v>
      </c>
      <c r="AB33" s="29"/>
      <c r="AC33" s="29"/>
      <c r="AD33" s="29"/>
      <c r="AE33" s="29"/>
      <c r="AF33" s="29"/>
      <c r="AG33" s="29"/>
      <c r="AH33" s="29"/>
      <c r="AI33" s="28"/>
      <c r="AJ33" s="27"/>
    </row>
    <row r="34" spans="1:36" x14ac:dyDescent="0.25">
      <c r="A34" s="26" t="s">
        <v>16</v>
      </c>
      <c r="B34" s="25"/>
      <c r="C34" s="205">
        <v>304</v>
      </c>
      <c r="D34" s="22">
        <v>81</v>
      </c>
      <c r="E34" s="22">
        <v>64</v>
      </c>
      <c r="F34" s="22">
        <v>52</v>
      </c>
      <c r="G34" s="22">
        <v>51</v>
      </c>
      <c r="H34" s="22">
        <v>56</v>
      </c>
      <c r="I34" s="22"/>
      <c r="J34" s="22"/>
      <c r="K34" s="20"/>
      <c r="M34" s="205">
        <v>186</v>
      </c>
      <c r="N34" s="22">
        <v>49</v>
      </c>
      <c r="O34" s="22">
        <v>49</v>
      </c>
      <c r="P34" s="22">
        <v>43</v>
      </c>
      <c r="Q34" s="22">
        <v>43</v>
      </c>
      <c r="R34" s="22">
        <v>1</v>
      </c>
      <c r="S34" s="22">
        <v>1</v>
      </c>
      <c r="T34" s="22"/>
      <c r="U34" s="21"/>
      <c r="V34" s="20"/>
      <c r="X34" s="205">
        <v>36</v>
      </c>
      <c r="Y34" s="22">
        <v>7</v>
      </c>
      <c r="Z34" s="22">
        <v>12</v>
      </c>
      <c r="AA34" s="22">
        <v>1</v>
      </c>
      <c r="AB34" s="22">
        <v>4</v>
      </c>
      <c r="AC34" s="22">
        <v>4</v>
      </c>
      <c r="AD34" s="22">
        <v>6</v>
      </c>
      <c r="AE34" s="22">
        <v>2</v>
      </c>
      <c r="AF34" s="22"/>
      <c r="AG34" s="22"/>
      <c r="AH34" s="22"/>
      <c r="AI34" s="21"/>
      <c r="AJ34" s="20"/>
    </row>
    <row r="35" spans="1:36" x14ac:dyDescent="0.25">
      <c r="A35" s="149" t="s">
        <v>229</v>
      </c>
      <c r="B35" s="18"/>
      <c r="C35" s="167">
        <v>32453.412645352393</v>
      </c>
      <c r="D35" s="206">
        <v>7969.2493529730482</v>
      </c>
      <c r="E35" s="207">
        <v>6495.470784258383</v>
      </c>
      <c r="F35" s="207">
        <v>5998.3830447087084</v>
      </c>
      <c r="G35" s="207">
        <v>5837.9428136283886</v>
      </c>
      <c r="H35" s="207">
        <v>5583.3299180158147</v>
      </c>
      <c r="I35" s="207">
        <v>24.50857418532501</v>
      </c>
      <c r="J35" s="208">
        <v>283.14263531499552</v>
      </c>
      <c r="K35" s="209">
        <v>261.38552226773163</v>
      </c>
      <c r="M35" s="167">
        <v>29742.287115173091</v>
      </c>
      <c r="N35" s="206">
        <v>6618.1971569200705</v>
      </c>
      <c r="O35" s="207">
        <v>6126.5587532514919</v>
      </c>
      <c r="P35" s="207">
        <v>6196.9645260758962</v>
      </c>
      <c r="Q35" s="207">
        <v>7322.9512603583198</v>
      </c>
      <c r="R35" s="207">
        <v>133.28825431983904</v>
      </c>
      <c r="S35" s="207">
        <v>418.99939819425055</v>
      </c>
      <c r="T35" s="207">
        <v>5.276094890510949</v>
      </c>
      <c r="U35" s="207">
        <v>2466.9240019765684</v>
      </c>
      <c r="V35" s="210">
        <v>453.12766918614369</v>
      </c>
      <c r="X35" s="167">
        <v>9936.9517867271879</v>
      </c>
      <c r="Y35" s="206">
        <v>2763.2058004479613</v>
      </c>
      <c r="Z35" s="207">
        <v>794.86289006858397</v>
      </c>
      <c r="AA35" s="207">
        <v>117.17858428237078</v>
      </c>
      <c r="AB35" s="207">
        <v>1094.6755442053145</v>
      </c>
      <c r="AC35" s="207">
        <v>311.50919301771421</v>
      </c>
      <c r="AD35" s="207">
        <v>97.437888292323066</v>
      </c>
      <c r="AE35" s="207">
        <v>2306.2128650450468</v>
      </c>
      <c r="AF35" s="207">
        <v>617.95294050997552</v>
      </c>
      <c r="AG35" s="207">
        <v>4</v>
      </c>
      <c r="AH35" s="207">
        <v>2</v>
      </c>
      <c r="AI35" s="207">
        <v>1492.7904548471513</v>
      </c>
      <c r="AJ35" s="211">
        <v>335.12562601074802</v>
      </c>
    </row>
    <row r="36" spans="1:36" x14ac:dyDescent="0.25">
      <c r="A36" s="150" t="s">
        <v>230</v>
      </c>
      <c r="B36" s="43"/>
      <c r="C36" s="168">
        <v>2919.9999999999955</v>
      </c>
      <c r="D36" s="206">
        <v>892.31327665140202</v>
      </c>
      <c r="E36" s="207">
        <v>580.77697841726456</v>
      </c>
      <c r="F36" s="207">
        <v>564.87900588619971</v>
      </c>
      <c r="G36" s="207">
        <v>453.63047743623412</v>
      </c>
      <c r="H36" s="207">
        <v>362.40026160889516</v>
      </c>
      <c r="I36" s="207">
        <v>1</v>
      </c>
      <c r="J36" s="208">
        <v>65</v>
      </c>
      <c r="K36" s="209"/>
      <c r="M36" s="168">
        <v>2084</v>
      </c>
      <c r="N36" s="206">
        <v>542</v>
      </c>
      <c r="O36" s="207">
        <v>493</v>
      </c>
      <c r="P36" s="207">
        <v>537</v>
      </c>
      <c r="Q36" s="207">
        <v>387</v>
      </c>
      <c r="R36" s="207">
        <v>6</v>
      </c>
      <c r="S36" s="207">
        <v>18</v>
      </c>
      <c r="T36" s="207"/>
      <c r="U36" s="207">
        <v>99</v>
      </c>
      <c r="V36" s="209">
        <v>2</v>
      </c>
      <c r="X36" s="168">
        <v>298</v>
      </c>
      <c r="Y36" s="206">
        <v>34</v>
      </c>
      <c r="Z36" s="207">
        <v>26</v>
      </c>
      <c r="AA36" s="207">
        <v>8</v>
      </c>
      <c r="AB36" s="207">
        <v>42</v>
      </c>
      <c r="AC36" s="207">
        <v>51</v>
      </c>
      <c r="AD36" s="207">
        <v>42</v>
      </c>
      <c r="AE36" s="207">
        <v>63</v>
      </c>
      <c r="AF36" s="207">
        <v>32</v>
      </c>
      <c r="AG36" s="207"/>
      <c r="AH36" s="207"/>
      <c r="AI36" s="207"/>
      <c r="AJ36" s="211"/>
    </row>
    <row r="37" spans="1:36" x14ac:dyDescent="0.25">
      <c r="A37" s="189" t="s">
        <v>231</v>
      </c>
      <c r="B37" s="17"/>
      <c r="C37" s="194">
        <v>35373.412645352386</v>
      </c>
      <c r="D37" s="201">
        <v>8861.56262962445</v>
      </c>
      <c r="E37" s="202">
        <v>7076.2477626756472</v>
      </c>
      <c r="F37" s="202">
        <v>6563.262050594908</v>
      </c>
      <c r="G37" s="202">
        <v>6291.5732910646229</v>
      </c>
      <c r="H37" s="202">
        <v>5945.7301796247102</v>
      </c>
      <c r="I37" s="202">
        <v>25.50857418532501</v>
      </c>
      <c r="J37" s="202">
        <v>348.14263531499552</v>
      </c>
      <c r="K37" s="202">
        <v>261.38552226773163</v>
      </c>
      <c r="L37" s="42"/>
      <c r="M37" s="194">
        <v>31826.287115173091</v>
      </c>
      <c r="N37" s="201">
        <v>7160.1971569200705</v>
      </c>
      <c r="O37" s="202">
        <v>6619.5587532514919</v>
      </c>
      <c r="P37" s="202">
        <v>6733.9645260758962</v>
      </c>
      <c r="Q37" s="202">
        <v>7709.9512603583198</v>
      </c>
      <c r="R37" s="202">
        <v>139.28825431983904</v>
      </c>
      <c r="S37" s="202">
        <v>436.99939819425055</v>
      </c>
      <c r="T37" s="202">
        <v>5.276094890510949</v>
      </c>
      <c r="U37" s="202">
        <v>2565.9240019765684</v>
      </c>
      <c r="V37" s="202">
        <v>455.12766918614369</v>
      </c>
      <c r="W37" s="42"/>
      <c r="X37" s="194">
        <v>10234.951786727188</v>
      </c>
      <c r="Y37" s="201">
        <v>2797.2058004479613</v>
      </c>
      <c r="Z37" s="202">
        <v>820.86289006858397</v>
      </c>
      <c r="AA37" s="202">
        <v>125.17858428237078</v>
      </c>
      <c r="AB37" s="202">
        <v>1136.6755442053145</v>
      </c>
      <c r="AC37" s="202">
        <v>362.50919301771421</v>
      </c>
      <c r="AD37" s="202">
        <v>139.43788829232307</v>
      </c>
      <c r="AE37" s="202">
        <v>2369.2128650450468</v>
      </c>
      <c r="AF37" s="202">
        <v>649.95294050997552</v>
      </c>
      <c r="AG37" s="202">
        <v>4</v>
      </c>
      <c r="AH37" s="202">
        <v>2</v>
      </c>
      <c r="AI37" s="202">
        <v>1492.7904548471513</v>
      </c>
      <c r="AJ37" s="203">
        <v>335.12562601074802</v>
      </c>
    </row>
    <row r="38" spans="1:36" s="1" customFormat="1" ht="36.75" customHeight="1" x14ac:dyDescent="0.25">
      <c r="B38" s="41"/>
      <c r="C38" s="398" t="s">
        <v>240</v>
      </c>
      <c r="D38" s="398"/>
      <c r="E38" s="398"/>
      <c r="F38" s="398"/>
      <c r="G38" s="398"/>
      <c r="H38" s="398"/>
      <c r="I38" s="398"/>
      <c r="J38" s="398"/>
      <c r="K38" s="398"/>
    </row>
    <row r="39" spans="1:36" s="1" customFormat="1" x14ac:dyDescent="0.25">
      <c r="B39" s="4"/>
      <c r="C39" s="6" t="s">
        <v>242</v>
      </c>
      <c r="D39" s="4"/>
      <c r="E39" s="4"/>
      <c r="F39" s="4"/>
      <c r="H39" s="4"/>
      <c r="J39" s="5"/>
      <c r="K39" s="5"/>
    </row>
    <row r="40" spans="1:36" s="1" customFormat="1" ht="53.25" customHeight="1" x14ac:dyDescent="0.25">
      <c r="B40" s="276"/>
      <c r="C40" s="420" t="s">
        <v>234</v>
      </c>
      <c r="D40" s="420"/>
      <c r="E40" s="420"/>
      <c r="F40" s="420"/>
      <c r="G40" s="420"/>
      <c r="H40" s="420"/>
      <c r="I40" s="420"/>
      <c r="J40" s="420"/>
      <c r="K40" s="420"/>
    </row>
    <row r="41" spans="1:36" x14ac:dyDescent="0.25">
      <c r="C41" s="6" t="s">
        <v>246</v>
      </c>
    </row>
    <row r="42" spans="1:36" x14ac:dyDescent="0.25">
      <c r="C42" s="6" t="s">
        <v>247</v>
      </c>
    </row>
    <row r="43" spans="1:36" x14ac:dyDescent="0.25">
      <c r="C43" s="413" t="s">
        <v>283</v>
      </c>
      <c r="D43" s="413"/>
      <c r="E43" s="413"/>
      <c r="F43" s="413"/>
      <c r="G43" s="413"/>
      <c r="H43" s="413"/>
      <c r="I43" s="413"/>
      <c r="J43" s="413"/>
      <c r="K43" s="413"/>
    </row>
  </sheetData>
  <mergeCells count="7">
    <mergeCell ref="C43:K43"/>
    <mergeCell ref="C1:K1"/>
    <mergeCell ref="C3:K3"/>
    <mergeCell ref="M3:V3"/>
    <mergeCell ref="X3:AJ3"/>
    <mergeCell ref="C38:K38"/>
    <mergeCell ref="C40:K40"/>
  </mergeCells>
  <pageMargins left="0.19685039370078741" right="0.19685039370078741" top="0.78740157480314965" bottom="0.39370078740157483" header="0.19685039370078741" footer="0.19685039370078741"/>
  <pageSetup paperSize="9" scale="70" orientation="portrait" r:id="rId1"/>
  <headerFooter>
    <oddHeader>&amp;L&amp;"Arial,Normal"&amp;8&amp;K00-049&amp;F&amp;R&amp;"Arial,Normal"&amp;8&amp;K00-049&amp;A</oddHeader>
    <oddFooter>&amp;C&amp;"Arial,Normal"&amp;8&amp;K00-049Page &amp;P de &amp;N</oddFooter>
  </headerFooter>
  <colBreaks count="2" manualBreakCount="2">
    <brk id="11" max="42" man="1"/>
    <brk id="22" max="4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topLeftCell="A10" zoomScale="110" zoomScaleNormal="110" workbookViewId="0">
      <selection activeCell="A30" sqref="A30"/>
    </sheetView>
  </sheetViews>
  <sheetFormatPr baseColWidth="10" defaultRowHeight="15" x14ac:dyDescent="0.25"/>
  <cols>
    <col min="1" max="1" width="11.42578125" style="80"/>
    <col min="2" max="2" width="13" style="80" customWidth="1"/>
    <col min="3" max="16384" width="11.42578125" style="80"/>
  </cols>
  <sheetData>
    <row r="1" spans="1:1" x14ac:dyDescent="0.25">
      <c r="A1" s="142" t="s">
        <v>9</v>
      </c>
    </row>
    <row r="30" spans="1:1" x14ac:dyDescent="0.25">
      <c r="A30" s="172" t="s">
        <v>282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G27" sqref="G27"/>
    </sheetView>
  </sheetViews>
  <sheetFormatPr baseColWidth="10" defaultRowHeight="15" x14ac:dyDescent="0.25"/>
  <cols>
    <col min="1" max="16384" width="11.42578125" style="1"/>
  </cols>
  <sheetData>
    <row r="1" spans="1:1" x14ac:dyDescent="0.25">
      <c r="A1" s="3" t="s">
        <v>10</v>
      </c>
    </row>
    <row r="17" spans="1:1" x14ac:dyDescent="0.25">
      <c r="A17" s="172" t="s">
        <v>282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5"/>
  <sheetViews>
    <sheetView showGridLines="0" zoomScaleNormal="100" workbookViewId="0">
      <selection sqref="A1:G1"/>
    </sheetView>
  </sheetViews>
  <sheetFormatPr baseColWidth="10" defaultRowHeight="12.75" x14ac:dyDescent="0.2"/>
  <cols>
    <col min="1" max="1" width="45" style="84" customWidth="1"/>
    <col min="2" max="5" width="10.42578125" style="83" customWidth="1"/>
    <col min="6" max="16384" width="11.42578125" style="83"/>
  </cols>
  <sheetData>
    <row r="1" spans="1:7" x14ac:dyDescent="0.2">
      <c r="A1" s="379" t="s">
        <v>225</v>
      </c>
      <c r="B1" s="379"/>
      <c r="C1" s="379"/>
      <c r="D1" s="379"/>
      <c r="E1" s="379"/>
      <c r="F1" s="379"/>
      <c r="G1" s="379"/>
    </row>
    <row r="2" spans="1:7" ht="13.5" thickBot="1" x14ac:dyDescent="0.25">
      <c r="A2" s="2"/>
      <c r="B2" s="50"/>
      <c r="C2" s="50"/>
      <c r="D2" s="50"/>
      <c r="E2" s="50"/>
    </row>
    <row r="3" spans="1:7" ht="33.75" x14ac:dyDescent="0.2">
      <c r="A3" s="63" t="s">
        <v>211</v>
      </c>
      <c r="B3" s="51" t="s">
        <v>4</v>
      </c>
      <c r="C3" s="51" t="s">
        <v>2</v>
      </c>
      <c r="D3" s="51" t="s">
        <v>3</v>
      </c>
      <c r="E3" s="52" t="s">
        <v>210</v>
      </c>
    </row>
    <row r="4" spans="1:7" x14ac:dyDescent="0.2">
      <c r="A4" s="53" t="s">
        <v>0</v>
      </c>
      <c r="B4" s="54">
        <v>72.3</v>
      </c>
      <c r="C4" s="54">
        <v>27.669999999999998</v>
      </c>
      <c r="D4" s="54">
        <v>34.049999999999997</v>
      </c>
      <c r="E4" s="55">
        <v>21.05</v>
      </c>
    </row>
    <row r="5" spans="1:7" x14ac:dyDescent="0.2">
      <c r="A5" s="53" t="s">
        <v>266</v>
      </c>
      <c r="B5" s="54">
        <v>17.95</v>
      </c>
      <c r="C5" s="54">
        <v>25.95</v>
      </c>
      <c r="D5" s="54">
        <v>18.21</v>
      </c>
      <c r="E5" s="55">
        <v>16.670000000000002</v>
      </c>
    </row>
    <row r="6" spans="1:7" x14ac:dyDescent="0.2">
      <c r="A6" s="53" t="s">
        <v>267</v>
      </c>
      <c r="B6" s="54">
        <v>3.48</v>
      </c>
      <c r="C6" s="54">
        <v>15.24</v>
      </c>
      <c r="D6" s="54">
        <v>12.25</v>
      </c>
      <c r="E6" s="55">
        <v>17.079999999999998</v>
      </c>
    </row>
    <row r="7" spans="1:7" x14ac:dyDescent="0.2">
      <c r="A7" s="53" t="s">
        <v>268</v>
      </c>
      <c r="B7" s="54">
        <v>2.86</v>
      </c>
      <c r="C7" s="54">
        <v>19.18</v>
      </c>
      <c r="D7" s="54">
        <v>19.11</v>
      </c>
      <c r="E7" s="55">
        <v>30.13</v>
      </c>
    </row>
    <row r="8" spans="1:7" x14ac:dyDescent="0.2">
      <c r="A8" s="53" t="s">
        <v>269</v>
      </c>
      <c r="B8" s="54">
        <v>1.01</v>
      </c>
      <c r="C8" s="54">
        <v>4.8600000000000003</v>
      </c>
      <c r="D8" s="54">
        <v>8</v>
      </c>
      <c r="E8" s="55">
        <v>9.49</v>
      </c>
    </row>
    <row r="9" spans="1:7" x14ac:dyDescent="0.2">
      <c r="A9" s="53" t="s">
        <v>270</v>
      </c>
      <c r="B9" s="54">
        <v>1.1399999999999999</v>
      </c>
      <c r="C9" s="54">
        <v>4.75</v>
      </c>
      <c r="D9" s="54">
        <v>4.47</v>
      </c>
      <c r="E9" s="55">
        <v>3.61</v>
      </c>
    </row>
    <row r="10" spans="1:7" x14ac:dyDescent="0.2">
      <c r="A10" s="53" t="s">
        <v>271</v>
      </c>
      <c r="B10" s="54">
        <v>1.26</v>
      </c>
      <c r="C10" s="54">
        <v>2.35</v>
      </c>
      <c r="D10" s="54">
        <v>3.9</v>
      </c>
      <c r="E10" s="55">
        <v>1.97</v>
      </c>
    </row>
    <row r="11" spans="1:7" ht="13.5" thickBot="1" x14ac:dyDescent="0.25">
      <c r="A11" s="56" t="s">
        <v>1</v>
      </c>
      <c r="B11" s="57">
        <v>100</v>
      </c>
      <c r="C11" s="58">
        <v>100</v>
      </c>
      <c r="D11" s="58">
        <v>100</v>
      </c>
      <c r="E11" s="59">
        <v>100</v>
      </c>
    </row>
    <row r="12" spans="1:7" s="82" customFormat="1" ht="41.25" customHeight="1" x14ac:dyDescent="0.2">
      <c r="A12" s="377" t="s">
        <v>272</v>
      </c>
      <c r="B12" s="378"/>
      <c r="C12" s="378"/>
      <c r="D12" s="378"/>
      <c r="E12" s="378"/>
    </row>
    <row r="13" spans="1:7" s="82" customFormat="1" ht="11.25" x14ac:dyDescent="0.2">
      <c r="A13" s="48" t="s">
        <v>274</v>
      </c>
      <c r="B13" s="60"/>
      <c r="C13" s="60"/>
      <c r="D13" s="60"/>
      <c r="E13" s="60"/>
    </row>
    <row r="14" spans="1:7" s="82" customFormat="1" ht="11.25" x14ac:dyDescent="0.2">
      <c r="A14" s="172" t="s">
        <v>282</v>
      </c>
      <c r="B14" s="61"/>
      <c r="C14" s="61"/>
      <c r="D14" s="61"/>
      <c r="E14" s="62"/>
    </row>
    <row r="15" spans="1:7" x14ac:dyDescent="0.2">
      <c r="A15" s="83"/>
    </row>
  </sheetData>
  <mergeCells count="2">
    <mergeCell ref="A12:E12"/>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O31"/>
  <sheetViews>
    <sheetView showGridLines="0" zoomScaleNormal="100" workbookViewId="0">
      <selection activeCell="A31" sqref="A31"/>
    </sheetView>
  </sheetViews>
  <sheetFormatPr baseColWidth="10" defaultRowHeight="15" x14ac:dyDescent="0.25"/>
  <cols>
    <col min="1" max="12" width="11.42578125" style="16"/>
    <col min="13" max="13" width="16.140625" style="16" bestFit="1" customWidth="1"/>
    <col min="14" max="16384" width="11.42578125" style="16"/>
  </cols>
  <sheetData>
    <row r="1" spans="1:15" x14ac:dyDescent="0.25">
      <c r="A1" s="381" t="s">
        <v>251</v>
      </c>
      <c r="B1" s="381"/>
      <c r="C1" s="381"/>
      <c r="D1" s="381"/>
      <c r="E1" s="381"/>
      <c r="F1" s="381"/>
      <c r="G1" s="381"/>
      <c r="H1" s="96"/>
    </row>
    <row r="2" spans="1:15" s="86" customFormat="1" x14ac:dyDescent="0.25">
      <c r="A2" s="97"/>
      <c r="B2" s="98"/>
      <c r="C2" s="98"/>
      <c r="D2" s="98"/>
      <c r="E2" s="98"/>
      <c r="F2" s="98"/>
      <c r="G2" s="98"/>
      <c r="H2" s="98"/>
    </row>
    <row r="3" spans="1:15" s="86" customFormat="1" x14ac:dyDescent="0.25">
      <c r="A3" s="97"/>
      <c r="B3" s="98"/>
      <c r="C3" s="98"/>
      <c r="D3" s="98"/>
      <c r="E3" s="98"/>
      <c r="F3" s="98"/>
      <c r="G3" s="98"/>
      <c r="H3" s="98"/>
    </row>
    <row r="4" spans="1:15" s="86" customFormat="1" x14ac:dyDescent="0.25">
      <c r="A4" s="97"/>
      <c r="B4" s="98"/>
      <c r="C4" s="98"/>
      <c r="D4" s="98"/>
      <c r="E4" s="98"/>
      <c r="F4" s="98"/>
      <c r="G4" s="98"/>
      <c r="H4" s="98"/>
    </row>
    <row r="14" spans="1:15" x14ac:dyDescent="0.25">
      <c r="L14" s="89"/>
      <c r="M14" s="89"/>
      <c r="N14" s="89"/>
      <c r="O14" s="90"/>
    </row>
    <row r="15" spans="1:15" x14ac:dyDescent="0.25">
      <c r="L15" s="90"/>
      <c r="M15" s="91"/>
      <c r="N15" s="91"/>
      <c r="O15" s="90"/>
    </row>
    <row r="16" spans="1:15" x14ac:dyDescent="0.25">
      <c r="L16" s="90"/>
      <c r="M16" s="91"/>
      <c r="N16" s="91"/>
      <c r="O16" s="90"/>
    </row>
    <row r="17" spans="1:15" x14ac:dyDescent="0.25">
      <c r="L17" s="90"/>
      <c r="M17" s="91"/>
      <c r="N17" s="91"/>
      <c r="O17" s="92"/>
    </row>
    <row r="18" spans="1:15" x14ac:dyDescent="0.25">
      <c r="L18" s="93"/>
      <c r="M18" s="93"/>
      <c r="N18" s="93"/>
      <c r="O18" s="93"/>
    </row>
    <row r="19" spans="1:15" x14ac:dyDescent="0.25">
      <c r="L19" s="94"/>
      <c r="M19" s="94"/>
      <c r="N19" s="94"/>
      <c r="O19" s="93"/>
    </row>
    <row r="20" spans="1:15" x14ac:dyDescent="0.25">
      <c r="L20" s="95"/>
      <c r="M20" s="91"/>
      <c r="N20" s="91"/>
    </row>
    <row r="21" spans="1:15" x14ac:dyDescent="0.25">
      <c r="L21" s="95"/>
      <c r="M21" s="91"/>
      <c r="N21" s="91"/>
      <c r="O21" s="93"/>
    </row>
    <row r="22" spans="1:15" x14ac:dyDescent="0.25">
      <c r="L22" s="95"/>
      <c r="M22" s="91"/>
      <c r="N22" s="91"/>
      <c r="O22" s="92"/>
    </row>
    <row r="28" spans="1:15" s="82" customFormat="1" ht="30.75" customHeight="1" x14ac:dyDescent="0.2">
      <c r="A28" s="374" t="s">
        <v>281</v>
      </c>
      <c r="B28" s="374"/>
      <c r="C28" s="374"/>
      <c r="D28" s="374"/>
      <c r="E28" s="374"/>
      <c r="F28" s="374"/>
      <c r="G28" s="374"/>
      <c r="H28" s="297"/>
      <c r="I28" s="297"/>
    </row>
    <row r="29" spans="1:15" s="82" customFormat="1" ht="42" customHeight="1" x14ac:dyDescent="0.2">
      <c r="A29" s="374" t="s">
        <v>275</v>
      </c>
      <c r="B29" s="374"/>
      <c r="C29" s="374"/>
      <c r="D29" s="374"/>
      <c r="E29" s="374"/>
      <c r="F29" s="374"/>
      <c r="G29" s="374"/>
      <c r="H29" s="297"/>
      <c r="I29" s="297"/>
    </row>
    <row r="30" spans="1:15" s="82" customFormat="1" ht="11.25" x14ac:dyDescent="0.2">
      <c r="A30" s="380" t="s">
        <v>248</v>
      </c>
      <c r="B30" s="380"/>
      <c r="C30" s="380"/>
      <c r="D30" s="273"/>
    </row>
    <row r="31" spans="1:15" s="82" customFormat="1" ht="11.25" x14ac:dyDescent="0.2">
      <c r="A31" s="172" t="s">
        <v>282</v>
      </c>
      <c r="G31" s="79"/>
    </row>
  </sheetData>
  <mergeCells count="4">
    <mergeCell ref="A28:G28"/>
    <mergeCell ref="A29:G29"/>
    <mergeCell ref="A30:C30"/>
    <mergeCell ref="A1:G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Normal="100" workbookViewId="0">
      <selection activeCell="A31" sqref="A31"/>
    </sheetView>
  </sheetViews>
  <sheetFormatPr baseColWidth="10" defaultRowHeight="15" x14ac:dyDescent="0.25"/>
  <cols>
    <col min="1" max="12" width="11.42578125" style="16"/>
    <col min="13" max="13" width="16.140625" style="16" bestFit="1" customWidth="1"/>
    <col min="14" max="16384" width="11.42578125" style="16"/>
  </cols>
  <sheetData>
    <row r="1" spans="1:15" x14ac:dyDescent="0.25">
      <c r="A1" s="381" t="s">
        <v>276</v>
      </c>
      <c r="B1" s="381"/>
      <c r="C1" s="381"/>
      <c r="D1" s="381"/>
      <c r="E1" s="381"/>
      <c r="F1" s="381"/>
      <c r="G1" s="381"/>
      <c r="H1" s="381"/>
      <c r="I1" s="381"/>
    </row>
    <row r="2" spans="1:15" s="86" customFormat="1" x14ac:dyDescent="0.25">
      <c r="A2" s="97"/>
      <c r="B2" s="98"/>
      <c r="C2" s="98"/>
      <c r="D2" s="98"/>
      <c r="E2" s="98"/>
      <c r="F2" s="98"/>
      <c r="G2" s="98"/>
      <c r="H2" s="98"/>
    </row>
    <row r="3" spans="1:15" s="86" customFormat="1" x14ac:dyDescent="0.25">
      <c r="A3" s="97"/>
      <c r="B3" s="98"/>
      <c r="C3" s="98"/>
      <c r="D3" s="98"/>
      <c r="E3" s="98"/>
      <c r="F3" s="98"/>
      <c r="G3" s="98"/>
      <c r="H3" s="98"/>
    </row>
    <row r="4" spans="1:15" s="86" customFormat="1" x14ac:dyDescent="0.25">
      <c r="A4" s="97"/>
      <c r="B4" s="98"/>
      <c r="C4" s="98"/>
      <c r="D4" s="98"/>
      <c r="E4" s="98"/>
      <c r="F4" s="98"/>
      <c r="G4" s="98"/>
      <c r="H4" s="98"/>
    </row>
    <row r="8" spans="1:15" x14ac:dyDescent="0.25">
      <c r="L8" s="89"/>
      <c r="M8" s="89"/>
      <c r="N8" s="89"/>
      <c r="O8" s="90"/>
    </row>
    <row r="9" spans="1:15" x14ac:dyDescent="0.25">
      <c r="L9" s="90"/>
      <c r="M9" s="91"/>
      <c r="N9" s="91"/>
      <c r="O9" s="90"/>
    </row>
    <row r="10" spans="1:15" x14ac:dyDescent="0.25">
      <c r="L10" s="90"/>
      <c r="M10" s="91"/>
      <c r="N10" s="91"/>
      <c r="O10" s="90"/>
    </row>
    <row r="11" spans="1:15" x14ac:dyDescent="0.25">
      <c r="L11" s="90"/>
      <c r="M11" s="91"/>
      <c r="N11" s="91"/>
      <c r="O11" s="92"/>
    </row>
    <row r="12" spans="1:15" x14ac:dyDescent="0.25">
      <c r="L12" s="93"/>
      <c r="M12" s="93"/>
      <c r="N12" s="93"/>
      <c r="O12" s="93"/>
    </row>
    <row r="13" spans="1:15" x14ac:dyDescent="0.25">
      <c r="L13" s="94"/>
      <c r="M13" s="94"/>
      <c r="N13" s="94"/>
      <c r="O13" s="93"/>
    </row>
    <row r="14" spans="1:15" x14ac:dyDescent="0.25">
      <c r="L14" s="95"/>
      <c r="M14" s="91"/>
      <c r="N14" s="91"/>
    </row>
    <row r="15" spans="1:15" x14ac:dyDescent="0.25">
      <c r="L15" s="95"/>
      <c r="M15" s="91"/>
      <c r="N15" s="91"/>
      <c r="O15" s="93"/>
    </row>
    <row r="16" spans="1:15" x14ac:dyDescent="0.25">
      <c r="L16" s="95"/>
      <c r="M16" s="91"/>
      <c r="N16" s="91"/>
      <c r="O16" s="92"/>
    </row>
    <row r="28" spans="1:9" s="82" customFormat="1" ht="29.25" customHeight="1" x14ac:dyDescent="0.2">
      <c r="A28" s="374" t="s">
        <v>277</v>
      </c>
      <c r="B28" s="374"/>
      <c r="C28" s="374"/>
      <c r="D28" s="374"/>
      <c r="E28" s="374"/>
      <c r="F28" s="374"/>
      <c r="G28" s="374"/>
      <c r="H28" s="297"/>
    </row>
    <row r="29" spans="1:9" s="82" customFormat="1" ht="42" customHeight="1" x14ac:dyDescent="0.2">
      <c r="A29" s="374" t="s">
        <v>275</v>
      </c>
      <c r="B29" s="374"/>
      <c r="C29" s="374"/>
      <c r="D29" s="374"/>
      <c r="E29" s="374"/>
      <c r="F29" s="374"/>
      <c r="G29" s="374"/>
      <c r="H29" s="297"/>
      <c r="I29" s="297"/>
    </row>
    <row r="30" spans="1:9" s="82" customFormat="1" ht="11.25" x14ac:dyDescent="0.2">
      <c r="A30" s="380" t="s">
        <v>278</v>
      </c>
      <c r="B30" s="380"/>
      <c r="C30" s="380"/>
      <c r="D30" s="298"/>
    </row>
    <row r="31" spans="1:9" s="82" customFormat="1" ht="11.25" x14ac:dyDescent="0.2">
      <c r="A31" s="172" t="s">
        <v>282</v>
      </c>
      <c r="G31" s="79"/>
    </row>
  </sheetData>
  <mergeCells count="4">
    <mergeCell ref="A29:G29"/>
    <mergeCell ref="A28:G28"/>
    <mergeCell ref="A1:I1"/>
    <mergeCell ref="A30:C3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13"/>
  <sheetViews>
    <sheetView showGridLines="0" workbookViewId="0">
      <selection activeCell="A13" sqref="A13"/>
    </sheetView>
  </sheetViews>
  <sheetFormatPr baseColWidth="10" defaultRowHeight="15" x14ac:dyDescent="0.25"/>
  <cols>
    <col min="1" max="1" width="44" style="16" customWidth="1"/>
    <col min="2" max="5" width="10.28515625" style="16" customWidth="1"/>
    <col min="6" max="6" width="11.42578125" style="16" customWidth="1"/>
    <col min="7" max="16384" width="11.42578125" style="16"/>
  </cols>
  <sheetData>
    <row r="1" spans="1:6" x14ac:dyDescent="0.25">
      <c r="A1" s="376" t="s">
        <v>249</v>
      </c>
      <c r="B1" s="376"/>
      <c r="C1" s="376"/>
      <c r="D1" s="376"/>
      <c r="E1" s="376"/>
      <c r="F1" s="376"/>
    </row>
    <row r="2" spans="1:6" ht="15.75" thickBot="1" x14ac:dyDescent="0.3">
      <c r="A2" s="65"/>
      <c r="B2" s="64"/>
      <c r="C2" s="64"/>
      <c r="D2" s="64"/>
      <c r="E2" s="64"/>
    </row>
    <row r="3" spans="1:6" ht="22.5" x14ac:dyDescent="0.25">
      <c r="A3" s="66" t="s">
        <v>212</v>
      </c>
      <c r="B3" s="67" t="s">
        <v>1</v>
      </c>
      <c r="C3" s="67" t="s">
        <v>4</v>
      </c>
      <c r="D3" s="67" t="s">
        <v>2</v>
      </c>
      <c r="E3" s="68" t="s">
        <v>3</v>
      </c>
    </row>
    <row r="4" spans="1:6" x14ac:dyDescent="0.25">
      <c r="A4" s="69" t="s">
        <v>5</v>
      </c>
      <c r="B4" s="70">
        <v>11.23</v>
      </c>
      <c r="C4" s="70">
        <v>15.91</v>
      </c>
      <c r="D4" s="70">
        <v>6.56</v>
      </c>
      <c r="E4" s="71">
        <v>9.56</v>
      </c>
    </row>
    <row r="5" spans="1:6" x14ac:dyDescent="0.25">
      <c r="A5" s="69" t="s">
        <v>213</v>
      </c>
      <c r="B5" s="70">
        <v>88.77</v>
      </c>
      <c r="C5" s="70">
        <v>84.100000000000009</v>
      </c>
      <c r="D5" s="70">
        <v>93.44</v>
      </c>
      <c r="E5" s="71">
        <v>90.44</v>
      </c>
    </row>
    <row r="6" spans="1:6" x14ac:dyDescent="0.25">
      <c r="A6" s="72" t="s">
        <v>187</v>
      </c>
      <c r="B6" s="73">
        <v>59.28</v>
      </c>
      <c r="C6" s="74">
        <v>54.65</v>
      </c>
      <c r="D6" s="74">
        <v>64.88</v>
      </c>
      <c r="E6" s="75">
        <v>57.85</v>
      </c>
    </row>
    <row r="7" spans="1:6" x14ac:dyDescent="0.25">
      <c r="A7" s="72" t="s">
        <v>6</v>
      </c>
      <c r="B7" s="73">
        <v>20.58</v>
      </c>
      <c r="C7" s="74">
        <v>25.71</v>
      </c>
      <c r="D7" s="74">
        <v>15.69</v>
      </c>
      <c r="E7" s="75">
        <v>18.04</v>
      </c>
    </row>
    <row r="8" spans="1:6" x14ac:dyDescent="0.25">
      <c r="A8" s="72" t="s">
        <v>188</v>
      </c>
      <c r="B8" s="73">
        <v>6.47</v>
      </c>
      <c r="C8" s="74">
        <v>3.23</v>
      </c>
      <c r="D8" s="74">
        <v>9.9</v>
      </c>
      <c r="E8" s="75">
        <v>7.02</v>
      </c>
    </row>
    <row r="9" spans="1:6" x14ac:dyDescent="0.25">
      <c r="A9" s="72" t="s">
        <v>7</v>
      </c>
      <c r="B9" s="73">
        <v>2.4400000000000004</v>
      </c>
      <c r="C9" s="74">
        <v>0.51</v>
      </c>
      <c r="D9" s="74">
        <v>2.9699999999999998</v>
      </c>
      <c r="E9" s="75">
        <v>7.5299999999999994</v>
      </c>
    </row>
    <row r="10" spans="1:6" ht="15.75" thickBot="1" x14ac:dyDescent="0.3">
      <c r="A10" s="76" t="s">
        <v>1</v>
      </c>
      <c r="B10" s="77">
        <v>100</v>
      </c>
      <c r="C10" s="77">
        <v>100</v>
      </c>
      <c r="D10" s="77">
        <v>100</v>
      </c>
      <c r="E10" s="78">
        <v>100</v>
      </c>
    </row>
    <row r="11" spans="1:6" s="82" customFormat="1" ht="47.25" customHeight="1" x14ac:dyDescent="0.2">
      <c r="A11" s="384" t="s">
        <v>280</v>
      </c>
      <c r="B11" s="385"/>
      <c r="C11" s="385"/>
      <c r="D11" s="385"/>
      <c r="E11" s="385"/>
    </row>
    <row r="12" spans="1:6" s="82" customFormat="1" ht="11.25" x14ac:dyDescent="0.2">
      <c r="A12" s="382" t="s">
        <v>278</v>
      </c>
      <c r="B12" s="383"/>
      <c r="C12" s="383"/>
      <c r="D12" s="383"/>
      <c r="E12" s="383"/>
    </row>
    <row r="13" spans="1:6" s="82" customFormat="1" ht="11.25" x14ac:dyDescent="0.2">
      <c r="A13" s="172" t="s">
        <v>282</v>
      </c>
      <c r="E13" s="79"/>
    </row>
  </sheetData>
  <mergeCells count="3">
    <mergeCell ref="A12:E12"/>
    <mergeCell ref="A11:E1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election activeCell="A21" sqref="A21"/>
    </sheetView>
  </sheetViews>
  <sheetFormatPr baseColWidth="10" defaultRowHeight="15" x14ac:dyDescent="0.25"/>
  <cols>
    <col min="1" max="3" width="11.42578125" style="16"/>
    <col min="4" max="4" width="13.140625" style="16" customWidth="1"/>
    <col min="5" max="5" width="11.42578125" style="16"/>
    <col min="6" max="6" width="12" style="16" customWidth="1"/>
    <col min="7" max="8" width="11.42578125" style="16"/>
    <col min="9" max="9" width="25.140625" style="16" customWidth="1"/>
    <col min="10" max="16384" width="11.42578125" style="16"/>
  </cols>
  <sheetData>
    <row r="1" spans="1:11" x14ac:dyDescent="0.25">
      <c r="A1" s="381" t="s">
        <v>250</v>
      </c>
      <c r="B1" s="381"/>
      <c r="C1" s="381"/>
      <c r="D1" s="381"/>
      <c r="E1" s="381"/>
    </row>
    <row r="2" spans="1:11" x14ac:dyDescent="0.25">
      <c r="A2" s="49"/>
      <c r="B2" s="85"/>
      <c r="C2" s="85"/>
    </row>
    <row r="3" spans="1:11" x14ac:dyDescent="0.25">
      <c r="A3" s="49"/>
      <c r="B3" s="85"/>
      <c r="C3" s="85"/>
    </row>
    <row r="4" spans="1:11" x14ac:dyDescent="0.25">
      <c r="B4" s="85"/>
      <c r="C4" s="85"/>
    </row>
    <row r="5" spans="1:11" x14ac:dyDescent="0.25">
      <c r="B5" s="85"/>
      <c r="C5" s="85"/>
    </row>
    <row r="6" spans="1:11" x14ac:dyDescent="0.25">
      <c r="B6" s="85"/>
      <c r="C6" s="85"/>
      <c r="J6" s="88" t="s">
        <v>8</v>
      </c>
      <c r="K6" s="88" t="s">
        <v>2</v>
      </c>
    </row>
    <row r="7" spans="1:11" x14ac:dyDescent="0.25">
      <c r="B7" s="85"/>
      <c r="C7" s="85"/>
      <c r="I7" s="87" t="s">
        <v>265</v>
      </c>
      <c r="J7" s="373">
        <v>0.70700000000000007</v>
      </c>
      <c r="K7" s="373">
        <v>0.47360000000000002</v>
      </c>
    </row>
    <row r="8" spans="1:11" x14ac:dyDescent="0.25">
      <c r="B8" s="85"/>
      <c r="C8" s="85"/>
      <c r="I8" s="87" t="s">
        <v>12</v>
      </c>
      <c r="J8" s="373">
        <v>0.26100000000000001</v>
      </c>
      <c r="K8" s="373">
        <v>0.40659999999999996</v>
      </c>
    </row>
    <row r="9" spans="1:11" x14ac:dyDescent="0.25">
      <c r="B9" s="85"/>
      <c r="C9" s="85"/>
      <c r="I9" s="87" t="s">
        <v>13</v>
      </c>
      <c r="J9" s="373">
        <v>2.7699999999999999E-2</v>
      </c>
      <c r="K9" s="373">
        <v>0.10300000000000001</v>
      </c>
    </row>
    <row r="10" spans="1:11" x14ac:dyDescent="0.25">
      <c r="B10" s="85"/>
      <c r="C10" s="85"/>
      <c r="I10" s="87" t="s">
        <v>14</v>
      </c>
      <c r="J10" s="373">
        <v>4.3E-3</v>
      </c>
      <c r="K10" s="373">
        <v>1.6899999999999998E-2</v>
      </c>
    </row>
    <row r="11" spans="1:11" x14ac:dyDescent="0.25">
      <c r="B11" s="85"/>
      <c r="C11" s="85"/>
    </row>
    <row r="12" spans="1:11" x14ac:dyDescent="0.25">
      <c r="B12" s="85"/>
      <c r="C12" s="85"/>
    </row>
    <row r="13" spans="1:11" x14ac:dyDescent="0.25">
      <c r="B13" s="85"/>
      <c r="C13" s="85"/>
    </row>
    <row r="14" spans="1:11" x14ac:dyDescent="0.25">
      <c r="B14" s="85"/>
      <c r="C14" s="85"/>
    </row>
    <row r="15" spans="1:11" x14ac:dyDescent="0.25">
      <c r="B15" s="85"/>
      <c r="C15" s="85"/>
    </row>
    <row r="16" spans="1:11" x14ac:dyDescent="0.25">
      <c r="B16" s="85"/>
      <c r="C16" s="85"/>
    </row>
    <row r="17" spans="1:6" x14ac:dyDescent="0.25">
      <c r="B17" s="85"/>
      <c r="C17" s="85"/>
    </row>
    <row r="18" spans="1:6" x14ac:dyDescent="0.25">
      <c r="B18" s="85"/>
      <c r="C18" s="85"/>
    </row>
    <row r="19" spans="1:6" s="82" customFormat="1" ht="53.25" customHeight="1" x14ac:dyDescent="0.2">
      <c r="A19" s="386" t="s">
        <v>279</v>
      </c>
      <c r="B19" s="386"/>
      <c r="C19" s="386"/>
      <c r="D19" s="386"/>
      <c r="E19" s="386"/>
      <c r="F19" s="386"/>
    </row>
    <row r="20" spans="1:6" s="82" customFormat="1" ht="11.25" x14ac:dyDescent="0.2">
      <c r="A20" s="273" t="s">
        <v>278</v>
      </c>
      <c r="B20" s="273"/>
      <c r="C20" s="273"/>
      <c r="D20" s="273"/>
    </row>
    <row r="21" spans="1:6" s="82" customFormat="1" ht="11.25" x14ac:dyDescent="0.2">
      <c r="A21" s="172" t="s">
        <v>282</v>
      </c>
      <c r="F21" s="79"/>
    </row>
  </sheetData>
  <mergeCells count="2">
    <mergeCell ref="A19:F19"/>
    <mergeCell ref="A1:E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topLeftCell="A16" workbookViewId="0">
      <selection activeCell="A52" sqref="A52"/>
    </sheetView>
  </sheetViews>
  <sheetFormatPr baseColWidth="10" defaultRowHeight="11.25" x14ac:dyDescent="0.2"/>
  <cols>
    <col min="1" max="1" width="34.85546875" style="100" customWidth="1"/>
    <col min="2" max="2" width="8" style="100" customWidth="1"/>
    <col min="3" max="3" width="11" style="100" customWidth="1"/>
    <col min="4" max="4" width="7.42578125" style="100" customWidth="1"/>
    <col min="5" max="5" width="10.85546875" style="100" customWidth="1"/>
    <col min="6" max="6" width="7.85546875" style="100" customWidth="1"/>
    <col min="7" max="7" width="10.42578125" style="100" customWidth="1"/>
    <col min="8" max="8" width="7.85546875" style="100" customWidth="1"/>
    <col min="9" max="9" width="10.7109375" style="100" customWidth="1"/>
    <col min="10" max="10" width="11.42578125" style="277"/>
    <col min="11" max="16384" width="11.42578125" style="100"/>
  </cols>
  <sheetData>
    <row r="1" spans="1:11" s="99" customFormat="1" ht="30.75" customHeight="1" x14ac:dyDescent="0.2">
      <c r="A1" s="389" t="s">
        <v>226</v>
      </c>
      <c r="B1" s="389"/>
      <c r="C1" s="389"/>
      <c r="D1" s="389"/>
      <c r="E1" s="389"/>
      <c r="F1" s="389"/>
      <c r="G1" s="389"/>
      <c r="H1" s="389"/>
      <c r="I1" s="389"/>
      <c r="J1" s="277"/>
    </row>
    <row r="3" spans="1:11" s="101" customFormat="1" ht="18" customHeight="1" x14ac:dyDescent="0.25">
      <c r="A3" s="390" t="s">
        <v>50</v>
      </c>
      <c r="B3" s="392" t="s">
        <v>214</v>
      </c>
      <c r="C3" s="393"/>
      <c r="D3" s="392" t="s">
        <v>48</v>
      </c>
      <c r="E3" s="393"/>
      <c r="F3" s="392" t="s">
        <v>47</v>
      </c>
      <c r="G3" s="393"/>
      <c r="H3" s="392" t="s">
        <v>1</v>
      </c>
      <c r="I3" s="393"/>
      <c r="J3" s="278"/>
    </row>
    <row r="4" spans="1:11" s="101" customFormat="1" ht="45" x14ac:dyDescent="0.25">
      <c r="A4" s="391"/>
      <c r="B4" s="173" t="s">
        <v>215</v>
      </c>
      <c r="C4" s="174" t="s">
        <v>216</v>
      </c>
      <c r="D4" s="173" t="s">
        <v>215</v>
      </c>
      <c r="E4" s="174" t="s">
        <v>216</v>
      </c>
      <c r="F4" s="173" t="s">
        <v>215</v>
      </c>
      <c r="G4" s="174" t="s">
        <v>216</v>
      </c>
      <c r="H4" s="173" t="s">
        <v>215</v>
      </c>
      <c r="I4" s="174" t="s">
        <v>216</v>
      </c>
      <c r="J4" s="278"/>
    </row>
    <row r="5" spans="1:11" ht="12" customHeight="1" x14ac:dyDescent="0.2">
      <c r="A5" s="212" t="s">
        <v>44</v>
      </c>
      <c r="B5" s="215">
        <v>443</v>
      </c>
      <c r="C5" s="279">
        <v>93.743293170755578</v>
      </c>
      <c r="D5" s="216">
        <v>425</v>
      </c>
      <c r="E5" s="279">
        <v>99.689910401246593</v>
      </c>
      <c r="F5" s="216">
        <v>190</v>
      </c>
      <c r="G5" s="279">
        <v>97.368421052631575</v>
      </c>
      <c r="H5" s="216">
        <v>1058</v>
      </c>
      <c r="I5" s="279">
        <v>96.785948440873952</v>
      </c>
      <c r="K5" s="280"/>
    </row>
    <row r="6" spans="1:11" ht="12" customHeight="1" x14ac:dyDescent="0.2">
      <c r="A6" s="212" t="s">
        <v>43</v>
      </c>
      <c r="B6" s="217">
        <v>1941</v>
      </c>
      <c r="C6" s="281">
        <v>88.762886597938135</v>
      </c>
      <c r="D6" s="214">
        <v>1571</v>
      </c>
      <c r="E6" s="281">
        <v>98.850574712643677</v>
      </c>
      <c r="F6" s="214">
        <v>433</v>
      </c>
      <c r="G6" s="281">
        <v>98.61431870669746</v>
      </c>
      <c r="H6" s="214">
        <v>3945</v>
      </c>
      <c r="I6" s="281">
        <v>93.856308707793858</v>
      </c>
      <c r="K6" s="280"/>
    </row>
    <row r="7" spans="1:11" ht="12" customHeight="1" x14ac:dyDescent="0.2">
      <c r="A7" s="212" t="s">
        <v>42</v>
      </c>
      <c r="B7" s="217">
        <v>2449</v>
      </c>
      <c r="C7" s="281">
        <v>94.477466930641015</v>
      </c>
      <c r="D7" s="214">
        <v>1752</v>
      </c>
      <c r="E7" s="281">
        <v>94.907570188136148</v>
      </c>
      <c r="F7" s="214">
        <v>671</v>
      </c>
      <c r="G7" s="281">
        <v>79.780625352964094</v>
      </c>
      <c r="H7" s="214">
        <v>4872</v>
      </c>
      <c r="I7" s="281">
        <v>92.739081555907916</v>
      </c>
      <c r="K7" s="280"/>
    </row>
    <row r="8" spans="1:11" ht="12" customHeight="1" x14ac:dyDescent="0.2">
      <c r="A8" s="213" t="s">
        <v>41</v>
      </c>
      <c r="B8" s="218">
        <v>4833</v>
      </c>
      <c r="C8" s="282">
        <v>92.109345073154685</v>
      </c>
      <c r="D8" s="218">
        <v>3748</v>
      </c>
      <c r="E8" s="282">
        <v>97.124208715621521</v>
      </c>
      <c r="F8" s="218">
        <v>1294</v>
      </c>
      <c r="G8" s="282">
        <v>89.080083334648592</v>
      </c>
      <c r="H8" s="218">
        <v>9875</v>
      </c>
      <c r="I8" s="282">
        <v>93.628494326853712</v>
      </c>
      <c r="K8" s="280"/>
    </row>
    <row r="9" spans="1:11" ht="12" customHeight="1" x14ac:dyDescent="0.2">
      <c r="A9" s="219" t="s">
        <v>40</v>
      </c>
      <c r="B9" s="216">
        <v>486</v>
      </c>
      <c r="C9" s="279">
        <v>54.922443811332542</v>
      </c>
      <c r="D9" s="216">
        <v>683</v>
      </c>
      <c r="E9" s="279">
        <v>99.248310603936972</v>
      </c>
      <c r="F9" s="216">
        <v>639</v>
      </c>
      <c r="G9" s="279">
        <v>98.962019195951214</v>
      </c>
      <c r="H9" s="216">
        <v>1808</v>
      </c>
      <c r="I9" s="279">
        <v>86.954978427681482</v>
      </c>
      <c r="K9" s="280"/>
    </row>
    <row r="10" spans="1:11" ht="12" customHeight="1" x14ac:dyDescent="0.2">
      <c r="A10" s="212" t="s">
        <v>39</v>
      </c>
      <c r="B10" s="214">
        <v>902</v>
      </c>
      <c r="C10" s="281">
        <v>91.15706700060862</v>
      </c>
      <c r="D10" s="214">
        <v>909</v>
      </c>
      <c r="E10" s="281">
        <v>96.039917905194059</v>
      </c>
      <c r="F10" s="214">
        <v>386</v>
      </c>
      <c r="G10" s="281">
        <v>96.891191709844577</v>
      </c>
      <c r="H10" s="214">
        <v>2197</v>
      </c>
      <c r="I10" s="281">
        <v>94.188092484072101</v>
      </c>
      <c r="K10" s="280"/>
    </row>
    <row r="11" spans="1:11" ht="12" customHeight="1" x14ac:dyDescent="0.2">
      <c r="A11" s="213" t="s">
        <v>38</v>
      </c>
      <c r="B11" s="218">
        <v>1388</v>
      </c>
      <c r="C11" s="282">
        <v>78.442130678374539</v>
      </c>
      <c r="D11" s="218">
        <v>1592</v>
      </c>
      <c r="E11" s="282">
        <v>97.414299992509271</v>
      </c>
      <c r="F11" s="218">
        <v>1025</v>
      </c>
      <c r="G11" s="282">
        <v>98.151239777820862</v>
      </c>
      <c r="H11" s="218">
        <v>4005</v>
      </c>
      <c r="I11" s="282">
        <v>90.961254163629846</v>
      </c>
      <c r="K11" s="280"/>
    </row>
    <row r="12" spans="1:11" ht="12" customHeight="1" x14ac:dyDescent="0.2">
      <c r="A12" s="102" t="s">
        <v>217</v>
      </c>
      <c r="B12" s="103">
        <v>872</v>
      </c>
      <c r="C12" s="283">
        <v>58.942665259562609</v>
      </c>
      <c r="D12" s="103">
        <v>1015</v>
      </c>
      <c r="E12" s="283">
        <v>89.787759071299703</v>
      </c>
      <c r="F12" s="103">
        <v>332</v>
      </c>
      <c r="G12" s="283">
        <v>80.598211524450008</v>
      </c>
      <c r="H12" s="103">
        <v>2219</v>
      </c>
      <c r="I12" s="283">
        <v>76.520201339456889</v>
      </c>
      <c r="K12" s="280"/>
    </row>
    <row r="13" spans="1:11" ht="12" customHeight="1" x14ac:dyDescent="0.2">
      <c r="A13" s="102" t="s">
        <v>218</v>
      </c>
      <c r="B13" s="103">
        <v>953</v>
      </c>
      <c r="C13" s="283">
        <v>76.394849785407729</v>
      </c>
      <c r="D13" s="103">
        <v>1055</v>
      </c>
      <c r="E13" s="283">
        <v>85.904761904761912</v>
      </c>
      <c r="F13" s="103">
        <v>211</v>
      </c>
      <c r="G13" s="283">
        <v>66.84210526315789</v>
      </c>
      <c r="H13" s="103">
        <v>2219</v>
      </c>
      <c r="I13" s="283">
        <v>80.156537753222835</v>
      </c>
      <c r="K13" s="280"/>
    </row>
    <row r="14" spans="1:11" ht="12" customHeight="1" x14ac:dyDescent="0.2">
      <c r="A14" s="102" t="s">
        <v>37</v>
      </c>
      <c r="B14" s="103">
        <v>156</v>
      </c>
      <c r="C14" s="283">
        <v>75</v>
      </c>
      <c r="D14" s="103">
        <v>145</v>
      </c>
      <c r="E14" s="283">
        <v>78.620689655172413</v>
      </c>
      <c r="F14" s="103">
        <v>42</v>
      </c>
      <c r="G14" s="283">
        <v>80.952380952380949</v>
      </c>
      <c r="H14" s="103">
        <v>343</v>
      </c>
      <c r="I14" s="283">
        <v>77.259475218658892</v>
      </c>
      <c r="K14" s="280"/>
    </row>
    <row r="15" spans="1:11" ht="12" customHeight="1" x14ac:dyDescent="0.2">
      <c r="A15" s="219" t="s">
        <v>36</v>
      </c>
      <c r="B15" s="216">
        <v>1327</v>
      </c>
      <c r="C15" s="279">
        <v>80.515542077331318</v>
      </c>
      <c r="D15" s="216">
        <v>872</v>
      </c>
      <c r="E15" s="279">
        <v>99.075144508670519</v>
      </c>
      <c r="F15" s="216">
        <v>129</v>
      </c>
      <c r="G15" s="279">
        <v>92.96875</v>
      </c>
      <c r="H15" s="216">
        <v>2328</v>
      </c>
      <c r="I15" s="279">
        <v>88.148788927335644</v>
      </c>
      <c r="K15" s="280"/>
    </row>
    <row r="16" spans="1:11" ht="12" customHeight="1" x14ac:dyDescent="0.2">
      <c r="A16" s="212" t="s">
        <v>35</v>
      </c>
      <c r="B16" s="214">
        <v>488</v>
      </c>
      <c r="C16" s="281">
        <v>100</v>
      </c>
      <c r="D16" s="214">
        <v>440</v>
      </c>
      <c r="E16" s="281">
        <v>97.078243659704071</v>
      </c>
      <c r="F16" s="214">
        <v>198</v>
      </c>
      <c r="G16" s="281">
        <v>98.98983966641218</v>
      </c>
      <c r="H16" s="214">
        <v>1126</v>
      </c>
      <c r="I16" s="281">
        <v>98.586495467830758</v>
      </c>
      <c r="K16" s="280"/>
    </row>
    <row r="17" spans="1:11" ht="12" customHeight="1" x14ac:dyDescent="0.2">
      <c r="A17" s="212" t="s">
        <v>34</v>
      </c>
      <c r="B17" s="214">
        <v>1057</v>
      </c>
      <c r="C17" s="281">
        <v>76.323387872954768</v>
      </c>
      <c r="D17" s="214">
        <v>1334</v>
      </c>
      <c r="E17" s="281">
        <v>93.248312078019495</v>
      </c>
      <c r="F17" s="214">
        <v>274</v>
      </c>
      <c r="G17" s="281">
        <v>90.909090909090907</v>
      </c>
      <c r="H17" s="214">
        <v>2665</v>
      </c>
      <c r="I17" s="281">
        <v>86.342943854324744</v>
      </c>
      <c r="K17" s="280"/>
    </row>
    <row r="18" spans="1:11" ht="12" customHeight="1" x14ac:dyDescent="0.2">
      <c r="A18" s="213" t="s">
        <v>219</v>
      </c>
      <c r="B18" s="218">
        <v>2872</v>
      </c>
      <c r="C18" s="282">
        <v>81.849967027087558</v>
      </c>
      <c r="D18" s="218">
        <v>2646</v>
      </c>
      <c r="E18" s="282">
        <v>95.797894011695121</v>
      </c>
      <c r="F18" s="218">
        <v>601</v>
      </c>
      <c r="G18" s="282">
        <v>94.067679694120883</v>
      </c>
      <c r="H18" s="218">
        <v>6119</v>
      </c>
      <c r="I18" s="282">
        <v>89.184964618089353</v>
      </c>
      <c r="K18" s="280"/>
    </row>
    <row r="19" spans="1:11" ht="12" customHeight="1" x14ac:dyDescent="0.2">
      <c r="A19" s="219" t="s">
        <v>33</v>
      </c>
      <c r="B19" s="216">
        <v>688</v>
      </c>
      <c r="C19" s="279">
        <v>87.652439024390233</v>
      </c>
      <c r="D19" s="216">
        <v>998</v>
      </c>
      <c r="E19" s="279">
        <v>88.888888888888886</v>
      </c>
      <c r="F19" s="216">
        <v>361</v>
      </c>
      <c r="G19" s="279">
        <v>88.268156424581008</v>
      </c>
      <c r="H19" s="216">
        <v>2047</v>
      </c>
      <c r="I19" s="279">
        <v>88.370927318295742</v>
      </c>
      <c r="K19" s="280"/>
    </row>
    <row r="20" spans="1:11" ht="12" customHeight="1" x14ac:dyDescent="0.2">
      <c r="A20" s="212" t="s">
        <v>32</v>
      </c>
      <c r="B20" s="214">
        <v>1139</v>
      </c>
      <c r="C20" s="281">
        <v>83.201407211961296</v>
      </c>
      <c r="D20" s="214">
        <v>1024</v>
      </c>
      <c r="E20" s="281">
        <v>93.646138807429125</v>
      </c>
      <c r="F20" s="214">
        <v>1121</v>
      </c>
      <c r="G20" s="281">
        <v>89.808342843442773</v>
      </c>
      <c r="H20" s="214">
        <v>3284</v>
      </c>
      <c r="I20" s="281">
        <v>88.709788050616353</v>
      </c>
      <c r="K20" s="280"/>
    </row>
    <row r="21" spans="1:11" ht="12" customHeight="1" x14ac:dyDescent="0.2">
      <c r="A21" s="213" t="s">
        <v>31</v>
      </c>
      <c r="B21" s="218">
        <v>1827</v>
      </c>
      <c r="C21" s="282">
        <v>84.829894032348022</v>
      </c>
      <c r="D21" s="218">
        <v>2022</v>
      </c>
      <c r="E21" s="282">
        <v>91.317365269461078</v>
      </c>
      <c r="F21" s="218">
        <v>1482</v>
      </c>
      <c r="G21" s="282">
        <v>89.431276614303513</v>
      </c>
      <c r="H21" s="218">
        <v>5331</v>
      </c>
      <c r="I21" s="282">
        <v>88.581248851574728</v>
      </c>
      <c r="K21" s="280"/>
    </row>
    <row r="22" spans="1:11" ht="12" customHeight="1" x14ac:dyDescent="0.2">
      <c r="A22" s="219" t="s">
        <v>173</v>
      </c>
      <c r="B22" s="216">
        <v>3084</v>
      </c>
      <c r="C22" s="279">
        <v>92.820012995451592</v>
      </c>
      <c r="D22" s="216">
        <v>2231</v>
      </c>
      <c r="E22" s="279">
        <v>91.097087722909649</v>
      </c>
      <c r="F22" s="216">
        <v>946</v>
      </c>
      <c r="G22" s="279">
        <v>83.176649148242149</v>
      </c>
      <c r="H22" s="216">
        <v>6261</v>
      </c>
      <c r="I22" s="279">
        <v>90.764572551495803</v>
      </c>
      <c r="K22" s="280"/>
    </row>
    <row r="23" spans="1:11" ht="12" customHeight="1" x14ac:dyDescent="0.2">
      <c r="A23" s="212" t="s">
        <v>30</v>
      </c>
      <c r="B23" s="214">
        <v>1058</v>
      </c>
      <c r="C23" s="281">
        <v>97.386253630203285</v>
      </c>
      <c r="D23" s="214">
        <v>986</v>
      </c>
      <c r="E23" s="281">
        <v>99.796954314720807</v>
      </c>
      <c r="F23" s="214">
        <v>342</v>
      </c>
      <c r="G23" s="281">
        <v>100</v>
      </c>
      <c r="H23" s="214">
        <v>2386</v>
      </c>
      <c r="I23" s="281">
        <v>98.771186440677965</v>
      </c>
      <c r="K23" s="280"/>
    </row>
    <row r="24" spans="1:11" ht="12" customHeight="1" x14ac:dyDescent="0.2">
      <c r="A24" s="212" t="s">
        <v>29</v>
      </c>
      <c r="B24" s="214">
        <v>4166</v>
      </c>
      <c r="C24" s="281">
        <v>93.580077028048095</v>
      </c>
      <c r="D24" s="214">
        <v>3514</v>
      </c>
      <c r="E24" s="281">
        <v>98.957535268972777</v>
      </c>
      <c r="F24" s="214">
        <v>934</v>
      </c>
      <c r="G24" s="281">
        <v>98.180808748867264</v>
      </c>
      <c r="H24" s="214">
        <v>8614</v>
      </c>
      <c r="I24" s="281">
        <v>96.263376649083327</v>
      </c>
      <c r="K24" s="280"/>
    </row>
    <row r="25" spans="1:11" ht="12" customHeight="1" x14ac:dyDescent="0.2">
      <c r="A25" s="213" t="s">
        <v>220</v>
      </c>
      <c r="B25" s="218">
        <v>8308</v>
      </c>
      <c r="C25" s="282">
        <v>93.772738303599127</v>
      </c>
      <c r="D25" s="218">
        <v>6731</v>
      </c>
      <c r="E25" s="282">
        <v>96.514258400822655</v>
      </c>
      <c r="F25" s="218">
        <v>2222</v>
      </c>
      <c r="G25" s="282">
        <v>91.983566820927436</v>
      </c>
      <c r="H25" s="218">
        <v>17261</v>
      </c>
      <c r="I25" s="282">
        <v>94.618810145699314</v>
      </c>
      <c r="K25" s="280"/>
    </row>
    <row r="26" spans="1:11" ht="12" customHeight="1" x14ac:dyDescent="0.2">
      <c r="A26" s="102" t="s">
        <v>28</v>
      </c>
      <c r="B26" s="103">
        <v>1039</v>
      </c>
      <c r="C26" s="283">
        <v>45.620807007266777</v>
      </c>
      <c r="D26" s="103">
        <v>1549</v>
      </c>
      <c r="E26" s="283">
        <v>85.797288573273079</v>
      </c>
      <c r="F26" s="103">
        <v>664</v>
      </c>
      <c r="G26" s="283">
        <v>83.132530120481931</v>
      </c>
      <c r="H26" s="103">
        <v>3252</v>
      </c>
      <c r="I26" s="283">
        <v>72.416263358200354</v>
      </c>
      <c r="K26" s="280"/>
    </row>
    <row r="27" spans="1:11" ht="12" customHeight="1" x14ac:dyDescent="0.2">
      <c r="A27" s="219" t="s">
        <v>27</v>
      </c>
      <c r="B27" s="216">
        <v>848</v>
      </c>
      <c r="C27" s="279">
        <v>74.614472123368927</v>
      </c>
      <c r="D27" s="216">
        <v>1275</v>
      </c>
      <c r="E27" s="279">
        <v>90.894029521921141</v>
      </c>
      <c r="F27" s="216">
        <v>312</v>
      </c>
      <c r="G27" s="279">
        <v>88.925081433224747</v>
      </c>
      <c r="H27" s="216">
        <v>2435</v>
      </c>
      <c r="I27" s="279">
        <v>84.985520676473996</v>
      </c>
      <c r="K27" s="280"/>
    </row>
    <row r="28" spans="1:11" ht="12" customHeight="1" x14ac:dyDescent="0.2">
      <c r="A28" s="212" t="s">
        <v>26</v>
      </c>
      <c r="B28" s="214">
        <v>359</v>
      </c>
      <c r="C28" s="281">
        <v>43.454038997214482</v>
      </c>
      <c r="D28" s="214">
        <v>418</v>
      </c>
      <c r="E28" s="281">
        <v>86.36363636363636</v>
      </c>
      <c r="F28" s="214">
        <v>154</v>
      </c>
      <c r="G28" s="281">
        <v>81.045751633986924</v>
      </c>
      <c r="H28" s="214">
        <v>931</v>
      </c>
      <c r="I28" s="281">
        <v>68.924731182795696</v>
      </c>
      <c r="K28" s="280"/>
    </row>
    <row r="29" spans="1:11" ht="12" customHeight="1" x14ac:dyDescent="0.2">
      <c r="A29" s="212" t="s">
        <v>25</v>
      </c>
      <c r="B29" s="214">
        <v>887</v>
      </c>
      <c r="C29" s="281">
        <v>67.945823927765232</v>
      </c>
      <c r="D29" s="214">
        <v>883</v>
      </c>
      <c r="E29" s="281">
        <v>83.874709976798144</v>
      </c>
      <c r="F29" s="214">
        <v>211</v>
      </c>
      <c r="G29" s="281">
        <v>86.274509803921575</v>
      </c>
      <c r="H29" s="214">
        <v>1981</v>
      </c>
      <c r="I29" s="281">
        <v>76.895491803278688</v>
      </c>
      <c r="K29" s="280"/>
    </row>
    <row r="30" spans="1:11" ht="12" customHeight="1" x14ac:dyDescent="0.2">
      <c r="A30" s="213" t="s">
        <v>24</v>
      </c>
      <c r="B30" s="218">
        <v>2094</v>
      </c>
      <c r="C30" s="282">
        <v>66.427203065134094</v>
      </c>
      <c r="D30" s="218">
        <v>2576</v>
      </c>
      <c r="E30" s="282">
        <v>87.784691835792344</v>
      </c>
      <c r="F30" s="218">
        <v>677</v>
      </c>
      <c r="G30" s="282">
        <v>86.295180722891558</v>
      </c>
      <c r="H30" s="218">
        <v>5347</v>
      </c>
      <c r="I30" s="282">
        <v>79.195381126898326</v>
      </c>
      <c r="K30" s="280"/>
    </row>
    <row r="31" spans="1:11" ht="12" customHeight="1" x14ac:dyDescent="0.2">
      <c r="A31" s="219" t="s">
        <v>23</v>
      </c>
      <c r="B31" s="216">
        <v>1653</v>
      </c>
      <c r="C31" s="279">
        <v>81.573759986232105</v>
      </c>
      <c r="D31" s="216">
        <v>1490</v>
      </c>
      <c r="E31" s="279">
        <v>97.517241379310349</v>
      </c>
      <c r="F31" s="216">
        <v>359</v>
      </c>
      <c r="G31" s="279">
        <v>94.876360039564787</v>
      </c>
      <c r="H31" s="216">
        <v>3502</v>
      </c>
      <c r="I31" s="279">
        <v>89.666575758098404</v>
      </c>
      <c r="K31" s="280"/>
    </row>
    <row r="32" spans="1:11" ht="12" customHeight="1" x14ac:dyDescent="0.2">
      <c r="A32" s="212" t="s">
        <v>22</v>
      </c>
      <c r="B32" s="214">
        <v>1313</v>
      </c>
      <c r="C32" s="281">
        <v>82.02727758262084</v>
      </c>
      <c r="D32" s="214">
        <v>1428</v>
      </c>
      <c r="E32" s="281">
        <v>90.903051928332729</v>
      </c>
      <c r="F32" s="214">
        <v>315</v>
      </c>
      <c r="G32" s="281">
        <v>92.018157745413291</v>
      </c>
      <c r="H32" s="214">
        <v>3056</v>
      </c>
      <c r="I32" s="281">
        <v>87.196767536305074</v>
      </c>
      <c r="K32" s="280"/>
    </row>
    <row r="33" spans="1:11" s="99" customFormat="1" ht="12" customHeight="1" x14ac:dyDescent="0.2">
      <c r="A33" s="213" t="s">
        <v>21</v>
      </c>
      <c r="B33" s="218">
        <v>2966</v>
      </c>
      <c r="C33" s="282">
        <v>81.776366784943505</v>
      </c>
      <c r="D33" s="218">
        <v>2918</v>
      </c>
      <c r="E33" s="282">
        <v>94.240064699354846</v>
      </c>
      <c r="F33" s="218">
        <v>674</v>
      </c>
      <c r="G33" s="282">
        <v>93.504599370612439</v>
      </c>
      <c r="H33" s="218">
        <v>6558</v>
      </c>
      <c r="I33" s="282">
        <v>88.501398447831122</v>
      </c>
      <c r="J33" s="277"/>
      <c r="K33" s="280"/>
    </row>
    <row r="34" spans="1:11" ht="12" customHeight="1" x14ac:dyDescent="0.2">
      <c r="A34" s="102" t="s">
        <v>221</v>
      </c>
      <c r="B34" s="104">
        <v>1558</v>
      </c>
      <c r="C34" s="284">
        <v>82.197943444730086</v>
      </c>
      <c r="D34" s="104">
        <v>1070</v>
      </c>
      <c r="E34" s="284">
        <v>96.292775665399247</v>
      </c>
      <c r="F34" s="104">
        <v>434</v>
      </c>
      <c r="G34" s="284">
        <v>94.749403341288783</v>
      </c>
      <c r="H34" s="104">
        <v>3062</v>
      </c>
      <c r="I34" s="284">
        <v>88.833828873472086</v>
      </c>
      <c r="K34" s="280"/>
    </row>
    <row r="35" spans="1:11" s="105" customFormat="1" ht="12" customHeight="1" x14ac:dyDescent="0.2">
      <c r="A35" s="220" t="s">
        <v>227</v>
      </c>
      <c r="B35" s="221">
        <v>2024</v>
      </c>
      <c r="C35" s="285">
        <v>93.787276341948314</v>
      </c>
      <c r="D35" s="221">
        <v>1345</v>
      </c>
      <c r="E35" s="285">
        <v>98.581030619865572</v>
      </c>
      <c r="F35" s="221">
        <v>182</v>
      </c>
      <c r="G35" s="285">
        <v>93.103448275862064</v>
      </c>
      <c r="H35" s="221">
        <v>3551</v>
      </c>
      <c r="I35" s="285">
        <v>95.574468085106375</v>
      </c>
      <c r="J35" s="277"/>
      <c r="K35" s="280"/>
    </row>
    <row r="36" spans="1:11" s="105" customFormat="1" ht="12" customHeight="1" x14ac:dyDescent="0.2">
      <c r="A36" s="224" t="s">
        <v>20</v>
      </c>
      <c r="B36" s="225">
        <v>1666</v>
      </c>
      <c r="C36" s="286">
        <v>83.785412899336947</v>
      </c>
      <c r="D36" s="225">
        <v>1401</v>
      </c>
      <c r="E36" s="286">
        <v>95.933188090050834</v>
      </c>
      <c r="F36" s="225">
        <v>114</v>
      </c>
      <c r="G36" s="286">
        <v>91.228070175438589</v>
      </c>
      <c r="H36" s="225">
        <v>3181</v>
      </c>
      <c r="I36" s="286">
        <v>89.365079365079367</v>
      </c>
      <c r="J36" s="277"/>
      <c r="K36" s="280"/>
    </row>
    <row r="37" spans="1:11" s="105" customFormat="1" ht="12" customHeight="1" x14ac:dyDescent="0.2">
      <c r="A37" s="222" t="s">
        <v>228</v>
      </c>
      <c r="B37" s="223">
        <v>3690</v>
      </c>
      <c r="C37" s="287">
        <v>89.267229637700893</v>
      </c>
      <c r="D37" s="223">
        <v>2746</v>
      </c>
      <c r="E37" s="287">
        <v>97.238586156111921</v>
      </c>
      <c r="F37" s="223">
        <v>296</v>
      </c>
      <c r="G37" s="287">
        <v>92.361111111111114</v>
      </c>
      <c r="H37" s="223">
        <v>6732</v>
      </c>
      <c r="I37" s="287">
        <v>92.644194756554313</v>
      </c>
      <c r="J37" s="277"/>
      <c r="K37" s="280"/>
    </row>
    <row r="38" spans="1:11" s="105" customFormat="1" ht="12" customHeight="1" x14ac:dyDescent="0.2">
      <c r="A38" s="143" t="s">
        <v>229</v>
      </c>
      <c r="B38" s="144">
        <v>32453.412645352586</v>
      </c>
      <c r="C38" s="288">
        <v>84.359189304842161</v>
      </c>
      <c r="D38" s="144">
        <v>29742.2871151734</v>
      </c>
      <c r="E38" s="288">
        <v>94.042719974906106</v>
      </c>
      <c r="F38" s="144">
        <v>9936.9517867275117</v>
      </c>
      <c r="G38" s="288">
        <v>90.282010861908134</v>
      </c>
      <c r="H38" s="144">
        <v>72132.651547253496</v>
      </c>
      <c r="I38" s="288">
        <v>89.166849803120158</v>
      </c>
      <c r="J38" s="277"/>
      <c r="K38" s="280"/>
    </row>
    <row r="39" spans="1:11" s="106" customFormat="1" ht="12" customHeight="1" x14ac:dyDescent="0.2">
      <c r="A39" s="226" t="s">
        <v>19</v>
      </c>
      <c r="B39" s="227">
        <v>204</v>
      </c>
      <c r="C39" s="289">
        <v>99.019607843137265</v>
      </c>
      <c r="D39" s="227">
        <v>257</v>
      </c>
      <c r="E39" s="289">
        <v>97.276264591439684</v>
      </c>
      <c r="F39" s="227">
        <v>206</v>
      </c>
      <c r="G39" s="289">
        <v>99.514563106796118</v>
      </c>
      <c r="H39" s="227">
        <v>667</v>
      </c>
      <c r="I39" s="289">
        <v>98.50074962518741</v>
      </c>
      <c r="J39" s="277"/>
      <c r="K39" s="280"/>
    </row>
    <row r="40" spans="1:11" s="106" customFormat="1" ht="12" customHeight="1" x14ac:dyDescent="0.2">
      <c r="A40" s="228" t="s">
        <v>18</v>
      </c>
      <c r="B40" s="229">
        <v>775</v>
      </c>
      <c r="C40" s="290">
        <v>90.064516129032256</v>
      </c>
      <c r="D40" s="229">
        <v>804</v>
      </c>
      <c r="E40" s="290">
        <v>75.621890547263675</v>
      </c>
      <c r="F40" s="229">
        <v>36</v>
      </c>
      <c r="G40" s="291">
        <v>100</v>
      </c>
      <c r="H40" s="229">
        <v>1615</v>
      </c>
      <c r="I40" s="290">
        <v>83.095975232198143</v>
      </c>
      <c r="J40" s="277"/>
      <c r="K40" s="280"/>
    </row>
    <row r="41" spans="1:11" s="106" customFormat="1" ht="12" customHeight="1" x14ac:dyDescent="0.2">
      <c r="A41" s="228" t="s">
        <v>17</v>
      </c>
      <c r="B41" s="229">
        <v>109</v>
      </c>
      <c r="C41" s="290">
        <v>76.699029126213588</v>
      </c>
      <c r="D41" s="229">
        <v>34</v>
      </c>
      <c r="E41" s="290">
        <v>94.117647058823522</v>
      </c>
      <c r="F41" s="229">
        <v>10</v>
      </c>
      <c r="G41" s="290">
        <v>20</v>
      </c>
      <c r="H41" s="229">
        <v>153</v>
      </c>
      <c r="I41" s="290">
        <v>76.870748299319729</v>
      </c>
      <c r="J41" s="277"/>
      <c r="K41" s="280"/>
    </row>
    <row r="42" spans="1:11" s="106" customFormat="1" ht="12" customHeight="1" x14ac:dyDescent="0.2">
      <c r="A42" s="228" t="s">
        <v>15</v>
      </c>
      <c r="B42" s="229">
        <v>1533</v>
      </c>
      <c r="C42" s="290">
        <v>72.596468279921993</v>
      </c>
      <c r="D42" s="229">
        <v>807</v>
      </c>
      <c r="E42" s="290">
        <v>88.599752168525399</v>
      </c>
      <c r="F42" s="229">
        <v>10</v>
      </c>
      <c r="G42" s="290">
        <v>80</v>
      </c>
      <c r="H42" s="229">
        <v>2350</v>
      </c>
      <c r="I42" s="290">
        <v>78.123568456647092</v>
      </c>
      <c r="J42" s="277"/>
      <c r="K42" s="280"/>
    </row>
    <row r="43" spans="1:11" s="106" customFormat="1" ht="12" customHeight="1" x14ac:dyDescent="0.2">
      <c r="A43" s="107" t="s">
        <v>16</v>
      </c>
      <c r="B43" s="108">
        <v>304</v>
      </c>
      <c r="C43" s="292">
        <v>91.304347826086953</v>
      </c>
      <c r="D43" s="108">
        <v>186</v>
      </c>
      <c r="E43" s="292">
        <v>90.109890109890117</v>
      </c>
      <c r="F43" s="108">
        <v>36</v>
      </c>
      <c r="G43" s="292">
        <v>94.117647058823522</v>
      </c>
      <c r="H43" s="108">
        <v>526</v>
      </c>
      <c r="I43" s="292">
        <v>91.067961165048544</v>
      </c>
      <c r="J43" s="277"/>
      <c r="K43" s="280"/>
    </row>
    <row r="44" spans="1:11" s="106" customFormat="1" ht="12" customHeight="1" x14ac:dyDescent="0.2">
      <c r="A44" s="145" t="s">
        <v>230</v>
      </c>
      <c r="B44" s="146">
        <v>2919.9999999999409</v>
      </c>
      <c r="C44" s="293">
        <v>81.158606350333713</v>
      </c>
      <c r="D44" s="146">
        <v>2084</v>
      </c>
      <c r="E44" s="293">
        <v>84.855769230769226</v>
      </c>
      <c r="F44" s="146">
        <v>298</v>
      </c>
      <c r="G44" s="293">
        <v>95.608108108108098</v>
      </c>
      <c r="H44" s="146">
        <v>5301.9999999999409</v>
      </c>
      <c r="I44" s="293">
        <v>83.422967998698354</v>
      </c>
      <c r="J44" s="105"/>
      <c r="K44" s="280"/>
    </row>
    <row r="45" spans="1:11" s="99" customFormat="1" ht="12" customHeight="1" x14ac:dyDescent="0.2">
      <c r="A45" s="175" t="s">
        <v>231</v>
      </c>
      <c r="B45" s="176">
        <v>35373.412645352524</v>
      </c>
      <c r="C45" s="294">
        <v>84.093606714552749</v>
      </c>
      <c r="D45" s="176">
        <v>31826.2871151734</v>
      </c>
      <c r="E45" s="294">
        <v>93.437456618006721</v>
      </c>
      <c r="F45" s="176">
        <v>10234.951786727512</v>
      </c>
      <c r="G45" s="294">
        <v>90.440522570977038</v>
      </c>
      <c r="H45" s="176">
        <v>77434.651547253437</v>
      </c>
      <c r="I45" s="294">
        <v>88.770416435632683</v>
      </c>
      <c r="J45" s="277"/>
      <c r="K45" s="280"/>
    </row>
    <row r="47" spans="1:11" s="109" customFormat="1" ht="12.75" customHeight="1" x14ac:dyDescent="0.25">
      <c r="A47" s="387" t="s">
        <v>232</v>
      </c>
      <c r="B47" s="387"/>
      <c r="C47" s="387"/>
      <c r="D47" s="387"/>
      <c r="E47" s="387"/>
      <c r="F47" s="387"/>
      <c r="G47" s="387"/>
      <c r="H47" s="387"/>
      <c r="I47" s="387"/>
      <c r="J47" s="295"/>
    </row>
    <row r="48" spans="1:11" s="109" customFormat="1" x14ac:dyDescent="0.25">
      <c r="A48" s="387"/>
      <c r="B48" s="387"/>
      <c r="C48" s="387"/>
      <c r="D48" s="387"/>
      <c r="E48" s="387"/>
      <c r="F48" s="387"/>
      <c r="G48" s="387"/>
      <c r="H48" s="387"/>
      <c r="I48" s="387"/>
      <c r="J48" s="295"/>
    </row>
    <row r="49" spans="1:10" s="109" customFormat="1" x14ac:dyDescent="0.25">
      <c r="A49" s="110" t="s">
        <v>233</v>
      </c>
      <c r="B49" s="274"/>
      <c r="C49" s="274"/>
      <c r="D49" s="274"/>
      <c r="E49" s="274"/>
      <c r="F49" s="274"/>
      <c r="G49" s="274"/>
      <c r="H49" s="274"/>
      <c r="I49" s="274"/>
      <c r="J49" s="295"/>
    </row>
    <row r="50" spans="1:10" s="109" customFormat="1" x14ac:dyDescent="0.25">
      <c r="A50" s="274"/>
      <c r="B50" s="274"/>
      <c r="C50" s="274"/>
      <c r="D50" s="274"/>
      <c r="E50" s="274"/>
      <c r="F50" s="274"/>
      <c r="G50" s="274"/>
      <c r="H50" s="274"/>
      <c r="I50" s="274"/>
      <c r="J50" s="295"/>
    </row>
    <row r="51" spans="1:10" s="109" customFormat="1" ht="36.75" customHeight="1" x14ac:dyDescent="0.25">
      <c r="A51" s="388" t="s">
        <v>234</v>
      </c>
      <c r="B51" s="388"/>
      <c r="C51" s="388"/>
      <c r="D51" s="388"/>
      <c r="E51" s="388"/>
      <c r="F51" s="388"/>
      <c r="G51" s="388"/>
      <c r="H51" s="388"/>
      <c r="I51" s="388"/>
      <c r="J51" s="295"/>
    </row>
    <row r="52" spans="1:10" s="109" customFormat="1" x14ac:dyDescent="0.2">
      <c r="A52" s="172" t="s">
        <v>282</v>
      </c>
      <c r="B52" s="110"/>
      <c r="C52" s="110"/>
      <c r="D52" s="110"/>
      <c r="E52" s="111"/>
      <c r="F52" s="111"/>
      <c r="G52" s="111"/>
      <c r="H52" s="111"/>
      <c r="I52" s="111"/>
      <c r="J52" s="295"/>
    </row>
  </sheetData>
  <mergeCells count="8">
    <mergeCell ref="A47:I48"/>
    <mergeCell ref="A51:I51"/>
    <mergeCell ref="A1:I1"/>
    <mergeCell ref="A3:A4"/>
    <mergeCell ref="B3:C3"/>
    <mergeCell ref="D3:E3"/>
    <mergeCell ref="F3:G3"/>
    <mergeCell ref="H3:I3"/>
  </mergeCells>
  <pageMargins left="0.25" right="0.25"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topLeftCell="A10" workbookViewId="0">
      <selection activeCell="A54" sqref="A54"/>
    </sheetView>
  </sheetViews>
  <sheetFormatPr baseColWidth="10" defaultRowHeight="11.25" x14ac:dyDescent="0.2"/>
  <cols>
    <col min="1" max="1" width="34.85546875" style="100" customWidth="1"/>
    <col min="2" max="2" width="8" style="100" customWidth="1"/>
    <col min="3" max="3" width="11" style="100" customWidth="1"/>
    <col min="4" max="4" width="7.42578125" style="100" customWidth="1"/>
    <col min="5" max="5" width="10.85546875" style="100" customWidth="1"/>
    <col min="6" max="6" width="7.85546875" style="100" customWidth="1"/>
    <col min="7" max="7" width="10.42578125" style="100" customWidth="1"/>
    <col min="8" max="8" width="7.85546875" style="100" customWidth="1"/>
    <col min="9" max="9" width="10.7109375" style="100" customWidth="1"/>
    <col min="10" max="16384" width="11.42578125" style="100"/>
  </cols>
  <sheetData>
    <row r="1" spans="1:9" s="99" customFormat="1" ht="12" x14ac:dyDescent="0.2">
      <c r="A1" s="389" t="s">
        <v>252</v>
      </c>
      <c r="B1" s="389"/>
      <c r="C1" s="389"/>
      <c r="D1" s="389"/>
      <c r="E1" s="389"/>
      <c r="F1" s="389"/>
      <c r="G1" s="389"/>
      <c r="H1" s="389"/>
      <c r="I1" s="389"/>
    </row>
    <row r="3" spans="1:9" s="101" customFormat="1" x14ac:dyDescent="0.25">
      <c r="A3" s="394" t="s">
        <v>50</v>
      </c>
      <c r="B3" s="392" t="s">
        <v>49</v>
      </c>
      <c r="C3" s="393"/>
      <c r="D3" s="392" t="s">
        <v>48</v>
      </c>
      <c r="E3" s="393"/>
      <c r="F3" s="392" t="s">
        <v>47</v>
      </c>
      <c r="G3" s="393"/>
      <c r="H3" s="392" t="s">
        <v>1</v>
      </c>
      <c r="I3" s="393"/>
    </row>
    <row r="4" spans="1:9" s="101" customFormat="1" ht="45.75" thickBot="1" x14ac:dyDescent="0.3">
      <c r="A4" s="395"/>
      <c r="B4" s="173" t="s">
        <v>215</v>
      </c>
      <c r="C4" s="307" t="s">
        <v>216</v>
      </c>
      <c r="D4" s="173" t="s">
        <v>215</v>
      </c>
      <c r="E4" s="307" t="s">
        <v>216</v>
      </c>
      <c r="F4" s="173" t="s">
        <v>215</v>
      </c>
      <c r="G4" s="174" t="s">
        <v>216</v>
      </c>
      <c r="H4" s="173" t="s">
        <v>215</v>
      </c>
      <c r="I4" s="174" t="s">
        <v>216</v>
      </c>
    </row>
    <row r="5" spans="1:9" x14ac:dyDescent="0.2">
      <c r="A5" s="212" t="s">
        <v>44</v>
      </c>
      <c r="B5" s="309">
        <v>258</v>
      </c>
      <c r="C5" s="353">
        <v>87</v>
      </c>
      <c r="D5" s="310">
        <v>464.99999999999943</v>
      </c>
      <c r="E5" s="360">
        <v>98</v>
      </c>
      <c r="F5" s="310">
        <v>220</v>
      </c>
      <c r="G5" s="311">
        <v>0.73287671232876717</v>
      </c>
      <c r="H5" s="310">
        <v>942.99999999999943</v>
      </c>
      <c r="I5" s="311">
        <v>0.89194884776781325</v>
      </c>
    </row>
    <row r="6" spans="1:9" x14ac:dyDescent="0.2">
      <c r="A6" s="212" t="s">
        <v>43</v>
      </c>
      <c r="B6" s="312">
        <v>1469</v>
      </c>
      <c r="C6" s="353">
        <v>95</v>
      </c>
      <c r="D6" s="313">
        <v>1142</v>
      </c>
      <c r="E6" s="361">
        <v>99</v>
      </c>
      <c r="F6" s="313">
        <v>439</v>
      </c>
      <c r="G6" s="314">
        <v>0.94988610478359914</v>
      </c>
      <c r="H6" s="313">
        <v>3050</v>
      </c>
      <c r="I6" s="314">
        <v>0.96655737704918032</v>
      </c>
    </row>
    <row r="7" spans="1:9" x14ac:dyDescent="0.2">
      <c r="A7" s="212" t="s">
        <v>42</v>
      </c>
      <c r="B7" s="312">
        <v>2203</v>
      </c>
      <c r="C7" s="353">
        <v>97</v>
      </c>
      <c r="D7" s="313">
        <v>1443</v>
      </c>
      <c r="E7" s="361">
        <v>93</v>
      </c>
      <c r="F7" s="313">
        <v>486.99999999999994</v>
      </c>
      <c r="G7" s="314">
        <v>0.66160432167974725</v>
      </c>
      <c r="H7" s="313">
        <v>4133</v>
      </c>
      <c r="I7" s="314">
        <v>0.91876803356219361</v>
      </c>
    </row>
    <row r="8" spans="1:9" x14ac:dyDescent="0.2">
      <c r="A8" s="213" t="s">
        <v>41</v>
      </c>
      <c r="B8" s="315">
        <v>3930</v>
      </c>
      <c r="C8" s="354">
        <v>96</v>
      </c>
      <c r="D8" s="316">
        <v>3049.9999999999995</v>
      </c>
      <c r="E8" s="367">
        <v>96</v>
      </c>
      <c r="F8" s="316">
        <v>1146</v>
      </c>
      <c r="G8" s="317">
        <v>0.78732233799995743</v>
      </c>
      <c r="H8" s="316">
        <v>8126</v>
      </c>
      <c r="I8" s="317">
        <v>0.93380510450869314</v>
      </c>
    </row>
    <row r="9" spans="1:9" x14ac:dyDescent="0.2">
      <c r="A9" s="219" t="s">
        <v>40</v>
      </c>
      <c r="B9" s="318">
        <v>429</v>
      </c>
      <c r="C9" s="355">
        <v>66</v>
      </c>
      <c r="D9" s="310">
        <v>371</v>
      </c>
      <c r="E9" s="368">
        <v>97</v>
      </c>
      <c r="F9" s="310">
        <v>316</v>
      </c>
      <c r="G9" s="311">
        <v>0.97770700636942676</v>
      </c>
      <c r="H9" s="310">
        <v>1116</v>
      </c>
      <c r="I9" s="311">
        <v>0.85534591194968557</v>
      </c>
    </row>
    <row r="10" spans="1:9" x14ac:dyDescent="0.2">
      <c r="A10" s="212" t="s">
        <v>39</v>
      </c>
      <c r="B10" s="319">
        <v>653</v>
      </c>
      <c r="C10" s="353">
        <v>96</v>
      </c>
      <c r="D10" s="313">
        <v>590</v>
      </c>
      <c r="E10" s="361">
        <v>90</v>
      </c>
      <c r="F10" s="313">
        <v>160</v>
      </c>
      <c r="G10" s="314">
        <v>0.90625</v>
      </c>
      <c r="H10" s="313">
        <v>1403</v>
      </c>
      <c r="I10" s="314">
        <v>0.9285714285714286</v>
      </c>
    </row>
    <row r="11" spans="1:9" x14ac:dyDescent="0.2">
      <c r="A11" s="213" t="s">
        <v>38</v>
      </c>
      <c r="B11" s="315">
        <v>1082</v>
      </c>
      <c r="C11" s="354">
        <v>84</v>
      </c>
      <c r="D11" s="316">
        <v>961</v>
      </c>
      <c r="E11" s="367">
        <v>93</v>
      </c>
      <c r="F11" s="316">
        <v>476</v>
      </c>
      <c r="G11" s="317">
        <v>0.95358649789029537</v>
      </c>
      <c r="H11" s="316">
        <v>2519</v>
      </c>
      <c r="I11" s="317">
        <v>0.89614007162753684</v>
      </c>
    </row>
    <row r="12" spans="1:9" x14ac:dyDescent="0.2">
      <c r="A12" s="102" t="s">
        <v>217</v>
      </c>
      <c r="B12" s="320">
        <v>665.00000000000114</v>
      </c>
      <c r="C12" s="356">
        <v>72</v>
      </c>
      <c r="D12" s="321">
        <v>756.99999999999909</v>
      </c>
      <c r="E12" s="369">
        <v>89</v>
      </c>
      <c r="F12" s="321">
        <v>320</v>
      </c>
      <c r="G12" s="322">
        <v>0.9</v>
      </c>
      <c r="H12" s="321">
        <v>1742.0000000000002</v>
      </c>
      <c r="I12" s="322">
        <v>0.8254434593598079</v>
      </c>
    </row>
    <row r="13" spans="1:9" x14ac:dyDescent="0.2">
      <c r="A13" s="102" t="s">
        <v>218</v>
      </c>
      <c r="B13" s="320">
        <v>649</v>
      </c>
      <c r="C13" s="356">
        <v>79</v>
      </c>
      <c r="D13" s="321">
        <v>812</v>
      </c>
      <c r="E13" s="369">
        <v>83</v>
      </c>
      <c r="F13" s="321">
        <v>179</v>
      </c>
      <c r="G13" s="322">
        <v>0.66666666666666663</v>
      </c>
      <c r="H13" s="321">
        <v>1640</v>
      </c>
      <c r="I13" s="322">
        <v>0.79524107701941138</v>
      </c>
    </row>
    <row r="14" spans="1:9" x14ac:dyDescent="0.2">
      <c r="A14" s="102" t="s">
        <v>37</v>
      </c>
      <c r="B14" s="320">
        <v>98.999999999999986</v>
      </c>
      <c r="C14" s="356">
        <v>84</v>
      </c>
      <c r="D14" s="321">
        <v>111.99999999999986</v>
      </c>
      <c r="E14" s="369">
        <v>86</v>
      </c>
      <c r="F14" s="321">
        <v>38.999999999999993</v>
      </c>
      <c r="G14" s="322">
        <v>0.88888888888888917</v>
      </c>
      <c r="H14" s="321">
        <v>249.99999999999983</v>
      </c>
      <c r="I14" s="322">
        <v>0.85536507936507966</v>
      </c>
    </row>
    <row r="15" spans="1:9" x14ac:dyDescent="0.2">
      <c r="A15" s="219" t="s">
        <v>36</v>
      </c>
      <c r="B15" s="318">
        <v>1137</v>
      </c>
      <c r="C15" s="355">
        <v>81</v>
      </c>
      <c r="D15" s="310">
        <v>586</v>
      </c>
      <c r="E15" s="368">
        <v>99</v>
      </c>
      <c r="F15" s="310">
        <v>88</v>
      </c>
      <c r="G15" s="311">
        <v>0.98611111111111116</v>
      </c>
      <c r="H15" s="310">
        <v>1811</v>
      </c>
      <c r="I15" s="311">
        <v>0.87534916201117319</v>
      </c>
    </row>
    <row r="16" spans="1:9" x14ac:dyDescent="0.2">
      <c r="A16" s="212" t="s">
        <v>35</v>
      </c>
      <c r="B16" s="319">
        <v>223</v>
      </c>
      <c r="C16" s="353">
        <v>91</v>
      </c>
      <c r="D16" s="313">
        <v>401.00000000000017</v>
      </c>
      <c r="E16" s="361">
        <v>100</v>
      </c>
      <c r="F16" s="313">
        <v>228.00000000000034</v>
      </c>
      <c r="G16" s="314">
        <v>0.98717948717948711</v>
      </c>
      <c r="H16" s="313">
        <v>852.00000000000057</v>
      </c>
      <c r="I16" s="314">
        <v>0.97615630331992997</v>
      </c>
    </row>
    <row r="17" spans="1:10" x14ac:dyDescent="0.2">
      <c r="A17" s="212" t="s">
        <v>34</v>
      </c>
      <c r="B17" s="319">
        <v>501.72209026128536</v>
      </c>
      <c r="C17" s="353">
        <v>86</v>
      </c>
      <c r="D17" s="313">
        <v>1020</v>
      </c>
      <c r="E17" s="361">
        <v>96</v>
      </c>
      <c r="F17" s="313">
        <v>252</v>
      </c>
      <c r="G17" s="314">
        <v>0.96721311475409832</v>
      </c>
      <c r="H17" s="313">
        <v>1773.7220902612853</v>
      </c>
      <c r="I17" s="314">
        <v>0.93714289125708694</v>
      </c>
    </row>
    <row r="18" spans="1:10" x14ac:dyDescent="0.2">
      <c r="A18" s="213" t="s">
        <v>263</v>
      </c>
      <c r="B18" s="315">
        <v>1861.7220902612853</v>
      </c>
      <c r="C18" s="354">
        <v>83</v>
      </c>
      <c r="D18" s="316">
        <v>2007.0000000000002</v>
      </c>
      <c r="E18" s="367">
        <v>98</v>
      </c>
      <c r="F18" s="316">
        <v>568.00000000000034</v>
      </c>
      <c r="G18" s="317">
        <v>0.97821324245374885</v>
      </c>
      <c r="H18" s="316">
        <v>4436.7220902612862</v>
      </c>
      <c r="I18" s="317">
        <v>0.91845731768561001</v>
      </c>
    </row>
    <row r="19" spans="1:10" x14ac:dyDescent="0.2">
      <c r="A19" s="219" t="s">
        <v>33</v>
      </c>
      <c r="B19" s="318">
        <v>695</v>
      </c>
      <c r="C19" s="355">
        <v>85</v>
      </c>
      <c r="D19" s="310">
        <v>894</v>
      </c>
      <c r="E19" s="368">
        <v>94</v>
      </c>
      <c r="F19" s="310">
        <v>488</v>
      </c>
      <c r="G19" s="311">
        <v>0.87344398340248963</v>
      </c>
      <c r="H19" s="310">
        <v>2077</v>
      </c>
      <c r="I19" s="311">
        <v>0.89646712463199218</v>
      </c>
    </row>
    <row r="20" spans="1:10" x14ac:dyDescent="0.2">
      <c r="A20" s="212" t="s">
        <v>32</v>
      </c>
      <c r="B20" s="319">
        <v>674</v>
      </c>
      <c r="C20" s="353">
        <v>92</v>
      </c>
      <c r="D20" s="313">
        <v>885</v>
      </c>
      <c r="E20" s="361">
        <v>95</v>
      </c>
      <c r="F20" s="313">
        <v>1037</v>
      </c>
      <c r="G20" s="314">
        <v>0.839622641509434</v>
      </c>
      <c r="H20" s="313">
        <v>2596</v>
      </c>
      <c r="I20" s="314">
        <v>0.89873932492883291</v>
      </c>
    </row>
    <row r="21" spans="1:10" x14ac:dyDescent="0.2">
      <c r="A21" s="213" t="s">
        <v>31</v>
      </c>
      <c r="B21" s="315">
        <v>1369</v>
      </c>
      <c r="C21" s="354">
        <v>89</v>
      </c>
      <c r="D21" s="316">
        <v>1779</v>
      </c>
      <c r="E21" s="367">
        <v>94</v>
      </c>
      <c r="F21" s="316">
        <v>1525</v>
      </c>
      <c r="G21" s="317">
        <v>0.85097493036211702</v>
      </c>
      <c r="H21" s="316">
        <v>4673</v>
      </c>
      <c r="I21" s="317">
        <v>0.89770958416722257</v>
      </c>
    </row>
    <row r="22" spans="1:10" x14ac:dyDescent="0.2">
      <c r="A22" s="219" t="s">
        <v>173</v>
      </c>
      <c r="B22" s="318">
        <v>2967.9999999999359</v>
      </c>
      <c r="C22" s="355">
        <v>96</v>
      </c>
      <c r="D22" s="310">
        <v>1894</v>
      </c>
      <c r="E22" s="368">
        <v>91</v>
      </c>
      <c r="F22" s="310">
        <v>831</v>
      </c>
      <c r="G22" s="311">
        <v>0.9458794587945879</v>
      </c>
      <c r="H22" s="310">
        <v>5692.9999999999363</v>
      </c>
      <c r="I22" s="311">
        <v>0.93922420990436006</v>
      </c>
    </row>
    <row r="23" spans="1:10" x14ac:dyDescent="0.2">
      <c r="A23" s="212" t="s">
        <v>30</v>
      </c>
      <c r="B23" s="319">
        <v>913</v>
      </c>
      <c r="C23" s="353">
        <v>98</v>
      </c>
      <c r="D23" s="313">
        <v>772.99999999999704</v>
      </c>
      <c r="E23" s="361">
        <v>100</v>
      </c>
      <c r="F23" s="313">
        <v>455.99999999999818</v>
      </c>
      <c r="G23" s="314">
        <v>1</v>
      </c>
      <c r="H23" s="313">
        <v>2141.9999999999955</v>
      </c>
      <c r="I23" s="314">
        <v>0.99153951475679136</v>
      </c>
    </row>
    <row r="24" spans="1:10" x14ac:dyDescent="0.2">
      <c r="A24" s="212" t="s">
        <v>29</v>
      </c>
      <c r="B24" s="319">
        <v>3391.9999999999941</v>
      </c>
      <c r="C24" s="353">
        <v>93</v>
      </c>
      <c r="D24" s="313">
        <v>3321.9999999999632</v>
      </c>
      <c r="E24" s="361">
        <v>99</v>
      </c>
      <c r="F24" s="313">
        <v>911.00000000000318</v>
      </c>
      <c r="G24" s="314">
        <v>0.99160596878119245</v>
      </c>
      <c r="H24" s="313">
        <v>7624.99999999996</v>
      </c>
      <c r="I24" s="314">
        <v>0.96438941019709479</v>
      </c>
    </row>
    <row r="25" spans="1:10" x14ac:dyDescent="0.2">
      <c r="A25" s="213" t="s">
        <v>264</v>
      </c>
      <c r="B25" s="315">
        <v>7272.99999999993</v>
      </c>
      <c r="C25" s="354">
        <v>95</v>
      </c>
      <c r="D25" s="316">
        <v>5988.99999999996</v>
      </c>
      <c r="E25" s="367">
        <v>97</v>
      </c>
      <c r="F25" s="316">
        <v>2198.0000000000014</v>
      </c>
      <c r="G25" s="317">
        <v>0.97614600133247353</v>
      </c>
      <c r="H25" s="316">
        <v>15459.999999999891</v>
      </c>
      <c r="I25" s="317">
        <v>0.95890007267235189</v>
      </c>
    </row>
    <row r="26" spans="1:10" x14ac:dyDescent="0.2">
      <c r="A26" s="102" t="s">
        <v>28</v>
      </c>
      <c r="B26" s="320">
        <v>590</v>
      </c>
      <c r="C26" s="356">
        <v>68</v>
      </c>
      <c r="D26" s="321">
        <v>901.92941176470572</v>
      </c>
      <c r="E26" s="369">
        <v>90</v>
      </c>
      <c r="F26" s="321">
        <v>448.00000000000028</v>
      </c>
      <c r="G26" s="322">
        <v>0.86066468253968265</v>
      </c>
      <c r="H26" s="321">
        <v>1939.9294117647059</v>
      </c>
      <c r="I26" s="322">
        <v>0.82488817732064912</v>
      </c>
    </row>
    <row r="27" spans="1:10" x14ac:dyDescent="0.2">
      <c r="A27" s="219" t="s">
        <v>27</v>
      </c>
      <c r="B27" s="318">
        <v>1004</v>
      </c>
      <c r="C27" s="355">
        <v>84</v>
      </c>
      <c r="D27" s="310">
        <v>1114.9999999999955</v>
      </c>
      <c r="E27" s="368">
        <v>95</v>
      </c>
      <c r="F27" s="310">
        <v>276.00000000000017</v>
      </c>
      <c r="G27" s="311">
        <v>0.89275362318840557</v>
      </c>
      <c r="H27" s="310">
        <v>2394.9999999999955</v>
      </c>
      <c r="I27" s="311">
        <v>0.89901209785343406</v>
      </c>
    </row>
    <row r="28" spans="1:10" x14ac:dyDescent="0.2">
      <c r="A28" s="212" t="s">
        <v>26</v>
      </c>
      <c r="B28" s="319">
        <v>242</v>
      </c>
      <c r="C28" s="353">
        <v>61</v>
      </c>
      <c r="D28" s="313">
        <v>300</v>
      </c>
      <c r="E28" s="361">
        <v>83</v>
      </c>
      <c r="F28" s="313">
        <v>139.00000000000006</v>
      </c>
      <c r="G28" s="314">
        <v>0.78657074340527555</v>
      </c>
      <c r="H28" s="313">
        <v>681</v>
      </c>
      <c r="I28" s="314">
        <v>0.74351443954968188</v>
      </c>
    </row>
    <row r="29" spans="1:10" x14ac:dyDescent="0.2">
      <c r="A29" s="212" t="s">
        <v>25</v>
      </c>
      <c r="B29" s="319">
        <v>631</v>
      </c>
      <c r="C29" s="353">
        <v>74</v>
      </c>
      <c r="D29" s="313">
        <v>616</v>
      </c>
      <c r="E29" s="361">
        <v>90</v>
      </c>
      <c r="F29" s="313">
        <v>263</v>
      </c>
      <c r="G29" s="314">
        <v>0.88593155893536124</v>
      </c>
      <c r="H29" s="313">
        <v>1510</v>
      </c>
      <c r="I29" s="314">
        <v>0.82980132450331123</v>
      </c>
    </row>
    <row r="30" spans="1:10" x14ac:dyDescent="0.2">
      <c r="A30" s="213" t="s">
        <v>24</v>
      </c>
      <c r="B30" s="315">
        <v>1877</v>
      </c>
      <c r="C30" s="354">
        <v>78</v>
      </c>
      <c r="D30" s="316">
        <v>2030.9999999999955</v>
      </c>
      <c r="E30" s="367">
        <v>92</v>
      </c>
      <c r="F30" s="316">
        <v>678.00000000000023</v>
      </c>
      <c r="G30" s="317">
        <v>0.86833824975417884</v>
      </c>
      <c r="H30" s="316">
        <v>4585.9999999999955</v>
      </c>
      <c r="I30" s="317">
        <v>0.8531328625582878</v>
      </c>
    </row>
    <row r="31" spans="1:10" x14ac:dyDescent="0.2">
      <c r="A31" s="219" t="s">
        <v>23</v>
      </c>
      <c r="B31" s="318">
        <v>1417.0000000000002</v>
      </c>
      <c r="C31" s="355">
        <v>91</v>
      </c>
      <c r="D31" s="310">
        <v>1175</v>
      </c>
      <c r="E31" s="368">
        <v>95</v>
      </c>
      <c r="F31" s="310">
        <v>299</v>
      </c>
      <c r="G31" s="311">
        <v>0.89803921568627454</v>
      </c>
      <c r="H31" s="310">
        <v>2891</v>
      </c>
      <c r="I31" s="311">
        <v>0.92360120871163598</v>
      </c>
    </row>
    <row r="32" spans="1:10" x14ac:dyDescent="0.2">
      <c r="A32" s="212" t="s">
        <v>22</v>
      </c>
      <c r="B32" s="319">
        <v>899</v>
      </c>
      <c r="C32" s="353">
        <v>74</v>
      </c>
      <c r="D32" s="313">
        <v>1261</v>
      </c>
      <c r="E32" s="361">
        <v>92</v>
      </c>
      <c r="F32" s="313">
        <v>336</v>
      </c>
      <c r="G32" s="314">
        <v>0.84894259818731121</v>
      </c>
      <c r="H32" s="313">
        <v>2496</v>
      </c>
      <c r="I32" s="314">
        <v>0.84606060606060607</v>
      </c>
      <c r="J32" s="99"/>
    </row>
    <row r="33" spans="1:12" s="99" customFormat="1" x14ac:dyDescent="0.2">
      <c r="A33" s="213" t="s">
        <v>21</v>
      </c>
      <c r="B33" s="315">
        <v>2316</v>
      </c>
      <c r="C33" s="354">
        <v>84</v>
      </c>
      <c r="D33" s="316">
        <v>2436</v>
      </c>
      <c r="E33" s="367">
        <v>93</v>
      </c>
      <c r="F33" s="316">
        <v>635</v>
      </c>
      <c r="G33" s="317">
        <v>0.87030716723549484</v>
      </c>
      <c r="H33" s="316">
        <v>5387</v>
      </c>
      <c r="I33" s="317">
        <v>0.88695561169783055</v>
      </c>
      <c r="J33" s="100"/>
      <c r="K33" s="100"/>
      <c r="L33" s="300"/>
    </row>
    <row r="34" spans="1:12" x14ac:dyDescent="0.2">
      <c r="A34" s="102" t="s">
        <v>221</v>
      </c>
      <c r="B34" s="323">
        <v>1128</v>
      </c>
      <c r="C34" s="356">
        <v>82</v>
      </c>
      <c r="D34" s="324">
        <v>1005</v>
      </c>
      <c r="E34" s="369">
        <v>95</v>
      </c>
      <c r="F34" s="324">
        <v>516</v>
      </c>
      <c r="G34" s="325">
        <v>0.96114519427402867</v>
      </c>
      <c r="H34" s="324">
        <v>2649</v>
      </c>
      <c r="I34" s="325">
        <v>0.89688341669873028</v>
      </c>
      <c r="J34" s="105"/>
      <c r="L34" s="301"/>
    </row>
    <row r="35" spans="1:12" s="105" customFormat="1" x14ac:dyDescent="0.2">
      <c r="A35" s="220" t="s">
        <v>253</v>
      </c>
      <c r="B35" s="326">
        <v>482</v>
      </c>
      <c r="C35" s="355">
        <v>97</v>
      </c>
      <c r="D35" s="327">
        <v>374</v>
      </c>
      <c r="E35" s="370">
        <v>99</v>
      </c>
      <c r="F35" s="327">
        <v>148</v>
      </c>
      <c r="G35" s="328">
        <v>0.73469387755102045</v>
      </c>
      <c r="H35" s="327">
        <v>1004</v>
      </c>
      <c r="I35" s="328">
        <v>0.94040404040404035</v>
      </c>
      <c r="K35" s="100"/>
      <c r="L35" s="172"/>
    </row>
    <row r="36" spans="1:12" s="105" customFormat="1" x14ac:dyDescent="0.2">
      <c r="A36" s="224" t="s">
        <v>20</v>
      </c>
      <c r="B36" s="329">
        <v>1010</v>
      </c>
      <c r="C36" s="353">
        <v>95</v>
      </c>
      <c r="D36" s="330">
        <v>828</v>
      </c>
      <c r="E36" s="362">
        <v>99</v>
      </c>
      <c r="F36" s="330">
        <v>57</v>
      </c>
      <c r="G36" s="331">
        <v>0.98245614035087714</v>
      </c>
      <c r="H36" s="330">
        <v>1895</v>
      </c>
      <c r="I36" s="331">
        <v>0.96781002638522429</v>
      </c>
      <c r="K36" s="100"/>
      <c r="L36" s="302"/>
    </row>
    <row r="37" spans="1:12" s="105" customFormat="1" x14ac:dyDescent="0.2">
      <c r="A37" s="222" t="s">
        <v>261</v>
      </c>
      <c r="B37" s="332">
        <v>1492</v>
      </c>
      <c r="C37" s="354">
        <v>95</v>
      </c>
      <c r="D37" s="333">
        <v>1202</v>
      </c>
      <c r="E37" s="363">
        <v>99</v>
      </c>
      <c r="F37" s="333">
        <v>205</v>
      </c>
      <c r="G37" s="334">
        <v>0.80392156862745101</v>
      </c>
      <c r="H37" s="333">
        <v>2899</v>
      </c>
      <c r="I37" s="334">
        <v>0.95840554592720972</v>
      </c>
      <c r="K37" s="100"/>
      <c r="L37" s="172"/>
    </row>
    <row r="38" spans="1:12" s="105" customFormat="1" x14ac:dyDescent="0.2">
      <c r="A38" s="143" t="s">
        <v>262</v>
      </c>
      <c r="B38" s="335">
        <v>24241.722090259424</v>
      </c>
      <c r="C38" s="357">
        <v>89</v>
      </c>
      <c r="D38" s="336">
        <v>22993.929411764806</v>
      </c>
      <c r="E38" s="371">
        <v>95</v>
      </c>
      <c r="F38" s="336">
        <v>8915.0000000000728</v>
      </c>
      <c r="G38" s="337">
        <v>0.89373634224306953</v>
      </c>
      <c r="H38" s="336">
        <v>56150.651502024302</v>
      </c>
      <c r="I38" s="338">
        <v>0.91177847734780615</v>
      </c>
      <c r="J38" s="106"/>
      <c r="K38" s="100"/>
      <c r="L38" s="172"/>
    </row>
    <row r="39" spans="1:12" s="106" customFormat="1" x14ac:dyDescent="0.2">
      <c r="A39" s="226" t="s">
        <v>19</v>
      </c>
      <c r="B39" s="339">
        <v>229</v>
      </c>
      <c r="C39" s="356">
        <v>98</v>
      </c>
      <c r="D39" s="340">
        <v>394</v>
      </c>
      <c r="E39" s="372">
        <v>99</v>
      </c>
      <c r="F39" s="340">
        <v>282</v>
      </c>
      <c r="G39" s="341">
        <v>0.99570815450643779</v>
      </c>
      <c r="H39" s="340">
        <v>905</v>
      </c>
      <c r="I39" s="341">
        <v>0.98809523809523814</v>
      </c>
      <c r="K39" s="100"/>
      <c r="L39" s="303"/>
    </row>
    <row r="40" spans="1:12" s="106" customFormat="1" x14ac:dyDescent="0.2">
      <c r="A40" s="228" t="s">
        <v>18</v>
      </c>
      <c r="B40" s="342">
        <v>937</v>
      </c>
      <c r="C40" s="354">
        <v>94</v>
      </c>
      <c r="D40" s="343">
        <v>682</v>
      </c>
      <c r="E40" s="363">
        <v>98</v>
      </c>
      <c r="F40" s="343">
        <v>0</v>
      </c>
      <c r="G40" s="304" t="s">
        <v>254</v>
      </c>
      <c r="H40" s="343">
        <v>1619</v>
      </c>
      <c r="I40" s="304">
        <v>0.95611866501854137</v>
      </c>
      <c r="K40" s="100"/>
      <c r="L40" s="303"/>
    </row>
    <row r="41" spans="1:12" s="106" customFormat="1" x14ac:dyDescent="0.2">
      <c r="A41" s="228" t="s">
        <v>17</v>
      </c>
      <c r="B41" s="342">
        <v>99</v>
      </c>
      <c r="C41" s="354">
        <v>69</v>
      </c>
      <c r="D41" s="343">
        <v>35</v>
      </c>
      <c r="E41" s="363">
        <v>69</v>
      </c>
      <c r="F41" s="343">
        <v>25</v>
      </c>
      <c r="G41" s="304">
        <v>0.44</v>
      </c>
      <c r="H41" s="343">
        <v>159</v>
      </c>
      <c r="I41" s="304">
        <v>0.65161290322580645</v>
      </c>
      <c r="K41" s="100"/>
    </row>
    <row r="42" spans="1:12" s="106" customFormat="1" x14ac:dyDescent="0.2">
      <c r="A42" s="228" t="s">
        <v>15</v>
      </c>
      <c r="B42" s="342">
        <v>1536.0000000000412</v>
      </c>
      <c r="C42" s="354">
        <v>87</v>
      </c>
      <c r="D42" s="343">
        <v>472.00000000000068</v>
      </c>
      <c r="E42" s="363">
        <v>93</v>
      </c>
      <c r="F42" s="343">
        <v>14</v>
      </c>
      <c r="G42" s="304">
        <v>1</v>
      </c>
      <c r="H42" s="343">
        <v>2022.0000000000418</v>
      </c>
      <c r="I42" s="304">
        <v>0.88634195447708164</v>
      </c>
      <c r="K42" s="100"/>
    </row>
    <row r="43" spans="1:12" s="106" customFormat="1" ht="12" thickBot="1" x14ac:dyDescent="0.25">
      <c r="A43" s="107" t="s">
        <v>16</v>
      </c>
      <c r="B43" s="344">
        <v>355</v>
      </c>
      <c r="C43" s="354">
        <v>81</v>
      </c>
      <c r="D43" s="345">
        <v>215</v>
      </c>
      <c r="E43" s="364">
        <v>86</v>
      </c>
      <c r="F43" s="345">
        <v>41</v>
      </c>
      <c r="G43" s="346">
        <v>0.68292682926829273</v>
      </c>
      <c r="H43" s="345">
        <v>611</v>
      </c>
      <c r="I43" s="346">
        <v>0.819376026272578</v>
      </c>
      <c r="K43" s="100"/>
      <c r="L43" s="105"/>
    </row>
    <row r="44" spans="1:12" s="106" customFormat="1" ht="12" thickBot="1" x14ac:dyDescent="0.25">
      <c r="A44" s="145" t="s">
        <v>255</v>
      </c>
      <c r="B44" s="347">
        <v>3154.0000000000409</v>
      </c>
      <c r="C44" s="358">
        <v>89</v>
      </c>
      <c r="D44" s="348">
        <v>1791.0000000000007</v>
      </c>
      <c r="E44" s="365">
        <v>95</v>
      </c>
      <c r="F44" s="348">
        <v>362</v>
      </c>
      <c r="G44" s="349">
        <v>0.91054313099041528</v>
      </c>
      <c r="H44" s="348">
        <v>5307.0000000000418</v>
      </c>
      <c r="I44" s="349">
        <v>0.90929960495752782</v>
      </c>
      <c r="J44" s="100"/>
      <c r="K44" s="99"/>
    </row>
    <row r="45" spans="1:12" s="99" customFormat="1" ht="12" thickBot="1" x14ac:dyDescent="0.25">
      <c r="A45" s="175" t="s">
        <v>256</v>
      </c>
      <c r="B45" s="350">
        <v>27395.722090259464</v>
      </c>
      <c r="C45" s="359">
        <v>89</v>
      </c>
      <c r="D45" s="351">
        <v>24784.929411764806</v>
      </c>
      <c r="E45" s="366">
        <v>95</v>
      </c>
      <c r="F45" s="351">
        <v>9277.0000000000728</v>
      </c>
      <c r="G45" s="352">
        <v>0.89432205805164711</v>
      </c>
      <c r="H45" s="351">
        <v>61457.651502024346</v>
      </c>
      <c r="I45" s="352">
        <v>0.9115642279094921</v>
      </c>
      <c r="J45" s="100"/>
      <c r="K45" s="100"/>
    </row>
    <row r="46" spans="1:12" x14ac:dyDescent="0.2">
      <c r="C46" s="308"/>
      <c r="K46" s="305"/>
    </row>
    <row r="47" spans="1:12" s="109" customFormat="1" x14ac:dyDescent="0.25">
      <c r="A47" s="387" t="s">
        <v>257</v>
      </c>
      <c r="B47" s="387"/>
      <c r="C47" s="387"/>
      <c r="D47" s="387"/>
      <c r="E47" s="387"/>
      <c r="F47" s="387"/>
      <c r="G47" s="387"/>
      <c r="H47" s="387"/>
      <c r="I47" s="387"/>
    </row>
    <row r="48" spans="1:12" s="109" customFormat="1" x14ac:dyDescent="0.25">
      <c r="A48" s="387"/>
      <c r="B48" s="387"/>
      <c r="C48" s="387"/>
      <c r="D48" s="387"/>
      <c r="E48" s="387"/>
      <c r="F48" s="387"/>
      <c r="G48" s="387"/>
      <c r="H48" s="387"/>
      <c r="I48" s="387"/>
    </row>
    <row r="49" spans="1:9" s="109" customFormat="1" x14ac:dyDescent="0.25">
      <c r="A49" s="110" t="s">
        <v>258</v>
      </c>
      <c r="B49" s="299"/>
      <c r="C49" s="299"/>
      <c r="D49" s="299"/>
      <c r="E49" s="299"/>
      <c r="F49" s="299"/>
      <c r="G49" s="299"/>
      <c r="H49" s="299"/>
      <c r="I49" s="299"/>
    </row>
    <row r="50" spans="1:9" s="109" customFormat="1" x14ac:dyDescent="0.25">
      <c r="A50" s="299"/>
      <c r="B50" s="299"/>
      <c r="C50" s="299"/>
      <c r="D50" s="299"/>
      <c r="E50" s="299"/>
      <c r="F50" s="299"/>
      <c r="G50" s="299"/>
      <c r="H50" s="299"/>
      <c r="I50" s="299"/>
    </row>
    <row r="51" spans="1:9" s="109" customFormat="1" x14ac:dyDescent="0.2">
      <c r="A51" s="6" t="s">
        <v>259</v>
      </c>
      <c r="B51" s="306"/>
      <c r="C51" s="306"/>
      <c r="D51" s="306"/>
      <c r="E51" s="306"/>
      <c r="F51" s="306"/>
      <c r="G51" s="306"/>
      <c r="H51" s="306"/>
      <c r="I51" s="306"/>
    </row>
    <row r="52" spans="1:9" s="109" customFormat="1" x14ac:dyDescent="0.25">
      <c r="A52" s="388" t="s">
        <v>260</v>
      </c>
      <c r="B52" s="388"/>
      <c r="C52" s="388"/>
      <c r="D52" s="388"/>
      <c r="E52" s="388"/>
      <c r="F52" s="388"/>
      <c r="G52" s="388"/>
      <c r="H52" s="388"/>
      <c r="I52" s="388"/>
    </row>
    <row r="53" spans="1:9" s="109" customFormat="1" x14ac:dyDescent="0.25">
      <c r="B53" s="110"/>
      <c r="C53" s="110"/>
      <c r="D53" s="110"/>
      <c r="E53" s="111"/>
      <c r="F53" s="111"/>
      <c r="G53" s="111"/>
      <c r="H53" s="111"/>
      <c r="I53" s="111"/>
    </row>
    <row r="54" spans="1:9" x14ac:dyDescent="0.2">
      <c r="A54" s="172" t="s">
        <v>282</v>
      </c>
    </row>
  </sheetData>
  <mergeCells count="8">
    <mergeCell ref="A47:I48"/>
    <mergeCell ref="A52:I52"/>
    <mergeCell ref="A1:I1"/>
    <mergeCell ref="A3:A4"/>
    <mergeCell ref="B3:C3"/>
    <mergeCell ref="D3:E3"/>
    <mergeCell ref="F3:G3"/>
    <mergeCell ref="H3:I3"/>
  </mergeCells>
  <pageMargins left="0.25" right="0.25"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showGridLines="0" topLeftCell="A85" zoomScaleNormal="100" zoomScaleSheetLayoutView="100" workbookViewId="0">
      <selection activeCell="A113" sqref="A113"/>
    </sheetView>
  </sheetViews>
  <sheetFormatPr baseColWidth="10" defaultRowHeight="11.25" x14ac:dyDescent="0.2"/>
  <cols>
    <col min="1" max="1" width="17.7109375" style="50" customWidth="1"/>
    <col min="2" max="2" width="20.7109375" style="50" customWidth="1"/>
    <col min="3" max="5" width="14.140625" style="50" customWidth="1"/>
    <col min="6" max="6" width="10.140625" style="50" customWidth="1"/>
    <col min="7" max="7" width="11.28515625" style="50" customWidth="1"/>
    <col min="8" max="8" width="7.85546875" style="50" customWidth="1"/>
    <col min="9" max="16384" width="11.42578125" style="50"/>
  </cols>
  <sheetData>
    <row r="1" spans="1:7" ht="33" customHeight="1" x14ac:dyDescent="0.2">
      <c r="A1" s="401" t="s">
        <v>235</v>
      </c>
      <c r="B1" s="401"/>
      <c r="C1" s="401"/>
      <c r="D1" s="401"/>
      <c r="E1" s="401"/>
      <c r="F1" s="401"/>
      <c r="G1" s="401"/>
    </row>
    <row r="2" spans="1:7" x14ac:dyDescent="0.2">
      <c r="A2" s="112"/>
      <c r="B2" s="112"/>
      <c r="C2" s="13"/>
      <c r="D2" s="13"/>
      <c r="E2" s="13"/>
      <c r="F2" s="112"/>
      <c r="G2" s="112"/>
    </row>
    <row r="3" spans="1:7" ht="20.25" customHeight="1" x14ac:dyDescent="0.2">
      <c r="A3" s="402" t="s">
        <v>172</v>
      </c>
      <c r="B3" s="404" t="s">
        <v>171</v>
      </c>
      <c r="C3" s="406" t="s">
        <v>170</v>
      </c>
      <c r="D3" s="407"/>
      <c r="E3" s="408"/>
      <c r="F3" s="409" t="s">
        <v>1</v>
      </c>
      <c r="G3" s="410"/>
    </row>
    <row r="4" spans="1:7" ht="51.75" customHeight="1" x14ac:dyDescent="0.2">
      <c r="A4" s="403"/>
      <c r="B4" s="405"/>
      <c r="C4" s="177" t="s">
        <v>49</v>
      </c>
      <c r="D4" s="178" t="s">
        <v>48</v>
      </c>
      <c r="E4" s="179" t="s">
        <v>47</v>
      </c>
      <c r="F4" s="180" t="s">
        <v>46</v>
      </c>
      <c r="G4" s="181" t="s">
        <v>45</v>
      </c>
    </row>
    <row r="5" spans="1:7" ht="12" customHeight="1" x14ac:dyDescent="0.2">
      <c r="A5" s="250" t="s">
        <v>169</v>
      </c>
      <c r="B5" s="113" t="s">
        <v>30</v>
      </c>
      <c r="C5" s="257">
        <v>1058</v>
      </c>
      <c r="D5" s="265">
        <v>986</v>
      </c>
      <c r="E5" s="114">
        <v>342</v>
      </c>
      <c r="F5" s="257">
        <v>2386</v>
      </c>
      <c r="G5" s="9">
        <v>98.771186440677965</v>
      </c>
    </row>
    <row r="6" spans="1:7" ht="12" customHeight="1" x14ac:dyDescent="0.2">
      <c r="A6" s="251" t="s">
        <v>168</v>
      </c>
      <c r="B6" s="231" t="s">
        <v>167</v>
      </c>
      <c r="C6" s="258"/>
      <c r="D6" s="266">
        <v>63</v>
      </c>
      <c r="E6" s="232">
        <v>16</v>
      </c>
      <c r="F6" s="258">
        <v>79</v>
      </c>
      <c r="G6" s="242">
        <v>100</v>
      </c>
    </row>
    <row r="7" spans="1:7" ht="12" customHeight="1" x14ac:dyDescent="0.2">
      <c r="A7" s="252"/>
      <c r="B7" s="82" t="s">
        <v>166</v>
      </c>
      <c r="C7" s="259">
        <v>27</v>
      </c>
      <c r="D7" s="267">
        <v>7</v>
      </c>
      <c r="E7" s="233">
        <v>2</v>
      </c>
      <c r="F7" s="259">
        <v>36</v>
      </c>
      <c r="G7" s="230">
        <v>100</v>
      </c>
    </row>
    <row r="8" spans="1:7" ht="12" customHeight="1" x14ac:dyDescent="0.2">
      <c r="A8" s="252"/>
      <c r="B8" s="82" t="s">
        <v>224</v>
      </c>
      <c r="C8" s="260">
        <v>1422</v>
      </c>
      <c r="D8" s="268">
        <v>840</v>
      </c>
      <c r="E8" s="236">
        <v>46</v>
      </c>
      <c r="F8" s="260">
        <v>2308</v>
      </c>
      <c r="G8" s="237">
        <v>95.767888307155317</v>
      </c>
    </row>
    <row r="9" spans="1:7" ht="12" customHeight="1" x14ac:dyDescent="0.2">
      <c r="A9" s="253"/>
      <c r="B9" s="234" t="s">
        <v>165</v>
      </c>
      <c r="C9" s="261">
        <v>575</v>
      </c>
      <c r="D9" s="269">
        <v>435</v>
      </c>
      <c r="E9" s="235">
        <v>118</v>
      </c>
      <c r="F9" s="261">
        <v>1128</v>
      </c>
      <c r="G9" s="7">
        <v>94.722719141323793</v>
      </c>
    </row>
    <row r="10" spans="1:7" ht="12" customHeight="1" x14ac:dyDescent="0.2">
      <c r="A10" s="251" t="s">
        <v>164</v>
      </c>
      <c r="B10" s="231" t="s">
        <v>163</v>
      </c>
      <c r="C10" s="258">
        <v>359</v>
      </c>
      <c r="D10" s="266">
        <v>384.99999999999943</v>
      </c>
      <c r="E10" s="232">
        <v>383.99999999999943</v>
      </c>
      <c r="F10" s="258">
        <v>1127.9999999999989</v>
      </c>
      <c r="G10" s="10">
        <v>86.565224461782847</v>
      </c>
    </row>
    <row r="11" spans="1:7" ht="12" customHeight="1" x14ac:dyDescent="0.2">
      <c r="A11" s="252"/>
      <c r="B11" s="82" t="s">
        <v>162</v>
      </c>
      <c r="C11" s="259"/>
      <c r="D11" s="267">
        <v>138.99999999999977</v>
      </c>
      <c r="E11" s="233">
        <v>104.99999999999989</v>
      </c>
      <c r="F11" s="259">
        <v>243.99999999999966</v>
      </c>
      <c r="G11" s="230">
        <v>99.152464863876105</v>
      </c>
    </row>
    <row r="12" spans="1:7" ht="12" customHeight="1" x14ac:dyDescent="0.2">
      <c r="A12" s="252"/>
      <c r="B12" s="82" t="s">
        <v>161</v>
      </c>
      <c r="C12" s="259">
        <v>56.000000000000071</v>
      </c>
      <c r="D12" s="267">
        <v>48</v>
      </c>
      <c r="E12" s="233">
        <v>39</v>
      </c>
      <c r="F12" s="259">
        <v>143.00000000000006</v>
      </c>
      <c r="G12" s="230">
        <v>72.568940493468759</v>
      </c>
    </row>
    <row r="13" spans="1:7" ht="12" customHeight="1" x14ac:dyDescent="0.2">
      <c r="A13" s="253"/>
      <c r="B13" s="234" t="s">
        <v>236</v>
      </c>
      <c r="C13" s="261">
        <v>71</v>
      </c>
      <c r="D13" s="269">
        <v>110.99999999999999</v>
      </c>
      <c r="E13" s="235">
        <v>111.00000000000007</v>
      </c>
      <c r="F13" s="261">
        <v>293.00000000000006</v>
      </c>
      <c r="G13" s="7">
        <v>83.540360346059202</v>
      </c>
    </row>
    <row r="14" spans="1:7" ht="12" customHeight="1" x14ac:dyDescent="0.2">
      <c r="A14" s="254" t="s">
        <v>160</v>
      </c>
      <c r="B14" s="11" t="s">
        <v>159</v>
      </c>
      <c r="C14" s="262">
        <v>161</v>
      </c>
      <c r="D14" s="270">
        <v>145</v>
      </c>
      <c r="E14" s="10">
        <v>43</v>
      </c>
      <c r="F14" s="262">
        <v>349</v>
      </c>
      <c r="G14" s="10">
        <v>93.123209169054448</v>
      </c>
    </row>
    <row r="15" spans="1:7" ht="12" customHeight="1" x14ac:dyDescent="0.2">
      <c r="A15" s="255"/>
      <c r="B15" s="61" t="s">
        <v>158</v>
      </c>
      <c r="C15" s="263">
        <v>229</v>
      </c>
      <c r="D15" s="271">
        <v>458.99999999999926</v>
      </c>
      <c r="E15" s="230">
        <v>119</v>
      </c>
      <c r="F15" s="263">
        <v>806.99999999999932</v>
      </c>
      <c r="G15" s="230">
        <v>86.480653829553191</v>
      </c>
    </row>
    <row r="16" spans="1:7" ht="12" customHeight="1" x14ac:dyDescent="0.2">
      <c r="A16" s="255"/>
      <c r="B16" s="61" t="s">
        <v>157</v>
      </c>
      <c r="C16" s="263">
        <v>88</v>
      </c>
      <c r="D16" s="271">
        <v>142</v>
      </c>
      <c r="E16" s="230">
        <v>29</v>
      </c>
      <c r="F16" s="263">
        <v>259</v>
      </c>
      <c r="G16" s="230">
        <v>83.78378378378379</v>
      </c>
    </row>
    <row r="17" spans="1:7" ht="12" customHeight="1" x14ac:dyDescent="0.2">
      <c r="A17" s="255"/>
      <c r="B17" s="61" t="s">
        <v>156</v>
      </c>
      <c r="C17" s="263">
        <v>122</v>
      </c>
      <c r="D17" s="271">
        <v>365</v>
      </c>
      <c r="E17" s="239">
        <v>65</v>
      </c>
      <c r="F17" s="263">
        <v>552</v>
      </c>
      <c r="G17" s="239">
        <v>90.398550724637687</v>
      </c>
    </row>
    <row r="18" spans="1:7" ht="12" customHeight="1" x14ac:dyDescent="0.2">
      <c r="A18" s="256"/>
      <c r="B18" s="8" t="s">
        <v>155</v>
      </c>
      <c r="C18" s="264">
        <v>248</v>
      </c>
      <c r="D18" s="272">
        <v>164</v>
      </c>
      <c r="E18" s="238">
        <v>56</v>
      </c>
      <c r="F18" s="264">
        <v>468</v>
      </c>
      <c r="G18" s="238">
        <v>70.3056768558952</v>
      </c>
    </row>
    <row r="19" spans="1:7" ht="12" customHeight="1" x14ac:dyDescent="0.2">
      <c r="A19" s="254" t="s">
        <v>151</v>
      </c>
      <c r="B19" s="11" t="s">
        <v>150</v>
      </c>
      <c r="C19" s="262">
        <v>101.9999999999998</v>
      </c>
      <c r="D19" s="270">
        <v>71.000000000000028</v>
      </c>
      <c r="E19" s="240">
        <v>21</v>
      </c>
      <c r="F19" s="262">
        <v>193.99999999999983</v>
      </c>
      <c r="G19" s="240">
        <v>97.33380732314258</v>
      </c>
    </row>
    <row r="20" spans="1:7" ht="12" customHeight="1" x14ac:dyDescent="0.2">
      <c r="A20" s="255"/>
      <c r="B20" s="61" t="s">
        <v>149</v>
      </c>
      <c r="C20" s="263">
        <v>107</v>
      </c>
      <c r="D20" s="271">
        <v>72</v>
      </c>
      <c r="E20" s="239">
        <v>49</v>
      </c>
      <c r="F20" s="263">
        <v>228</v>
      </c>
      <c r="G20" s="239">
        <v>99.072551169590639</v>
      </c>
    </row>
    <row r="21" spans="1:7" ht="12" customHeight="1" x14ac:dyDescent="0.2">
      <c r="A21" s="255"/>
      <c r="B21" s="61" t="s">
        <v>148</v>
      </c>
      <c r="C21" s="263">
        <v>152.00000000000009</v>
      </c>
      <c r="D21" s="271">
        <v>82.999999999999986</v>
      </c>
      <c r="E21" s="239">
        <v>56.999999999999986</v>
      </c>
      <c r="F21" s="263">
        <v>292.00000000000006</v>
      </c>
      <c r="G21" s="239">
        <v>94.737107171635785</v>
      </c>
    </row>
    <row r="22" spans="1:7" ht="12" customHeight="1" x14ac:dyDescent="0.2">
      <c r="A22" s="256"/>
      <c r="B22" s="8" t="s">
        <v>147</v>
      </c>
      <c r="C22" s="264">
        <v>82</v>
      </c>
      <c r="D22" s="272">
        <v>198.99999999999974</v>
      </c>
      <c r="E22" s="238">
        <v>63</v>
      </c>
      <c r="F22" s="264">
        <v>343.99999999999977</v>
      </c>
      <c r="G22" s="238">
        <v>96.700326298920729</v>
      </c>
    </row>
    <row r="23" spans="1:7" ht="12" customHeight="1" x14ac:dyDescent="0.2">
      <c r="A23" s="254" t="s">
        <v>146</v>
      </c>
      <c r="B23" s="11" t="s">
        <v>237</v>
      </c>
      <c r="C23" s="262">
        <v>337.00000000000171</v>
      </c>
      <c r="D23" s="270">
        <v>306.0000000000004</v>
      </c>
      <c r="E23" s="240">
        <v>193.00000000000003</v>
      </c>
      <c r="F23" s="262">
        <v>836.00000000000205</v>
      </c>
      <c r="G23" s="240">
        <v>100</v>
      </c>
    </row>
    <row r="24" spans="1:7" ht="12" customHeight="1" x14ac:dyDescent="0.2">
      <c r="A24" s="255"/>
      <c r="B24" s="61" t="s">
        <v>145</v>
      </c>
      <c r="C24" s="263">
        <v>106</v>
      </c>
      <c r="D24" s="271">
        <v>91</v>
      </c>
      <c r="E24" s="239">
        <v>20</v>
      </c>
      <c r="F24" s="263">
        <v>217</v>
      </c>
      <c r="G24" s="239">
        <v>77.20930232558139</v>
      </c>
    </row>
    <row r="25" spans="1:7" ht="12" customHeight="1" x14ac:dyDescent="0.2">
      <c r="A25" s="255"/>
      <c r="B25" s="61" t="s">
        <v>144</v>
      </c>
      <c r="C25" s="263">
        <v>299</v>
      </c>
      <c r="D25" s="271">
        <v>373.99999999999767</v>
      </c>
      <c r="E25" s="239">
        <v>141.99999999999986</v>
      </c>
      <c r="F25" s="263">
        <v>814.99999999999761</v>
      </c>
      <c r="G25" s="239">
        <v>97.183123261246877</v>
      </c>
    </row>
    <row r="26" spans="1:7" ht="12" customHeight="1" x14ac:dyDescent="0.2">
      <c r="A26" s="256"/>
      <c r="B26" s="8" t="s">
        <v>143</v>
      </c>
      <c r="C26" s="264">
        <v>160.00000000000026</v>
      </c>
      <c r="D26" s="272">
        <v>138</v>
      </c>
      <c r="E26" s="238">
        <v>31</v>
      </c>
      <c r="F26" s="264">
        <v>329.00000000000023</v>
      </c>
      <c r="G26" s="238">
        <v>83.02783174010888</v>
      </c>
    </row>
    <row r="27" spans="1:7" ht="12" customHeight="1" x14ac:dyDescent="0.2">
      <c r="A27" s="254" t="s">
        <v>142</v>
      </c>
      <c r="B27" s="11" t="s">
        <v>141</v>
      </c>
      <c r="C27" s="262">
        <v>120</v>
      </c>
      <c r="D27" s="270">
        <v>133</v>
      </c>
      <c r="E27" s="240">
        <v>46</v>
      </c>
      <c r="F27" s="262">
        <v>299</v>
      </c>
      <c r="G27" s="240">
        <v>89.297658862876247</v>
      </c>
    </row>
    <row r="28" spans="1:7" ht="12" customHeight="1" x14ac:dyDescent="0.2">
      <c r="A28" s="255"/>
      <c r="B28" s="61" t="s">
        <v>140</v>
      </c>
      <c r="C28" s="263">
        <v>261</v>
      </c>
      <c r="D28" s="271">
        <v>212</v>
      </c>
      <c r="E28" s="230">
        <v>66</v>
      </c>
      <c r="F28" s="263">
        <v>539</v>
      </c>
      <c r="G28" s="230">
        <v>94.805194805194802</v>
      </c>
    </row>
    <row r="29" spans="1:7" ht="12" customHeight="1" x14ac:dyDescent="0.2">
      <c r="A29" s="255"/>
      <c r="B29" s="61" t="s">
        <v>139</v>
      </c>
      <c r="C29" s="263">
        <v>841</v>
      </c>
      <c r="D29" s="271">
        <v>551</v>
      </c>
      <c r="E29" s="230">
        <v>152</v>
      </c>
      <c r="F29" s="263">
        <v>1544</v>
      </c>
      <c r="G29" s="230">
        <v>91.163092917478878</v>
      </c>
    </row>
    <row r="30" spans="1:7" ht="12" customHeight="1" x14ac:dyDescent="0.2">
      <c r="A30" s="255"/>
      <c r="B30" s="61" t="s">
        <v>138</v>
      </c>
      <c r="C30" s="263">
        <v>241</v>
      </c>
      <c r="D30" s="271">
        <v>220</v>
      </c>
      <c r="E30" s="230">
        <v>72</v>
      </c>
      <c r="F30" s="263">
        <v>533</v>
      </c>
      <c r="G30" s="230">
        <v>96.247654784240154</v>
      </c>
    </row>
    <row r="31" spans="1:7" ht="12" customHeight="1" x14ac:dyDescent="0.2">
      <c r="A31" s="256"/>
      <c r="B31" s="8" t="s">
        <v>137</v>
      </c>
      <c r="C31" s="264">
        <v>478</v>
      </c>
      <c r="D31" s="272">
        <v>455</v>
      </c>
      <c r="E31" s="7">
        <v>97</v>
      </c>
      <c r="F31" s="264">
        <v>1030</v>
      </c>
      <c r="G31" s="7">
        <v>97.473275024295432</v>
      </c>
    </row>
    <row r="32" spans="1:7" ht="12" customHeight="1" x14ac:dyDescent="0.2">
      <c r="A32" s="254" t="s">
        <v>136</v>
      </c>
      <c r="B32" s="11" t="s">
        <v>135</v>
      </c>
      <c r="C32" s="262">
        <v>958</v>
      </c>
      <c r="D32" s="270">
        <v>829</v>
      </c>
      <c r="E32" s="10">
        <v>796.99999999999795</v>
      </c>
      <c r="F32" s="262">
        <v>2583.9999999999982</v>
      </c>
      <c r="G32" s="10">
        <v>86.942727103268524</v>
      </c>
    </row>
    <row r="33" spans="1:7" ht="12" customHeight="1" x14ac:dyDescent="0.2">
      <c r="A33" s="256"/>
      <c r="B33" s="8" t="s">
        <v>134</v>
      </c>
      <c r="C33" s="264">
        <v>181</v>
      </c>
      <c r="D33" s="272">
        <v>195</v>
      </c>
      <c r="E33" s="7">
        <v>323.99999999999886</v>
      </c>
      <c r="F33" s="264">
        <v>699.99999999999886</v>
      </c>
      <c r="G33" s="7">
        <v>95.363888218321392</v>
      </c>
    </row>
    <row r="34" spans="1:7" ht="12" customHeight="1" x14ac:dyDescent="0.2">
      <c r="A34" s="254" t="s">
        <v>133</v>
      </c>
      <c r="B34" s="11" t="s">
        <v>132</v>
      </c>
      <c r="C34" s="262">
        <v>552</v>
      </c>
      <c r="D34" s="270">
        <v>285</v>
      </c>
      <c r="E34" s="232">
        <v>33</v>
      </c>
      <c r="F34" s="258">
        <v>870</v>
      </c>
      <c r="G34" s="232">
        <v>92.405063291139243</v>
      </c>
    </row>
    <row r="35" spans="1:7" ht="12" customHeight="1" x14ac:dyDescent="0.2">
      <c r="A35" s="255"/>
      <c r="B35" s="61" t="s">
        <v>131</v>
      </c>
      <c r="C35" s="263">
        <v>549.99999999999898</v>
      </c>
      <c r="D35" s="271">
        <v>333.00000000000051</v>
      </c>
      <c r="E35" s="230">
        <v>182.99999999999989</v>
      </c>
      <c r="F35" s="263">
        <v>1065.9999999999995</v>
      </c>
      <c r="G35" s="230">
        <v>97.215098488809332</v>
      </c>
    </row>
    <row r="36" spans="1:7" ht="12" customHeight="1" x14ac:dyDescent="0.2">
      <c r="A36" s="256"/>
      <c r="B36" s="8" t="s">
        <v>130</v>
      </c>
      <c r="C36" s="264">
        <v>1347</v>
      </c>
      <c r="D36" s="272">
        <v>1134</v>
      </c>
      <c r="E36" s="7">
        <v>455</v>
      </c>
      <c r="F36" s="264">
        <v>2936</v>
      </c>
      <c r="G36" s="7">
        <v>91.374019774974428</v>
      </c>
    </row>
    <row r="37" spans="1:7" ht="12" customHeight="1" x14ac:dyDescent="0.2">
      <c r="A37" s="254" t="s">
        <v>129</v>
      </c>
      <c r="B37" s="11" t="s">
        <v>128</v>
      </c>
      <c r="C37" s="262">
        <v>193.0000000000004</v>
      </c>
      <c r="D37" s="270">
        <v>146</v>
      </c>
      <c r="E37" s="10">
        <v>33.999999999999993</v>
      </c>
      <c r="F37" s="262">
        <v>373.0000000000004</v>
      </c>
      <c r="G37" s="10">
        <v>88.343107685433495</v>
      </c>
    </row>
    <row r="38" spans="1:7" ht="12" customHeight="1" x14ac:dyDescent="0.2">
      <c r="A38" s="255"/>
      <c r="B38" s="61" t="s">
        <v>127</v>
      </c>
      <c r="C38" s="263">
        <v>367</v>
      </c>
      <c r="D38" s="271">
        <v>371</v>
      </c>
      <c r="E38" s="230">
        <v>78</v>
      </c>
      <c r="F38" s="263">
        <v>816</v>
      </c>
      <c r="G38" s="230">
        <v>87.826086956521735</v>
      </c>
    </row>
    <row r="39" spans="1:7" ht="12" customHeight="1" x14ac:dyDescent="0.2">
      <c r="A39" s="255"/>
      <c r="B39" s="61" t="s">
        <v>126</v>
      </c>
      <c r="C39" s="263">
        <v>638</v>
      </c>
      <c r="D39" s="271">
        <v>627</v>
      </c>
      <c r="E39" s="230">
        <v>177</v>
      </c>
      <c r="F39" s="263">
        <v>1442</v>
      </c>
      <c r="G39" s="230">
        <v>91.30747126436782</v>
      </c>
    </row>
    <row r="40" spans="1:7" ht="12" customHeight="1" x14ac:dyDescent="0.2">
      <c r="A40" s="255"/>
      <c r="B40" s="61" t="s">
        <v>125</v>
      </c>
      <c r="C40" s="263">
        <v>37</v>
      </c>
      <c r="D40" s="271">
        <v>76</v>
      </c>
      <c r="E40" s="230">
        <v>9</v>
      </c>
      <c r="F40" s="263">
        <v>122</v>
      </c>
      <c r="G40" s="230">
        <v>88.52459016393442</v>
      </c>
    </row>
    <row r="41" spans="1:7" ht="12" customHeight="1" x14ac:dyDescent="0.2">
      <c r="A41" s="256"/>
      <c r="B41" s="8" t="s">
        <v>124</v>
      </c>
      <c r="C41" s="264">
        <v>417.99999999999795</v>
      </c>
      <c r="D41" s="272">
        <v>270</v>
      </c>
      <c r="E41" s="7">
        <v>61</v>
      </c>
      <c r="F41" s="264">
        <v>748.99999999999795</v>
      </c>
      <c r="G41" s="7">
        <v>89.430607288554214</v>
      </c>
    </row>
    <row r="42" spans="1:7" ht="12" customHeight="1" x14ac:dyDescent="0.2">
      <c r="A42" s="254" t="s">
        <v>123</v>
      </c>
      <c r="B42" s="11" t="s">
        <v>122</v>
      </c>
      <c r="C42" s="262">
        <v>501</v>
      </c>
      <c r="D42" s="270">
        <v>443.00000000000011</v>
      </c>
      <c r="E42" s="240">
        <v>43</v>
      </c>
      <c r="F42" s="262">
        <v>987.00000000000011</v>
      </c>
      <c r="G42" s="240">
        <v>92.276422764227632</v>
      </c>
    </row>
    <row r="43" spans="1:7" ht="12" customHeight="1" x14ac:dyDescent="0.2">
      <c r="A43" s="255"/>
      <c r="B43" s="61" t="s">
        <v>121</v>
      </c>
      <c r="C43" s="263">
        <v>95</v>
      </c>
      <c r="D43" s="271">
        <v>57</v>
      </c>
      <c r="E43" s="230">
        <v>45</v>
      </c>
      <c r="F43" s="263">
        <v>197</v>
      </c>
      <c r="G43" s="230">
        <v>92.820512820512818</v>
      </c>
    </row>
    <row r="44" spans="1:7" ht="12" customHeight="1" x14ac:dyDescent="0.2">
      <c r="A44" s="255"/>
      <c r="B44" s="61" t="s">
        <v>120</v>
      </c>
      <c r="C44" s="263">
        <v>618</v>
      </c>
      <c r="D44" s="271">
        <v>272</v>
      </c>
      <c r="E44" s="230"/>
      <c r="F44" s="263">
        <v>890</v>
      </c>
      <c r="G44" s="230">
        <v>87.344632768361578</v>
      </c>
    </row>
    <row r="45" spans="1:7" ht="12" customHeight="1" x14ac:dyDescent="0.2">
      <c r="A45" s="256"/>
      <c r="B45" s="8" t="s">
        <v>119</v>
      </c>
      <c r="C45" s="264">
        <v>113</v>
      </c>
      <c r="D45" s="272">
        <v>100</v>
      </c>
      <c r="E45" s="7">
        <v>41</v>
      </c>
      <c r="F45" s="264">
        <v>254</v>
      </c>
      <c r="G45" s="7">
        <v>70.967741935483872</v>
      </c>
    </row>
    <row r="46" spans="1:7" ht="12" customHeight="1" x14ac:dyDescent="0.2">
      <c r="A46" s="254" t="s">
        <v>118</v>
      </c>
      <c r="B46" s="11" t="s">
        <v>117</v>
      </c>
      <c r="C46" s="262">
        <v>172</v>
      </c>
      <c r="D46" s="270">
        <v>194</v>
      </c>
      <c r="E46" s="10">
        <v>20</v>
      </c>
      <c r="F46" s="262">
        <v>386</v>
      </c>
      <c r="G46" s="10">
        <v>58.918918918918919</v>
      </c>
    </row>
    <row r="47" spans="1:7" ht="12" customHeight="1" x14ac:dyDescent="0.2">
      <c r="A47" s="255"/>
      <c r="B47" s="61" t="s">
        <v>116</v>
      </c>
      <c r="C47" s="263">
        <v>277</v>
      </c>
      <c r="D47" s="271">
        <v>234</v>
      </c>
      <c r="E47" s="230">
        <v>54</v>
      </c>
      <c r="F47" s="263">
        <v>565</v>
      </c>
      <c r="G47" s="230">
        <v>72.743362831858406</v>
      </c>
    </row>
    <row r="48" spans="1:7" ht="12" customHeight="1" x14ac:dyDescent="0.2">
      <c r="A48" s="255"/>
      <c r="B48" s="61" t="s">
        <v>115</v>
      </c>
      <c r="C48" s="263">
        <v>235</v>
      </c>
      <c r="D48" s="271">
        <v>244</v>
      </c>
      <c r="E48" s="230">
        <v>32</v>
      </c>
      <c r="F48" s="263">
        <v>511</v>
      </c>
      <c r="G48" s="230">
        <v>88.554216867469876</v>
      </c>
    </row>
    <row r="49" spans="1:7" ht="12" customHeight="1" x14ac:dyDescent="0.2">
      <c r="A49" s="256"/>
      <c r="B49" s="8" t="s">
        <v>114</v>
      </c>
      <c r="C49" s="264">
        <v>203</v>
      </c>
      <c r="D49" s="272">
        <v>211</v>
      </c>
      <c r="E49" s="7">
        <v>105</v>
      </c>
      <c r="F49" s="264">
        <v>519</v>
      </c>
      <c r="G49" s="7">
        <v>83.044315992292866</v>
      </c>
    </row>
    <row r="50" spans="1:7" ht="12" customHeight="1" x14ac:dyDescent="0.2">
      <c r="A50" s="254" t="s">
        <v>113</v>
      </c>
      <c r="B50" s="11" t="s">
        <v>238</v>
      </c>
      <c r="C50" s="262">
        <v>198.00000000000026</v>
      </c>
      <c r="D50" s="270">
        <v>163</v>
      </c>
      <c r="E50" s="10">
        <v>58.999999999999986</v>
      </c>
      <c r="F50" s="262">
        <v>420.00000000000023</v>
      </c>
      <c r="G50" s="10">
        <v>79.512651580827466</v>
      </c>
    </row>
    <row r="51" spans="1:7" ht="12" customHeight="1" x14ac:dyDescent="0.2">
      <c r="A51" s="255"/>
      <c r="B51" s="61" t="s">
        <v>112</v>
      </c>
      <c r="C51" s="263">
        <v>211.98086124401917</v>
      </c>
      <c r="D51" s="271">
        <v>121</v>
      </c>
      <c r="E51" s="230">
        <v>14</v>
      </c>
      <c r="F51" s="263">
        <v>346.98086124401914</v>
      </c>
      <c r="G51" s="230">
        <v>75.503518563455472</v>
      </c>
    </row>
    <row r="52" spans="1:7" ht="12" customHeight="1" x14ac:dyDescent="0.2">
      <c r="A52" s="255"/>
      <c r="B52" s="61" t="s">
        <v>111</v>
      </c>
      <c r="C52" s="263">
        <v>257.00000000000057</v>
      </c>
      <c r="D52" s="271">
        <v>505.00000000000244</v>
      </c>
      <c r="E52" s="230">
        <v>205.99999999999997</v>
      </c>
      <c r="F52" s="263">
        <v>968.00000000000296</v>
      </c>
      <c r="G52" s="230">
        <v>74.124965610541764</v>
      </c>
    </row>
    <row r="53" spans="1:7" ht="12" customHeight="1" x14ac:dyDescent="0.2">
      <c r="A53" s="256"/>
      <c r="B53" s="8" t="s">
        <v>110</v>
      </c>
      <c r="C53" s="264">
        <v>204.99999999999949</v>
      </c>
      <c r="D53" s="272">
        <v>226</v>
      </c>
      <c r="E53" s="7">
        <v>53</v>
      </c>
      <c r="F53" s="264">
        <v>483.99999999999949</v>
      </c>
      <c r="G53" s="7">
        <v>79.458007912592379</v>
      </c>
    </row>
    <row r="54" spans="1:7" ht="12" customHeight="1" x14ac:dyDescent="0.2">
      <c r="A54" s="254" t="s">
        <v>109</v>
      </c>
      <c r="B54" s="11" t="s">
        <v>108</v>
      </c>
      <c r="C54" s="262">
        <v>630</v>
      </c>
      <c r="D54" s="270">
        <v>843</v>
      </c>
      <c r="E54" s="10">
        <v>100</v>
      </c>
      <c r="F54" s="262">
        <v>1573</v>
      </c>
      <c r="G54" s="10">
        <v>87.026332691072582</v>
      </c>
    </row>
    <row r="55" spans="1:7" ht="12" customHeight="1" x14ac:dyDescent="0.2">
      <c r="A55" s="256"/>
      <c r="B55" s="8" t="s">
        <v>107</v>
      </c>
      <c r="C55" s="264">
        <v>427</v>
      </c>
      <c r="D55" s="272">
        <v>491</v>
      </c>
      <c r="E55" s="7">
        <v>174</v>
      </c>
      <c r="F55" s="264">
        <v>1092</v>
      </c>
      <c r="G55" s="7">
        <v>85.356811862835954</v>
      </c>
    </row>
    <row r="56" spans="1:7" ht="12" customHeight="1" x14ac:dyDescent="0.2">
      <c r="A56" s="254" t="s">
        <v>106</v>
      </c>
      <c r="B56" s="11" t="s">
        <v>105</v>
      </c>
      <c r="C56" s="262">
        <v>66.999999999999972</v>
      </c>
      <c r="D56" s="270">
        <v>80.999999999999972</v>
      </c>
      <c r="E56" s="10">
        <v>18</v>
      </c>
      <c r="F56" s="262">
        <v>165.99999999999994</v>
      </c>
      <c r="G56" s="10">
        <v>47.321734756864281</v>
      </c>
    </row>
    <row r="57" spans="1:7" ht="12" customHeight="1" x14ac:dyDescent="0.2">
      <c r="A57" s="255"/>
      <c r="B57" s="61" t="s">
        <v>104</v>
      </c>
      <c r="C57" s="263">
        <v>103</v>
      </c>
      <c r="D57" s="271">
        <v>78</v>
      </c>
      <c r="E57" s="230">
        <v>72</v>
      </c>
      <c r="F57" s="263">
        <v>253</v>
      </c>
      <c r="G57" s="230">
        <v>83.064516129032256</v>
      </c>
    </row>
    <row r="58" spans="1:7" ht="12" customHeight="1" x14ac:dyDescent="0.2">
      <c r="A58" s="255"/>
      <c r="B58" s="61" t="s">
        <v>103</v>
      </c>
      <c r="C58" s="263">
        <v>601</v>
      </c>
      <c r="D58" s="271">
        <v>779</v>
      </c>
      <c r="E58" s="230">
        <v>92</v>
      </c>
      <c r="F58" s="263">
        <v>1472</v>
      </c>
      <c r="G58" s="230">
        <v>92.119565217391298</v>
      </c>
    </row>
    <row r="59" spans="1:7" ht="12" customHeight="1" x14ac:dyDescent="0.2">
      <c r="A59" s="255"/>
      <c r="B59" s="61" t="s">
        <v>102</v>
      </c>
      <c r="C59" s="263">
        <v>91</v>
      </c>
      <c r="D59" s="271">
        <v>114</v>
      </c>
      <c r="E59" s="230">
        <v>18</v>
      </c>
      <c r="F59" s="263">
        <v>223</v>
      </c>
      <c r="G59" s="230">
        <v>75.336322869955154</v>
      </c>
    </row>
    <row r="60" spans="1:7" ht="12" customHeight="1" x14ac:dyDescent="0.2">
      <c r="A60" s="255"/>
      <c r="B60" s="61" t="s">
        <v>101</v>
      </c>
      <c r="C60" s="263">
        <v>88</v>
      </c>
      <c r="D60" s="271">
        <v>57</v>
      </c>
      <c r="E60" s="230">
        <v>34</v>
      </c>
      <c r="F60" s="263">
        <v>179</v>
      </c>
      <c r="G60" s="230">
        <v>94.111429865619812</v>
      </c>
    </row>
    <row r="61" spans="1:7" ht="12" customHeight="1" x14ac:dyDescent="0.2">
      <c r="A61" s="255"/>
      <c r="B61" s="61" t="s">
        <v>100</v>
      </c>
      <c r="C61" s="263">
        <v>97</v>
      </c>
      <c r="D61" s="271">
        <v>60</v>
      </c>
      <c r="E61" s="230">
        <v>17</v>
      </c>
      <c r="F61" s="263">
        <v>174</v>
      </c>
      <c r="G61" s="230">
        <v>86.206896551724142</v>
      </c>
    </row>
    <row r="62" spans="1:7" ht="12" customHeight="1" x14ac:dyDescent="0.2">
      <c r="A62" s="255"/>
      <c r="B62" s="61" t="s">
        <v>99</v>
      </c>
      <c r="C62" s="263">
        <v>84</v>
      </c>
      <c r="D62" s="271">
        <v>105</v>
      </c>
      <c r="E62" s="230">
        <v>46</v>
      </c>
      <c r="F62" s="263">
        <v>235</v>
      </c>
      <c r="G62" s="230">
        <v>91.739130434782609</v>
      </c>
    </row>
    <row r="63" spans="1:7" ht="12" customHeight="1" x14ac:dyDescent="0.2">
      <c r="A63" s="256"/>
      <c r="B63" s="8" t="s">
        <v>98</v>
      </c>
      <c r="C63" s="264">
        <v>182</v>
      </c>
      <c r="D63" s="272">
        <v>154</v>
      </c>
      <c r="E63" s="7">
        <v>17.999999999999993</v>
      </c>
      <c r="F63" s="264">
        <v>354</v>
      </c>
      <c r="G63" s="7">
        <v>89.830508474576277</v>
      </c>
    </row>
    <row r="64" spans="1:7" ht="12" customHeight="1" x14ac:dyDescent="0.2">
      <c r="A64" s="254" t="s">
        <v>97</v>
      </c>
      <c r="B64" s="11" t="s">
        <v>96</v>
      </c>
      <c r="C64" s="262">
        <v>847</v>
      </c>
      <c r="D64" s="270">
        <v>478</v>
      </c>
      <c r="E64" s="10">
        <v>210</v>
      </c>
      <c r="F64" s="262">
        <v>1535</v>
      </c>
      <c r="G64" s="10">
        <v>81.466928618205628</v>
      </c>
    </row>
    <row r="65" spans="1:7" ht="12" customHeight="1" x14ac:dyDescent="0.2">
      <c r="A65" s="255"/>
      <c r="B65" s="61" t="s">
        <v>95</v>
      </c>
      <c r="C65" s="263">
        <v>274</v>
      </c>
      <c r="D65" s="271">
        <v>232</v>
      </c>
      <c r="E65" s="230">
        <v>88</v>
      </c>
      <c r="F65" s="263">
        <v>594</v>
      </c>
      <c r="G65" s="230">
        <v>95.3125</v>
      </c>
    </row>
    <row r="66" spans="1:7" ht="12" customHeight="1" x14ac:dyDescent="0.2">
      <c r="A66" s="255"/>
      <c r="B66" s="61" t="s">
        <v>94</v>
      </c>
      <c r="C66" s="263">
        <v>14</v>
      </c>
      <c r="D66" s="271">
        <v>53</v>
      </c>
      <c r="E66" s="230">
        <v>27</v>
      </c>
      <c r="F66" s="263">
        <v>94</v>
      </c>
      <c r="G66" s="230">
        <v>90.217391304347828</v>
      </c>
    </row>
    <row r="67" spans="1:7" ht="12" customHeight="1" x14ac:dyDescent="0.2">
      <c r="A67" s="255"/>
      <c r="B67" s="61" t="s">
        <v>93</v>
      </c>
      <c r="C67" s="263">
        <v>295</v>
      </c>
      <c r="D67" s="271">
        <v>111</v>
      </c>
      <c r="E67" s="230">
        <v>84</v>
      </c>
      <c r="F67" s="263">
        <v>490</v>
      </c>
      <c r="G67" s="230">
        <v>99.175257731958766</v>
      </c>
    </row>
    <row r="68" spans="1:7" ht="12" customHeight="1" x14ac:dyDescent="0.2">
      <c r="A68" s="256"/>
      <c r="B68" s="8" t="s">
        <v>92</v>
      </c>
      <c r="C68" s="264">
        <v>128</v>
      </c>
      <c r="D68" s="272">
        <v>196</v>
      </c>
      <c r="E68" s="7">
        <v>25</v>
      </c>
      <c r="F68" s="264">
        <v>349</v>
      </c>
      <c r="G68" s="7">
        <v>95.677233429394818</v>
      </c>
    </row>
    <row r="69" spans="1:7" ht="12" customHeight="1" x14ac:dyDescent="0.2">
      <c r="A69" s="254" t="s">
        <v>91</v>
      </c>
      <c r="B69" s="11" t="s">
        <v>90</v>
      </c>
      <c r="C69" s="262">
        <v>117</v>
      </c>
      <c r="D69" s="270">
        <v>63</v>
      </c>
      <c r="E69" s="10">
        <v>35</v>
      </c>
      <c r="F69" s="262">
        <v>215</v>
      </c>
      <c r="G69" s="10">
        <v>78.139534883720927</v>
      </c>
    </row>
    <row r="70" spans="1:7" ht="12" customHeight="1" x14ac:dyDescent="0.2">
      <c r="A70" s="255"/>
      <c r="B70" s="61" t="s">
        <v>89</v>
      </c>
      <c r="C70" s="263">
        <v>84</v>
      </c>
      <c r="D70" s="271">
        <v>186</v>
      </c>
      <c r="E70" s="230">
        <v>34</v>
      </c>
      <c r="F70" s="263">
        <v>304</v>
      </c>
      <c r="G70" s="230">
        <v>77.926421404682273</v>
      </c>
    </row>
    <row r="71" spans="1:7" ht="12" customHeight="1" x14ac:dyDescent="0.2">
      <c r="A71" s="255"/>
      <c r="B71" s="61" t="s">
        <v>88</v>
      </c>
      <c r="C71" s="263">
        <v>65</v>
      </c>
      <c r="D71" s="271">
        <v>67</v>
      </c>
      <c r="E71" s="230">
        <v>34</v>
      </c>
      <c r="F71" s="263">
        <v>166</v>
      </c>
      <c r="G71" s="230">
        <v>72.289156626506028</v>
      </c>
    </row>
    <row r="72" spans="1:7" ht="12" customHeight="1" x14ac:dyDescent="0.2">
      <c r="A72" s="255"/>
      <c r="B72" s="61" t="s">
        <v>87</v>
      </c>
      <c r="C72" s="263">
        <v>196</v>
      </c>
      <c r="D72" s="271">
        <v>183</v>
      </c>
      <c r="E72" s="230">
        <v>60</v>
      </c>
      <c r="F72" s="263">
        <v>439</v>
      </c>
      <c r="G72" s="230">
        <v>85.280373831775705</v>
      </c>
    </row>
    <row r="73" spans="1:7" ht="12" customHeight="1" x14ac:dyDescent="0.2">
      <c r="A73" s="255"/>
      <c r="B73" s="61" t="s">
        <v>86</v>
      </c>
      <c r="C73" s="263">
        <v>98</v>
      </c>
      <c r="D73" s="271">
        <v>112</v>
      </c>
      <c r="E73" s="230"/>
      <c r="F73" s="263">
        <v>210</v>
      </c>
      <c r="G73" s="230">
        <v>78.010471204188477</v>
      </c>
    </row>
    <row r="74" spans="1:7" ht="12" customHeight="1" x14ac:dyDescent="0.2">
      <c r="A74" s="256"/>
      <c r="B74" s="8" t="s">
        <v>85</v>
      </c>
      <c r="C74" s="264">
        <v>393</v>
      </c>
      <c r="D74" s="272">
        <v>444</v>
      </c>
      <c r="E74" s="7">
        <v>48</v>
      </c>
      <c r="F74" s="264">
        <v>885</v>
      </c>
      <c r="G74" s="7">
        <v>80.870561282932414</v>
      </c>
    </row>
    <row r="75" spans="1:7" ht="12" customHeight="1" x14ac:dyDescent="0.2">
      <c r="A75" s="254" t="s">
        <v>84</v>
      </c>
      <c r="B75" s="11" t="s">
        <v>83</v>
      </c>
      <c r="C75" s="262">
        <v>42</v>
      </c>
      <c r="D75" s="270">
        <v>92.999999999999886</v>
      </c>
      <c r="E75" s="10">
        <v>63</v>
      </c>
      <c r="F75" s="262">
        <v>197.99999999999989</v>
      </c>
      <c r="G75" s="10">
        <v>92.094017094017104</v>
      </c>
    </row>
    <row r="76" spans="1:7" ht="12" customHeight="1" x14ac:dyDescent="0.2">
      <c r="A76" s="255"/>
      <c r="B76" s="61" t="s">
        <v>82</v>
      </c>
      <c r="C76" s="263">
        <v>186.00000000000003</v>
      </c>
      <c r="D76" s="271">
        <v>114.00000000000009</v>
      </c>
      <c r="E76" s="230"/>
      <c r="F76" s="263">
        <v>300.00000000000011</v>
      </c>
      <c r="G76" s="230">
        <v>100</v>
      </c>
    </row>
    <row r="77" spans="1:7" ht="12" customHeight="1" x14ac:dyDescent="0.2">
      <c r="A77" s="255"/>
      <c r="B77" s="61" t="s">
        <v>81</v>
      </c>
      <c r="C77" s="263">
        <v>199.34482758620683</v>
      </c>
      <c r="D77" s="271">
        <v>163.325842696629</v>
      </c>
      <c r="E77" s="230">
        <v>85.988372093023202</v>
      </c>
      <c r="F77" s="263">
        <v>448.65904237585903</v>
      </c>
      <c r="G77" s="230">
        <v>100</v>
      </c>
    </row>
    <row r="78" spans="1:7" ht="12" customHeight="1" x14ac:dyDescent="0.2">
      <c r="A78" s="256"/>
      <c r="B78" s="8" t="s">
        <v>80</v>
      </c>
      <c r="C78" s="264">
        <v>61.000000000000007</v>
      </c>
      <c r="D78" s="272">
        <v>70.000000000000014</v>
      </c>
      <c r="E78" s="7">
        <v>48.999999999999979</v>
      </c>
      <c r="F78" s="264">
        <v>180</v>
      </c>
      <c r="G78" s="7">
        <v>98.593380614657221</v>
      </c>
    </row>
    <row r="79" spans="1:7" ht="12" customHeight="1" x14ac:dyDescent="0.2">
      <c r="A79" s="254" t="s">
        <v>79</v>
      </c>
      <c r="B79" s="11" t="s">
        <v>78</v>
      </c>
      <c r="C79" s="262">
        <v>174</v>
      </c>
      <c r="D79" s="270">
        <v>359</v>
      </c>
      <c r="E79" s="10">
        <v>153</v>
      </c>
      <c r="F79" s="262">
        <v>686</v>
      </c>
      <c r="G79" s="10">
        <v>88.51963746223565</v>
      </c>
    </row>
    <row r="80" spans="1:7" ht="12" customHeight="1" x14ac:dyDescent="0.2">
      <c r="A80" s="255"/>
      <c r="B80" s="61" t="s">
        <v>77</v>
      </c>
      <c r="C80" s="263">
        <v>348</v>
      </c>
      <c r="D80" s="271">
        <v>449</v>
      </c>
      <c r="E80" s="230">
        <v>103</v>
      </c>
      <c r="F80" s="263">
        <v>900</v>
      </c>
      <c r="G80" s="230">
        <v>87.66968325791855</v>
      </c>
    </row>
    <row r="81" spans="1:7" ht="12" customHeight="1" x14ac:dyDescent="0.2">
      <c r="A81" s="256"/>
      <c r="B81" s="8" t="s">
        <v>76</v>
      </c>
      <c r="C81" s="264">
        <v>166</v>
      </c>
      <c r="D81" s="272">
        <v>190</v>
      </c>
      <c r="E81" s="7">
        <v>105</v>
      </c>
      <c r="F81" s="264">
        <v>461</v>
      </c>
      <c r="G81" s="235">
        <v>89.532293986636972</v>
      </c>
    </row>
    <row r="82" spans="1:7" ht="12" customHeight="1" x14ac:dyDescent="0.2">
      <c r="A82" s="254" t="s">
        <v>73</v>
      </c>
      <c r="B82" s="11" t="s">
        <v>72</v>
      </c>
      <c r="C82" s="262">
        <v>73</v>
      </c>
      <c r="D82" s="270">
        <v>177</v>
      </c>
      <c r="E82" s="10">
        <v>57</v>
      </c>
      <c r="F82" s="262">
        <v>307</v>
      </c>
      <c r="G82" s="10">
        <v>73.941368078175898</v>
      </c>
    </row>
    <row r="83" spans="1:7" ht="12" customHeight="1" x14ac:dyDescent="0.2">
      <c r="A83" s="255"/>
      <c r="B83" s="61" t="s">
        <v>71</v>
      </c>
      <c r="C83" s="263">
        <v>43</v>
      </c>
      <c r="D83" s="271">
        <v>80</v>
      </c>
      <c r="E83" s="230">
        <v>29</v>
      </c>
      <c r="F83" s="263">
        <v>152</v>
      </c>
      <c r="G83" s="230">
        <v>70.860927152317885</v>
      </c>
    </row>
    <row r="84" spans="1:7" ht="12" customHeight="1" x14ac:dyDescent="0.2">
      <c r="A84" s="256"/>
      <c r="B84" s="8" t="s">
        <v>70</v>
      </c>
      <c r="C84" s="264">
        <v>243</v>
      </c>
      <c r="D84" s="272">
        <v>161</v>
      </c>
      <c r="E84" s="7">
        <v>68</v>
      </c>
      <c r="F84" s="264">
        <v>472</v>
      </c>
      <c r="G84" s="7">
        <v>65.042372881355931</v>
      </c>
    </row>
    <row r="85" spans="1:7" ht="12" customHeight="1" x14ac:dyDescent="0.2">
      <c r="A85" s="254" t="s">
        <v>69</v>
      </c>
      <c r="B85" s="11" t="s">
        <v>68</v>
      </c>
      <c r="C85" s="262">
        <v>1077</v>
      </c>
      <c r="D85" s="270">
        <v>868</v>
      </c>
      <c r="E85" s="10">
        <v>73</v>
      </c>
      <c r="F85" s="262">
        <v>2018</v>
      </c>
      <c r="G85" s="10">
        <v>84.348263714141922</v>
      </c>
    </row>
    <row r="86" spans="1:7" ht="12" customHeight="1" x14ac:dyDescent="0.2">
      <c r="A86" s="256"/>
      <c r="B86" s="8" t="s">
        <v>67</v>
      </c>
      <c r="C86" s="264">
        <v>589</v>
      </c>
      <c r="D86" s="272">
        <v>533</v>
      </c>
      <c r="E86" s="7">
        <v>41</v>
      </c>
      <c r="F86" s="264">
        <v>1163</v>
      </c>
      <c r="G86" s="7">
        <v>97.936371453138435</v>
      </c>
    </row>
    <row r="87" spans="1:7" ht="12" customHeight="1" x14ac:dyDescent="0.2">
      <c r="A87" s="254" t="s">
        <v>66</v>
      </c>
      <c r="B87" s="11" t="s">
        <v>65</v>
      </c>
      <c r="C87" s="262">
        <v>817</v>
      </c>
      <c r="D87" s="270">
        <v>556</v>
      </c>
      <c r="E87" s="10">
        <v>167.9999999999998</v>
      </c>
      <c r="F87" s="262">
        <v>1540.9999999999998</v>
      </c>
      <c r="G87" s="10">
        <v>88.132803136620765</v>
      </c>
    </row>
    <row r="88" spans="1:7" ht="12" customHeight="1" x14ac:dyDescent="0.2">
      <c r="A88" s="255"/>
      <c r="B88" s="61" t="s">
        <v>64</v>
      </c>
      <c r="C88" s="263">
        <v>1345</v>
      </c>
      <c r="D88" s="271">
        <v>1129</v>
      </c>
      <c r="E88" s="230">
        <v>526</v>
      </c>
      <c r="F88" s="263">
        <v>3000</v>
      </c>
      <c r="G88" s="230">
        <v>89.120916133378245</v>
      </c>
    </row>
    <row r="89" spans="1:7" ht="12" customHeight="1" x14ac:dyDescent="0.2">
      <c r="A89" s="256"/>
      <c r="B89" s="8" t="s">
        <v>63</v>
      </c>
      <c r="C89" s="264">
        <v>922</v>
      </c>
      <c r="D89" s="272">
        <v>546</v>
      </c>
      <c r="E89" s="7">
        <v>252</v>
      </c>
      <c r="F89" s="264">
        <v>1720</v>
      </c>
      <c r="G89" s="7">
        <v>95.91836734693878</v>
      </c>
    </row>
    <row r="90" spans="1:7" ht="12" customHeight="1" x14ac:dyDescent="0.2">
      <c r="A90" s="254" t="s">
        <v>62</v>
      </c>
      <c r="B90" s="11" t="s">
        <v>61</v>
      </c>
      <c r="C90" s="262">
        <v>887.99999999999443</v>
      </c>
      <c r="D90" s="270">
        <v>719.96127247579363</v>
      </c>
      <c r="E90" s="10">
        <v>158.96341463414601</v>
      </c>
      <c r="F90" s="262">
        <v>1766.924687109934</v>
      </c>
      <c r="G90" s="10">
        <v>94.144497116224287</v>
      </c>
    </row>
    <row r="91" spans="1:7" ht="12" customHeight="1" x14ac:dyDescent="0.2">
      <c r="A91" s="255"/>
      <c r="B91" s="61" t="s">
        <v>60</v>
      </c>
      <c r="C91" s="263">
        <v>1206.0000000000095</v>
      </c>
      <c r="D91" s="271">
        <v>998.99999999999977</v>
      </c>
      <c r="E91" s="230">
        <v>323.00000000000057</v>
      </c>
      <c r="F91" s="263">
        <v>2528.0000000000095</v>
      </c>
      <c r="G91" s="233">
        <v>93.988171313248145</v>
      </c>
    </row>
    <row r="92" spans="1:7" ht="12" customHeight="1" x14ac:dyDescent="0.2">
      <c r="A92" s="255"/>
      <c r="B92" s="61" t="s">
        <v>59</v>
      </c>
      <c r="C92" s="263">
        <v>920</v>
      </c>
      <c r="D92" s="271">
        <v>670.00000000000136</v>
      </c>
      <c r="E92" s="230">
        <v>220</v>
      </c>
      <c r="F92" s="263">
        <v>1810.0000000000014</v>
      </c>
      <c r="G92" s="230">
        <v>98.848011630138146</v>
      </c>
    </row>
    <row r="93" spans="1:7" ht="12" customHeight="1" x14ac:dyDescent="0.2">
      <c r="A93" s="256"/>
      <c r="B93" s="8" t="s">
        <v>239</v>
      </c>
      <c r="C93" s="264">
        <v>1152</v>
      </c>
      <c r="D93" s="272">
        <v>1124.9999999999898</v>
      </c>
      <c r="E93" s="7">
        <v>232.00000000000063</v>
      </c>
      <c r="F93" s="264">
        <v>2508.9999999999905</v>
      </c>
      <c r="G93" s="7">
        <v>98.20644370113871</v>
      </c>
    </row>
    <row r="94" spans="1:7" ht="12" customHeight="1" x14ac:dyDescent="0.2">
      <c r="A94" s="254" t="s">
        <v>58</v>
      </c>
      <c r="B94" s="11" t="s">
        <v>57</v>
      </c>
      <c r="C94" s="262">
        <v>65</v>
      </c>
      <c r="D94" s="270">
        <v>68</v>
      </c>
      <c r="E94" s="10">
        <v>19</v>
      </c>
      <c r="F94" s="262">
        <v>152</v>
      </c>
      <c r="G94" s="10">
        <v>78.94736842105263</v>
      </c>
    </row>
    <row r="95" spans="1:7" ht="12" customHeight="1" x14ac:dyDescent="0.2">
      <c r="A95" s="256"/>
      <c r="B95" s="8" t="s">
        <v>56</v>
      </c>
      <c r="C95" s="264">
        <v>91</v>
      </c>
      <c r="D95" s="272">
        <v>77</v>
      </c>
      <c r="E95" s="7">
        <v>23</v>
      </c>
      <c r="F95" s="264">
        <v>191</v>
      </c>
      <c r="G95" s="7">
        <v>75.916230366492144</v>
      </c>
    </row>
    <row r="96" spans="1:7" ht="12" customHeight="1" x14ac:dyDescent="0.2">
      <c r="A96" s="254" t="s">
        <v>222</v>
      </c>
      <c r="B96" s="11" t="s">
        <v>154</v>
      </c>
      <c r="C96" s="262">
        <v>215</v>
      </c>
      <c r="D96" s="270">
        <v>218</v>
      </c>
      <c r="E96" s="240">
        <v>107</v>
      </c>
      <c r="F96" s="262">
        <v>540</v>
      </c>
      <c r="G96" s="240">
        <v>59.814814814814817</v>
      </c>
    </row>
    <row r="97" spans="1:7" ht="12" customHeight="1" x14ac:dyDescent="0.2">
      <c r="A97" s="255"/>
      <c r="B97" s="61" t="s">
        <v>75</v>
      </c>
      <c r="C97" s="263">
        <v>130.08695652173918</v>
      </c>
      <c r="D97" s="271">
        <v>286</v>
      </c>
      <c r="E97" s="239">
        <v>102</v>
      </c>
      <c r="F97" s="263">
        <v>518.08695652173924</v>
      </c>
      <c r="G97" s="239">
        <v>71.579762037969502</v>
      </c>
    </row>
    <row r="98" spans="1:7" ht="12" customHeight="1" x14ac:dyDescent="0.2">
      <c r="A98" s="255"/>
      <c r="B98" s="61" t="s">
        <v>153</v>
      </c>
      <c r="C98" s="263">
        <v>186.00000000000023</v>
      </c>
      <c r="D98" s="271">
        <v>191</v>
      </c>
      <c r="E98" s="239">
        <v>127</v>
      </c>
      <c r="F98" s="263">
        <v>504.00000000000023</v>
      </c>
      <c r="G98" s="239">
        <v>82.578262786596184</v>
      </c>
    </row>
    <row r="99" spans="1:7" ht="12" customHeight="1" x14ac:dyDescent="0.2">
      <c r="A99" s="255"/>
      <c r="B99" s="32" t="s">
        <v>152</v>
      </c>
      <c r="C99" s="263">
        <v>104</v>
      </c>
      <c r="D99" s="271">
        <v>127</v>
      </c>
      <c r="E99" s="239">
        <v>46</v>
      </c>
      <c r="F99" s="263">
        <v>277</v>
      </c>
      <c r="G99" s="239">
        <v>53.068592057761734</v>
      </c>
    </row>
    <row r="100" spans="1:7" ht="12" customHeight="1" x14ac:dyDescent="0.2">
      <c r="A100" s="255"/>
      <c r="B100" s="32" t="s">
        <v>74</v>
      </c>
      <c r="C100" s="263">
        <v>404</v>
      </c>
      <c r="D100" s="271">
        <v>727</v>
      </c>
      <c r="E100" s="230">
        <v>282</v>
      </c>
      <c r="F100" s="263">
        <v>1413</v>
      </c>
      <c r="G100" s="230">
        <v>77.70700636942675</v>
      </c>
    </row>
    <row r="101" spans="1:7" ht="12" customHeight="1" x14ac:dyDescent="0.2">
      <c r="A101" s="411" t="s">
        <v>229</v>
      </c>
      <c r="B101" s="412"/>
      <c r="C101" s="248">
        <v>32453.412645352586</v>
      </c>
      <c r="D101" s="247">
        <v>29742.2871151734</v>
      </c>
      <c r="E101" s="241">
        <v>9936.9517867275117</v>
      </c>
      <c r="F101" s="248">
        <v>72132.651547253496</v>
      </c>
      <c r="G101" s="241">
        <v>89.166849803122858</v>
      </c>
    </row>
    <row r="102" spans="1:7" ht="12" customHeight="1" x14ac:dyDescent="0.2">
      <c r="A102" s="254" t="s">
        <v>53</v>
      </c>
      <c r="B102" s="11" t="s">
        <v>19</v>
      </c>
      <c r="C102" s="262">
        <v>204</v>
      </c>
      <c r="D102" s="270">
        <v>257</v>
      </c>
      <c r="E102" s="10">
        <v>206</v>
      </c>
      <c r="F102" s="262">
        <v>667</v>
      </c>
      <c r="G102" s="10">
        <v>98.50074962518741</v>
      </c>
    </row>
    <row r="103" spans="1:7" ht="12" customHeight="1" x14ac:dyDescent="0.2">
      <c r="A103" s="255" t="s">
        <v>52</v>
      </c>
      <c r="B103" s="61" t="s">
        <v>18</v>
      </c>
      <c r="C103" s="263">
        <v>775</v>
      </c>
      <c r="D103" s="271">
        <v>804</v>
      </c>
      <c r="E103" s="230">
        <v>36</v>
      </c>
      <c r="F103" s="263">
        <v>1615</v>
      </c>
      <c r="G103" s="230">
        <v>83.095975232198143</v>
      </c>
    </row>
    <row r="104" spans="1:7" ht="12" customHeight="1" x14ac:dyDescent="0.2">
      <c r="A104" s="255" t="s">
        <v>54</v>
      </c>
      <c r="B104" s="61" t="s">
        <v>17</v>
      </c>
      <c r="C104" s="263">
        <v>109</v>
      </c>
      <c r="D104" s="271">
        <v>34</v>
      </c>
      <c r="E104" s="230">
        <v>10</v>
      </c>
      <c r="F104" s="263">
        <v>153</v>
      </c>
      <c r="G104" s="230">
        <v>76.870748299319729</v>
      </c>
    </row>
    <row r="105" spans="1:7" ht="12" customHeight="1" x14ac:dyDescent="0.2">
      <c r="A105" s="255" t="s">
        <v>51</v>
      </c>
      <c r="B105" s="61" t="s">
        <v>15</v>
      </c>
      <c r="C105" s="263">
        <v>1532.9999999999586</v>
      </c>
      <c r="D105" s="271">
        <v>807</v>
      </c>
      <c r="E105" s="230">
        <v>10</v>
      </c>
      <c r="F105" s="263">
        <v>2349.9999999999586</v>
      </c>
      <c r="G105" s="230">
        <v>78.123568456646765</v>
      </c>
    </row>
    <row r="106" spans="1:7" ht="12" customHeight="1" x14ac:dyDescent="0.2">
      <c r="A106" s="256" t="s">
        <v>55</v>
      </c>
      <c r="B106" s="61" t="s">
        <v>16</v>
      </c>
      <c r="C106" s="264">
        <v>304</v>
      </c>
      <c r="D106" s="272">
        <v>186</v>
      </c>
      <c r="E106" s="230">
        <v>36</v>
      </c>
      <c r="F106" s="264">
        <v>526</v>
      </c>
      <c r="G106" s="230">
        <v>91.067961165048544</v>
      </c>
    </row>
    <row r="107" spans="1:7" ht="12" customHeight="1" x14ac:dyDescent="0.2">
      <c r="A107" s="396" t="s">
        <v>230</v>
      </c>
      <c r="B107" s="397"/>
      <c r="C107" s="147">
        <v>2919.9999999999409</v>
      </c>
      <c r="D107" s="245">
        <v>2084</v>
      </c>
      <c r="E107" s="246">
        <v>298</v>
      </c>
      <c r="F107" s="249">
        <v>5301.9999999999409</v>
      </c>
      <c r="G107" s="148">
        <v>83.422967998697473</v>
      </c>
    </row>
    <row r="108" spans="1:7" ht="12" customHeight="1" x14ac:dyDescent="0.2">
      <c r="A108" s="182" t="s">
        <v>231</v>
      </c>
      <c r="B108" s="183"/>
      <c r="C108" s="184">
        <v>35373.412645352524</v>
      </c>
      <c r="D108" s="243">
        <v>31826.2871151734</v>
      </c>
      <c r="E108" s="244">
        <v>10234.951786727512</v>
      </c>
      <c r="F108" s="184">
        <v>77434.651547253437</v>
      </c>
      <c r="G108" s="244">
        <v>88.770416435635127</v>
      </c>
    </row>
    <row r="109" spans="1:7" ht="29.25" customHeight="1" x14ac:dyDescent="0.2">
      <c r="A109" s="398" t="s">
        <v>240</v>
      </c>
      <c r="B109" s="398"/>
      <c r="C109" s="398"/>
      <c r="D109" s="398"/>
      <c r="E109" s="398"/>
      <c r="F109" s="398"/>
      <c r="G109" s="399"/>
    </row>
    <row r="110" spans="1:7" x14ac:dyDescent="0.2">
      <c r="A110" s="6" t="s">
        <v>233</v>
      </c>
      <c r="B110" s="115"/>
      <c r="C110" s="115"/>
      <c r="D110" s="115"/>
      <c r="E110" s="115"/>
      <c r="F110" s="115"/>
      <c r="G110" s="5"/>
    </row>
    <row r="111" spans="1:7" x14ac:dyDescent="0.2">
      <c r="A111" s="6"/>
      <c r="B111" s="115"/>
      <c r="C111" s="115"/>
      <c r="D111" s="115"/>
      <c r="E111" s="115"/>
      <c r="F111" s="115"/>
      <c r="G111" s="5"/>
    </row>
    <row r="112" spans="1:7" ht="42.75" customHeight="1" x14ac:dyDescent="0.2">
      <c r="A112" s="400" t="s">
        <v>234</v>
      </c>
      <c r="B112" s="400"/>
      <c r="C112" s="400"/>
      <c r="D112" s="400"/>
      <c r="E112" s="400"/>
      <c r="F112" s="400"/>
      <c r="G112" s="400"/>
    </row>
    <row r="113" spans="1:8" ht="14.1" customHeight="1" x14ac:dyDescent="0.2">
      <c r="A113" s="172" t="s">
        <v>282</v>
      </c>
      <c r="B113" s="276"/>
      <c r="C113" s="276"/>
      <c r="D113" s="276"/>
      <c r="E113" s="276"/>
      <c r="F113" s="276"/>
      <c r="G113" s="276"/>
      <c r="H113" s="276"/>
    </row>
    <row r="114" spans="1:8" ht="14.1" customHeight="1" x14ac:dyDescent="0.2"/>
  </sheetData>
  <mergeCells count="9">
    <mergeCell ref="A107:B107"/>
    <mergeCell ref="A109:G109"/>
    <mergeCell ref="A112:G112"/>
    <mergeCell ref="A1:G1"/>
    <mergeCell ref="A3:A4"/>
    <mergeCell ref="B3:B4"/>
    <mergeCell ref="C3:E3"/>
    <mergeCell ref="F3:G3"/>
    <mergeCell ref="A101:B101"/>
  </mergeCells>
  <pageMargins left="0.19685039370078741" right="0.19685039370078741" top="0.78740157480314965" bottom="0.39370078740157483" header="0.19685039370078741" footer="0.19685039370078741"/>
  <pageSetup paperSize="9" scale="98" fitToHeight="0" orientation="portrait" r:id="rId1"/>
  <headerFooter scaleWithDoc="0">
    <oddHeader>&amp;L&amp;"Arial,Normal"&amp;8&amp;K00-048&amp;F&amp;R&amp;"Arial,Normal"&amp;8&amp;K00-048&amp;A</oddHeader>
    <oddFooter>&amp;C&amp;"Arial,Normal"&amp;8&amp;K00-048Page &amp;P de &amp;N</oddFooter>
  </headerFooter>
  <rowBreaks count="2" manualBreakCount="2">
    <brk id="18" max="6" man="1"/>
    <brk id="6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8</vt:i4>
      </vt:variant>
    </vt:vector>
  </HeadingPairs>
  <TitlesOfParts>
    <vt:vector size="22" baseType="lpstr">
      <vt:lpstr>Figure 1</vt:lpstr>
      <vt:lpstr>Figure 2</vt:lpstr>
      <vt:lpstr>Figure 3</vt:lpstr>
      <vt:lpstr>Figure 4</vt:lpstr>
      <vt:lpstr>Figure 5</vt:lpstr>
      <vt:lpstr>Figure 6</vt:lpstr>
      <vt:lpstr>T1 Effectifs académiques</vt:lpstr>
      <vt:lpstr>T1 Effectifs académiques 20-21</vt:lpstr>
      <vt:lpstr>T2 Effectifs départementaux</vt:lpstr>
      <vt:lpstr>T3 Structure positionnement</vt:lpstr>
      <vt:lpstr>T4 Dispositif à l'entrée</vt:lpstr>
      <vt:lpstr>T5 Effectifs niveau formati</vt:lpstr>
      <vt:lpstr>Source-Champ</vt:lpstr>
      <vt:lpstr>Bibliographie</vt:lpstr>
      <vt:lpstr>'T2 Effectifs départementaux'!Impression_des_titres</vt:lpstr>
      <vt:lpstr>'T3 Structure positionnement'!Impression_des_titres</vt:lpstr>
      <vt:lpstr>'T4 Dispositif à l''entrée'!Impression_des_titres</vt:lpstr>
      <vt:lpstr>'T5 Effectifs niveau formati'!Impression_des_titres</vt:lpstr>
      <vt:lpstr>'T2 Effectifs départementaux'!Zone_d_impression</vt:lpstr>
      <vt:lpstr>'T3 Structure positionnement'!Zone_d_impression</vt:lpstr>
      <vt:lpstr>'T4 Dispositif à l''entrée'!Zone_d_impression</vt:lpstr>
      <vt:lpstr>'T5 Effectifs niveau formati'!Zone_d_impression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77 435 élèves allophones nouvellement arrivés scolarisés en 2021-2022 : neuf sur dix bénéficient d’un soutien linguistique ou d’une scolarité dans un dispositif spécifique</dc:title>
  <dc:creator>DEPP-MENJ - Ministère de l'Éducation nationale et de la Jeunesse - Direction de l'évaluation; de la prospective et de la performance</dc:creator>
  <cp:lastModifiedBy>Administration centrale</cp:lastModifiedBy>
  <dcterms:created xsi:type="dcterms:W3CDTF">2018-05-02T09:31:53Z</dcterms:created>
  <dcterms:modified xsi:type="dcterms:W3CDTF">2023-06-06T09:15:18Z</dcterms:modified>
</cp:coreProperties>
</file>