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24- Questionnaire élèves\04- Web\"/>
    </mc:Choice>
  </mc:AlternateContent>
  <bookViews>
    <workbookView xWindow="0" yWindow="0" windowWidth="2160" windowHeight="0" tabRatio="882"/>
  </bookViews>
  <sheets>
    <sheet name="Figure 1" sheetId="30" r:id="rId1"/>
    <sheet name="Figure 1.1" sheetId="31" r:id="rId2"/>
    <sheet name="Figure 2" sheetId="32" r:id="rId3"/>
    <sheet name="Figure 2.1" sheetId="34" r:id="rId4"/>
    <sheet name="Figure 2.2" sheetId="36" r:id="rId5"/>
    <sheet name="Figure 3" sheetId="37" r:id="rId6"/>
    <sheet name="Figure 3.1" sheetId="49" r:id="rId7"/>
    <sheet name="Figure 4" sheetId="50" r:id="rId8"/>
    <sheet name="Figure 4.1" sheetId="46" r:id="rId9"/>
    <sheet name="Figure 4.2" sheetId="47" r:id="rId10"/>
    <sheet name="Figure 5" sheetId="48" r:id="rId11"/>
    <sheet name="Figure 6" sheetId="29" r:id="rId12"/>
    <sheet name="Méthodologie" sheetId="27" r:id="rId13"/>
    <sheet name="Bibliographie" sheetId="28"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47" l="1"/>
  <c r="H9" i="48"/>
  <c r="H8" i="48"/>
  <c r="H7" i="48"/>
  <c r="G9" i="48"/>
  <c r="G8" i="48"/>
  <c r="G7" i="48"/>
</calcChain>
</file>

<file path=xl/sharedStrings.xml><?xml version="1.0" encoding="utf-8"?>
<sst xmlns="http://schemas.openxmlformats.org/spreadsheetml/2006/main" count="510" uniqueCount="162">
  <si>
    <t>Méthodologie</t>
  </si>
  <si>
    <t xml:space="preserve">Population </t>
  </si>
  <si>
    <t>Ensemble</t>
  </si>
  <si>
    <t>Bibliographie</t>
  </si>
  <si>
    <t>Questionnaires</t>
  </si>
  <si>
    <t>Les questions portaient sur trois domaines majeurs, les conditions de travail, le sentiment de confiance et l'avenir.</t>
  </si>
  <si>
    <t>Les caractéristiques individuelles et au niveau établissement</t>
  </si>
  <si>
    <r>
      <t>Le sexe</t>
    </r>
    <r>
      <rPr>
        <sz val="10"/>
        <color theme="1"/>
        <rFont val="Arial"/>
        <family val="2"/>
      </rPr>
      <t xml:space="preserve"> de l'élève : fille ou garçon.</t>
    </r>
  </si>
  <si>
    <t>Traitements</t>
  </si>
  <si>
    <t>Population totale de répondants</t>
  </si>
  <si>
    <t>CAP</t>
  </si>
  <si>
    <t>Filles</t>
  </si>
  <si>
    <t>Garçons</t>
  </si>
  <si>
    <t>A l'heure</t>
  </si>
  <si>
    <t>En retard</t>
  </si>
  <si>
    <t>Privé sous contrat</t>
  </si>
  <si>
    <t>REP+</t>
  </si>
  <si>
    <t>REP</t>
  </si>
  <si>
    <t>Public</t>
  </si>
  <si>
    <t>Groupe 1</t>
  </si>
  <si>
    <t>Groupe 2</t>
  </si>
  <si>
    <t>Groupe 3</t>
  </si>
  <si>
    <t>Groupe 4</t>
  </si>
  <si>
    <t>Groupe 5</t>
  </si>
  <si>
    <t>Maitrise insuffisante</t>
  </si>
  <si>
    <t>Maitrise fragile</t>
  </si>
  <si>
    <t>Maitrise satisfaisante</t>
  </si>
  <si>
    <t>Très bonne maitrise</t>
  </si>
  <si>
    <t>Besoin de consolider les compétences élémentaires en lecture</t>
  </si>
  <si>
    <t>Capacité à comprendre les textes proposés</t>
  </si>
  <si>
    <t>Groupe de Maitrise</t>
  </si>
  <si>
    <t>Niveau</t>
  </si>
  <si>
    <t xml:space="preserve">Ensemble </t>
  </si>
  <si>
    <t>Première générale</t>
  </si>
  <si>
    <t>Première technologique</t>
  </si>
  <si>
    <t>Langues, littérature et cultures étrangères ou régionales</t>
  </si>
  <si>
    <t>Arts plastiques</t>
  </si>
  <si>
    <t>Danse</t>
  </si>
  <si>
    <t>Mathématiques</t>
  </si>
  <si>
    <t>Sciences économiques et sociales</t>
  </si>
  <si>
    <t>Éducation physique, pratiques et culture sportives</t>
  </si>
  <si>
    <t>Humanités, littérature et philosophie</t>
  </si>
  <si>
    <t>Sciences de la vie et de la Terre</t>
  </si>
  <si>
    <t>Numérique et sciences informatiques</t>
  </si>
  <si>
    <t>Histoire géographie, géopolitique et sciences politiques</t>
  </si>
  <si>
    <t>Histoire des Arts</t>
  </si>
  <si>
    <t>Cinéma audiovisuel</t>
  </si>
  <si>
    <t>Sciences de l'ingénieur</t>
  </si>
  <si>
    <t>Théâtre</t>
  </si>
  <si>
    <t>Musique</t>
  </si>
  <si>
    <t>Littérature et latin</t>
  </si>
  <si>
    <t>Littérature et grec</t>
  </si>
  <si>
    <t>Arts du cirque</t>
  </si>
  <si>
    <t>Sciences et technologies du management et de la gestion (STMG)</t>
  </si>
  <si>
    <t>Sciences et technologies de la santé et du social (ST2S)</t>
  </si>
  <si>
    <t>Sciences et technologies de laboratoire (STL)</t>
  </si>
  <si>
    <t>Sciences et technologies du design et des arts appliqués (STD2A)</t>
  </si>
  <si>
    <t>Sciences et technologies de l'industrie et du développement durable (STI2D)</t>
  </si>
  <si>
    <t>Sciences et technologies de l'hôtellerie et de la restauration (STHR)</t>
  </si>
  <si>
    <t>Sciences et techniques du théâtre, de la musique et de la danse (S2TMD)</t>
  </si>
  <si>
    <t>Seconde professionnelle</t>
  </si>
  <si>
    <t>Physique -Chimie</t>
  </si>
  <si>
    <t xml:space="preserve">    dont élèves avec la maitrise la plus élevée</t>
  </si>
  <si>
    <t>Poursuite des études</t>
  </si>
  <si>
    <t>Seconde générale et technologique</t>
  </si>
  <si>
    <t>Sixième</t>
  </si>
  <si>
    <t xml:space="preserve">   % Privé sous contrat</t>
  </si>
  <si>
    <t xml:space="preserve">   % REP</t>
  </si>
  <si>
    <t xml:space="preserve">   % REP+</t>
  </si>
  <si>
    <t xml:space="preserve">   % de filles</t>
  </si>
  <si>
    <t xml:space="preserve">   % de garçons</t>
  </si>
  <si>
    <t xml:space="preserve">   % d'élèves à l'heure</t>
  </si>
  <si>
    <t xml:space="preserve">   % d'élèves en retard</t>
  </si>
  <si>
    <t>Figure 6 - Répartition des répondants</t>
  </si>
  <si>
    <t xml:space="preserve">   % Public</t>
  </si>
  <si>
    <t>Au cours d'une semaine de classe (du lundi au vendredi).</t>
  </si>
  <si>
    <t>Pendant le week-end (hors vacances scolaires).</t>
  </si>
  <si>
    <t>Je pense avoir réussi le test de français.</t>
  </si>
  <si>
    <t>Je pense avoir réussi le test de mathématiques.</t>
  </si>
  <si>
    <t xml:space="preserve">  dont élèves qui maitrisent les disciplines évaluées</t>
  </si>
  <si>
    <t xml:space="preserve">  dont élèves qui maitrisent insuffisamment les disciplines évaluées</t>
  </si>
  <si>
    <t>Entrée dans la vie professionnelle</t>
  </si>
  <si>
    <t>Caractéristiques</t>
  </si>
  <si>
    <r>
      <rPr>
        <b/>
        <sz val="10"/>
        <color theme="1"/>
        <rFont val="Arial"/>
        <family val="2"/>
      </rPr>
      <t>Les questions communes à tous les niveaux scolaires</t>
    </r>
    <r>
      <rPr>
        <sz val="10"/>
        <color theme="1"/>
        <rFont val="Arial"/>
        <family val="2"/>
      </rPr>
      <t xml:space="preserve"> concernaient le nombre d'heures de travail à la maison (en semaine et le week-end) pour les conditions de travail. Trois questions liées aux sentiment de confiance étaient posées ; deux concernant leur ressenti après les épreuves de français et de mathématiques et une concernant leur ressenti sur l'année à venir.</t>
    </r>
  </si>
  <si>
    <r>
      <rPr>
        <b/>
        <sz val="10"/>
        <color theme="1"/>
        <rFont val="Arial"/>
        <family val="2"/>
      </rPr>
      <t>Les questions concernant l'avenir étaient uniquement destinées aux élèves du second cycle.</t>
    </r>
    <r>
      <rPr>
        <sz val="10"/>
        <color theme="1"/>
        <rFont val="Arial"/>
        <family val="2"/>
      </rPr>
      <t xml:space="preserve"> Pour les classes de seconde générale et technologique des questions etaient liées à l'orientation et le choix de spécialités ou de voie en première. Pour les classes de seconde professionnelle et les CAP, les questions étaient liées au choix de poursuivre ses études ou d'entrer dans la vie professionnelle après l'obtention de leur diplome.</t>
    </r>
  </si>
  <si>
    <t>Les non-réponses totales ou partielles ont été retirées (si un élève n'a répondu qu'à 3 questions du questionnaire qui lui était proposé, il n'est pris en compte dans les calculs que pour ces trois questions). Pour des questions d'arrondis, la somme des proportions peut-être légérement différente de 100.</t>
  </si>
  <si>
    <t>Modèles</t>
  </si>
  <si>
    <t>Afin de controler les résultats observés au niveau des statistiques descriptives, des modélisations ont été effectuées.
Plusieurs modèles ont été appliqués pour estimer la probabilité que l'évènement arrive d'après différentes caractéristiques, et pour comparer les écarts de probabilité entre filles et garçons issues de ces modèles.
Les modèles testés pour chacun des niveaux sont les suivants : 
- Modélisation de la probabilité de travailler plus de 30 minutes par jour la semaine selon le sexe, le retard scolaire, le niveau social moyen de l'établissement, le secteur de scolarisation, les niveaux de maitrise ;
- Modélisation de la probabilité de travailler plus de 30 minutes par jour le week-end selon le sexe, le retard scolaire, le niveau social moyen de l'établissement, le secteur de scolarisation, les niveaux de maitrise ;
- Modélisation de la probabilité de penser avoir réussi le test de français selon le sexe, le retard scolaire, le niveau social moyen de l'établissement, le secteur de scolarisation, les niveaux de maitrise en français ;
- Modélisation de la probabilité de penser avoir réussi le test de mathématiques selon le sexe, le retard scolaire, le niveau social moyen de l'établissement, le secteur de scolarisation, les niveaux de maitrise en mathématiques ;
- Modélisation de la probabilité de se sentir prêt pour l'année à venir selon le sexe, le retard scolaire, le niveau social moyen de l'établissement, le secteur de scolarisation, les niveaux de maitrise.</t>
  </si>
  <si>
    <t>Figure 5 - Poursuite envisagée après obtention du diplôme dans les filières professionnelles (en %)</t>
  </si>
  <si>
    <t>Données :</t>
  </si>
  <si>
    <t>Garçons dont</t>
  </si>
  <si>
    <t xml:space="preserve">Filles dont </t>
  </si>
  <si>
    <t>Donnees :</t>
  </si>
  <si>
    <t>Depuis le début de l'année scolaire, combien de temps consacrez-vous en moyenne à votre travail scolaire?</t>
  </si>
  <si>
    <r>
      <rPr>
        <b/>
        <sz val="10"/>
        <color theme="1"/>
        <rFont val="Arial"/>
        <family val="2"/>
      </rPr>
      <t xml:space="preserve">Le groupe de maitrise en français et en mathématiques : </t>
    </r>
    <r>
      <rPr>
        <sz val="10"/>
        <color theme="1"/>
        <rFont val="Arial"/>
        <family val="2"/>
      </rPr>
      <t xml:space="preserve">sont les groupes issus des évaluations de français et de mathématiques (ou de littératie et numératie pour les CAP). Les élèves qui maitrisent les disciplines évaluées sont ceux qui cumulent une très bonne maitrise, une maitrise satisfaisante, une capacité à comprendre les textes proposés ou une maitrise partielle ou totale en français et en mathématiques. Les élèves qui ne maitrisent pas les disciplines évaluées sont ceux qui cumulent une maitrise insuffisante, fragile ou à besoin de consolider les compétences élémentaires en lecture en français et en mathématiques. </t>
    </r>
  </si>
  <si>
    <r>
      <t xml:space="preserve">Le secteur de scolarisation : </t>
    </r>
    <r>
      <rPr>
        <sz val="10"/>
        <color theme="1"/>
        <rFont val="Arial"/>
        <family val="2"/>
      </rPr>
      <t>pour les élèves de sixème, nous distinguons les établissements du secteur privé sous contrat, les établissements publics hors éducation prioritaire et les établissements publics des réseaux d'éducation prioritaire (REP et REP+). Pour les élèves de seconde et de première annéede CAP les deux secteurs sont les établissements privés sous contrat et les établissements publics.</t>
    </r>
  </si>
  <si>
    <r>
      <rPr>
        <b/>
        <sz val="10"/>
        <color theme="1"/>
        <rFont val="Arial"/>
        <family val="2"/>
      </rPr>
      <t xml:space="preserve">L'indice de positionnement social de l'établissement : </t>
    </r>
    <r>
      <rPr>
        <sz val="10"/>
        <color theme="1"/>
        <rFont val="Arial"/>
        <family val="2"/>
      </rPr>
      <t>La DEPP a élaboré un indice de position sociale à partir de plusieurs variables mesurant «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établissement évalué par niveaux. Ceci a permis de les classer en cinq groupes : des établissements présentant l’indice de position sociale moyen le moins favorisé (groupe 1)  à ceux présentant l’indice de position sociale moyen le plus favorisé (groupe 5).</t>
    </r>
  </si>
  <si>
    <t>Réf. : Note d'information n° 23.xx © DEPP</t>
  </si>
  <si>
    <r>
      <rPr>
        <b/>
        <sz val="9"/>
        <color indexed="8"/>
        <rFont val="Arial"/>
        <family val="2"/>
      </rPr>
      <t xml:space="preserve">Lecture : </t>
    </r>
    <r>
      <rPr>
        <sz val="9"/>
        <color indexed="8"/>
        <rFont val="Arial"/>
        <family val="2"/>
      </rPr>
      <t>56,1 % des élèves de sixième consacrent au moins 30 minutes par jour en semaine pour le travail scolaire à la maison.</t>
    </r>
  </si>
  <si>
    <r>
      <rPr>
        <b/>
        <sz val="9"/>
        <color indexed="8"/>
        <rFont val="Arial"/>
        <family val="2"/>
      </rPr>
      <t xml:space="preserve">Lecture : </t>
    </r>
    <r>
      <rPr>
        <sz val="9"/>
        <color indexed="8"/>
        <rFont val="Arial"/>
        <family val="2"/>
      </rPr>
      <t>A la rentrée 2022</t>
    </r>
    <r>
      <rPr>
        <b/>
        <sz val="9"/>
        <color indexed="8"/>
        <rFont val="Arial"/>
        <family val="2"/>
      </rPr>
      <t xml:space="preserve">, </t>
    </r>
    <r>
      <rPr>
        <sz val="9"/>
        <color indexed="8"/>
        <rFont val="Arial"/>
        <family val="2"/>
      </rPr>
      <t>75,5 % des élèves de sixième se sentent prêt pour réussir l'année scolaire 2022/2023.</t>
    </r>
  </si>
  <si>
    <t>groupe 1</t>
  </si>
  <si>
    <t>groupe 2</t>
  </si>
  <si>
    <t>groupe 3</t>
  </si>
  <si>
    <t>groupe 4</t>
  </si>
  <si>
    <t>groupe 5</t>
  </si>
  <si>
    <t>groupe 6</t>
  </si>
  <si>
    <t>Besoin de consolider les compétences élémentaires en compréhension</t>
  </si>
  <si>
    <t>Capacité à comprendre les documents proposés</t>
  </si>
  <si>
    <r>
      <rPr>
        <b/>
        <sz val="9"/>
        <color indexed="8"/>
        <rFont val="Arial"/>
        <family val="2"/>
      </rPr>
      <t xml:space="preserve">Lecture : </t>
    </r>
    <r>
      <rPr>
        <sz val="9"/>
        <color indexed="8"/>
        <rFont val="Arial"/>
        <family val="2"/>
      </rPr>
      <t>74,5 % des élèves de sixième ont dit être "D'accord" ou "Tout à fait d'accord" avec la proposition "Je pense avoir réussi le test de français.".</t>
    </r>
  </si>
  <si>
    <t>Maitrise les disciplines évaluées</t>
  </si>
  <si>
    <t>Ne maitrise les disciplines évaluées</t>
  </si>
  <si>
    <r>
      <rPr>
        <b/>
        <sz val="9"/>
        <color indexed="8"/>
        <rFont val="Arial"/>
        <family val="2"/>
      </rPr>
      <t>Lecture :</t>
    </r>
    <r>
      <rPr>
        <sz val="9"/>
        <color indexed="8"/>
        <rFont val="Arial"/>
        <family val="2"/>
      </rPr>
      <t xml:space="preserve"> 89,1 % des filles de seconde générale et technologique qui maitrisent les disciplines évaluées envisagent de s'orienter en première générale.</t>
    </r>
  </si>
  <si>
    <r>
      <rPr>
        <b/>
        <sz val="9"/>
        <color indexed="8"/>
        <rFont val="Arial"/>
        <family val="2"/>
      </rPr>
      <t>Lecture :</t>
    </r>
    <r>
      <rPr>
        <sz val="9"/>
        <color indexed="8"/>
        <rFont val="Arial"/>
        <family val="2"/>
      </rPr>
      <t xml:space="preserve"> 56,9 % des élèves de seconde professionnelle envisagent de poursuivre leurs études après l'obtention de leur baccalauréat professionnel.</t>
    </r>
  </si>
  <si>
    <t>Filière agricole : Biologie-écologie</t>
  </si>
  <si>
    <t>Sciences et technologies de l'agronomie et du vivant (STAV)</t>
  </si>
  <si>
    <r>
      <rPr>
        <b/>
        <sz val="9"/>
        <color indexed="8"/>
        <rFont val="Arial"/>
        <family val="2"/>
      </rPr>
      <t>Lecture :</t>
    </r>
    <r>
      <rPr>
        <sz val="9"/>
        <color indexed="8"/>
        <rFont val="Arial"/>
        <family val="2"/>
      </rPr>
      <t xml:space="preserve"> 38,5 % des élèves de seconde générale et technologique qui souhaitent s'orienter en première technologique envisagent de suivre la voie STMG.</t>
    </r>
  </si>
  <si>
    <t xml:space="preserve">Les questionnaires, sur support numérique, étaient proposés à la suite des évaluations de français et de mathématiques des évaluations nationales exhaustives de la rentrée 2022 aux élèves de sixième, de seconde générale et technologique, de seconde professionnelle et de première année de CAP. Le caractère non obligatoire de la participation à ces questionnaires était mentionné dans le protocole, près de 1,5 million d'entre eux ont néanmoins répondu. Le champ concerne les établissements des secteurs public et privé sous contrat en métrople, dans les départements et régions d’outre-mer (DROM) et les collectivités et régions d'outre-mer (CROM). </t>
  </si>
  <si>
    <r>
      <t>Le retard scolaire :</t>
    </r>
    <r>
      <rPr>
        <sz val="10"/>
        <color theme="1"/>
        <rFont val="Arial"/>
        <family val="2"/>
      </rPr>
      <t xml:space="preserve"> est calculé en fonction de l'année de naissance pour chacun des niveaux. Les élèves sont dit "en retard" s'ils sont nés avant l'année de naissance attendue pour le niveau de scolarisation atteint (né avant 2011 pour les élèves de sixième et nés avant 2007 pour les élèves de seconde et de première année de CAP), sinon ils sont dit "à l'heure".</t>
    </r>
  </si>
  <si>
    <t xml:space="preserve">    dont élèves avec la maîtrise la plus élevée</t>
  </si>
  <si>
    <t xml:space="preserve">  dont élèves qui maîtrisent les disciplines évaluées</t>
  </si>
  <si>
    <t xml:space="preserve">  dont élèves qui maîtrisent insuffisamment les disciplines évaluées</t>
  </si>
  <si>
    <t>Maîtrise insuffisante</t>
  </si>
  <si>
    <t>Maîtrise satisfaisante</t>
  </si>
  <si>
    <t>Part d'élèves qui consacrent au moins 30 minutes par jour pour le travail scolaire à la maison, septembre 2021 (en %)</t>
  </si>
  <si>
    <t>Figure 1 - Part d'élèves qui consacrent au moins 30 minutes par jour pour le travail scolaire à la maison, septembre 2022 (en %)</t>
  </si>
  <si>
    <t>Part d'élèves qui consacrent au moins 30 minutes par jour pour le travail scolaire à la maison selon les différentes caractéristiques, septembre 2021 (en %)</t>
  </si>
  <si>
    <t>Figure 2 - Sentiment de réussite aux évaluations, septembre 2022 (en %)</t>
  </si>
  <si>
    <t>Sentiment de réussite aux évaluations, septembre 2021 (en %)</t>
  </si>
  <si>
    <t>Groupe de Maîtrise</t>
  </si>
  <si>
    <t>Maîtrise fragile</t>
  </si>
  <si>
    <t>Très bonne maîtrise</t>
  </si>
  <si>
    <t>Figure 4 - Orientation envisagée par les élèves de seconde générale et technologique selon le niveau de maitrise, septembre 2022 (en %)</t>
  </si>
  <si>
    <t>Orientation envisagée par les élèves de seconde générale et technologique selon le niveau de maitrise, septembre 2021 (en %)</t>
  </si>
  <si>
    <t>Choix de spécialités envisagées en première générale, septembre 2021 (en %)</t>
  </si>
  <si>
    <t>Voie envisagée en première technologique, septembre 2021 (en %)</t>
  </si>
  <si>
    <t>Poursuite envisagée après obtention du diplôme dans les filières professionnelles, septembre 2021 (en %)</t>
  </si>
  <si>
    <t>Sentiment de réussite au test de français selon le groupe de maitrise et le sexe, septembre 2021 (en %)</t>
  </si>
  <si>
    <t xml:space="preserve">Sentiment de réussite au test de mathématiques selon le groupe de maitrise et le sexe, septembre 2021 (en %) </t>
  </si>
  <si>
    <t>Sentiment de confiance pour l'année scolaire à venir, septembre 2021 (en %)</t>
  </si>
  <si>
    <r>
      <t>Note d'Information</t>
    </r>
    <r>
      <rPr>
        <sz val="10"/>
        <color rgb="FF000000"/>
        <rFont val="Arial"/>
        <family val="2"/>
      </rPr>
      <t> n° 23.03, février 2023 ; Évaluation exhaustive de début de sixième 2022 : des performances en légère hausse depuis 2017, y compris en REP+</t>
    </r>
  </si>
  <si>
    <r>
      <t>Note d'Information</t>
    </r>
    <r>
      <rPr>
        <sz val="10"/>
        <color rgb="FF000000"/>
        <rFont val="Arial"/>
        <family val="2"/>
      </rPr>
      <t> n° 23.04, février 2023 ; Test de positionnement de début de seconde 2022 : des résultats contrastés selon les caractéristiques des élèves et des établissements</t>
    </r>
  </si>
  <si>
    <r>
      <t>Note d'Information</t>
    </r>
    <r>
      <rPr>
        <sz val="10"/>
        <color rgb="FF000000"/>
        <rFont val="Arial"/>
        <family val="2"/>
      </rPr>
      <t> n° 22.42, décembre 2022 ; Insertion professionnelle des lycéens du niveau CAP à BTS 6 mois après leur sortie du système éducatif en 2021</t>
    </r>
  </si>
  <si>
    <r>
      <rPr>
        <b/>
        <sz val="9"/>
        <color indexed="8"/>
        <rFont val="Arial"/>
        <family val="2"/>
      </rPr>
      <t xml:space="preserve">Lecture : </t>
    </r>
    <r>
      <rPr>
        <sz val="9"/>
        <color indexed="8"/>
        <rFont val="Arial"/>
        <family val="2"/>
      </rPr>
      <t>Parmi les répondants tous niveaux confondus, il y a 48,3 % de filles.</t>
    </r>
  </si>
  <si>
    <r>
      <rPr>
        <b/>
        <sz val="9"/>
        <color indexed="8"/>
        <rFont val="Arial"/>
        <family val="2"/>
      </rPr>
      <t>Source :</t>
    </r>
    <r>
      <rPr>
        <sz val="9"/>
        <color indexed="8"/>
        <rFont val="Arial"/>
        <family val="2"/>
      </rPr>
      <t xml:space="preserve"> Questionnaires élèves, Septembre 2022, MENJ-DEPP.</t>
    </r>
  </si>
  <si>
    <r>
      <rPr>
        <b/>
        <sz val="9"/>
        <color indexed="8"/>
        <rFont val="Arial"/>
        <family val="2"/>
      </rPr>
      <t xml:space="preserve">Source </t>
    </r>
    <r>
      <rPr>
        <sz val="9"/>
        <color indexed="8"/>
        <rFont val="Arial"/>
        <family val="2"/>
      </rPr>
      <t>: Questionnaires élèves, Septembre 2022, MENJ-DEPP.</t>
    </r>
  </si>
  <si>
    <r>
      <t>Note d'Information</t>
    </r>
    <r>
      <rPr>
        <sz val="10"/>
        <color rgb="FF000000"/>
        <rFont val="Arial"/>
        <family val="2"/>
      </rPr>
      <t> n° 22.17, juin 2022 ; Les filles moins confiantes que les garçons concernant l’année à venir et leurs performances, notamment en mathématiques</t>
    </r>
  </si>
  <si>
    <t>Figure 3 - Sentiment de confiance pour l'année scolaire à venir (en %)</t>
  </si>
  <si>
    <r>
      <rPr>
        <b/>
        <sz val="9"/>
        <rFont val="Arial"/>
        <family val="2"/>
      </rPr>
      <t>Source :</t>
    </r>
    <r>
      <rPr>
        <sz val="9"/>
        <rFont val="Arial"/>
        <family val="2"/>
      </rPr>
      <t xml:space="preserve"> Questionnaires élèves, Septembre 2022, MENJ-DEPP.</t>
    </r>
  </si>
  <si>
    <r>
      <rPr>
        <b/>
        <sz val="9"/>
        <color indexed="8"/>
        <rFont val="Arial"/>
        <family val="2"/>
      </rPr>
      <t>Lecture :</t>
    </r>
    <r>
      <rPr>
        <sz val="9"/>
        <color indexed="8"/>
        <rFont val="Arial"/>
        <family val="2"/>
      </rPr>
      <t xml:space="preserve"> 87,6 % des filles de seconde générale et technologique qui ont une très bonne maitrise en français ont dit être "D'accord" ou "Tout à fait d'accord" avec la proposition "Je pense avoir réussi le test de français.".</t>
    </r>
  </si>
  <si>
    <r>
      <rPr>
        <b/>
        <sz val="9"/>
        <color indexed="8"/>
        <rFont val="Arial"/>
        <family val="2"/>
      </rPr>
      <t xml:space="preserve">Lecture : </t>
    </r>
    <r>
      <rPr>
        <sz val="9"/>
        <color indexed="8"/>
        <rFont val="Arial"/>
        <family val="2"/>
      </rPr>
      <t>72,8 % des filles de seconde professionnelle qui ont une très bonne maitrise en mathématiques ont dit être "D'accord" ou "Tout à fait d'accord" avec la proposition "Je pense avoir réussi le test de mathématiques.".</t>
    </r>
  </si>
  <si>
    <r>
      <rPr>
        <b/>
        <sz val="9"/>
        <rFont val="Arial"/>
        <family val="2"/>
      </rPr>
      <t>Lecture :</t>
    </r>
    <r>
      <rPr>
        <sz val="9"/>
        <rFont val="Arial"/>
        <family val="2"/>
      </rPr>
      <t xml:space="preserve"> 59,3 % des filles de seconde générale et technologique qui maitrisent les disciplines évaluées en français et en mathématiques pensent être prêtes à réussir l'année à venir.</t>
    </r>
  </si>
  <si>
    <r>
      <rPr>
        <b/>
        <sz val="9"/>
        <color indexed="8"/>
        <rFont val="Arial"/>
        <family val="2"/>
      </rPr>
      <t>Lecture :</t>
    </r>
    <r>
      <rPr>
        <sz val="9"/>
        <color indexed="8"/>
        <rFont val="Arial"/>
        <family val="2"/>
      </rPr>
      <t xml:space="preserve"> 58,0 % des élèves de seconde générale et technologique qui envisagent de s'orienter en première générale veulent choisir comme une des spécialité les mathématiques.</t>
    </r>
  </si>
  <si>
    <t>Figure 1.1 - Part d'élèves qui consacrent au moins 30 minutes par jour pour le travail scolaire à la maison selon les différentes caractéristiques, septembre 2022 (en %)</t>
  </si>
  <si>
    <t>Figure 2.1 - Sentiment de réussite au test de français selon le groupe de maitrise et le sexe, septembre 2022 (en %)</t>
  </si>
  <si>
    <t xml:space="preserve">Figure 2.2 - Sentiment de réussite au test de mathématiques selon le groupe de maitrise et le sexe, septembre 2022 (en %) </t>
  </si>
  <si>
    <t>Figure 3.1 - Sentiment de confiance pour l'année scolaire à venir, septembre 2022 (en %)</t>
  </si>
  <si>
    <t>Figure 4.1 - Choix de spécialités envisagées en première générale, septembre 2022 (en %)</t>
  </si>
  <si>
    <t>Figure 4.2 - Voie envisagée en première technologique, septembre 2022 (en %)</t>
  </si>
  <si>
    <r>
      <rPr>
        <b/>
        <sz val="9"/>
        <color rgb="FF000000"/>
        <rFont val="Arial"/>
        <family val="2"/>
      </rPr>
      <t> Champ :</t>
    </r>
    <r>
      <rPr>
        <sz val="9"/>
        <color rgb="FF000000"/>
        <rFont val="Arial"/>
        <family val="2"/>
      </rPr>
      <t xml:space="preserve"> France métropolitaine + DROM + Polynésie française et Saint-Pierre-et-Miquelon, Public + Privé sous contrat.</t>
    </r>
  </si>
  <si>
    <t>Champ : France métropolitaine + DROM + Polynésie française et Saint-Pierre-et-Miquelon, Public + Privé sous contrat.</t>
  </si>
  <si>
    <t> Champ : France métropolitaine + DROM + Polynésie française et Saint-Pierre-et-Miquelon, Public + Privé sous contrat.</t>
  </si>
  <si>
    <r>
      <rPr>
        <i/>
        <sz val="9"/>
        <color theme="1"/>
        <rFont val="Arial"/>
        <family val="2"/>
      </rPr>
      <t xml:space="preserve">Réf. : Note d'information </t>
    </r>
    <r>
      <rPr>
        <sz val="9"/>
        <color theme="1"/>
        <rFont val="Arial"/>
        <family val="2"/>
      </rPr>
      <t xml:space="preserve">n° 23.24 </t>
    </r>
    <r>
      <rPr>
        <b/>
        <sz val="9"/>
        <color theme="1"/>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</si>
</sst>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0"/>
      <color theme="1"/>
      <name val="Arial"/>
      <family val="2"/>
    </font>
    <font>
      <sz val="10"/>
      <color theme="1"/>
      <name val="Calibri"/>
      <family val="2"/>
      <scheme val="minor"/>
    </font>
    <font>
      <sz val="10"/>
      <name val="Calibri"/>
      <family val="2"/>
      <scheme val="minor"/>
    </font>
    <font>
      <sz val="10"/>
      <color theme="1"/>
      <name val="Arial"/>
      <family val="2"/>
    </font>
    <font>
      <sz val="9"/>
      <color theme="1"/>
      <name val="Arial"/>
      <family val="2"/>
    </font>
    <font>
      <b/>
      <sz val="9"/>
      <color theme="1"/>
      <name val="Arial"/>
      <family val="2"/>
    </font>
    <font>
      <sz val="11"/>
      <color rgb="FF000000"/>
      <name val="Calibri"/>
      <family val="2"/>
      <scheme val="minor"/>
    </font>
    <font>
      <sz val="9"/>
      <color indexed="8"/>
      <name val="Arial"/>
      <family val="2"/>
    </font>
    <font>
      <b/>
      <sz val="9"/>
      <color indexed="8"/>
      <name val="Arial"/>
      <family val="2"/>
    </font>
    <font>
      <sz val="9"/>
      <color rgb="FF000000"/>
      <name val="Arial"/>
      <family val="2"/>
    </font>
    <font>
      <sz val="10"/>
      <name val="Arial"/>
      <family val="2"/>
    </font>
    <font>
      <i/>
      <sz val="9"/>
      <color theme="1"/>
      <name val="Arial"/>
      <family val="2"/>
    </font>
    <font>
      <sz val="12"/>
      <color theme="1"/>
      <name val="Calibri"/>
      <family val="2"/>
      <scheme val="minor"/>
    </font>
    <font>
      <b/>
      <sz val="9"/>
      <color rgb="FF000000"/>
      <name val="Arial"/>
      <family val="2"/>
    </font>
    <font>
      <sz val="9"/>
      <name val="Arial"/>
      <family val="2"/>
    </font>
    <font>
      <b/>
      <sz val="9"/>
      <name val="Arial"/>
      <family val="2"/>
    </font>
    <font>
      <i/>
      <sz val="9"/>
      <color rgb="FF000000"/>
      <name val="Arial"/>
      <family val="2"/>
    </font>
    <font>
      <sz val="8"/>
      <color rgb="FF000000"/>
      <name val="Arial"/>
      <family val="2"/>
    </font>
    <font>
      <i/>
      <sz val="9"/>
      <name val="Arial"/>
      <family val="2"/>
    </font>
    <font>
      <sz val="11"/>
      <name val="Calibri"/>
      <family val="2"/>
      <scheme val="minor"/>
    </font>
    <font>
      <u/>
      <sz val="9"/>
      <color theme="1"/>
      <name val="Arial"/>
      <family val="2"/>
    </font>
    <font>
      <i/>
      <sz val="10"/>
      <color rgb="FF000000"/>
      <name val="Arial"/>
      <family val="2"/>
    </font>
    <font>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xf numFmtId="0" fontId="13" fillId="0" borderId="0"/>
  </cellStyleXfs>
  <cellXfs count="268">
    <xf numFmtId="0" fontId="0" fillId="0" borderId="0" xfId="0"/>
    <xf numFmtId="0" fontId="1" fillId="2" borderId="0" xfId="2" applyFont="1" applyFill="1" applyBorder="1" applyAlignment="1">
      <alignment horizontal="justify" vertical="center"/>
    </xf>
    <xf numFmtId="0" fontId="2" fillId="0" borderId="0" xfId="2" applyFont="1"/>
    <xf numFmtId="0" fontId="4" fillId="2" borderId="0" xfId="2" applyFont="1" applyFill="1" applyBorder="1" applyAlignment="1">
      <alignment horizontal="justify" vertical="center"/>
    </xf>
    <xf numFmtId="0" fontId="4" fillId="0" borderId="0" xfId="2" applyFont="1" applyAlignment="1">
      <alignment horizontal="justify" vertical="center"/>
    </xf>
    <xf numFmtId="0" fontId="3" fillId="0" borderId="0" xfId="2" applyFont="1"/>
    <xf numFmtId="0" fontId="4" fillId="0" borderId="0" xfId="2" applyFont="1"/>
    <xf numFmtId="0" fontId="11" fillId="0" borderId="0" xfId="2" applyFont="1"/>
    <xf numFmtId="0" fontId="4" fillId="0" borderId="0" xfId="2" applyFont="1" applyBorder="1" applyAlignment="1">
      <alignment wrapText="1"/>
    </xf>
    <xf numFmtId="0" fontId="1" fillId="2" borderId="3" xfId="2" applyFont="1" applyFill="1" applyBorder="1" applyAlignment="1">
      <alignment horizontal="justify" vertical="center"/>
    </xf>
    <xf numFmtId="0" fontId="4" fillId="2" borderId="2" xfId="2" applyFont="1" applyFill="1" applyBorder="1" applyAlignment="1">
      <alignment horizontal="justify" vertical="center"/>
    </xf>
    <xf numFmtId="0" fontId="4" fillId="2" borderId="1" xfId="2" applyFont="1" applyFill="1" applyBorder="1" applyAlignment="1">
      <alignment horizontal="justify" vertical="center"/>
    </xf>
    <xf numFmtId="0" fontId="1" fillId="0" borderId="3" xfId="2" applyFont="1" applyBorder="1" applyAlignment="1">
      <alignment horizontal="justify" vertical="center"/>
    </xf>
    <xf numFmtId="0" fontId="1" fillId="0" borderId="0" xfId="2" applyFont="1" applyAlignment="1">
      <alignment vertical="center"/>
    </xf>
    <xf numFmtId="0" fontId="2" fillId="0" borderId="0" xfId="2" applyFont="1" applyAlignment="1">
      <alignment vertical="center"/>
    </xf>
    <xf numFmtId="0" fontId="2" fillId="0" borderId="0" xfId="2" applyFont="1" applyBorder="1"/>
    <xf numFmtId="0" fontId="3" fillId="0" borderId="0" xfId="2" applyFont="1" applyBorder="1"/>
    <xf numFmtId="0" fontId="1" fillId="0" borderId="1" xfId="2" applyFont="1" applyBorder="1" applyAlignment="1">
      <alignment horizontal="justify" vertical="center"/>
    </xf>
    <xf numFmtId="0" fontId="4" fillId="0" borderId="1" xfId="2" applyFont="1" applyBorder="1" applyAlignment="1">
      <alignment wrapText="1"/>
    </xf>
    <xf numFmtId="0" fontId="10" fillId="2" borderId="0" xfId="0" applyFont="1" applyFill="1"/>
    <xf numFmtId="0" fontId="14" fillId="2" borderId="0" xfId="0" applyFont="1" applyFill="1" applyBorder="1" applyAlignment="1">
      <alignment horizontal="center" vertical="center"/>
    </xf>
    <xf numFmtId="0" fontId="10" fillId="2" borderId="0" xfId="0" applyFont="1" applyFill="1" applyBorder="1" applyAlignment="1"/>
    <xf numFmtId="0" fontId="14" fillId="2" borderId="4" xfId="0" applyFont="1" applyFill="1" applyBorder="1" applyAlignment="1"/>
    <xf numFmtId="0" fontId="10" fillId="2" borderId="12" xfId="0" applyFont="1" applyFill="1" applyBorder="1" applyAlignment="1"/>
    <xf numFmtId="0" fontId="14" fillId="2" borderId="14"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5" fillId="0" borderId="0" xfId="0" applyFont="1"/>
    <xf numFmtId="0" fontId="5" fillId="2" borderId="4" xfId="0" applyFont="1" applyFill="1" applyBorder="1"/>
    <xf numFmtId="0" fontId="5" fillId="2" borderId="0" xfId="0" applyFont="1" applyFill="1" applyBorder="1"/>
    <xf numFmtId="0" fontId="5" fillId="2" borderId="12" xfId="0" applyFont="1" applyFill="1" applyBorder="1"/>
    <xf numFmtId="0" fontId="5" fillId="2" borderId="0" xfId="0" applyFont="1" applyFill="1" applyBorder="1" applyAlignment="1">
      <alignment horizontal="center" vertical="center"/>
    </xf>
    <xf numFmtId="0" fontId="5" fillId="2" borderId="4" xfId="0" applyFont="1" applyFill="1" applyBorder="1" applyAlignment="1">
      <alignment wrapText="1"/>
    </xf>
    <xf numFmtId="0" fontId="5" fillId="2" borderId="12" xfId="0" applyFont="1" applyFill="1" applyBorder="1" applyAlignment="1">
      <alignment wrapText="1"/>
    </xf>
    <xf numFmtId="164" fontId="14" fillId="2" borderId="4" xfId="0" applyNumberFormat="1" applyFont="1" applyFill="1" applyBorder="1" applyAlignment="1">
      <alignment horizontal="right"/>
    </xf>
    <xf numFmtId="164" fontId="14" fillId="2" borderId="6" xfId="0" applyNumberFormat="1" applyFont="1" applyFill="1" applyBorder="1" applyAlignment="1">
      <alignment horizontal="right"/>
    </xf>
    <xf numFmtId="164" fontId="10" fillId="2" borderId="0" xfId="0" applyNumberFormat="1" applyFont="1" applyFill="1" applyBorder="1" applyAlignment="1">
      <alignment horizontal="right"/>
    </xf>
    <xf numFmtId="164" fontId="10" fillId="2" borderId="7" xfId="0" applyNumberFormat="1" applyFont="1" applyFill="1" applyBorder="1" applyAlignment="1">
      <alignment horizontal="right"/>
    </xf>
    <xf numFmtId="164" fontId="10" fillId="2" borderId="12" xfId="0" applyNumberFormat="1" applyFont="1" applyFill="1" applyBorder="1" applyAlignment="1">
      <alignment horizontal="right"/>
    </xf>
    <xf numFmtId="164" fontId="10" fillId="2" borderId="13" xfId="0" applyNumberFormat="1" applyFont="1" applyFill="1" applyBorder="1" applyAlignment="1">
      <alignment horizontal="right"/>
    </xf>
    <xf numFmtId="0" fontId="10" fillId="2" borderId="0" xfId="0" applyFont="1" applyFill="1" applyBorder="1" applyAlignment="1">
      <alignment horizontal="right"/>
    </xf>
    <xf numFmtId="164" fontId="5" fillId="2" borderId="4" xfId="0" applyNumberFormat="1" applyFont="1" applyFill="1" applyBorder="1" applyAlignment="1">
      <alignment horizontal="right" vertical="center"/>
    </xf>
    <xf numFmtId="164" fontId="5" fillId="2" borderId="6" xfId="0" applyNumberFormat="1" applyFont="1" applyFill="1" applyBorder="1" applyAlignment="1">
      <alignment horizontal="right" vertical="center"/>
    </xf>
    <xf numFmtId="164" fontId="5" fillId="2" borderId="0" xfId="0" applyNumberFormat="1" applyFont="1" applyFill="1" applyBorder="1" applyAlignment="1">
      <alignment horizontal="right" vertical="center"/>
    </xf>
    <xf numFmtId="164" fontId="5" fillId="2" borderId="7" xfId="0" applyNumberFormat="1" applyFont="1" applyFill="1" applyBorder="1" applyAlignment="1">
      <alignment horizontal="right" vertical="center"/>
    </xf>
    <xf numFmtId="164" fontId="5" fillId="2" borderId="12"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0" fontId="14" fillId="2" borderId="0" xfId="0" applyFont="1" applyFill="1" applyBorder="1" applyAlignment="1"/>
    <xf numFmtId="164" fontId="14" fillId="2" borderId="0" xfId="0" applyNumberFormat="1" applyFont="1" applyFill="1" applyBorder="1" applyAlignment="1">
      <alignment horizontal="right"/>
    </xf>
    <xf numFmtId="164" fontId="14" fillId="2" borderId="7" xfId="0" applyNumberFormat="1" applyFont="1" applyFill="1" applyBorder="1" applyAlignment="1">
      <alignment horizontal="right"/>
    </xf>
    <xf numFmtId="0" fontId="10" fillId="2" borderId="0" xfId="0" applyFont="1" applyFill="1" applyBorder="1"/>
    <xf numFmtId="0" fontId="10" fillId="2" borderId="12" xfId="0" applyFont="1" applyFill="1" applyBorder="1"/>
    <xf numFmtId="164" fontId="5" fillId="2" borderId="0" xfId="0" applyNumberFormat="1" applyFont="1" applyFill="1"/>
    <xf numFmtId="164" fontId="10" fillId="2" borderId="0" xfId="0" applyNumberFormat="1" applyFont="1" applyFill="1" applyBorder="1" applyAlignment="1">
      <alignment wrapText="1"/>
    </xf>
    <xf numFmtId="0" fontId="14" fillId="2" borderId="7" xfId="0" applyFont="1" applyFill="1" applyBorder="1" applyAlignment="1">
      <alignment horizontal="left" vertical="center" wrapText="1"/>
    </xf>
    <xf numFmtId="0" fontId="14" fillId="2" borderId="10" xfId="0" applyFont="1" applyFill="1" applyBorder="1" applyAlignment="1">
      <alignment horizontal="left" vertical="center" wrapText="1"/>
    </xf>
    <xf numFmtId="164" fontId="15" fillId="2" borderId="10" xfId="0" applyNumberFormat="1" applyFont="1" applyFill="1" applyBorder="1" applyAlignment="1">
      <alignment horizontal="right" vertical="center" wrapText="1"/>
    </xf>
    <xf numFmtId="164" fontId="15" fillId="2" borderId="7" xfId="0" applyNumberFormat="1" applyFont="1" applyFill="1" applyBorder="1" applyAlignment="1">
      <alignment horizontal="right" vertical="center" wrapText="1"/>
    </xf>
    <xf numFmtId="0" fontId="14" fillId="2" borderId="0" xfId="0" applyFont="1" applyFill="1" applyBorder="1" applyAlignment="1">
      <alignment horizontal="center" vertical="center" wrapText="1"/>
    </xf>
    <xf numFmtId="164" fontId="17" fillId="2" borderId="0" xfId="0" applyNumberFormat="1" applyFont="1" applyFill="1" applyBorder="1" applyAlignment="1">
      <alignment horizontal="right"/>
    </xf>
    <xf numFmtId="164" fontId="17" fillId="2" borderId="7" xfId="0" applyNumberFormat="1" applyFont="1" applyFill="1" applyBorder="1" applyAlignment="1">
      <alignment horizontal="right"/>
    </xf>
    <xf numFmtId="164" fontId="17" fillId="2" borderId="12" xfId="0" applyNumberFormat="1" applyFont="1" applyFill="1" applyBorder="1" applyAlignment="1">
      <alignment horizontal="right"/>
    </xf>
    <xf numFmtId="164" fontId="17" fillId="2" borderId="13" xfId="0" applyNumberFormat="1" applyFont="1" applyFill="1" applyBorder="1" applyAlignment="1">
      <alignment horizontal="right"/>
    </xf>
    <xf numFmtId="0" fontId="10" fillId="2" borderId="10" xfId="0" applyFont="1" applyFill="1" applyBorder="1" applyAlignment="1"/>
    <xf numFmtId="0" fontId="14" fillId="2" borderId="9" xfId="0" applyFont="1" applyFill="1" applyBorder="1" applyAlignment="1"/>
    <xf numFmtId="0" fontId="17" fillId="2" borderId="10" xfId="0" applyFont="1" applyFill="1" applyBorder="1" applyAlignment="1"/>
    <xf numFmtId="0" fontId="17" fillId="2" borderId="11" xfId="0" applyFont="1" applyFill="1" applyBorder="1" applyAlignment="1"/>
    <xf numFmtId="0" fontId="14" fillId="2" borderId="0" xfId="0" applyFont="1" applyFill="1" applyAlignment="1">
      <alignment wrapText="1"/>
    </xf>
    <xf numFmtId="0" fontId="8" fillId="2" borderId="0" xfId="0" applyFont="1" applyFill="1" applyAlignment="1">
      <alignment wrapText="1"/>
    </xf>
    <xf numFmtId="0" fontId="10" fillId="2" borderId="0" xfId="0" applyFont="1" applyFill="1" applyAlignment="1">
      <alignment vertical="center" readingOrder="1"/>
    </xf>
    <xf numFmtId="0" fontId="14" fillId="2" borderId="6" xfId="0" applyFont="1" applyFill="1" applyBorder="1" applyAlignment="1">
      <alignment horizontal="center" vertical="center" wrapText="1"/>
    </xf>
    <xf numFmtId="0" fontId="14" fillId="2" borderId="10" xfId="0" applyFont="1" applyFill="1" applyBorder="1" applyAlignment="1"/>
    <xf numFmtId="0" fontId="16" fillId="2" borderId="0" xfId="0" applyFont="1" applyFill="1" applyBorder="1" applyAlignment="1">
      <alignment horizontal="right" vertical="center" wrapText="1"/>
    </xf>
    <xf numFmtId="0" fontId="5" fillId="2" borderId="2" xfId="0" applyFont="1" applyFill="1" applyBorder="1" applyAlignment="1">
      <alignment vertical="center" wrapText="1"/>
    </xf>
    <xf numFmtId="164" fontId="5" fillId="2" borderId="11" xfId="0" applyNumberFormat="1" applyFont="1" applyFill="1" applyBorder="1"/>
    <xf numFmtId="164" fontId="5" fillId="2" borderId="13" xfId="0" applyNumberFormat="1" applyFont="1" applyFill="1" applyBorder="1"/>
    <xf numFmtId="0" fontId="5" fillId="2" borderId="1" xfId="0" applyFont="1" applyFill="1" applyBorder="1" applyAlignment="1">
      <alignment vertical="center" wrapText="1"/>
    </xf>
    <xf numFmtId="164" fontId="5" fillId="2" borderId="10" xfId="0" applyNumberFormat="1" applyFont="1" applyFill="1" applyBorder="1"/>
    <xf numFmtId="164" fontId="5" fillId="2" borderId="7" xfId="0" applyNumberFormat="1" applyFont="1" applyFill="1" applyBorder="1"/>
    <xf numFmtId="0" fontId="6" fillId="2" borderId="11" xfId="0" applyFont="1" applyFill="1" applyBorder="1" applyAlignment="1">
      <alignment horizontal="right"/>
    </xf>
    <xf numFmtId="0" fontId="6" fillId="2" borderId="13" xfId="0" applyFont="1" applyFill="1" applyBorder="1" applyAlignment="1">
      <alignment horizontal="right"/>
    </xf>
    <xf numFmtId="0" fontId="6" fillId="2" borderId="3" xfId="0" applyFont="1" applyFill="1" applyBorder="1" applyAlignment="1">
      <alignment vertical="center" wrapText="1"/>
    </xf>
    <xf numFmtId="164" fontId="6" fillId="2" borderId="4" xfId="0" applyNumberFormat="1" applyFont="1" applyFill="1" applyBorder="1"/>
    <xf numFmtId="164" fontId="6" fillId="2" borderId="6" xfId="0" applyNumberFormat="1" applyFont="1" applyFill="1" applyBorder="1"/>
    <xf numFmtId="164" fontId="6" fillId="2" borderId="9" xfId="0" applyNumberFormat="1" applyFont="1" applyFill="1" applyBorder="1"/>
    <xf numFmtId="0" fontId="6" fillId="2" borderId="1" xfId="0" applyFont="1" applyFill="1" applyBorder="1" applyAlignment="1">
      <alignment vertical="center" wrapText="1"/>
    </xf>
    <xf numFmtId="164" fontId="6" fillId="2" borderId="0" xfId="0" applyNumberFormat="1" applyFont="1" applyFill="1" applyBorder="1"/>
    <xf numFmtId="164" fontId="6" fillId="2" borderId="7" xfId="0" applyNumberFormat="1" applyFont="1" applyFill="1" applyBorder="1"/>
    <xf numFmtId="164" fontId="6" fillId="2" borderId="10" xfId="0" applyNumberFormat="1" applyFont="1" applyFill="1" applyBorder="1"/>
    <xf numFmtId="0" fontId="5" fillId="2" borderId="0" xfId="0" applyFont="1" applyFill="1" applyBorder="1" applyAlignment="1">
      <alignment horizontal="center"/>
    </xf>
    <xf numFmtId="0" fontId="5" fillId="2" borderId="10" xfId="0" applyFont="1" applyFill="1" applyBorder="1"/>
    <xf numFmtId="164" fontId="15" fillId="2" borderId="0" xfId="0" applyNumberFormat="1" applyFont="1" applyFill="1" applyBorder="1" applyAlignment="1">
      <alignment horizontal="right" vertical="center" wrapText="1"/>
    </xf>
    <xf numFmtId="164" fontId="19" fillId="2" borderId="0" xfId="0" applyNumberFormat="1" applyFont="1" applyFill="1" applyBorder="1" applyAlignment="1">
      <alignment horizontal="right" vertical="center" wrapText="1"/>
    </xf>
    <xf numFmtId="0" fontId="14" fillId="2" borderId="10" xfId="0" applyFont="1" applyFill="1" applyBorder="1" applyAlignment="1">
      <alignment vertical="center" wrapText="1"/>
    </xf>
    <xf numFmtId="0" fontId="16" fillId="2" borderId="7" xfId="0" applyFont="1" applyFill="1" applyBorder="1" applyAlignment="1">
      <alignment horizontal="right" vertical="center" wrapText="1"/>
    </xf>
    <xf numFmtId="0" fontId="12" fillId="2" borderId="10" xfId="0" applyFont="1" applyFill="1" applyBorder="1" applyAlignment="1">
      <alignment horizontal="left"/>
    </xf>
    <xf numFmtId="0" fontId="12" fillId="2" borderId="11" xfId="0" applyFont="1" applyFill="1" applyBorder="1" applyAlignment="1">
      <alignment horizontal="left"/>
    </xf>
    <xf numFmtId="164" fontId="19" fillId="2" borderId="12" xfId="0" applyNumberFormat="1" applyFont="1" applyFill="1" applyBorder="1" applyAlignment="1">
      <alignment horizontal="right" vertical="center" wrapText="1"/>
    </xf>
    <xf numFmtId="0" fontId="5" fillId="2" borderId="14" xfId="0" applyFont="1" applyFill="1" applyBorder="1"/>
    <xf numFmtId="0" fontId="18" fillId="2"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6" fillId="3" borderId="0" xfId="0" applyFont="1" applyFill="1" applyBorder="1" applyAlignment="1">
      <alignment horizontal="right" vertical="center" wrapText="1"/>
    </xf>
    <xf numFmtId="164" fontId="19" fillId="3" borderId="0" xfId="0" applyNumberFormat="1" applyFont="1" applyFill="1" applyBorder="1" applyAlignment="1">
      <alignment horizontal="right" vertical="center" wrapText="1"/>
    </xf>
    <xf numFmtId="164" fontId="15" fillId="3" borderId="0" xfId="0" applyNumberFormat="1" applyFont="1" applyFill="1" applyBorder="1" applyAlignment="1">
      <alignment horizontal="right" vertical="center" wrapText="1"/>
    </xf>
    <xf numFmtId="164" fontId="19" fillId="3" borderId="12" xfId="0" applyNumberFormat="1" applyFont="1" applyFill="1" applyBorder="1" applyAlignment="1">
      <alignment horizontal="right" vertical="center" wrapText="1"/>
    </xf>
    <xf numFmtId="164" fontId="10" fillId="3" borderId="0" xfId="0" applyNumberFormat="1" applyFont="1" applyFill="1" applyBorder="1" applyAlignment="1">
      <alignment wrapText="1"/>
    </xf>
    <xf numFmtId="164" fontId="14" fillId="3" borderId="4" xfId="0" applyNumberFormat="1" applyFont="1" applyFill="1" applyBorder="1" applyAlignment="1">
      <alignment wrapText="1"/>
    </xf>
    <xf numFmtId="0" fontId="14" fillId="2" borderId="9" xfId="0" applyFont="1" applyFill="1" applyBorder="1" applyAlignment="1">
      <alignment vertical="center" wrapText="1"/>
    </xf>
    <xf numFmtId="164" fontId="14" fillId="2" borderId="4" xfId="0" applyNumberFormat="1" applyFont="1" applyFill="1" applyBorder="1" applyAlignment="1">
      <alignment wrapText="1"/>
    </xf>
    <xf numFmtId="164" fontId="17" fillId="2" borderId="0" xfId="0" applyNumberFormat="1" applyFont="1" applyFill="1" applyBorder="1" applyAlignment="1">
      <alignment wrapText="1"/>
    </xf>
    <xf numFmtId="164" fontId="17" fillId="3" borderId="0" xfId="0" applyNumberFormat="1" applyFont="1" applyFill="1" applyBorder="1" applyAlignment="1">
      <alignment wrapText="1"/>
    </xf>
    <xf numFmtId="164" fontId="17" fillId="2" borderId="12" xfId="0" applyNumberFormat="1" applyFont="1" applyFill="1" applyBorder="1" applyAlignment="1">
      <alignment wrapText="1"/>
    </xf>
    <xf numFmtId="164" fontId="17" fillId="3" borderId="12" xfId="0" applyNumberFormat="1" applyFont="1" applyFill="1" applyBorder="1" applyAlignment="1">
      <alignment wrapText="1"/>
    </xf>
    <xf numFmtId="0" fontId="8" fillId="2" borderId="0" xfId="0" applyFont="1" applyFill="1" applyAlignment="1">
      <alignment vertical="center" readingOrder="1"/>
    </xf>
    <xf numFmtId="0" fontId="10" fillId="2" borderId="0" xfId="0" applyFont="1" applyFill="1" applyBorder="1" applyAlignment="1">
      <alignment vertical="center" readingOrder="1"/>
    </xf>
    <xf numFmtId="0" fontId="8" fillId="2" borderId="0" xfId="0" applyFont="1" applyFill="1" applyBorder="1" applyAlignment="1">
      <alignment vertical="center" readingOrder="1"/>
    </xf>
    <xf numFmtId="0" fontId="16" fillId="2" borderId="10" xfId="0" applyFont="1" applyFill="1" applyBorder="1" applyAlignment="1">
      <alignment horizontal="right" vertical="center" wrapText="1"/>
    </xf>
    <xf numFmtId="164" fontId="10" fillId="2" borderId="10" xfId="0" applyNumberFormat="1" applyFont="1" applyFill="1" applyBorder="1" applyAlignment="1">
      <alignment horizontal="right"/>
    </xf>
    <xf numFmtId="164" fontId="14" fillId="2" borderId="9" xfId="0" applyNumberFormat="1" applyFont="1" applyFill="1" applyBorder="1" applyAlignment="1">
      <alignment horizontal="right"/>
    </xf>
    <xf numFmtId="164" fontId="17" fillId="2" borderId="10" xfId="0" applyNumberFormat="1" applyFont="1" applyFill="1" applyBorder="1" applyAlignment="1">
      <alignment horizontal="right"/>
    </xf>
    <xf numFmtId="164" fontId="17" fillId="2" borderId="11" xfId="0" applyNumberFormat="1" applyFont="1" applyFill="1" applyBorder="1" applyAlignment="1">
      <alignment horizontal="right"/>
    </xf>
    <xf numFmtId="3" fontId="6" fillId="2" borderId="0" xfId="0" applyNumberFormat="1" applyFont="1" applyFill="1" applyBorder="1"/>
    <xf numFmtId="0" fontId="6" fillId="2" borderId="10" xfId="0" applyFont="1" applyFill="1" applyBorder="1"/>
    <xf numFmtId="3" fontId="6" fillId="2" borderId="7" xfId="0" applyNumberFormat="1" applyFont="1" applyFill="1" applyBorder="1"/>
    <xf numFmtId="0" fontId="5" fillId="2" borderId="11" xfId="0" applyFont="1" applyFill="1" applyBorder="1"/>
    <xf numFmtId="0" fontId="6" fillId="2" borderId="14" xfId="0" applyFont="1" applyFill="1" applyBorder="1" applyAlignment="1">
      <alignment horizontal="left" vertical="center"/>
    </xf>
    <xf numFmtId="0" fontId="6" fillId="2" borderId="5" xfId="0" applyFont="1" applyFill="1" applyBorder="1" applyAlignment="1">
      <alignment horizontal="left" vertical="center" wrapText="1"/>
    </xf>
    <xf numFmtId="0" fontId="6" fillId="2" borderId="8" xfId="0" applyFont="1" applyFill="1" applyBorder="1" applyAlignment="1">
      <alignment horizontal="left" vertical="center" wrapText="1"/>
    </xf>
    <xf numFmtId="0" fontId="4" fillId="2" borderId="2" xfId="2" applyFont="1" applyFill="1" applyBorder="1" applyAlignment="1">
      <alignment wrapText="1"/>
    </xf>
    <xf numFmtId="0" fontId="4" fillId="2" borderId="1" xfId="2" applyFont="1" applyFill="1" applyBorder="1" applyAlignment="1">
      <alignment wrapText="1"/>
    </xf>
    <xf numFmtId="0" fontId="4" fillId="2" borderId="2" xfId="2" applyFont="1" applyFill="1" applyBorder="1" applyAlignment="1">
      <alignment horizontal="justify" vertical="center" wrapText="1"/>
    </xf>
    <xf numFmtId="0" fontId="14" fillId="2" borderId="0" xfId="0" applyFont="1" applyFill="1" applyAlignment="1"/>
    <xf numFmtId="0" fontId="16" fillId="2" borderId="0" xfId="0" applyFont="1" applyFill="1" applyAlignment="1"/>
    <xf numFmtId="0" fontId="20" fillId="2" borderId="0" xfId="0" applyFont="1" applyFill="1"/>
    <xf numFmtId="0" fontId="16" fillId="2" borderId="9"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9" xfId="0" applyFont="1" applyFill="1" applyBorder="1" applyAlignment="1"/>
    <xf numFmtId="164" fontId="16" fillId="2" borderId="6" xfId="0" applyNumberFormat="1" applyFont="1" applyFill="1" applyBorder="1" applyAlignment="1">
      <alignment horizontal="right"/>
    </xf>
    <xf numFmtId="0" fontId="16" fillId="2" borderId="10" xfId="0" applyFont="1" applyFill="1" applyBorder="1" applyAlignment="1"/>
    <xf numFmtId="164" fontId="16" fillId="2" borderId="7" xfId="0" applyNumberFormat="1" applyFont="1" applyFill="1" applyBorder="1" applyAlignment="1">
      <alignment horizontal="right"/>
    </xf>
    <xf numFmtId="0" fontId="15" fillId="2" borderId="10" xfId="0" applyFont="1" applyFill="1" applyBorder="1" applyAlignment="1"/>
    <xf numFmtId="164" fontId="15" fillId="2" borderId="7" xfId="0" applyNumberFormat="1" applyFont="1" applyFill="1" applyBorder="1" applyAlignment="1">
      <alignment horizontal="right"/>
    </xf>
    <xf numFmtId="0" fontId="19" fillId="2" borderId="10" xfId="0" applyFont="1" applyFill="1" applyBorder="1" applyAlignment="1">
      <alignment horizontal="left"/>
    </xf>
    <xf numFmtId="164" fontId="19" fillId="2" borderId="7" xfId="0" applyNumberFormat="1" applyFont="1" applyFill="1" applyBorder="1" applyAlignment="1">
      <alignment horizontal="right"/>
    </xf>
    <xf numFmtId="0" fontId="19" fillId="2" borderId="10" xfId="0" applyFont="1" applyFill="1" applyBorder="1" applyAlignment="1"/>
    <xf numFmtId="0" fontId="19" fillId="2" borderId="11" xfId="0" applyFont="1" applyFill="1" applyBorder="1" applyAlignment="1">
      <alignment horizontal="left"/>
    </xf>
    <xf numFmtId="164" fontId="19" fillId="2" borderId="13" xfId="0" applyNumberFormat="1" applyFont="1" applyFill="1" applyBorder="1" applyAlignment="1">
      <alignment horizontal="right"/>
    </xf>
    <xf numFmtId="0" fontId="15" fillId="2" borderId="0" xfId="0" applyFont="1" applyFill="1" applyBorder="1" applyAlignment="1"/>
    <xf numFmtId="164" fontId="15" fillId="2" borderId="0" xfId="0" applyNumberFormat="1" applyFont="1" applyFill="1" applyBorder="1" applyAlignment="1">
      <alignment horizontal="right"/>
    </xf>
    <xf numFmtId="164" fontId="16" fillId="2" borderId="3" xfId="0" applyNumberFormat="1" applyFont="1" applyFill="1" applyBorder="1" applyAlignment="1">
      <alignment horizontal="right"/>
    </xf>
    <xf numFmtId="164" fontId="16" fillId="2" borderId="1" xfId="0" applyNumberFormat="1" applyFont="1" applyFill="1" applyBorder="1" applyAlignment="1">
      <alignment horizontal="right"/>
    </xf>
    <xf numFmtId="164" fontId="15" fillId="2" borderId="1" xfId="0" applyNumberFormat="1" applyFont="1" applyFill="1" applyBorder="1" applyAlignment="1">
      <alignment horizontal="right"/>
    </xf>
    <xf numFmtId="164" fontId="19" fillId="2" borderId="1" xfId="0" applyNumberFormat="1" applyFont="1" applyFill="1" applyBorder="1" applyAlignment="1">
      <alignment horizontal="right"/>
    </xf>
    <xf numFmtId="164" fontId="19" fillId="2" borderId="2" xfId="0" applyNumberFormat="1" applyFont="1" applyFill="1" applyBorder="1" applyAlignment="1">
      <alignment horizontal="right"/>
    </xf>
    <xf numFmtId="0" fontId="6" fillId="2" borderId="5" xfId="0" applyFont="1" applyFill="1" applyBorder="1" applyAlignment="1">
      <alignment horizontal="center" vertical="center" wrapText="1"/>
    </xf>
    <xf numFmtId="0" fontId="5" fillId="2" borderId="0" xfId="0" applyFont="1" applyFill="1"/>
    <xf numFmtId="0" fontId="5" fillId="2" borderId="0" xfId="0" applyFont="1" applyFill="1" applyBorder="1"/>
    <xf numFmtId="0" fontId="6" fillId="2" borderId="14" xfId="0" applyFont="1" applyFill="1" applyBorder="1" applyAlignment="1">
      <alignment horizontal="center"/>
    </xf>
    <xf numFmtId="0" fontId="6" fillId="2" borderId="5" xfId="0" applyFont="1" applyFill="1" applyBorder="1" applyAlignment="1">
      <alignment horizontal="center"/>
    </xf>
    <xf numFmtId="0" fontId="6" fillId="2" borderId="8" xfId="0" applyFont="1" applyFill="1" applyBorder="1" applyAlignment="1">
      <alignment horizontal="center"/>
    </xf>
    <xf numFmtId="164" fontId="17" fillId="2" borderId="4" xfId="0" applyNumberFormat="1" applyFont="1" applyFill="1" applyBorder="1" applyAlignment="1">
      <alignment horizontal="right"/>
    </xf>
    <xf numFmtId="164" fontId="17" fillId="2" borderId="6" xfId="0" applyNumberFormat="1" applyFont="1" applyFill="1" applyBorder="1" applyAlignment="1">
      <alignment horizontal="right"/>
    </xf>
    <xf numFmtId="164" fontId="14" fillId="2" borderId="12" xfId="0" applyNumberFormat="1" applyFont="1" applyFill="1" applyBorder="1" applyAlignment="1">
      <alignment horizontal="right"/>
    </xf>
    <xf numFmtId="164" fontId="14" fillId="2" borderId="13" xfId="0" applyNumberFormat="1" applyFont="1" applyFill="1" applyBorder="1" applyAlignment="1">
      <alignment horizontal="right"/>
    </xf>
    <xf numFmtId="0" fontId="14" fillId="2" borderId="9" xfId="0" applyFont="1" applyFill="1" applyBorder="1" applyAlignment="1">
      <alignment horizontal="center" vertical="center" wrapText="1"/>
    </xf>
    <xf numFmtId="0" fontId="12" fillId="2" borderId="6" xfId="0" applyFont="1" applyFill="1" applyBorder="1" applyAlignment="1">
      <alignment horizontal="left" wrapText="1"/>
    </xf>
    <xf numFmtId="0" fontId="12" fillId="2" borderId="7" xfId="0" applyFont="1" applyFill="1" applyBorder="1" applyAlignment="1">
      <alignment horizontal="left" wrapText="1"/>
    </xf>
    <xf numFmtId="0" fontId="10" fillId="2" borderId="7" xfId="0" applyFont="1" applyFill="1" applyBorder="1" applyAlignment="1"/>
    <xf numFmtId="0" fontId="17" fillId="2" borderId="7" xfId="0" applyFont="1" applyFill="1" applyBorder="1" applyAlignment="1"/>
    <xf numFmtId="0" fontId="14" fillId="2" borderId="13" xfId="0" applyFont="1" applyFill="1" applyBorder="1" applyAlignment="1"/>
    <xf numFmtId="0" fontId="12" fillId="2" borderId="10" xfId="0" applyFont="1" applyFill="1" applyBorder="1"/>
    <xf numFmtId="0" fontId="12" fillId="2" borderId="9" xfId="0" applyFont="1" applyFill="1" applyBorder="1"/>
    <xf numFmtId="0" fontId="21" fillId="2" borderId="0" xfId="0" applyFont="1" applyFill="1"/>
    <xf numFmtId="0" fontId="5" fillId="2" borderId="0" xfId="0" applyFont="1" applyFill="1"/>
    <xf numFmtId="0" fontId="16" fillId="2" borderId="3" xfId="0" applyFont="1" applyFill="1" applyBorder="1" applyAlignment="1">
      <alignment horizontal="center" vertical="center" wrapText="1"/>
    </xf>
    <xf numFmtId="0" fontId="15" fillId="2" borderId="0" xfId="0" applyFont="1" applyFill="1"/>
    <xf numFmtId="0" fontId="5" fillId="2" borderId="0" xfId="0" applyFont="1" applyFill="1" applyBorder="1"/>
    <xf numFmtId="0" fontId="10" fillId="2" borderId="15" xfId="0" applyFont="1" applyFill="1" applyBorder="1" applyAlignment="1">
      <alignment horizontal="center" vertical="center" wrapText="1"/>
    </xf>
    <xf numFmtId="0" fontId="8" fillId="2" borderId="0" xfId="0" applyFont="1" applyFill="1" applyAlignment="1"/>
    <xf numFmtId="0" fontId="0" fillId="2" borderId="0" xfId="0" applyFill="1"/>
    <xf numFmtId="164" fontId="0" fillId="2" borderId="0" xfId="0" applyNumberFormat="1" applyFill="1"/>
    <xf numFmtId="0" fontId="15" fillId="2" borderId="0" xfId="0" applyFont="1" applyFill="1" applyAlignment="1"/>
    <xf numFmtId="0" fontId="15" fillId="2" borderId="0" xfId="0" applyFont="1" applyFill="1" applyAlignment="1">
      <alignment vertical="center" readingOrder="1"/>
    </xf>
    <xf numFmtId="0" fontId="8" fillId="2" borderId="0" xfId="0" applyFont="1" applyFill="1" applyBorder="1" applyAlignment="1"/>
    <xf numFmtId="0" fontId="5" fillId="2" borderId="0" xfId="0" applyFont="1" applyFill="1"/>
    <xf numFmtId="0" fontId="5" fillId="2" borderId="0" xfId="0" applyFont="1" applyFill="1" applyBorder="1"/>
    <xf numFmtId="164" fontId="5" fillId="2" borderId="0" xfId="0" applyNumberFormat="1" applyFont="1" applyFill="1" applyBorder="1"/>
    <xf numFmtId="164" fontId="5" fillId="2" borderId="12" xfId="0" applyNumberFormat="1" applyFont="1" applyFill="1" applyBorder="1"/>
    <xf numFmtId="164" fontId="6" fillId="2" borderId="13" xfId="0" applyNumberFormat="1" applyFont="1" applyFill="1" applyBorder="1"/>
    <xf numFmtId="0" fontId="5" fillId="2" borderId="0" xfId="0" applyFont="1" applyFill="1"/>
    <xf numFmtId="0" fontId="5" fillId="2" borderId="0" xfId="0" applyFont="1" applyFill="1" applyBorder="1"/>
    <xf numFmtId="0" fontId="6" fillId="2" borderId="12" xfId="0" applyFont="1" applyFill="1" applyBorder="1" applyAlignment="1">
      <alignment horizontal="right"/>
    </xf>
    <xf numFmtId="0" fontId="6" fillId="2" borderId="5" xfId="0" applyFont="1" applyFill="1" applyBorder="1" applyAlignment="1">
      <alignment horizontal="right"/>
    </xf>
    <xf numFmtId="0" fontId="6" fillId="2" borderId="0" xfId="0" applyFont="1" applyFill="1" applyBorder="1" applyAlignment="1">
      <alignment vertical="center"/>
    </xf>
    <xf numFmtId="164" fontId="12" fillId="2" borderId="12" xfId="0" applyNumberFormat="1" applyFont="1" applyFill="1" applyBorder="1" applyAlignment="1">
      <alignment horizontal="right" vertical="center"/>
    </xf>
    <xf numFmtId="164" fontId="12" fillId="2" borderId="0" xfId="0" applyNumberFormat="1" applyFont="1" applyFill="1" applyBorder="1" applyAlignment="1">
      <alignment horizontal="right" vertical="center"/>
    </xf>
    <xf numFmtId="164" fontId="12" fillId="2" borderId="13" xfId="0" applyNumberFormat="1" applyFont="1" applyFill="1" applyBorder="1" applyAlignment="1">
      <alignment horizontal="right" vertical="center"/>
    </xf>
    <xf numFmtId="0" fontId="14"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4" fillId="2" borderId="9" xfId="0" applyFont="1" applyFill="1" applyBorder="1" applyAlignment="1">
      <alignment horizontal="center" vertical="center"/>
    </xf>
    <xf numFmtId="0" fontId="6" fillId="2" borderId="4" xfId="0" applyFont="1" applyFill="1" applyBorder="1"/>
    <xf numFmtId="0" fontId="5" fillId="2" borderId="7" xfId="0" applyFont="1" applyFill="1" applyBorder="1"/>
    <xf numFmtId="164" fontId="12" fillId="2" borderId="7" xfId="0" applyNumberFormat="1" applyFont="1" applyFill="1" applyBorder="1" applyAlignment="1">
      <alignment horizontal="right" vertical="center"/>
    </xf>
    <xf numFmtId="0" fontId="6" fillId="2" borderId="6" xfId="0" applyFont="1" applyFill="1" applyBorder="1"/>
    <xf numFmtId="0" fontId="5" fillId="2" borderId="0" xfId="0" applyFont="1" applyFill="1"/>
    <xf numFmtId="0" fontId="5" fillId="2" borderId="0" xfId="0" applyFont="1" applyFill="1" applyBorder="1"/>
    <xf numFmtId="0" fontId="16" fillId="0" borderId="0" xfId="0" applyFont="1" applyFill="1" applyAlignment="1"/>
    <xf numFmtId="0" fontId="5" fillId="2" borderId="0" xfId="0" applyFont="1" applyFill="1"/>
    <xf numFmtId="0" fontId="6" fillId="2" borderId="5" xfId="0" applyFont="1" applyFill="1" applyBorder="1" applyAlignment="1">
      <alignment horizontal="center" vertical="center" wrapText="1"/>
    </xf>
    <xf numFmtId="0" fontId="15" fillId="2" borderId="0" xfId="0" applyFont="1" applyFill="1"/>
    <xf numFmtId="0" fontId="5" fillId="2" borderId="0" xfId="0" applyFont="1" applyFill="1" applyBorder="1"/>
    <xf numFmtId="164" fontId="16" fillId="2" borderId="0" xfId="0" applyNumberFormat="1" applyFont="1" applyFill="1" applyBorder="1" applyAlignment="1">
      <alignment horizontal="right" vertical="center" wrapText="1"/>
    </xf>
    <xf numFmtId="164" fontId="16" fillId="3" borderId="0" xfId="0" applyNumberFormat="1" applyFont="1" applyFill="1" applyBorder="1" applyAlignment="1">
      <alignment horizontal="right" vertical="center" wrapText="1"/>
    </xf>
    <xf numFmtId="164" fontId="16" fillId="2" borderId="4" xfId="0" applyNumberFormat="1" applyFont="1" applyFill="1" applyBorder="1" applyAlignment="1">
      <alignment horizontal="right" vertical="center" wrapText="1"/>
    </xf>
    <xf numFmtId="0" fontId="18" fillId="3" borderId="8" xfId="0" applyFont="1" applyFill="1" applyBorder="1" applyAlignment="1">
      <alignment horizontal="left" vertical="center" wrapText="1"/>
    </xf>
    <xf numFmtId="164" fontId="14" fillId="3" borderId="6" xfId="0" applyNumberFormat="1" applyFont="1" applyFill="1" applyBorder="1" applyAlignment="1">
      <alignment wrapText="1"/>
    </xf>
    <xf numFmtId="0" fontId="16" fillId="3" borderId="7" xfId="0" applyFont="1" applyFill="1" applyBorder="1" applyAlignment="1">
      <alignment horizontal="right" vertical="center" wrapText="1"/>
    </xf>
    <xf numFmtId="164" fontId="10" fillId="3" borderId="7" xfId="0" applyNumberFormat="1" applyFont="1" applyFill="1" applyBorder="1" applyAlignment="1">
      <alignment wrapText="1"/>
    </xf>
    <xf numFmtId="164" fontId="17" fillId="3" borderId="7" xfId="0" applyNumberFormat="1" applyFont="1" applyFill="1" applyBorder="1" applyAlignment="1">
      <alignment wrapText="1"/>
    </xf>
    <xf numFmtId="164" fontId="15" fillId="3" borderId="7" xfId="0" applyNumberFormat="1" applyFont="1" applyFill="1" applyBorder="1" applyAlignment="1">
      <alignment horizontal="right" vertical="center" wrapText="1"/>
    </xf>
    <xf numFmtId="164" fontId="17" fillId="3" borderId="13" xfId="0" applyNumberFormat="1" applyFont="1" applyFill="1" applyBorder="1" applyAlignment="1">
      <alignment wrapText="1"/>
    </xf>
    <xf numFmtId="164" fontId="15" fillId="2" borderId="0" xfId="0" applyNumberFormat="1" applyFont="1" applyFill="1"/>
    <xf numFmtId="0" fontId="18" fillId="2" borderId="8" xfId="0" applyFont="1" applyFill="1" applyBorder="1" applyAlignment="1">
      <alignment horizontal="left" vertical="center" wrapText="1"/>
    </xf>
    <xf numFmtId="164" fontId="14" fillId="2" borderId="6" xfId="0" applyNumberFormat="1" applyFont="1" applyFill="1" applyBorder="1" applyAlignment="1">
      <alignment wrapText="1"/>
    </xf>
    <xf numFmtId="164" fontId="10" fillId="2" borderId="7" xfId="0" applyNumberFormat="1" applyFont="1" applyFill="1" applyBorder="1" applyAlignment="1">
      <alignment wrapText="1"/>
    </xf>
    <xf numFmtId="164" fontId="17" fillId="2" borderId="7" xfId="0" applyNumberFormat="1" applyFont="1" applyFill="1" applyBorder="1" applyAlignment="1">
      <alignment wrapText="1"/>
    </xf>
    <xf numFmtId="164" fontId="17" fillId="2" borderId="13" xfId="0" applyNumberFormat="1" applyFont="1" applyFill="1" applyBorder="1" applyAlignment="1">
      <alignment wrapText="1"/>
    </xf>
    <xf numFmtId="0" fontId="15" fillId="2" borderId="0" xfId="0" applyFont="1" applyFill="1" applyBorder="1" applyAlignment="1">
      <alignment horizontal="right" vertical="center" wrapText="1"/>
    </xf>
    <xf numFmtId="0" fontId="15" fillId="3" borderId="0" xfId="0" applyFont="1" applyFill="1" applyBorder="1" applyAlignment="1">
      <alignment horizontal="right" vertical="center" wrapText="1"/>
    </xf>
    <xf numFmtId="0" fontId="15" fillId="2" borderId="7" xfId="0" applyFont="1" applyFill="1" applyBorder="1" applyAlignment="1">
      <alignment horizontal="right" vertical="center" wrapText="1"/>
    </xf>
    <xf numFmtId="164" fontId="19" fillId="2" borderId="7" xfId="0" applyNumberFormat="1" applyFont="1" applyFill="1" applyBorder="1" applyAlignment="1">
      <alignment horizontal="right" vertical="center" wrapText="1"/>
    </xf>
    <xf numFmtId="164" fontId="19" fillId="2" borderId="13" xfId="0" applyNumberFormat="1" applyFont="1" applyFill="1" applyBorder="1" applyAlignment="1">
      <alignment horizontal="right" vertical="center" wrapText="1"/>
    </xf>
    <xf numFmtId="0" fontId="22" fillId="2" borderId="0" xfId="0" applyFont="1" applyFill="1"/>
    <xf numFmtId="0" fontId="4" fillId="2" borderId="0" xfId="2" applyFont="1" applyFill="1"/>
    <xf numFmtId="0" fontId="11" fillId="2" borderId="0" xfId="2" applyFont="1" applyFill="1"/>
    <xf numFmtId="0" fontId="22" fillId="2" borderId="0" xfId="0" applyFont="1" applyFill="1" applyAlignment="1">
      <alignment wrapText="1"/>
    </xf>
    <xf numFmtId="164" fontId="8" fillId="2" borderId="0" xfId="0" applyNumberFormat="1" applyFont="1" applyFill="1" applyBorder="1" applyAlignment="1">
      <alignment vertical="center" readingOrder="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0" xfId="0" applyFont="1" applyFill="1" applyAlignment="1">
      <alignment horizontal="left"/>
    </xf>
    <xf numFmtId="0" fontId="5" fillId="2" borderId="0" xfId="0" applyFont="1" applyFill="1"/>
    <xf numFmtId="0" fontId="14" fillId="2" borderId="0" xfId="0" applyFont="1" applyFill="1" applyAlignment="1">
      <alignment horizontal="left" wrapText="1"/>
    </xf>
    <xf numFmtId="0" fontId="8" fillId="2" borderId="0" xfId="0" applyFont="1" applyFill="1" applyAlignment="1">
      <alignment horizontal="left" vertical="center" readingOrder="1"/>
    </xf>
    <xf numFmtId="0" fontId="8" fillId="2" borderId="0" xfId="0" applyFont="1" applyFill="1" applyAlignment="1">
      <alignment horizontal="left" wrapText="1"/>
    </xf>
    <xf numFmtId="0" fontId="10" fillId="2" borderId="0" xfId="0" applyFont="1" applyFill="1" applyAlignment="1">
      <alignment horizontal="left" vertical="center" readingOrder="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4" fillId="0" borderId="0" xfId="0" applyFont="1" applyFill="1" applyAlignment="1">
      <alignment horizontal="left" wrapText="1"/>
    </xf>
    <xf numFmtId="0" fontId="6" fillId="2" borderId="1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0" xfId="0" applyFont="1" applyFill="1" applyBorder="1"/>
    <xf numFmtId="0" fontId="14" fillId="0" borderId="0" xfId="0" applyFont="1" applyFill="1" applyBorder="1" applyAlignment="1">
      <alignment horizontal="left"/>
    </xf>
    <xf numFmtId="0" fontId="14" fillId="2" borderId="0" xfId="0" applyFont="1" applyFill="1" applyBorder="1" applyAlignment="1">
      <alignment horizontal="left"/>
    </xf>
    <xf numFmtId="0" fontId="6" fillId="2" borderId="14" xfId="0" applyFont="1" applyFill="1" applyBorder="1" applyAlignment="1">
      <alignment horizontal="center" vertical="top"/>
    </xf>
    <xf numFmtId="0" fontId="6" fillId="2" borderId="8" xfId="0" applyFont="1" applyFill="1" applyBorder="1" applyAlignment="1">
      <alignment horizontal="center" vertical="top"/>
    </xf>
    <xf numFmtId="0" fontId="6" fillId="2" borderId="0" xfId="0" applyFont="1" applyFill="1" applyBorder="1" applyAlignment="1">
      <alignment horizontal="left" vertical="center"/>
    </xf>
    <xf numFmtId="0" fontId="1" fillId="0" borderId="0" xfId="2" applyFont="1" applyAlignment="1">
      <alignment vertical="center"/>
    </xf>
    <xf numFmtId="0" fontId="2" fillId="0" borderId="0" xfId="2" applyFont="1" applyAlignment="1">
      <alignmen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3'!$A$15</c:f>
              <c:strCache>
                <c:ptCount val="1"/>
                <c:pt idx="0">
                  <c:v>Ensemble </c:v>
                </c:pt>
              </c:strCache>
            </c:strRef>
          </c:tx>
          <c:spPr>
            <a:solidFill>
              <a:schemeClr val="bg1">
                <a:lumMod val="75000"/>
              </a:schemeClr>
            </a:solidFill>
            <a:ln>
              <a:noFill/>
            </a:ln>
            <a:effectLst/>
          </c:spPr>
          <c:invertIfNegative val="0"/>
          <c:dPt>
            <c:idx val="1"/>
            <c:invertIfNegative val="0"/>
            <c:bubble3D val="0"/>
            <c:spPr>
              <a:solidFill>
                <a:schemeClr val="bg1">
                  <a:lumMod val="65000"/>
                </a:schemeClr>
              </a:solidFill>
              <a:ln>
                <a:noFill/>
              </a:ln>
              <a:effectLst/>
            </c:spPr>
            <c:extLst>
              <c:ext xmlns:c16="http://schemas.microsoft.com/office/drawing/2014/chart" uri="{C3380CC4-5D6E-409C-BE32-E72D297353CC}">
                <c16:uniqueId val="{00000004-90D6-4A28-BDDA-CD0F580A43B1}"/>
              </c:ext>
            </c:extLst>
          </c:dPt>
          <c:dPt>
            <c:idx val="2"/>
            <c:invertIfNegative val="0"/>
            <c:bubble3D val="0"/>
            <c:spPr>
              <a:solidFill>
                <a:schemeClr val="bg1">
                  <a:lumMod val="50000"/>
                </a:schemeClr>
              </a:solidFill>
              <a:ln>
                <a:noFill/>
              </a:ln>
              <a:effectLst/>
            </c:spPr>
            <c:extLst>
              <c:ext xmlns:c16="http://schemas.microsoft.com/office/drawing/2014/chart" uri="{C3380CC4-5D6E-409C-BE32-E72D297353CC}">
                <c16:uniqueId val="{0000000C-D8A9-4CAE-8046-50D124236993}"/>
              </c:ext>
            </c:extLst>
          </c:dPt>
          <c:dPt>
            <c:idx val="4"/>
            <c:invertIfNegative val="0"/>
            <c:bubble3D val="0"/>
            <c:spPr>
              <a:solidFill>
                <a:schemeClr val="bg1">
                  <a:lumMod val="65000"/>
                </a:schemeClr>
              </a:solidFill>
              <a:ln>
                <a:noFill/>
              </a:ln>
              <a:effectLst/>
            </c:spPr>
            <c:extLst>
              <c:ext xmlns:c16="http://schemas.microsoft.com/office/drawing/2014/chart" uri="{C3380CC4-5D6E-409C-BE32-E72D297353CC}">
                <c16:uniqueId val="{00000005-B401-4C09-9942-7BB933BFDD90}"/>
              </c:ext>
            </c:extLst>
          </c:dPt>
          <c:dPt>
            <c:idx val="5"/>
            <c:invertIfNegative val="0"/>
            <c:bubble3D val="0"/>
            <c:spPr>
              <a:solidFill>
                <a:schemeClr val="bg1">
                  <a:lumMod val="50000"/>
                </a:schemeClr>
              </a:solidFill>
              <a:ln>
                <a:noFill/>
              </a:ln>
              <a:effectLst/>
            </c:spPr>
            <c:extLst>
              <c:ext xmlns:c16="http://schemas.microsoft.com/office/drawing/2014/chart" uri="{C3380CC4-5D6E-409C-BE32-E72D297353CC}">
                <c16:uniqueId val="{00000006-90D6-4A28-BDDA-CD0F580A43B1}"/>
              </c:ext>
            </c:extLst>
          </c:dPt>
          <c:dPt>
            <c:idx val="7"/>
            <c:invertIfNegative val="0"/>
            <c:bubble3D val="0"/>
            <c:spPr>
              <a:solidFill>
                <a:schemeClr val="bg1">
                  <a:lumMod val="65000"/>
                </a:schemeClr>
              </a:solidFill>
              <a:ln>
                <a:noFill/>
              </a:ln>
              <a:effectLst/>
            </c:spPr>
            <c:extLst>
              <c:ext xmlns:c16="http://schemas.microsoft.com/office/drawing/2014/chart" uri="{C3380CC4-5D6E-409C-BE32-E72D297353CC}">
                <c16:uniqueId val="{00000007-90D6-4A28-BDDA-CD0F580A43B1}"/>
              </c:ext>
            </c:extLst>
          </c:dPt>
          <c:dPt>
            <c:idx val="8"/>
            <c:invertIfNegative val="0"/>
            <c:bubble3D val="0"/>
            <c:spPr>
              <a:solidFill>
                <a:schemeClr val="bg1">
                  <a:lumMod val="50000"/>
                </a:schemeClr>
              </a:solidFill>
              <a:ln>
                <a:noFill/>
              </a:ln>
              <a:effectLst/>
            </c:spPr>
            <c:extLst>
              <c:ext xmlns:c16="http://schemas.microsoft.com/office/drawing/2014/chart" uri="{C3380CC4-5D6E-409C-BE32-E72D297353CC}">
                <c16:uniqueId val="{0000000D-D8A9-4CAE-8046-50D124236993}"/>
              </c:ext>
            </c:extLst>
          </c:dPt>
          <c:dPt>
            <c:idx val="11"/>
            <c:invertIfNegative val="0"/>
            <c:bubble3D val="0"/>
            <c:spPr>
              <a:solidFill>
                <a:schemeClr val="bg1">
                  <a:lumMod val="50000"/>
                </a:schemeClr>
              </a:solidFill>
              <a:ln>
                <a:noFill/>
              </a:ln>
              <a:effectLst/>
            </c:spPr>
            <c:extLst>
              <c:ext xmlns:c16="http://schemas.microsoft.com/office/drawing/2014/chart" uri="{C3380CC4-5D6E-409C-BE32-E72D297353CC}">
                <c16:uniqueId val="{0000000D-B401-4C09-9942-7BB933BFDD90}"/>
              </c:ext>
            </c:extLst>
          </c:dPt>
          <c:cat>
            <c:multiLvlStrRef>
              <c:f>'Figure 3'!$B$13:$M$14</c:f>
              <c:multiLvlStrCache>
                <c:ptCount val="12"/>
                <c:lvl>
                  <c:pt idx="0">
                    <c:v>2020</c:v>
                  </c:pt>
                  <c:pt idx="1">
                    <c:v>2021</c:v>
                  </c:pt>
                  <c:pt idx="2">
                    <c:v>2022</c:v>
                  </c:pt>
                  <c:pt idx="3">
                    <c:v>2020</c:v>
                  </c:pt>
                  <c:pt idx="4">
                    <c:v>2021</c:v>
                  </c:pt>
                  <c:pt idx="5">
                    <c:v>2022</c:v>
                  </c:pt>
                  <c:pt idx="6">
                    <c:v>2020</c:v>
                  </c:pt>
                  <c:pt idx="7">
                    <c:v>2021</c:v>
                  </c:pt>
                  <c:pt idx="8">
                    <c:v>2022</c:v>
                  </c:pt>
                  <c:pt idx="9">
                    <c:v>2020</c:v>
                  </c:pt>
                  <c:pt idx="10">
                    <c:v>2021</c:v>
                  </c:pt>
                  <c:pt idx="11">
                    <c:v>2022</c:v>
                  </c:pt>
                </c:lvl>
                <c:lvl>
                  <c:pt idx="0">
                    <c:v>Sixième</c:v>
                  </c:pt>
                  <c:pt idx="3">
                    <c:v>Seconde générale et technologique</c:v>
                  </c:pt>
                  <c:pt idx="6">
                    <c:v>Seconde professionnelle</c:v>
                  </c:pt>
                  <c:pt idx="9">
                    <c:v>CAP</c:v>
                  </c:pt>
                </c:lvl>
              </c:multiLvlStrCache>
            </c:multiLvlStrRef>
          </c:cat>
          <c:val>
            <c:numRef>
              <c:f>'Figure 3'!$B$15:$M$15</c:f>
              <c:numCache>
                <c:formatCode>0.0</c:formatCode>
                <c:ptCount val="12"/>
                <c:pt idx="0">
                  <c:v>72.5</c:v>
                </c:pt>
                <c:pt idx="1">
                  <c:v>73.2</c:v>
                </c:pt>
                <c:pt idx="2">
                  <c:v>75.5</c:v>
                </c:pt>
                <c:pt idx="3">
                  <c:v>58.3</c:v>
                </c:pt>
                <c:pt idx="4">
                  <c:v>59.1</c:v>
                </c:pt>
                <c:pt idx="5">
                  <c:v>64.3</c:v>
                </c:pt>
                <c:pt idx="6">
                  <c:v>68.3</c:v>
                </c:pt>
                <c:pt idx="7">
                  <c:v>65.8</c:v>
                </c:pt>
                <c:pt idx="8">
                  <c:v>66.3</c:v>
                </c:pt>
                <c:pt idx="9">
                  <c:v>73</c:v>
                </c:pt>
                <c:pt idx="10">
                  <c:v>72.5</c:v>
                </c:pt>
                <c:pt idx="11">
                  <c:v>68.7</c:v>
                </c:pt>
              </c:numCache>
            </c:numRef>
          </c:val>
          <c:extLst>
            <c:ext xmlns:c16="http://schemas.microsoft.com/office/drawing/2014/chart" uri="{C3380CC4-5D6E-409C-BE32-E72D297353CC}">
              <c16:uniqueId val="{00000000-90D6-4A28-BDDA-CD0F580A43B1}"/>
            </c:ext>
          </c:extLst>
        </c:ser>
        <c:dLbls>
          <c:showLegendKey val="0"/>
          <c:showVal val="0"/>
          <c:showCatName val="0"/>
          <c:showSerName val="0"/>
          <c:showPercent val="0"/>
          <c:showBubbleSize val="0"/>
        </c:dLbls>
        <c:gapWidth val="219"/>
        <c:overlap val="-27"/>
        <c:axId val="546854416"/>
        <c:axId val="546854088"/>
      </c:barChart>
      <c:scatterChart>
        <c:scatterStyle val="lineMarker"/>
        <c:varyColors val="0"/>
        <c:ser>
          <c:idx val="2"/>
          <c:order val="1"/>
          <c:tx>
            <c:strRef>
              <c:f>'Figure 3'!$A$17</c:f>
              <c:strCache>
                <c:ptCount val="1"/>
                <c:pt idx="0">
                  <c:v>Filles</c:v>
                </c:pt>
              </c:strCache>
            </c:strRef>
          </c:tx>
          <c:spPr>
            <a:ln w="25400" cap="rnd">
              <a:noFill/>
              <a:round/>
            </a:ln>
            <a:effectLst/>
          </c:spPr>
          <c:marker>
            <c:symbol val="circle"/>
            <c:size val="5"/>
            <c:spPr>
              <a:solidFill>
                <a:schemeClr val="accent2"/>
              </a:solidFill>
              <a:ln w="9525">
                <a:solidFill>
                  <a:schemeClr val="accent2"/>
                </a:solidFill>
              </a:ln>
              <a:effectLst/>
            </c:spPr>
          </c:marker>
          <c:xVal>
            <c:multiLvlStrRef>
              <c:f>'Figure 3'!$B$13:$M$14</c:f>
              <c:multiLvlStrCache>
                <c:ptCount val="12"/>
                <c:lvl>
                  <c:pt idx="0">
                    <c:v>2020</c:v>
                  </c:pt>
                  <c:pt idx="1">
                    <c:v>2021</c:v>
                  </c:pt>
                  <c:pt idx="2">
                    <c:v>2022</c:v>
                  </c:pt>
                  <c:pt idx="3">
                    <c:v>2020</c:v>
                  </c:pt>
                  <c:pt idx="4">
                    <c:v>2021</c:v>
                  </c:pt>
                  <c:pt idx="5">
                    <c:v>2022</c:v>
                  </c:pt>
                  <c:pt idx="6">
                    <c:v>2020</c:v>
                  </c:pt>
                  <c:pt idx="7">
                    <c:v>2021</c:v>
                  </c:pt>
                  <c:pt idx="8">
                    <c:v>2022</c:v>
                  </c:pt>
                  <c:pt idx="9">
                    <c:v>2020</c:v>
                  </c:pt>
                  <c:pt idx="10">
                    <c:v>2021</c:v>
                  </c:pt>
                  <c:pt idx="11">
                    <c:v>2022</c:v>
                  </c:pt>
                </c:lvl>
                <c:lvl>
                  <c:pt idx="0">
                    <c:v>Sixième</c:v>
                  </c:pt>
                  <c:pt idx="3">
                    <c:v>Seconde générale et technologique</c:v>
                  </c:pt>
                  <c:pt idx="6">
                    <c:v>Seconde professionnelle</c:v>
                  </c:pt>
                  <c:pt idx="9">
                    <c:v>CAP</c:v>
                  </c:pt>
                </c:lvl>
              </c:multiLvlStrCache>
            </c:multiLvlStrRef>
          </c:xVal>
          <c:yVal>
            <c:numRef>
              <c:f>'Figure 3'!$B$17:$M$17</c:f>
              <c:numCache>
                <c:formatCode>0.0</c:formatCode>
                <c:ptCount val="12"/>
                <c:pt idx="0">
                  <c:v>70.2</c:v>
                </c:pt>
                <c:pt idx="1">
                  <c:v>70.5</c:v>
                </c:pt>
                <c:pt idx="2">
                  <c:v>72.8</c:v>
                </c:pt>
                <c:pt idx="3">
                  <c:v>52.8</c:v>
                </c:pt>
                <c:pt idx="4">
                  <c:v>53.7</c:v>
                </c:pt>
                <c:pt idx="5">
                  <c:v>59.3</c:v>
                </c:pt>
                <c:pt idx="6">
                  <c:v>63.7</c:v>
                </c:pt>
                <c:pt idx="7">
                  <c:v>60.4</c:v>
                </c:pt>
                <c:pt idx="8">
                  <c:v>60.7</c:v>
                </c:pt>
                <c:pt idx="9">
                  <c:v>68.5</c:v>
                </c:pt>
                <c:pt idx="10">
                  <c:v>67.5</c:v>
                </c:pt>
                <c:pt idx="11">
                  <c:v>62</c:v>
                </c:pt>
              </c:numCache>
            </c:numRef>
          </c:yVal>
          <c:smooth val="0"/>
          <c:extLst>
            <c:ext xmlns:c16="http://schemas.microsoft.com/office/drawing/2014/chart" uri="{C3380CC4-5D6E-409C-BE32-E72D297353CC}">
              <c16:uniqueId val="{00000002-90D6-4A28-BDDA-CD0F580A43B1}"/>
            </c:ext>
          </c:extLst>
        </c:ser>
        <c:ser>
          <c:idx val="3"/>
          <c:order val="2"/>
          <c:tx>
            <c:strRef>
              <c:f>'Figure 3'!$A$18</c:f>
              <c:strCache>
                <c:ptCount val="1"/>
                <c:pt idx="0">
                  <c:v>Garçons</c:v>
                </c:pt>
              </c:strCache>
            </c:strRef>
          </c:tx>
          <c:spPr>
            <a:ln w="25400" cap="rnd">
              <a:noFill/>
              <a:round/>
            </a:ln>
            <a:effectLst/>
          </c:spPr>
          <c:marker>
            <c:symbol val="circle"/>
            <c:size val="5"/>
            <c:spPr>
              <a:solidFill>
                <a:schemeClr val="accent1"/>
              </a:solidFill>
              <a:ln w="9525">
                <a:solidFill>
                  <a:schemeClr val="accent1"/>
                </a:solidFill>
              </a:ln>
              <a:effectLst/>
            </c:spPr>
          </c:marker>
          <c:xVal>
            <c:multiLvlStrRef>
              <c:f>'Figure 3'!$B$13:$M$14</c:f>
              <c:multiLvlStrCache>
                <c:ptCount val="12"/>
                <c:lvl>
                  <c:pt idx="0">
                    <c:v>2020</c:v>
                  </c:pt>
                  <c:pt idx="1">
                    <c:v>2021</c:v>
                  </c:pt>
                  <c:pt idx="2">
                    <c:v>2022</c:v>
                  </c:pt>
                  <c:pt idx="3">
                    <c:v>2020</c:v>
                  </c:pt>
                  <c:pt idx="4">
                    <c:v>2021</c:v>
                  </c:pt>
                  <c:pt idx="5">
                    <c:v>2022</c:v>
                  </c:pt>
                  <c:pt idx="6">
                    <c:v>2020</c:v>
                  </c:pt>
                  <c:pt idx="7">
                    <c:v>2021</c:v>
                  </c:pt>
                  <c:pt idx="8">
                    <c:v>2022</c:v>
                  </c:pt>
                  <c:pt idx="9">
                    <c:v>2020</c:v>
                  </c:pt>
                  <c:pt idx="10">
                    <c:v>2021</c:v>
                  </c:pt>
                  <c:pt idx="11">
                    <c:v>2022</c:v>
                  </c:pt>
                </c:lvl>
                <c:lvl>
                  <c:pt idx="0">
                    <c:v>Sixième</c:v>
                  </c:pt>
                  <c:pt idx="3">
                    <c:v>Seconde générale et technologique</c:v>
                  </c:pt>
                  <c:pt idx="6">
                    <c:v>Seconde professionnelle</c:v>
                  </c:pt>
                  <c:pt idx="9">
                    <c:v>CAP</c:v>
                  </c:pt>
                </c:lvl>
              </c:multiLvlStrCache>
            </c:multiLvlStrRef>
          </c:xVal>
          <c:yVal>
            <c:numRef>
              <c:f>'Figure 3'!$B$18:$M$18</c:f>
              <c:numCache>
                <c:formatCode>0.0</c:formatCode>
                <c:ptCount val="12"/>
                <c:pt idx="0">
                  <c:v>74.5</c:v>
                </c:pt>
                <c:pt idx="1">
                  <c:v>75.800000000000011</c:v>
                </c:pt>
                <c:pt idx="2">
                  <c:v>78</c:v>
                </c:pt>
                <c:pt idx="3">
                  <c:v>65</c:v>
                </c:pt>
                <c:pt idx="4">
                  <c:v>65.8</c:v>
                </c:pt>
                <c:pt idx="5">
                  <c:v>70.3</c:v>
                </c:pt>
                <c:pt idx="6">
                  <c:v>71.8</c:v>
                </c:pt>
                <c:pt idx="7">
                  <c:v>70.099999999999994</c:v>
                </c:pt>
                <c:pt idx="8">
                  <c:v>70.8</c:v>
                </c:pt>
                <c:pt idx="9">
                  <c:v>76</c:v>
                </c:pt>
                <c:pt idx="10">
                  <c:v>75.5</c:v>
                </c:pt>
                <c:pt idx="11">
                  <c:v>72.8</c:v>
                </c:pt>
              </c:numCache>
            </c:numRef>
          </c:yVal>
          <c:smooth val="0"/>
          <c:extLst>
            <c:ext xmlns:c16="http://schemas.microsoft.com/office/drawing/2014/chart" uri="{C3380CC4-5D6E-409C-BE32-E72D297353CC}">
              <c16:uniqueId val="{00000003-90D6-4A28-BDDA-CD0F580A43B1}"/>
            </c:ext>
          </c:extLst>
        </c:ser>
        <c:dLbls>
          <c:showLegendKey val="0"/>
          <c:showVal val="0"/>
          <c:showCatName val="0"/>
          <c:showSerName val="0"/>
          <c:showPercent val="0"/>
          <c:showBubbleSize val="0"/>
        </c:dLbls>
        <c:axId val="546854416"/>
        <c:axId val="546854088"/>
      </c:scatterChart>
      <c:catAx>
        <c:axId val="54685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088"/>
        <c:crosses val="autoZero"/>
        <c:auto val="1"/>
        <c:lblAlgn val="ctr"/>
        <c:lblOffset val="100"/>
        <c:noMultiLvlLbl val="0"/>
      </c:catAx>
      <c:valAx>
        <c:axId val="5468540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685441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63946519133241"/>
          <c:y val="2.7110294848228925E-2"/>
          <c:w val="0.84046481741649504"/>
          <c:h val="0.81587871359694031"/>
        </c:manualLayout>
      </c:layout>
      <c:barChart>
        <c:barDir val="bar"/>
        <c:grouping val="stacked"/>
        <c:varyColors val="0"/>
        <c:ser>
          <c:idx val="0"/>
          <c:order val="0"/>
          <c:tx>
            <c:strRef>
              <c:f>'Figure 4'!$C$32</c:f>
              <c:strCache>
                <c:ptCount val="1"/>
                <c:pt idx="0">
                  <c:v>Première générale</c:v>
                </c:pt>
              </c:strCache>
            </c:strRef>
          </c:tx>
          <c:spPr>
            <a:solidFill>
              <a:schemeClr val="accent1"/>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FD9A-41A1-A1A0-F512EAE97877}"/>
              </c:ext>
            </c:extLst>
          </c:dPt>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FD9A-41A1-A1A0-F512EAE97877}"/>
              </c:ext>
            </c:extLst>
          </c:dPt>
          <c:dPt>
            <c:idx val="4"/>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FD9A-41A1-A1A0-F512EAE97877}"/>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FD9A-41A1-A1A0-F512EAE978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4'!$B$33:$B$41</c:f>
              <c:strCache>
                <c:ptCount val="9"/>
                <c:pt idx="0">
                  <c:v>Ne maitrise les disciplines évaluées</c:v>
                </c:pt>
                <c:pt idx="1">
                  <c:v>Maitrise les disciplines évaluées</c:v>
                </c:pt>
                <c:pt idx="2">
                  <c:v>Garçons</c:v>
                </c:pt>
                <c:pt idx="4">
                  <c:v>Ne maitrise les disciplines évaluées</c:v>
                </c:pt>
                <c:pt idx="5">
                  <c:v>Maitrise les disciplines évaluées</c:v>
                </c:pt>
                <c:pt idx="6">
                  <c:v>Filles</c:v>
                </c:pt>
                <c:pt idx="8">
                  <c:v>Ensemble</c:v>
                </c:pt>
              </c:strCache>
            </c:strRef>
          </c:cat>
          <c:val>
            <c:numRef>
              <c:f>'Figure 4'!$C$33:$C$41</c:f>
              <c:numCache>
                <c:formatCode>0.0</c:formatCode>
                <c:ptCount val="9"/>
                <c:pt idx="0">
                  <c:v>58</c:v>
                </c:pt>
                <c:pt idx="1">
                  <c:v>83.8</c:v>
                </c:pt>
                <c:pt idx="2">
                  <c:v>80.400000000000006</c:v>
                </c:pt>
                <c:pt idx="4">
                  <c:v>61.5</c:v>
                </c:pt>
                <c:pt idx="5">
                  <c:v>89.1</c:v>
                </c:pt>
                <c:pt idx="6">
                  <c:v>84.7</c:v>
                </c:pt>
                <c:pt idx="8">
                  <c:v>82.8</c:v>
                </c:pt>
              </c:numCache>
            </c:numRef>
          </c:val>
          <c:extLst>
            <c:ext xmlns:c16="http://schemas.microsoft.com/office/drawing/2014/chart" uri="{C3380CC4-5D6E-409C-BE32-E72D297353CC}">
              <c16:uniqueId val="{00000008-FD9A-41A1-A1A0-F512EAE97877}"/>
            </c:ext>
          </c:extLst>
        </c:ser>
        <c:ser>
          <c:idx val="1"/>
          <c:order val="1"/>
          <c:tx>
            <c:strRef>
              <c:f>'Figure 4'!$D$32</c:f>
              <c:strCache>
                <c:ptCount val="1"/>
                <c:pt idx="0">
                  <c:v>Première technologique</c:v>
                </c:pt>
              </c:strCache>
            </c:strRef>
          </c:tx>
          <c:spPr>
            <a:solidFill>
              <a:schemeClr val="accent2"/>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A-FD9A-41A1-A1A0-F512EAE97877}"/>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C-FD9A-41A1-A1A0-F512EAE97877}"/>
              </c:ext>
            </c:extLst>
          </c:dPt>
          <c:dPt>
            <c:idx val="4"/>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E-FD9A-41A1-A1A0-F512EAE97877}"/>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10-FD9A-41A1-A1A0-F512EAE978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4'!$B$33:$B$41</c:f>
              <c:strCache>
                <c:ptCount val="9"/>
                <c:pt idx="0">
                  <c:v>Ne maitrise les disciplines évaluées</c:v>
                </c:pt>
                <c:pt idx="1">
                  <c:v>Maitrise les disciplines évaluées</c:v>
                </c:pt>
                <c:pt idx="2">
                  <c:v>Garçons</c:v>
                </c:pt>
                <c:pt idx="4">
                  <c:v>Ne maitrise les disciplines évaluées</c:v>
                </c:pt>
                <c:pt idx="5">
                  <c:v>Maitrise les disciplines évaluées</c:v>
                </c:pt>
                <c:pt idx="6">
                  <c:v>Filles</c:v>
                </c:pt>
                <c:pt idx="8">
                  <c:v>Ensemble</c:v>
                </c:pt>
              </c:strCache>
            </c:strRef>
          </c:cat>
          <c:val>
            <c:numRef>
              <c:f>'Figure 4'!$D$33:$D$41</c:f>
              <c:numCache>
                <c:formatCode>0.0</c:formatCode>
                <c:ptCount val="9"/>
                <c:pt idx="0">
                  <c:v>42</c:v>
                </c:pt>
                <c:pt idx="1">
                  <c:v>16.2</c:v>
                </c:pt>
                <c:pt idx="2">
                  <c:v>19.600000000000001</c:v>
                </c:pt>
                <c:pt idx="4">
                  <c:v>38.5</c:v>
                </c:pt>
                <c:pt idx="5">
                  <c:v>10.9</c:v>
                </c:pt>
                <c:pt idx="6">
                  <c:v>15.3</c:v>
                </c:pt>
                <c:pt idx="8">
                  <c:v>17.2</c:v>
                </c:pt>
              </c:numCache>
            </c:numRef>
          </c:val>
          <c:extLst>
            <c:ext xmlns:c16="http://schemas.microsoft.com/office/drawing/2014/chart" uri="{C3380CC4-5D6E-409C-BE32-E72D297353CC}">
              <c16:uniqueId val="{00000011-FD9A-41A1-A1A0-F512EAE97877}"/>
            </c:ext>
          </c:extLst>
        </c:ser>
        <c:dLbls>
          <c:dLblPos val="ctr"/>
          <c:showLegendKey val="0"/>
          <c:showVal val="1"/>
          <c:showCatName val="0"/>
          <c:showSerName val="0"/>
          <c:showPercent val="0"/>
          <c:showBubbleSize val="0"/>
        </c:dLbls>
        <c:gapWidth val="50"/>
        <c:overlap val="100"/>
        <c:axId val="545722904"/>
        <c:axId val="545721264"/>
      </c:barChart>
      <c:catAx>
        <c:axId val="545722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545721264"/>
        <c:crosses val="autoZero"/>
        <c:auto val="1"/>
        <c:lblAlgn val="ctr"/>
        <c:lblOffset val="100"/>
        <c:noMultiLvlLbl val="0"/>
      </c:catAx>
      <c:valAx>
        <c:axId val="54572126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57229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38099</xdr:colOff>
      <xdr:row>1</xdr:row>
      <xdr:rowOff>95250</xdr:rowOff>
    </xdr:from>
    <xdr:to>
      <xdr:col>13</xdr:col>
      <xdr:colOff>0</xdr:colOff>
      <xdr:row>2</xdr:row>
      <xdr:rowOff>3743325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66677</xdr:rowOff>
    </xdr:from>
    <xdr:to>
      <xdr:col>3</xdr:col>
      <xdr:colOff>1162050</xdr:colOff>
      <xdr:row>21</xdr:row>
      <xdr:rowOff>95251</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zoomScale="130" zoomScaleNormal="130" workbookViewId="0">
      <selection activeCell="A18" sqref="A18:E18"/>
    </sheetView>
  </sheetViews>
  <sheetFormatPr baseColWidth="10" defaultRowHeight="12" x14ac:dyDescent="0.2"/>
  <cols>
    <col min="1" max="1" width="47" style="174" bestFit="1" customWidth="1"/>
    <col min="2" max="2" width="15" style="174" bestFit="1" customWidth="1"/>
    <col min="3" max="4" width="13.140625" style="174" customWidth="1"/>
    <col min="5" max="5" width="13.7109375" style="174" customWidth="1"/>
    <col min="6" max="6" width="13.140625" style="174" customWidth="1"/>
    <col min="7" max="16384" width="11.42578125" style="174"/>
  </cols>
  <sheetData>
    <row r="1" spans="1:7" x14ac:dyDescent="0.2">
      <c r="A1" s="241" t="s">
        <v>124</v>
      </c>
      <c r="B1" s="241"/>
      <c r="C1" s="241"/>
      <c r="D1" s="241"/>
      <c r="E1" s="241"/>
      <c r="F1" s="241"/>
    </row>
    <row r="2" spans="1:7" x14ac:dyDescent="0.2">
      <c r="A2" s="19"/>
      <c r="B2" s="19"/>
      <c r="C2" s="19"/>
      <c r="D2" s="19"/>
      <c r="E2" s="19"/>
      <c r="F2" s="19"/>
    </row>
    <row r="3" spans="1:7" ht="36" x14ac:dyDescent="0.2">
      <c r="A3" s="178" t="s">
        <v>93</v>
      </c>
      <c r="B3" s="24"/>
      <c r="C3" s="25" t="s">
        <v>65</v>
      </c>
      <c r="D3" s="155" t="s">
        <v>64</v>
      </c>
      <c r="E3" s="25" t="s">
        <v>60</v>
      </c>
      <c r="F3" s="26" t="s">
        <v>10</v>
      </c>
    </row>
    <row r="4" spans="1:7" ht="12" customHeight="1" x14ac:dyDescent="0.2">
      <c r="A4" s="238" t="s">
        <v>75</v>
      </c>
      <c r="B4" s="22" t="s">
        <v>2</v>
      </c>
      <c r="C4" s="35">
        <v>56.1</v>
      </c>
      <c r="D4" s="35">
        <v>65.3</v>
      </c>
      <c r="E4" s="35">
        <v>42.9</v>
      </c>
      <c r="F4" s="36">
        <v>38</v>
      </c>
    </row>
    <row r="5" spans="1:7" ht="5.25" customHeight="1" x14ac:dyDescent="0.2">
      <c r="A5" s="239"/>
      <c r="B5" s="48"/>
      <c r="C5" s="49"/>
      <c r="D5" s="49"/>
      <c r="E5" s="49"/>
      <c r="F5" s="50"/>
    </row>
    <row r="6" spans="1:7" x14ac:dyDescent="0.2">
      <c r="A6" s="239"/>
      <c r="B6" s="21" t="s">
        <v>11</v>
      </c>
      <c r="C6" s="37">
        <v>54.8</v>
      </c>
      <c r="D6" s="37">
        <v>70.099999999999994</v>
      </c>
      <c r="E6" s="37">
        <v>46.4</v>
      </c>
      <c r="F6" s="38">
        <v>39.6</v>
      </c>
    </row>
    <row r="7" spans="1:7" x14ac:dyDescent="0.2">
      <c r="A7" s="240"/>
      <c r="B7" s="23" t="s">
        <v>12</v>
      </c>
      <c r="C7" s="39">
        <v>57.3</v>
      </c>
      <c r="D7" s="39">
        <v>59.5</v>
      </c>
      <c r="E7" s="39">
        <v>40.1</v>
      </c>
      <c r="F7" s="40">
        <v>36.9</v>
      </c>
    </row>
    <row r="8" spans="1:7" x14ac:dyDescent="0.2">
      <c r="A8" s="27"/>
      <c r="B8" s="21"/>
      <c r="C8" s="41"/>
      <c r="D8" s="37"/>
      <c r="E8" s="37"/>
      <c r="F8" s="37"/>
    </row>
    <row r="9" spans="1:7" ht="12" customHeight="1" x14ac:dyDescent="0.2">
      <c r="A9" s="238" t="s">
        <v>76</v>
      </c>
      <c r="B9" s="22" t="s">
        <v>2</v>
      </c>
      <c r="C9" s="35">
        <v>52.2</v>
      </c>
      <c r="D9" s="35">
        <v>77.5</v>
      </c>
      <c r="E9" s="35">
        <v>44.6</v>
      </c>
      <c r="F9" s="36">
        <v>34</v>
      </c>
    </row>
    <row r="10" spans="1:7" ht="5.25" customHeight="1" x14ac:dyDescent="0.2">
      <c r="A10" s="239"/>
      <c r="B10" s="48"/>
      <c r="C10" s="49"/>
      <c r="D10" s="49"/>
      <c r="E10" s="49"/>
      <c r="F10" s="50"/>
    </row>
    <row r="11" spans="1:7" x14ac:dyDescent="0.2">
      <c r="A11" s="239"/>
      <c r="B11" s="21" t="s">
        <v>11</v>
      </c>
      <c r="C11" s="37">
        <v>52.1</v>
      </c>
      <c r="D11" s="37">
        <v>81.7</v>
      </c>
      <c r="E11" s="37">
        <v>50.3</v>
      </c>
      <c r="F11" s="38">
        <v>38</v>
      </c>
    </row>
    <row r="12" spans="1:7" x14ac:dyDescent="0.2">
      <c r="A12" s="240"/>
      <c r="B12" s="23" t="s">
        <v>12</v>
      </c>
      <c r="C12" s="39">
        <v>52.2</v>
      </c>
      <c r="D12" s="39">
        <v>72.3</v>
      </c>
      <c r="E12" s="39">
        <v>40</v>
      </c>
      <c r="F12" s="40">
        <v>31.3</v>
      </c>
    </row>
    <row r="14" spans="1:7" ht="12" customHeight="1" x14ac:dyDescent="0.2">
      <c r="A14" s="179" t="s">
        <v>98</v>
      </c>
      <c r="B14" s="69"/>
      <c r="C14" s="69"/>
      <c r="D14" s="69"/>
      <c r="E14" s="69"/>
      <c r="F14" s="69"/>
      <c r="G14" s="69"/>
    </row>
    <row r="15" spans="1:7" x14ac:dyDescent="0.2">
      <c r="A15" s="70" t="s">
        <v>159</v>
      </c>
      <c r="B15" s="70"/>
      <c r="C15" s="70"/>
      <c r="D15" s="70"/>
      <c r="E15" s="70"/>
      <c r="F15" s="70"/>
      <c r="G15" s="70"/>
    </row>
    <row r="16" spans="1:7" x14ac:dyDescent="0.2">
      <c r="A16" s="114" t="s">
        <v>143</v>
      </c>
      <c r="B16" s="114"/>
      <c r="C16" s="114"/>
      <c r="D16" s="114"/>
      <c r="E16" s="114"/>
      <c r="F16" s="114"/>
      <c r="G16" s="114"/>
    </row>
    <row r="18" spans="1:6" x14ac:dyDescent="0.2">
      <c r="A18" s="260" t="s">
        <v>161</v>
      </c>
      <c r="B18" s="260"/>
      <c r="C18" s="260"/>
      <c r="D18" s="260"/>
      <c r="E18" s="260"/>
    </row>
    <row r="20" spans="1:6" x14ac:dyDescent="0.2">
      <c r="C20" s="53"/>
      <c r="D20" s="53"/>
      <c r="E20" s="53"/>
      <c r="F20" s="53"/>
    </row>
    <row r="21" spans="1:6" x14ac:dyDescent="0.2">
      <c r="A21" s="241" t="s">
        <v>123</v>
      </c>
      <c r="B21" s="241"/>
      <c r="C21" s="241"/>
      <c r="D21" s="241"/>
      <c r="E21" s="241"/>
      <c r="F21" s="241"/>
    </row>
    <row r="23" spans="1:6" ht="36" x14ac:dyDescent="0.2">
      <c r="A23" s="178" t="s">
        <v>93</v>
      </c>
      <c r="B23" s="24"/>
      <c r="C23" s="25" t="s">
        <v>65</v>
      </c>
      <c r="D23" s="209" t="s">
        <v>64</v>
      </c>
      <c r="E23" s="25" t="s">
        <v>60</v>
      </c>
      <c r="F23" s="26" t="s">
        <v>10</v>
      </c>
    </row>
    <row r="24" spans="1:6" x14ac:dyDescent="0.2">
      <c r="A24" s="238" t="s">
        <v>75</v>
      </c>
      <c r="B24" s="22" t="s">
        <v>2</v>
      </c>
      <c r="C24" s="35">
        <v>56</v>
      </c>
      <c r="D24" s="35">
        <v>67.099999999999994</v>
      </c>
      <c r="E24" s="35">
        <v>43.900000000000006</v>
      </c>
      <c r="F24" s="36">
        <v>37.799999999999997</v>
      </c>
    </row>
    <row r="25" spans="1:6" x14ac:dyDescent="0.2">
      <c r="A25" s="239"/>
      <c r="B25" s="48"/>
      <c r="C25" s="49"/>
      <c r="D25" s="49"/>
      <c r="E25" s="49"/>
      <c r="F25" s="50"/>
    </row>
    <row r="26" spans="1:6" x14ac:dyDescent="0.2">
      <c r="A26" s="239"/>
      <c r="B26" s="21" t="s">
        <v>11</v>
      </c>
      <c r="C26" s="37">
        <v>55.3</v>
      </c>
      <c r="D26" s="37">
        <v>71.599999999999994</v>
      </c>
      <c r="E26" s="37">
        <v>48.3</v>
      </c>
      <c r="F26" s="38">
        <v>39.299999999999997</v>
      </c>
    </row>
    <row r="27" spans="1:6" x14ac:dyDescent="0.2">
      <c r="A27" s="240"/>
      <c r="B27" s="23" t="s">
        <v>12</v>
      </c>
      <c r="C27" s="39">
        <v>56.7</v>
      </c>
      <c r="D27" s="39">
        <v>61.7</v>
      </c>
      <c r="E27" s="39">
        <v>40.700000000000003</v>
      </c>
      <c r="F27" s="40">
        <v>36.799999999999997</v>
      </c>
    </row>
    <row r="28" spans="1:6" x14ac:dyDescent="0.2">
      <c r="A28" s="27"/>
      <c r="B28" s="21"/>
      <c r="C28" s="41"/>
      <c r="D28" s="37"/>
      <c r="E28" s="37"/>
      <c r="F28" s="37"/>
    </row>
    <row r="29" spans="1:6" x14ac:dyDescent="0.2">
      <c r="A29" s="238" t="s">
        <v>76</v>
      </c>
      <c r="B29" s="22" t="s">
        <v>2</v>
      </c>
      <c r="C29" s="35">
        <v>50.099999999999994</v>
      </c>
      <c r="D29" s="35">
        <v>78.400000000000006</v>
      </c>
      <c r="E29" s="35">
        <v>46.1</v>
      </c>
      <c r="F29" s="36">
        <v>33.200000000000003</v>
      </c>
    </row>
    <row r="30" spans="1:6" x14ac:dyDescent="0.2">
      <c r="A30" s="239"/>
      <c r="B30" s="48"/>
      <c r="C30" s="49"/>
      <c r="D30" s="49"/>
      <c r="E30" s="49"/>
      <c r="F30" s="50"/>
    </row>
    <row r="31" spans="1:6" x14ac:dyDescent="0.2">
      <c r="A31" s="239"/>
      <c r="B31" s="21" t="s">
        <v>11</v>
      </c>
      <c r="C31" s="37">
        <v>49.7</v>
      </c>
      <c r="D31" s="37">
        <v>82.2</v>
      </c>
      <c r="E31" s="37">
        <v>52.3</v>
      </c>
      <c r="F31" s="38">
        <v>36.9</v>
      </c>
    </row>
    <row r="32" spans="1:6" x14ac:dyDescent="0.2">
      <c r="A32" s="240"/>
      <c r="B32" s="23" t="s">
        <v>12</v>
      </c>
      <c r="C32" s="39">
        <v>50.5</v>
      </c>
      <c r="D32" s="39">
        <v>73.8</v>
      </c>
      <c r="E32" s="39">
        <v>41.3</v>
      </c>
      <c r="F32" s="40">
        <v>30.6</v>
      </c>
    </row>
  </sheetData>
  <mergeCells count="7">
    <mergeCell ref="A29:A32"/>
    <mergeCell ref="A21:F21"/>
    <mergeCell ref="A1:F1"/>
    <mergeCell ref="A4:A7"/>
    <mergeCell ref="A9:A12"/>
    <mergeCell ref="A24:A27"/>
    <mergeCell ref="A18:E1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98" zoomScaleNormal="98" workbookViewId="0">
      <selection activeCell="A33" sqref="A33:E33"/>
    </sheetView>
  </sheetViews>
  <sheetFormatPr baseColWidth="10" defaultRowHeight="12" x14ac:dyDescent="0.2"/>
  <cols>
    <col min="1" max="1" width="57.28515625" style="28" bestFit="1" customWidth="1"/>
    <col min="2" max="8" width="24.5703125" style="28" customWidth="1"/>
    <col min="9" max="9" width="26.42578125" style="28" customWidth="1"/>
    <col min="10" max="16384" width="11.42578125" style="28"/>
  </cols>
  <sheetData>
    <row r="1" spans="1:9" x14ac:dyDescent="0.2">
      <c r="A1" s="262" t="s">
        <v>157</v>
      </c>
      <c r="B1" s="262"/>
      <c r="C1" s="262"/>
      <c r="D1" s="262"/>
      <c r="E1" s="262"/>
      <c r="F1" s="262"/>
      <c r="G1" s="30"/>
      <c r="H1" s="30"/>
      <c r="I1" s="205"/>
    </row>
    <row r="2" spans="1:9" x14ac:dyDescent="0.2">
      <c r="A2" s="30"/>
      <c r="B2" s="30"/>
      <c r="C2" s="30"/>
      <c r="D2" s="30"/>
      <c r="E2" s="30"/>
      <c r="F2" s="30"/>
      <c r="G2" s="30"/>
      <c r="H2" s="30"/>
      <c r="I2" s="205"/>
    </row>
    <row r="3" spans="1:9" ht="33.75" x14ac:dyDescent="0.2">
      <c r="A3" s="99"/>
      <c r="B3" s="100" t="s">
        <v>53</v>
      </c>
      <c r="C3" s="101" t="s">
        <v>57</v>
      </c>
      <c r="D3" s="100" t="s">
        <v>54</v>
      </c>
      <c r="E3" s="101" t="s">
        <v>56</v>
      </c>
      <c r="F3" s="100" t="s">
        <v>55</v>
      </c>
      <c r="G3" s="101" t="s">
        <v>114</v>
      </c>
      <c r="H3" s="100" t="s">
        <v>58</v>
      </c>
      <c r="I3" s="215" t="s">
        <v>59</v>
      </c>
    </row>
    <row r="4" spans="1:9" x14ac:dyDescent="0.2">
      <c r="A4" s="108" t="s">
        <v>2</v>
      </c>
      <c r="B4" s="109">
        <v>38.507397882502303</v>
      </c>
      <c r="C4" s="107">
        <v>22.1602484886944</v>
      </c>
      <c r="D4" s="109">
        <v>15.685848836044199</v>
      </c>
      <c r="E4" s="107">
        <v>9.6990748471994905</v>
      </c>
      <c r="F4" s="109">
        <v>5.4407000434187198</v>
      </c>
      <c r="G4" s="107">
        <v>4.0496309408503404</v>
      </c>
      <c r="H4" s="109">
        <v>3.1996259309976298</v>
      </c>
      <c r="I4" s="216">
        <v>1.25747303029291</v>
      </c>
    </row>
    <row r="5" spans="1:9" ht="5.25" customHeight="1" x14ac:dyDescent="0.2">
      <c r="A5" s="94"/>
      <c r="B5" s="73"/>
      <c r="C5" s="102"/>
      <c r="D5" s="73"/>
      <c r="E5" s="102"/>
      <c r="F5" s="73"/>
      <c r="G5" s="102"/>
      <c r="H5" s="73"/>
      <c r="I5" s="217"/>
    </row>
    <row r="6" spans="1:9" x14ac:dyDescent="0.2">
      <c r="A6" s="64" t="s">
        <v>11</v>
      </c>
      <c r="B6" s="54">
        <v>41.310883944678302</v>
      </c>
      <c r="C6" s="106">
        <v>4.7137034809915104</v>
      </c>
      <c r="D6" s="54">
        <v>26.755528830092899</v>
      </c>
      <c r="E6" s="106">
        <v>13.4796552415314</v>
      </c>
      <c r="F6" s="54">
        <v>5.1446515667802499</v>
      </c>
      <c r="G6" s="106">
        <v>3.60125609674617</v>
      </c>
      <c r="H6" s="54">
        <v>3.4275405892964499</v>
      </c>
      <c r="I6" s="218">
        <v>1.5667802498830801</v>
      </c>
    </row>
    <row r="7" spans="1:9" x14ac:dyDescent="0.2">
      <c r="A7" s="96" t="s">
        <v>79</v>
      </c>
      <c r="B7" s="110">
        <v>35.1957383548067</v>
      </c>
      <c r="C7" s="111">
        <v>5.48191278493558</v>
      </c>
      <c r="D7" s="110">
        <v>24.8823092170466</v>
      </c>
      <c r="E7" s="111">
        <v>18.297819623389501</v>
      </c>
      <c r="F7" s="110">
        <v>6.4791873141724503</v>
      </c>
      <c r="G7" s="111">
        <v>4.3111992071357799</v>
      </c>
      <c r="H7" s="110">
        <v>3.69796828543112</v>
      </c>
      <c r="I7" s="219">
        <v>1.65386521308226</v>
      </c>
    </row>
    <row r="8" spans="1:9" x14ac:dyDescent="0.2">
      <c r="A8" s="96" t="s">
        <v>80</v>
      </c>
      <c r="B8" s="110">
        <v>50.416817687567999</v>
      </c>
      <c r="C8" s="111">
        <v>4.0594418267488201</v>
      </c>
      <c r="D8" s="110">
        <v>29.3222181949982</v>
      </c>
      <c r="E8" s="111">
        <v>5.1105472997462904</v>
      </c>
      <c r="F8" s="110">
        <v>3.5882566147154802</v>
      </c>
      <c r="G8" s="111">
        <v>2.3921710764769801</v>
      </c>
      <c r="H8" s="110">
        <v>3.5520115984052198</v>
      </c>
      <c r="I8" s="219">
        <v>1.5585357013410699</v>
      </c>
    </row>
    <row r="9" spans="1:9" ht="5.25" customHeight="1" x14ac:dyDescent="0.2">
      <c r="A9" s="66"/>
      <c r="B9" s="92"/>
      <c r="C9" s="104"/>
      <c r="D9" s="92"/>
      <c r="E9" s="104"/>
      <c r="F9" s="92"/>
      <c r="G9" s="104"/>
      <c r="H9" s="92"/>
      <c r="I9" s="220"/>
    </row>
    <row r="10" spans="1:9" x14ac:dyDescent="0.2">
      <c r="A10" s="64" t="s">
        <v>12</v>
      </c>
      <c r="B10" s="54">
        <v>35.705222385468097</v>
      </c>
      <c r="C10" s="106">
        <v>39.5986376385735</v>
      </c>
      <c r="D10" s="54">
        <v>4.6213436623480701</v>
      </c>
      <c r="E10" s="106">
        <v>5.9202617870976404</v>
      </c>
      <c r="F10" s="54">
        <v>5.7366101242153098</v>
      </c>
      <c r="G10" s="106">
        <v>4.4977961800454098</v>
      </c>
      <c r="H10" s="54">
        <v>2.97181781755042</v>
      </c>
      <c r="I10" s="218">
        <v>0.94831040470148298</v>
      </c>
    </row>
    <row r="11" spans="1:9" x14ac:dyDescent="0.2">
      <c r="A11" s="96" t="s">
        <v>79</v>
      </c>
      <c r="B11" s="110">
        <v>29.476556184316902</v>
      </c>
      <c r="C11" s="111">
        <v>44.735246564268401</v>
      </c>
      <c r="D11" s="110">
        <v>3.9864591754244101</v>
      </c>
      <c r="E11" s="111">
        <v>6.4571544058205301</v>
      </c>
      <c r="F11" s="110">
        <v>6.5582053354890899</v>
      </c>
      <c r="G11" s="111">
        <v>4.9767582861762296</v>
      </c>
      <c r="H11" s="110">
        <v>3.0062651576394499</v>
      </c>
      <c r="I11" s="219">
        <v>0.80335489086499601</v>
      </c>
    </row>
    <row r="12" spans="1:9" x14ac:dyDescent="0.2">
      <c r="A12" s="97" t="s">
        <v>80</v>
      </c>
      <c r="B12" s="112">
        <v>51.342050929112197</v>
      </c>
      <c r="C12" s="113">
        <v>26.118375774260201</v>
      </c>
      <c r="D12" s="112">
        <v>5.9532002752924997</v>
      </c>
      <c r="E12" s="113">
        <v>4.1982105987611797</v>
      </c>
      <c r="F12" s="112">
        <v>4.3358568479008897</v>
      </c>
      <c r="G12" s="113">
        <v>3.7164487267722</v>
      </c>
      <c r="H12" s="112">
        <v>2.82174810736407</v>
      </c>
      <c r="I12" s="221">
        <v>1.5141087405368201</v>
      </c>
    </row>
    <row r="13" spans="1:9" x14ac:dyDescent="0.2">
      <c r="A13" s="30"/>
      <c r="B13" s="30"/>
      <c r="C13" s="30"/>
      <c r="D13" s="30"/>
      <c r="E13" s="30"/>
      <c r="F13" s="30"/>
      <c r="G13" s="30"/>
      <c r="H13" s="30"/>
      <c r="I13" s="205"/>
    </row>
    <row r="14" spans="1:9" ht="12" customHeight="1" x14ac:dyDescent="0.2">
      <c r="A14" s="184" t="s">
        <v>115</v>
      </c>
      <c r="B14" s="184"/>
      <c r="C14" s="184"/>
      <c r="D14" s="184"/>
      <c r="E14" s="184"/>
      <c r="F14" s="184"/>
      <c r="G14" s="184"/>
      <c r="H14" s="184"/>
      <c r="I14" s="205"/>
    </row>
    <row r="15" spans="1:9" x14ac:dyDescent="0.2">
      <c r="A15" s="115" t="s">
        <v>160</v>
      </c>
      <c r="B15" s="115"/>
      <c r="C15" s="115"/>
      <c r="D15" s="115"/>
      <c r="E15" s="115"/>
      <c r="F15" s="115"/>
      <c r="G15" s="115"/>
      <c r="H15" s="30"/>
      <c r="I15" s="205"/>
    </row>
    <row r="16" spans="1:9" x14ac:dyDescent="0.2">
      <c r="A16" s="116" t="s">
        <v>143</v>
      </c>
      <c r="B16" s="116"/>
      <c r="C16" s="116"/>
      <c r="D16" s="237">
        <f>D6-D10</f>
        <v>22.134185167744828</v>
      </c>
      <c r="E16" s="116"/>
      <c r="F16" s="116"/>
      <c r="G16" s="116"/>
      <c r="H16" s="30"/>
      <c r="I16" s="205"/>
    </row>
    <row r="17" spans="1:9" x14ac:dyDescent="0.2">
      <c r="A17" s="30"/>
      <c r="B17" s="30"/>
      <c r="C17" s="30"/>
      <c r="D17" s="30"/>
      <c r="E17" s="30"/>
      <c r="F17" s="30"/>
      <c r="G17" s="30"/>
      <c r="H17" s="30"/>
      <c r="I17" s="205"/>
    </row>
    <row r="18" spans="1:9" x14ac:dyDescent="0.2">
      <c r="A18" s="260" t="s">
        <v>97</v>
      </c>
      <c r="B18" s="260"/>
      <c r="C18" s="260"/>
      <c r="D18" s="260"/>
      <c r="E18" s="260"/>
      <c r="F18" s="30"/>
      <c r="G18" s="30"/>
      <c r="H18" s="30"/>
      <c r="I18" s="205"/>
    </row>
    <row r="19" spans="1:9" s="208" customFormat="1" x14ac:dyDescent="0.2"/>
    <row r="20" spans="1:9" s="208" customFormat="1" x14ac:dyDescent="0.2">
      <c r="B20" s="53"/>
      <c r="C20" s="53"/>
      <c r="D20" s="53"/>
      <c r="E20" s="53"/>
      <c r="F20" s="53"/>
      <c r="G20" s="53"/>
      <c r="H20" s="53"/>
      <c r="I20" s="53"/>
    </row>
    <row r="21" spans="1:9" s="208" customFormat="1" x14ac:dyDescent="0.2">
      <c r="A21" s="262" t="s">
        <v>134</v>
      </c>
      <c r="B21" s="262"/>
      <c r="C21" s="262"/>
      <c r="D21" s="262"/>
      <c r="E21" s="262"/>
      <c r="F21" s="262"/>
    </row>
    <row r="22" spans="1:9" x14ac:dyDescent="0.2">
      <c r="G22" s="208"/>
      <c r="H22" s="208"/>
      <c r="I22" s="208"/>
    </row>
    <row r="23" spans="1:9" ht="33.75" x14ac:dyDescent="0.2">
      <c r="A23" s="99"/>
      <c r="B23" s="100" t="s">
        <v>53</v>
      </c>
      <c r="C23" s="101" t="s">
        <v>54</v>
      </c>
      <c r="D23" s="100" t="s">
        <v>55</v>
      </c>
      <c r="E23" s="101" t="s">
        <v>56</v>
      </c>
      <c r="F23" s="100" t="s">
        <v>57</v>
      </c>
      <c r="G23" s="101" t="s">
        <v>58</v>
      </c>
      <c r="H23" s="223" t="s">
        <v>59</v>
      </c>
      <c r="I23" s="208"/>
    </row>
    <row r="24" spans="1:9" x14ac:dyDescent="0.2">
      <c r="A24" s="108" t="s">
        <v>2</v>
      </c>
      <c r="B24" s="109">
        <v>35.898717628285198</v>
      </c>
      <c r="C24" s="107">
        <v>17.472554938188502</v>
      </c>
      <c r="D24" s="109">
        <v>6.35994847441986</v>
      </c>
      <c r="E24" s="107">
        <v>10.887662699709701</v>
      </c>
      <c r="F24" s="109">
        <v>24.3727529656048</v>
      </c>
      <c r="G24" s="107">
        <v>3.6394747466979398</v>
      </c>
      <c r="H24" s="224">
        <v>1.3785015284640398</v>
      </c>
      <c r="I24" s="208"/>
    </row>
    <row r="25" spans="1:9" x14ac:dyDescent="0.2">
      <c r="A25" s="94"/>
      <c r="B25" s="73"/>
      <c r="C25" s="102"/>
      <c r="D25" s="73"/>
      <c r="E25" s="102"/>
      <c r="F25" s="73"/>
      <c r="G25" s="102"/>
      <c r="H25" s="95"/>
      <c r="I25" s="208"/>
    </row>
    <row r="26" spans="1:9" x14ac:dyDescent="0.2">
      <c r="A26" s="64" t="s">
        <v>11</v>
      </c>
      <c r="B26" s="54">
        <v>39.231271358906397</v>
      </c>
      <c r="C26" s="106">
        <v>29.639442460546</v>
      </c>
      <c r="D26" s="54">
        <v>5.5984333602119598</v>
      </c>
      <c r="E26" s="106">
        <v>14.959874054448399</v>
      </c>
      <c r="F26" s="54">
        <v>5.0915793111392702</v>
      </c>
      <c r="G26" s="106">
        <v>3.69005106938525</v>
      </c>
      <c r="H26" s="225">
        <v>1.7893483853626699</v>
      </c>
      <c r="I26" s="208"/>
    </row>
    <row r="27" spans="1:9" x14ac:dyDescent="0.2">
      <c r="A27" s="96" t="s">
        <v>119</v>
      </c>
      <c r="B27" s="110">
        <v>34.1</v>
      </c>
      <c r="C27" s="111">
        <v>28.9</v>
      </c>
      <c r="D27" s="110">
        <v>6.5</v>
      </c>
      <c r="E27" s="111">
        <v>18.8</v>
      </c>
      <c r="F27" s="110">
        <v>6</v>
      </c>
      <c r="G27" s="111">
        <v>4</v>
      </c>
      <c r="H27" s="226">
        <v>1.7</v>
      </c>
      <c r="I27" s="208"/>
    </row>
    <row r="28" spans="1:9" x14ac:dyDescent="0.2">
      <c r="A28" s="96" t="s">
        <v>120</v>
      </c>
      <c r="B28" s="110">
        <v>50.771687067589099</v>
      </c>
      <c r="C28" s="111">
        <v>32.038318254390603</v>
      </c>
      <c r="D28" s="110">
        <v>3.6721660457690302</v>
      </c>
      <c r="E28" s="111">
        <v>5.0558807876530096</v>
      </c>
      <c r="F28" s="110">
        <v>4.7365620010644003</v>
      </c>
      <c r="G28" s="111">
        <v>2.5545502927088899</v>
      </c>
      <c r="H28" s="226">
        <v>1.17083555082491</v>
      </c>
      <c r="I28" s="208"/>
    </row>
    <row r="29" spans="1:9" x14ac:dyDescent="0.2">
      <c r="A29" s="66"/>
      <c r="B29" s="92"/>
      <c r="C29" s="104"/>
      <c r="D29" s="92"/>
      <c r="E29" s="104"/>
      <c r="F29" s="92"/>
      <c r="G29" s="104"/>
      <c r="H29" s="58"/>
      <c r="I29" s="208"/>
    </row>
    <row r="30" spans="1:9" x14ac:dyDescent="0.2">
      <c r="A30" s="64" t="s">
        <v>12</v>
      </c>
      <c r="B30" s="54">
        <v>32.554199237552503</v>
      </c>
      <c r="C30" s="106">
        <v>5.26781932303901</v>
      </c>
      <c r="D30" s="54">
        <v>7.1238784704840397</v>
      </c>
      <c r="E30" s="106">
        <v>6.8004158804728698</v>
      </c>
      <c r="F30" s="54">
        <v>43.705957102699401</v>
      </c>
      <c r="G30" s="106">
        <v>3.5850437059571001</v>
      </c>
      <c r="H30" s="225">
        <v>0.96268627979513988</v>
      </c>
      <c r="I30" s="208"/>
    </row>
    <row r="31" spans="1:9" x14ac:dyDescent="0.2">
      <c r="A31" s="96" t="s">
        <v>119</v>
      </c>
      <c r="B31" s="110">
        <v>27.4</v>
      </c>
      <c r="C31" s="111">
        <v>4.7</v>
      </c>
      <c r="D31" s="110">
        <v>8</v>
      </c>
      <c r="E31" s="111">
        <v>7.1</v>
      </c>
      <c r="F31" s="110">
        <v>48.3</v>
      </c>
      <c r="G31" s="111">
        <v>3.6</v>
      </c>
      <c r="H31" s="226">
        <v>0.9</v>
      </c>
      <c r="I31" s="208"/>
    </row>
    <row r="32" spans="1:9" x14ac:dyDescent="0.2">
      <c r="A32" s="97" t="s">
        <v>120</v>
      </c>
      <c r="B32" s="112">
        <v>49.176107106076202</v>
      </c>
      <c r="C32" s="113">
        <v>6.6426364572605596</v>
      </c>
      <c r="D32" s="112">
        <v>4.1194644696189497</v>
      </c>
      <c r="E32" s="113">
        <v>4.9948506694129797</v>
      </c>
      <c r="F32" s="112">
        <v>30.381050463439799</v>
      </c>
      <c r="G32" s="113">
        <v>3.6560247167868201</v>
      </c>
      <c r="H32" s="227">
        <v>1.0298661174047401</v>
      </c>
      <c r="I32" s="208"/>
    </row>
    <row r="33" spans="1:9" x14ac:dyDescent="0.2">
      <c r="A33" s="260" t="s">
        <v>161</v>
      </c>
      <c r="B33" s="260"/>
      <c r="C33" s="260"/>
      <c r="D33" s="260"/>
      <c r="E33" s="260"/>
      <c r="F33" s="208"/>
      <c r="G33" s="208"/>
      <c r="H33" s="208"/>
      <c r="I33" s="208"/>
    </row>
    <row r="34" spans="1:9" x14ac:dyDescent="0.2">
      <c r="A34" s="208"/>
      <c r="B34" s="208"/>
      <c r="C34" s="208"/>
      <c r="D34" s="208"/>
      <c r="E34" s="208"/>
      <c r="F34" s="208"/>
      <c r="G34" s="208"/>
      <c r="H34" s="208"/>
      <c r="I34" s="208"/>
    </row>
    <row r="35" spans="1:9" x14ac:dyDescent="0.2">
      <c r="A35" s="208"/>
      <c r="B35" s="208"/>
      <c r="C35" s="208"/>
      <c r="D35" s="208"/>
      <c r="E35" s="208"/>
      <c r="F35" s="208"/>
      <c r="G35" s="208"/>
      <c r="H35" s="208"/>
      <c r="I35" s="208"/>
    </row>
    <row r="36" spans="1:9" x14ac:dyDescent="0.2">
      <c r="A36" s="208"/>
      <c r="B36" s="208"/>
      <c r="C36" s="208"/>
      <c r="D36" s="208"/>
      <c r="E36" s="208"/>
      <c r="F36" s="208"/>
      <c r="G36" s="208"/>
      <c r="H36" s="208"/>
      <c r="I36" s="208"/>
    </row>
  </sheetData>
  <mergeCells count="4">
    <mergeCell ref="A1:F1"/>
    <mergeCell ref="A18:E18"/>
    <mergeCell ref="A21:F21"/>
    <mergeCell ref="A33:E3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Normal="100" workbookViewId="0">
      <selection activeCell="A35" sqref="A35:E35"/>
    </sheetView>
  </sheetViews>
  <sheetFormatPr baseColWidth="10" defaultRowHeight="12" x14ac:dyDescent="0.2"/>
  <cols>
    <col min="1" max="1" width="56.42578125" style="174" customWidth="1"/>
    <col min="2" max="5" width="19.42578125" style="174" customWidth="1"/>
    <col min="6" max="16384" width="11.42578125" style="174"/>
  </cols>
  <sheetData>
    <row r="1" spans="1:8" x14ac:dyDescent="0.2">
      <c r="A1" s="261" t="s">
        <v>88</v>
      </c>
      <c r="B1" s="261"/>
      <c r="C1" s="261"/>
      <c r="D1" s="261"/>
      <c r="E1" s="261"/>
    </row>
    <row r="2" spans="1:8" x14ac:dyDescent="0.2">
      <c r="A2" s="177"/>
      <c r="B2" s="177"/>
      <c r="C2" s="177"/>
      <c r="D2" s="177"/>
      <c r="E2" s="177"/>
    </row>
    <row r="3" spans="1:8" ht="18" customHeight="1" x14ac:dyDescent="0.2">
      <c r="A3" s="177"/>
      <c r="B3" s="263" t="s">
        <v>60</v>
      </c>
      <c r="C3" s="264"/>
      <c r="D3" s="263" t="s">
        <v>10</v>
      </c>
      <c r="E3" s="264"/>
    </row>
    <row r="4" spans="1:8" ht="24" x14ac:dyDescent="0.2">
      <c r="A4" s="177"/>
      <c r="B4" s="56" t="s">
        <v>63</v>
      </c>
      <c r="C4" s="55" t="s">
        <v>81</v>
      </c>
      <c r="D4" s="56" t="s">
        <v>63</v>
      </c>
      <c r="E4" s="55" t="s">
        <v>81</v>
      </c>
    </row>
    <row r="5" spans="1:8" x14ac:dyDescent="0.2">
      <c r="A5" s="108" t="s">
        <v>2</v>
      </c>
      <c r="B5" s="119">
        <v>56.9</v>
      </c>
      <c r="C5" s="36">
        <v>43.1</v>
      </c>
      <c r="D5" s="119">
        <v>52.7</v>
      </c>
      <c r="E5" s="36">
        <v>47.3</v>
      </c>
      <c r="F5" s="53"/>
    </row>
    <row r="6" spans="1:8" ht="5.25" customHeight="1" x14ac:dyDescent="0.2">
      <c r="A6" s="94"/>
      <c r="B6" s="117"/>
      <c r="C6" s="95"/>
      <c r="D6" s="117"/>
      <c r="E6" s="95"/>
      <c r="F6" s="53"/>
    </row>
    <row r="7" spans="1:8" x14ac:dyDescent="0.2">
      <c r="A7" s="64" t="s">
        <v>11</v>
      </c>
      <c r="B7" s="118">
        <v>58.2</v>
      </c>
      <c r="C7" s="38">
        <v>41.8</v>
      </c>
      <c r="D7" s="118">
        <v>56.6</v>
      </c>
      <c r="E7" s="38">
        <v>43.4</v>
      </c>
      <c r="F7" s="53"/>
      <c r="G7" s="53">
        <f>B7-B11</f>
        <v>2.3000000000000043</v>
      </c>
      <c r="H7" s="53">
        <f>D7-D11</f>
        <v>6.3999999999999986</v>
      </c>
    </row>
    <row r="8" spans="1:8" x14ac:dyDescent="0.2">
      <c r="A8" s="96" t="s">
        <v>79</v>
      </c>
      <c r="B8" s="120">
        <v>65.3</v>
      </c>
      <c r="C8" s="61">
        <v>34.700000000000003</v>
      </c>
      <c r="D8" s="120">
        <v>59.6</v>
      </c>
      <c r="E8" s="61">
        <v>40.4</v>
      </c>
      <c r="F8" s="53"/>
      <c r="G8" s="53">
        <f>B8-B12</f>
        <v>1.3999999999999986</v>
      </c>
      <c r="H8" s="53">
        <f>D8-D12</f>
        <v>6.6000000000000014</v>
      </c>
    </row>
    <row r="9" spans="1:8" x14ac:dyDescent="0.2">
      <c r="A9" s="96" t="s">
        <v>80</v>
      </c>
      <c r="B9" s="120">
        <v>52.2</v>
      </c>
      <c r="C9" s="61">
        <v>47.8</v>
      </c>
      <c r="D9" s="120">
        <v>46.2</v>
      </c>
      <c r="E9" s="61">
        <v>53.8</v>
      </c>
      <c r="F9" s="53"/>
      <c r="G9" s="53">
        <f>B9-B13</f>
        <v>3.3000000000000043</v>
      </c>
      <c r="H9" s="53">
        <f>D9-D13</f>
        <v>1.4000000000000057</v>
      </c>
    </row>
    <row r="10" spans="1:8" ht="5.25" customHeight="1" x14ac:dyDescent="0.2">
      <c r="A10" s="66"/>
      <c r="B10" s="57"/>
      <c r="C10" s="58"/>
      <c r="D10" s="57"/>
      <c r="E10" s="58"/>
      <c r="F10" s="53"/>
    </row>
    <row r="11" spans="1:8" x14ac:dyDescent="0.2">
      <c r="A11" s="64" t="s">
        <v>12</v>
      </c>
      <c r="B11" s="118">
        <v>55.9</v>
      </c>
      <c r="C11" s="38">
        <v>44.1</v>
      </c>
      <c r="D11" s="118">
        <v>50.2</v>
      </c>
      <c r="E11" s="38">
        <v>49.8</v>
      </c>
      <c r="F11" s="53"/>
    </row>
    <row r="12" spans="1:8" x14ac:dyDescent="0.2">
      <c r="A12" s="96" t="s">
        <v>79</v>
      </c>
      <c r="B12" s="120">
        <v>63.9</v>
      </c>
      <c r="C12" s="61">
        <v>36.1</v>
      </c>
      <c r="D12" s="120">
        <v>53</v>
      </c>
      <c r="E12" s="61">
        <v>47</v>
      </c>
      <c r="F12" s="53"/>
    </row>
    <row r="13" spans="1:8" x14ac:dyDescent="0.2">
      <c r="A13" s="97" t="s">
        <v>80</v>
      </c>
      <c r="B13" s="121">
        <v>48.9</v>
      </c>
      <c r="C13" s="63">
        <v>51.1</v>
      </c>
      <c r="D13" s="121">
        <v>44.8</v>
      </c>
      <c r="E13" s="63">
        <v>44.8</v>
      </c>
      <c r="F13" s="53"/>
    </row>
    <row r="14" spans="1:8" x14ac:dyDescent="0.2">
      <c r="A14" s="177"/>
      <c r="B14" s="177"/>
      <c r="C14" s="177"/>
      <c r="D14" s="177"/>
      <c r="E14" s="177"/>
    </row>
    <row r="15" spans="1:8" ht="12" customHeight="1" x14ac:dyDescent="0.2">
      <c r="A15" s="184" t="s">
        <v>112</v>
      </c>
      <c r="B15" s="184"/>
      <c r="C15" s="184"/>
      <c r="D15" s="184"/>
      <c r="E15" s="184"/>
    </row>
    <row r="16" spans="1:8" x14ac:dyDescent="0.2">
      <c r="A16" s="115" t="s">
        <v>158</v>
      </c>
      <c r="B16" s="115"/>
      <c r="C16" s="115"/>
      <c r="D16" s="115"/>
      <c r="E16" s="115"/>
    </row>
    <row r="17" spans="1:5" x14ac:dyDescent="0.2">
      <c r="A17" s="116" t="s">
        <v>143</v>
      </c>
      <c r="B17" s="116"/>
      <c r="C17" s="116"/>
      <c r="D17" s="116"/>
      <c r="E17" s="116"/>
    </row>
    <row r="18" spans="1:5" x14ac:dyDescent="0.2">
      <c r="A18" s="177"/>
      <c r="B18" s="177"/>
      <c r="C18" s="177"/>
      <c r="D18" s="177"/>
      <c r="E18" s="177"/>
    </row>
    <row r="19" spans="1:5" x14ac:dyDescent="0.2">
      <c r="A19" s="260" t="s">
        <v>161</v>
      </c>
      <c r="B19" s="260"/>
      <c r="C19" s="260"/>
      <c r="D19" s="260"/>
      <c r="E19" s="260"/>
    </row>
    <row r="21" spans="1:5" x14ac:dyDescent="0.2">
      <c r="A21" s="261" t="s">
        <v>135</v>
      </c>
      <c r="B21" s="261"/>
      <c r="C21" s="261"/>
      <c r="D21" s="261"/>
      <c r="E21" s="261"/>
    </row>
    <row r="22" spans="1:5" x14ac:dyDescent="0.2">
      <c r="B22" s="53"/>
      <c r="D22" s="53"/>
    </row>
    <row r="23" spans="1:5" x14ac:dyDescent="0.2">
      <c r="A23" s="211"/>
      <c r="B23" s="263" t="s">
        <v>60</v>
      </c>
      <c r="C23" s="264"/>
      <c r="D23" s="263" t="s">
        <v>10</v>
      </c>
      <c r="E23" s="264"/>
    </row>
    <row r="24" spans="1:5" ht="24" x14ac:dyDescent="0.2">
      <c r="A24" s="211"/>
      <c r="B24" s="56" t="s">
        <v>63</v>
      </c>
      <c r="C24" s="55" t="s">
        <v>81</v>
      </c>
      <c r="D24" s="56" t="s">
        <v>63</v>
      </c>
      <c r="E24" s="55" t="s">
        <v>81</v>
      </c>
    </row>
    <row r="25" spans="1:5" x14ac:dyDescent="0.2">
      <c r="A25" s="108" t="s">
        <v>2</v>
      </c>
      <c r="B25" s="119">
        <v>56.5</v>
      </c>
      <c r="C25" s="36">
        <v>43.5</v>
      </c>
      <c r="D25" s="119">
        <v>52.5</v>
      </c>
      <c r="E25" s="36">
        <v>47.5</v>
      </c>
    </row>
    <row r="26" spans="1:5" x14ac:dyDescent="0.2">
      <c r="A26" s="94"/>
      <c r="B26" s="117"/>
      <c r="C26" s="95"/>
      <c r="D26" s="117"/>
      <c r="E26" s="95"/>
    </row>
    <row r="27" spans="1:5" x14ac:dyDescent="0.2">
      <c r="A27" s="64" t="s">
        <v>11</v>
      </c>
      <c r="B27" s="118">
        <v>58.2</v>
      </c>
      <c r="C27" s="38">
        <v>41.8</v>
      </c>
      <c r="D27" s="118">
        <v>57.2</v>
      </c>
      <c r="E27" s="38">
        <v>42.8</v>
      </c>
    </row>
    <row r="28" spans="1:5" x14ac:dyDescent="0.2">
      <c r="A28" s="96" t="s">
        <v>119</v>
      </c>
      <c r="B28" s="120">
        <v>65.16</v>
      </c>
      <c r="C28" s="61">
        <v>34.799999999999997</v>
      </c>
      <c r="D28" s="120">
        <v>59.4</v>
      </c>
      <c r="E28" s="61">
        <v>40.6</v>
      </c>
    </row>
    <row r="29" spans="1:5" x14ac:dyDescent="0.2">
      <c r="A29" s="96" t="s">
        <v>120</v>
      </c>
      <c r="B29" s="120">
        <v>52</v>
      </c>
      <c r="C29" s="61">
        <v>48</v>
      </c>
      <c r="D29" s="120">
        <v>50.2</v>
      </c>
      <c r="E29" s="61">
        <v>49.8</v>
      </c>
    </row>
    <row r="30" spans="1:5" x14ac:dyDescent="0.2">
      <c r="A30" s="66"/>
      <c r="B30" s="57"/>
      <c r="C30" s="58"/>
      <c r="D30" s="57"/>
      <c r="E30" s="58"/>
    </row>
    <row r="31" spans="1:5" x14ac:dyDescent="0.2">
      <c r="A31" s="64" t="s">
        <v>12</v>
      </c>
      <c r="B31" s="118">
        <v>55.1</v>
      </c>
      <c r="C31" s="38">
        <v>44.9</v>
      </c>
      <c r="D31" s="118">
        <v>49.6</v>
      </c>
      <c r="E31" s="38">
        <v>50.4</v>
      </c>
    </row>
    <row r="32" spans="1:5" x14ac:dyDescent="0.2">
      <c r="A32" s="96" t="s">
        <v>119</v>
      </c>
      <c r="B32" s="120">
        <v>63.1</v>
      </c>
      <c r="C32" s="61">
        <v>36.9</v>
      </c>
      <c r="D32" s="120">
        <v>52.5</v>
      </c>
      <c r="E32" s="61">
        <v>47.5</v>
      </c>
    </row>
    <row r="33" spans="1:5" x14ac:dyDescent="0.2">
      <c r="A33" s="97" t="s">
        <v>120</v>
      </c>
      <c r="B33" s="121">
        <v>47.3</v>
      </c>
      <c r="C33" s="63">
        <v>52.7</v>
      </c>
      <c r="D33" s="121">
        <v>46.5</v>
      </c>
      <c r="E33" s="63">
        <v>53.5</v>
      </c>
    </row>
    <row r="35" spans="1:5" x14ac:dyDescent="0.2">
      <c r="A35" s="260" t="s">
        <v>161</v>
      </c>
      <c r="B35" s="260"/>
      <c r="C35" s="260"/>
      <c r="D35" s="260"/>
      <c r="E35" s="260"/>
    </row>
    <row r="38" spans="1:5" x14ac:dyDescent="0.2">
      <c r="B38" s="53"/>
      <c r="D38" s="53"/>
    </row>
  </sheetData>
  <mergeCells count="8">
    <mergeCell ref="A35:E35"/>
    <mergeCell ref="A1:E1"/>
    <mergeCell ref="A19:E19"/>
    <mergeCell ref="B3:C3"/>
    <mergeCell ref="D3:E3"/>
    <mergeCell ref="B23:C23"/>
    <mergeCell ref="D23:E23"/>
    <mergeCell ref="A21:E2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21" sqref="A21:E21"/>
    </sheetView>
  </sheetViews>
  <sheetFormatPr baseColWidth="10" defaultRowHeight="12" x14ac:dyDescent="0.2"/>
  <cols>
    <col min="1" max="1" width="30" style="30" customWidth="1"/>
    <col min="2" max="6" width="17.5703125" style="30" customWidth="1"/>
    <col min="7" max="16384" width="11.42578125" style="30"/>
  </cols>
  <sheetData>
    <row r="1" spans="1:6" x14ac:dyDescent="0.2">
      <c r="A1" s="265" t="s">
        <v>73</v>
      </c>
      <c r="B1" s="265"/>
      <c r="C1" s="265"/>
      <c r="D1" s="265"/>
      <c r="E1" s="265"/>
      <c r="F1" s="265"/>
    </row>
    <row r="3" spans="1:6" ht="24" x14ac:dyDescent="0.2">
      <c r="A3" s="126" t="s">
        <v>82</v>
      </c>
      <c r="B3" s="127" t="s">
        <v>65</v>
      </c>
      <c r="C3" s="127" t="s">
        <v>64</v>
      </c>
      <c r="D3" s="127" t="s">
        <v>60</v>
      </c>
      <c r="E3" s="127" t="s">
        <v>10</v>
      </c>
      <c r="F3" s="128" t="s">
        <v>2</v>
      </c>
    </row>
    <row r="4" spans="1:6" ht="16.5" customHeight="1" x14ac:dyDescent="0.2">
      <c r="A4" s="123" t="s">
        <v>9</v>
      </c>
      <c r="B4" s="122">
        <v>764482</v>
      </c>
      <c r="C4" s="122">
        <v>510423</v>
      </c>
      <c r="D4" s="122">
        <v>170256</v>
      </c>
      <c r="E4" s="122">
        <v>47872</v>
      </c>
      <c r="F4" s="124">
        <v>1493004</v>
      </c>
    </row>
    <row r="5" spans="1:6" ht="5.25" customHeight="1" x14ac:dyDescent="0.2">
      <c r="A5" s="123"/>
      <c r="B5" s="122"/>
      <c r="C5" s="122"/>
      <c r="D5" s="122"/>
      <c r="E5" s="122"/>
      <c r="F5" s="124"/>
    </row>
    <row r="6" spans="1:6" x14ac:dyDescent="0.2">
      <c r="A6" s="91" t="s">
        <v>69</v>
      </c>
      <c r="B6" s="187">
        <v>48.312975321851901</v>
      </c>
      <c r="C6" s="187">
        <v>53.700949996375599</v>
      </c>
      <c r="D6" s="187">
        <v>43.500375904520197</v>
      </c>
      <c r="E6" s="187">
        <v>38.254094251336902</v>
      </c>
      <c r="F6" s="88">
        <v>49.284462734192303</v>
      </c>
    </row>
    <row r="7" spans="1:6" x14ac:dyDescent="0.2">
      <c r="A7" s="91" t="s">
        <v>70</v>
      </c>
      <c r="B7" s="187">
        <v>51.687024678148099</v>
      </c>
      <c r="C7" s="187">
        <v>46.299050003624401</v>
      </c>
      <c r="D7" s="187">
        <v>56.499624095479803</v>
      </c>
      <c r="E7" s="187">
        <v>61.745905748663098</v>
      </c>
      <c r="F7" s="88">
        <v>50.715537265807697</v>
      </c>
    </row>
    <row r="8" spans="1:6" ht="5.25" customHeight="1" x14ac:dyDescent="0.2">
      <c r="A8" s="91"/>
      <c r="B8" s="187"/>
      <c r="C8" s="187"/>
      <c r="D8" s="187"/>
      <c r="E8" s="187"/>
      <c r="F8" s="88"/>
    </row>
    <row r="9" spans="1:6" x14ac:dyDescent="0.2">
      <c r="A9" s="91" t="s">
        <v>71</v>
      </c>
      <c r="B9" s="187">
        <v>6.6845262543787802</v>
      </c>
      <c r="C9" s="187">
        <v>6.9301344179239601</v>
      </c>
      <c r="D9" s="187">
        <v>25.4051133260112</v>
      </c>
      <c r="E9" s="187">
        <v>51.2804979946524</v>
      </c>
      <c r="F9" s="88">
        <v>10.3330924327985</v>
      </c>
    </row>
    <row r="10" spans="1:6" x14ac:dyDescent="0.2">
      <c r="A10" s="91" t="s">
        <v>72</v>
      </c>
      <c r="B10" s="187">
        <v>93.315473745621205</v>
      </c>
      <c r="C10" s="187">
        <v>93.069865582076005</v>
      </c>
      <c r="D10" s="187">
        <v>74.594886673988796</v>
      </c>
      <c r="E10" s="187">
        <v>48.7195020053476</v>
      </c>
      <c r="F10" s="88">
        <v>89.666907567201505</v>
      </c>
    </row>
    <row r="11" spans="1:6" ht="5.25" customHeight="1" x14ac:dyDescent="0.2">
      <c r="A11" s="91"/>
      <c r="B11" s="187"/>
      <c r="C11" s="187"/>
      <c r="D11" s="187"/>
      <c r="E11" s="187"/>
      <c r="F11" s="88"/>
    </row>
    <row r="12" spans="1:6" x14ac:dyDescent="0.2">
      <c r="A12" s="91" t="s">
        <v>66</v>
      </c>
      <c r="B12" s="187">
        <v>21.658053047337599</v>
      </c>
      <c r="C12" s="187">
        <v>22.0434815829224</v>
      </c>
      <c r="D12" s="187">
        <v>24.876656329292398</v>
      </c>
      <c r="E12" s="187">
        <v>15.520554812834201</v>
      </c>
      <c r="F12" s="88">
        <v>21.958995586097899</v>
      </c>
    </row>
    <row r="13" spans="1:6" x14ac:dyDescent="0.2">
      <c r="A13" s="91" t="s">
        <v>74</v>
      </c>
      <c r="B13" s="187">
        <v>62.091441711893097</v>
      </c>
      <c r="C13" s="187">
        <v>77.956518417077604</v>
      </c>
      <c r="D13" s="187">
        <v>75.123343670707598</v>
      </c>
      <c r="E13" s="187">
        <v>84.479445187165794</v>
      </c>
      <c r="F13" s="88">
        <v>69.720028666921195</v>
      </c>
    </row>
    <row r="14" spans="1:6" x14ac:dyDescent="0.2">
      <c r="A14" s="91" t="s">
        <v>67</v>
      </c>
      <c r="B14" s="187">
        <v>10.882068629028399</v>
      </c>
      <c r="C14" s="60"/>
      <c r="D14" s="60"/>
      <c r="E14" s="60"/>
      <c r="F14" s="88">
        <v>5.5720993161465797</v>
      </c>
    </row>
    <row r="15" spans="1:6" x14ac:dyDescent="0.2">
      <c r="A15" s="125" t="s">
        <v>68</v>
      </c>
      <c r="B15" s="188">
        <v>5.3684366117409397</v>
      </c>
      <c r="C15" s="62"/>
      <c r="D15" s="62"/>
      <c r="E15" s="62"/>
      <c r="F15" s="189">
        <v>2.7488764308343501</v>
      </c>
    </row>
    <row r="17" spans="1:7" ht="12" customHeight="1" x14ac:dyDescent="0.2">
      <c r="A17" s="184" t="s">
        <v>142</v>
      </c>
      <c r="B17" s="184"/>
      <c r="C17" s="184"/>
      <c r="D17" s="184"/>
      <c r="E17" s="184"/>
      <c r="F17" s="184"/>
      <c r="G17" s="184"/>
    </row>
    <row r="18" spans="1:7" x14ac:dyDescent="0.2">
      <c r="A18" s="115" t="s">
        <v>160</v>
      </c>
      <c r="B18" s="115"/>
      <c r="C18" s="115"/>
      <c r="D18" s="115"/>
      <c r="E18" s="115"/>
      <c r="F18" s="115"/>
      <c r="G18" s="115"/>
    </row>
    <row r="19" spans="1:7" x14ac:dyDescent="0.2">
      <c r="A19" s="116" t="s">
        <v>143</v>
      </c>
      <c r="B19" s="116"/>
      <c r="C19" s="116"/>
      <c r="D19" s="116"/>
      <c r="E19" s="116"/>
      <c r="F19" s="116"/>
      <c r="G19" s="116"/>
    </row>
    <row r="21" spans="1:7" x14ac:dyDescent="0.2">
      <c r="A21" s="260" t="s">
        <v>161</v>
      </c>
      <c r="B21" s="260"/>
      <c r="C21" s="260"/>
      <c r="D21" s="260"/>
      <c r="E21" s="260"/>
    </row>
  </sheetData>
  <mergeCells count="2">
    <mergeCell ref="A1:F1"/>
    <mergeCell ref="A21:E2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topLeftCell="A13" zoomScale="96" zoomScaleNormal="96" workbookViewId="0">
      <selection activeCell="A33" sqref="A33:E33"/>
    </sheetView>
  </sheetViews>
  <sheetFormatPr baseColWidth="10" defaultRowHeight="12.75" x14ac:dyDescent="0.2"/>
  <cols>
    <col min="1" max="1" width="185" style="2" customWidth="1"/>
    <col min="2" max="9" width="11.42578125" style="2"/>
    <col min="10" max="12" width="11.42578125" style="5"/>
    <col min="13" max="16384" width="11.42578125" style="2"/>
  </cols>
  <sheetData>
    <row r="1" spans="1:12" x14ac:dyDescent="0.2">
      <c r="A1" s="1" t="s">
        <v>0</v>
      </c>
    </row>
    <row r="2" spans="1:12" ht="16.5" customHeight="1" x14ac:dyDescent="0.2">
      <c r="A2" s="3"/>
    </row>
    <row r="3" spans="1:12" x14ac:dyDescent="0.2">
      <c r="A3" s="9" t="s">
        <v>1</v>
      </c>
    </row>
    <row r="4" spans="1:12" ht="51" x14ac:dyDescent="0.2">
      <c r="A4" s="10" t="s">
        <v>116</v>
      </c>
    </row>
    <row r="5" spans="1:12" ht="24.75" customHeight="1" x14ac:dyDescent="0.2">
      <c r="A5" s="1"/>
    </row>
    <row r="6" spans="1:12" x14ac:dyDescent="0.2">
      <c r="A6" s="9" t="s">
        <v>4</v>
      </c>
    </row>
    <row r="7" spans="1:12" x14ac:dyDescent="0.2">
      <c r="A7" s="11" t="s">
        <v>5</v>
      </c>
    </row>
    <row r="8" spans="1:12" x14ac:dyDescent="0.2">
      <c r="A8" s="11"/>
    </row>
    <row r="9" spans="1:12" ht="25.5" x14ac:dyDescent="0.2">
      <c r="A9" s="11" t="s">
        <v>83</v>
      </c>
    </row>
    <row r="10" spans="1:12" x14ac:dyDescent="0.2">
      <c r="A10" s="11"/>
    </row>
    <row r="11" spans="1:12" s="15" customFormat="1" ht="38.25" x14ac:dyDescent="0.2">
      <c r="A11" s="10" t="s">
        <v>84</v>
      </c>
      <c r="J11" s="16"/>
      <c r="K11" s="16"/>
      <c r="L11" s="16"/>
    </row>
    <row r="12" spans="1:12" s="15" customFormat="1" x14ac:dyDescent="0.2">
      <c r="A12" s="3"/>
      <c r="J12" s="16"/>
      <c r="K12" s="16"/>
      <c r="L12" s="16"/>
    </row>
    <row r="13" spans="1:12" s="15" customFormat="1" x14ac:dyDescent="0.2">
      <c r="A13" s="9" t="s">
        <v>8</v>
      </c>
      <c r="J13" s="16"/>
      <c r="K13" s="16"/>
      <c r="L13" s="16"/>
    </row>
    <row r="14" spans="1:12" s="15" customFormat="1" x14ac:dyDescent="0.2">
      <c r="A14" s="11"/>
      <c r="J14" s="16"/>
      <c r="K14" s="16"/>
      <c r="L14" s="16"/>
    </row>
    <row r="15" spans="1:12" s="15" customFormat="1" ht="25.5" x14ac:dyDescent="0.2">
      <c r="A15" s="10" t="s">
        <v>85</v>
      </c>
      <c r="J15" s="16"/>
      <c r="K15" s="16"/>
      <c r="L15" s="16"/>
    </row>
    <row r="16" spans="1:12" ht="24" customHeight="1" x14ac:dyDescent="0.2">
      <c r="A16" s="4"/>
    </row>
    <row r="17" spans="1:12" x14ac:dyDescent="0.2">
      <c r="A17" s="12" t="s">
        <v>6</v>
      </c>
    </row>
    <row r="18" spans="1:12" x14ac:dyDescent="0.2">
      <c r="A18" s="17"/>
    </row>
    <row r="19" spans="1:12" x14ac:dyDescent="0.2">
      <c r="A19" s="17" t="s">
        <v>7</v>
      </c>
    </row>
    <row r="20" spans="1:12" x14ac:dyDescent="0.2">
      <c r="A20" s="17"/>
    </row>
    <row r="21" spans="1:12" ht="25.5" x14ac:dyDescent="0.2">
      <c r="A21" s="17" t="s">
        <v>117</v>
      </c>
    </row>
    <row r="22" spans="1:12" x14ac:dyDescent="0.2">
      <c r="A22" s="17"/>
    </row>
    <row r="23" spans="1:12" ht="25.5" x14ac:dyDescent="0.2">
      <c r="A23" s="17" t="s">
        <v>95</v>
      </c>
    </row>
    <row r="24" spans="1:12" x14ac:dyDescent="0.2">
      <c r="A24" s="17"/>
    </row>
    <row r="25" spans="1:12" ht="76.5" x14ac:dyDescent="0.2">
      <c r="A25" s="18" t="s">
        <v>96</v>
      </c>
    </row>
    <row r="26" spans="1:12" x14ac:dyDescent="0.2">
      <c r="A26" s="18"/>
    </row>
    <row r="27" spans="1:12" ht="38.25" x14ac:dyDescent="0.2">
      <c r="A27" s="129" t="s">
        <v>94</v>
      </c>
    </row>
    <row r="28" spans="1:12" x14ac:dyDescent="0.2">
      <c r="A28" s="130"/>
    </row>
    <row r="29" spans="1:12" s="15" customFormat="1" x14ac:dyDescent="0.2">
      <c r="A29" s="9" t="s">
        <v>86</v>
      </c>
      <c r="J29" s="16"/>
      <c r="K29" s="16"/>
      <c r="L29" s="16"/>
    </row>
    <row r="30" spans="1:12" s="15" customFormat="1" x14ac:dyDescent="0.2">
      <c r="A30" s="11"/>
      <c r="J30" s="16"/>
      <c r="K30" s="16"/>
      <c r="L30" s="16"/>
    </row>
    <row r="31" spans="1:12" s="15" customFormat="1" ht="114.75" x14ac:dyDescent="0.2">
      <c r="A31" s="131" t="s">
        <v>87</v>
      </c>
      <c r="J31" s="16"/>
      <c r="K31" s="16"/>
      <c r="L31" s="16"/>
    </row>
    <row r="32" spans="1:12" x14ac:dyDescent="0.2">
      <c r="A32" s="8"/>
    </row>
    <row r="33" spans="1:5" x14ac:dyDescent="0.2">
      <c r="A33" s="260" t="s">
        <v>161</v>
      </c>
      <c r="B33" s="260"/>
      <c r="C33" s="260"/>
      <c r="D33" s="260"/>
      <c r="E33" s="260"/>
    </row>
  </sheetData>
  <mergeCells count="1">
    <mergeCell ref="A33:E3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zoomScaleNormal="100" workbookViewId="0">
      <selection activeCell="A29" sqref="A29"/>
    </sheetView>
  </sheetViews>
  <sheetFormatPr baseColWidth="10" defaultColWidth="11.42578125" defaultRowHeight="12.75" x14ac:dyDescent="0.2"/>
  <cols>
    <col min="1" max="1" width="187.85546875" style="6" customWidth="1"/>
    <col min="2" max="2" width="85.28515625" style="6" customWidth="1"/>
    <col min="3" max="7" width="114.140625" style="6" customWidth="1"/>
    <col min="8" max="9" width="11.42578125" style="6"/>
    <col min="10" max="12" width="11.42578125" style="7"/>
    <col min="13" max="16384" width="11.42578125" style="6"/>
  </cols>
  <sheetData>
    <row r="1" spans="1:12" x14ac:dyDescent="0.2">
      <c r="A1" s="266" t="s">
        <v>3</v>
      </c>
      <c r="B1" s="267"/>
      <c r="C1" s="267"/>
      <c r="D1" s="267"/>
      <c r="E1" s="267"/>
      <c r="F1" s="267"/>
      <c r="G1" s="267"/>
    </row>
    <row r="2" spans="1:12" x14ac:dyDescent="0.2">
      <c r="A2" s="13"/>
      <c r="B2" s="14"/>
      <c r="C2" s="14"/>
      <c r="D2" s="14"/>
      <c r="E2" s="14"/>
      <c r="F2" s="14"/>
      <c r="G2" s="14"/>
    </row>
    <row r="3" spans="1:12" s="234" customFormat="1" x14ac:dyDescent="0.2">
      <c r="A3" s="233" t="s">
        <v>139</v>
      </c>
      <c r="J3" s="235"/>
      <c r="K3" s="235"/>
      <c r="L3" s="235"/>
    </row>
    <row r="4" spans="1:12" s="234" customFormat="1" x14ac:dyDescent="0.2">
      <c r="A4" s="233" t="s">
        <v>141</v>
      </c>
      <c r="J4" s="235"/>
      <c r="K4" s="235"/>
      <c r="L4" s="235"/>
    </row>
    <row r="5" spans="1:12" s="234" customFormat="1" x14ac:dyDescent="0.2">
      <c r="A5" s="236" t="s">
        <v>140</v>
      </c>
      <c r="J5" s="235"/>
      <c r="K5" s="235"/>
      <c r="L5" s="235"/>
    </row>
    <row r="6" spans="1:12" s="234" customFormat="1" x14ac:dyDescent="0.2">
      <c r="A6" s="236" t="s">
        <v>145</v>
      </c>
      <c r="J6" s="235"/>
      <c r="K6" s="235"/>
      <c r="L6" s="235"/>
    </row>
    <row r="7" spans="1:12" s="234" customFormat="1" x14ac:dyDescent="0.2">
      <c r="J7" s="235"/>
      <c r="K7" s="235"/>
      <c r="L7" s="235"/>
    </row>
    <row r="8" spans="1:12" x14ac:dyDescent="0.2">
      <c r="A8" s="260" t="s">
        <v>161</v>
      </c>
      <c r="B8" s="260"/>
      <c r="C8" s="260"/>
      <c r="D8" s="260"/>
      <c r="E8" s="260"/>
    </row>
  </sheetData>
  <mergeCells count="2">
    <mergeCell ref="A1:G1"/>
    <mergeCell ref="A8:E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topLeftCell="A55" workbookViewId="0">
      <selection activeCell="A90" sqref="A90:E90"/>
    </sheetView>
  </sheetViews>
  <sheetFormatPr baseColWidth="10" defaultRowHeight="12" x14ac:dyDescent="0.2"/>
  <cols>
    <col min="1" max="1" width="34" style="174" customWidth="1"/>
    <col min="2" max="2" width="15" style="174" bestFit="1" customWidth="1"/>
    <col min="3" max="4" width="12.42578125" style="174" customWidth="1"/>
    <col min="5" max="5" width="13.42578125" style="174" customWidth="1"/>
    <col min="6" max="6" width="12.42578125" style="174" customWidth="1"/>
    <col min="7" max="7" width="55.7109375" style="174" customWidth="1"/>
    <col min="8" max="16384" width="11.42578125" style="174"/>
  </cols>
  <sheetData>
    <row r="1" spans="1:7" x14ac:dyDescent="0.2">
      <c r="A1" s="243" t="s">
        <v>152</v>
      </c>
      <c r="B1" s="243"/>
      <c r="C1" s="243"/>
      <c r="D1" s="243"/>
      <c r="E1" s="243"/>
      <c r="F1" s="243"/>
      <c r="G1" s="243"/>
    </row>
    <row r="2" spans="1:7" x14ac:dyDescent="0.2">
      <c r="A2" s="19"/>
      <c r="B2" s="19"/>
      <c r="C2" s="19"/>
      <c r="D2" s="19"/>
      <c r="E2" s="19"/>
      <c r="F2" s="19"/>
    </row>
    <row r="3" spans="1:7" ht="36" x14ac:dyDescent="0.2">
      <c r="A3" s="178" t="s">
        <v>93</v>
      </c>
      <c r="B3" s="24"/>
      <c r="C3" s="25" t="s">
        <v>65</v>
      </c>
      <c r="D3" s="155" t="s">
        <v>64</v>
      </c>
      <c r="E3" s="25" t="s">
        <v>60</v>
      </c>
      <c r="F3" s="26" t="s">
        <v>10</v>
      </c>
    </row>
    <row r="4" spans="1:7" x14ac:dyDescent="0.2">
      <c r="A4" s="238" t="s">
        <v>75</v>
      </c>
      <c r="B4" s="22" t="s">
        <v>2</v>
      </c>
      <c r="C4" s="35">
        <v>56.144010156887603</v>
      </c>
      <c r="D4" s="35">
        <v>65.271804966686901</v>
      </c>
      <c r="E4" s="35">
        <v>42.873861071637499</v>
      </c>
      <c r="F4" s="36">
        <v>37.966497857421103</v>
      </c>
    </row>
    <row r="5" spans="1:7" x14ac:dyDescent="0.2">
      <c r="A5" s="239"/>
      <c r="B5" s="48"/>
      <c r="C5" s="49"/>
      <c r="D5" s="49"/>
      <c r="E5" s="49"/>
      <c r="F5" s="50"/>
    </row>
    <row r="6" spans="1:7" x14ac:dyDescent="0.2">
      <c r="A6" s="239"/>
      <c r="B6" s="21" t="s">
        <v>11</v>
      </c>
      <c r="C6" s="37">
        <v>54.846109901096199</v>
      </c>
      <c r="D6" s="37">
        <v>70.143351458230399</v>
      </c>
      <c r="E6" s="37">
        <v>46.408599909693997</v>
      </c>
      <c r="F6" s="38">
        <v>39.626292959626298</v>
      </c>
    </row>
    <row r="7" spans="1:7" x14ac:dyDescent="0.2">
      <c r="A7" s="239"/>
      <c r="B7" s="21" t="s">
        <v>12</v>
      </c>
      <c r="C7" s="37">
        <v>57.306731172907398</v>
      </c>
      <c r="D7" s="37">
        <v>59.5257477915534</v>
      </c>
      <c r="E7" s="37">
        <v>40.123765386226403</v>
      </c>
      <c r="F7" s="38">
        <v>36.909013605442198</v>
      </c>
    </row>
    <row r="8" spans="1:7" x14ac:dyDescent="0.2">
      <c r="A8" s="239"/>
      <c r="B8" s="21"/>
      <c r="C8" s="37"/>
      <c r="D8" s="37"/>
      <c r="E8" s="37"/>
      <c r="F8" s="38"/>
    </row>
    <row r="9" spans="1:7" x14ac:dyDescent="0.2">
      <c r="A9" s="239"/>
      <c r="B9" s="21" t="s">
        <v>13</v>
      </c>
      <c r="C9" s="37">
        <v>48.177206628339498</v>
      </c>
      <c r="D9" s="37">
        <v>65.824483379979299</v>
      </c>
      <c r="E9" s="37">
        <v>44.152153987167701</v>
      </c>
      <c r="F9" s="38">
        <v>39.551315110881902</v>
      </c>
    </row>
    <row r="10" spans="1:7" x14ac:dyDescent="0.2">
      <c r="A10" s="239"/>
      <c r="B10" s="21" t="s">
        <v>14</v>
      </c>
      <c r="C10" s="37">
        <v>56.673886785832401</v>
      </c>
      <c r="D10" s="37">
        <v>65.232860651021099</v>
      </c>
      <c r="E10" s="37">
        <v>42.450664050251397</v>
      </c>
      <c r="F10" s="38">
        <v>36.358880460371402</v>
      </c>
    </row>
    <row r="11" spans="1:7" x14ac:dyDescent="0.2">
      <c r="A11" s="239"/>
      <c r="B11" s="21"/>
      <c r="C11" s="37"/>
      <c r="D11" s="37"/>
      <c r="E11" s="37"/>
      <c r="F11" s="38"/>
    </row>
    <row r="12" spans="1:7" x14ac:dyDescent="0.2">
      <c r="A12" s="239"/>
      <c r="B12" s="51" t="s">
        <v>15</v>
      </c>
      <c r="C12" s="37">
        <v>61.576579575609401</v>
      </c>
      <c r="D12" s="37">
        <v>72.166809686730303</v>
      </c>
      <c r="E12" s="37">
        <v>47.867409113436899</v>
      </c>
      <c r="F12" s="38">
        <v>40.3590944574551</v>
      </c>
    </row>
    <row r="13" spans="1:7" x14ac:dyDescent="0.2">
      <c r="A13" s="239"/>
      <c r="B13" s="51" t="s">
        <v>16</v>
      </c>
      <c r="C13" s="37">
        <v>47.758334397752002</v>
      </c>
      <c r="D13" s="37"/>
      <c r="E13" s="37"/>
      <c r="F13" s="38"/>
    </row>
    <row r="14" spans="1:7" x14ac:dyDescent="0.2">
      <c r="A14" s="239"/>
      <c r="B14" s="51" t="s">
        <v>17</v>
      </c>
      <c r="C14" s="37">
        <v>51.602699707867401</v>
      </c>
      <c r="D14" s="37"/>
      <c r="E14" s="37"/>
      <c r="F14" s="38"/>
    </row>
    <row r="15" spans="1:7" x14ac:dyDescent="0.2">
      <c r="A15" s="239"/>
      <c r="B15" s="51" t="s">
        <v>18</v>
      </c>
      <c r="C15" s="37">
        <v>55.641094964514998</v>
      </c>
      <c r="D15" s="37">
        <v>63.253281306584803</v>
      </c>
      <c r="E15" s="37">
        <v>41.1133495045841</v>
      </c>
      <c r="F15" s="38">
        <v>37.489096573208698</v>
      </c>
    </row>
    <row r="16" spans="1:7" x14ac:dyDescent="0.2">
      <c r="A16" s="239"/>
      <c r="B16" s="51"/>
      <c r="C16" s="37"/>
      <c r="D16" s="37"/>
      <c r="E16" s="37"/>
      <c r="F16" s="38"/>
    </row>
    <row r="17" spans="1:6" x14ac:dyDescent="0.2">
      <c r="A17" s="239"/>
      <c r="B17" s="51" t="s">
        <v>19</v>
      </c>
      <c r="C17" s="37">
        <v>50.811551797624702</v>
      </c>
      <c r="D17" s="37">
        <v>57.957079992766303</v>
      </c>
      <c r="E17" s="37">
        <v>37.606095679012299</v>
      </c>
      <c r="F17" s="38">
        <v>35.956457648259402</v>
      </c>
    </row>
    <row r="18" spans="1:6" x14ac:dyDescent="0.2">
      <c r="A18" s="239"/>
      <c r="B18" s="51" t="s">
        <v>20</v>
      </c>
      <c r="C18" s="37">
        <v>54.287722292641902</v>
      </c>
      <c r="D18" s="37">
        <v>63.491313562181901</v>
      </c>
      <c r="E18" s="37">
        <v>40.568492919187499</v>
      </c>
      <c r="F18" s="38">
        <v>37.473628691983102</v>
      </c>
    </row>
    <row r="19" spans="1:6" x14ac:dyDescent="0.2">
      <c r="A19" s="239"/>
      <c r="B19" s="51" t="s">
        <v>21</v>
      </c>
      <c r="C19" s="37">
        <v>55.8541487223658</v>
      </c>
      <c r="D19" s="37">
        <v>65.468205328265995</v>
      </c>
      <c r="E19" s="37">
        <v>43.049682875264303</v>
      </c>
      <c r="F19" s="38">
        <v>36.842105263157897</v>
      </c>
    </row>
    <row r="20" spans="1:6" x14ac:dyDescent="0.2">
      <c r="A20" s="239"/>
      <c r="B20" s="51" t="s">
        <v>22</v>
      </c>
      <c r="C20" s="37">
        <v>56.647908196983998</v>
      </c>
      <c r="D20" s="37">
        <v>66.474611639230204</v>
      </c>
      <c r="E20" s="37">
        <v>46.3316540366623</v>
      </c>
      <c r="F20" s="38">
        <v>39.4420715429792</v>
      </c>
    </row>
    <row r="21" spans="1:6" x14ac:dyDescent="0.2">
      <c r="A21" s="240"/>
      <c r="B21" s="52" t="s">
        <v>23</v>
      </c>
      <c r="C21" s="39">
        <v>61.1346387689211</v>
      </c>
      <c r="D21" s="39">
        <v>70.814236848576996</v>
      </c>
      <c r="E21" s="39">
        <v>50.146670577882098</v>
      </c>
      <c r="F21" s="40">
        <v>40.827444051825701</v>
      </c>
    </row>
    <row r="22" spans="1:6" x14ac:dyDescent="0.2">
      <c r="A22" s="27"/>
      <c r="B22" s="21"/>
      <c r="C22" s="41"/>
      <c r="D22" s="37"/>
      <c r="E22" s="37"/>
      <c r="F22" s="37"/>
    </row>
    <row r="23" spans="1:6" x14ac:dyDescent="0.2">
      <c r="A23" s="238" t="s">
        <v>76</v>
      </c>
      <c r="B23" s="22" t="s">
        <v>2</v>
      </c>
      <c r="C23" s="35">
        <v>52.164552404953</v>
      </c>
      <c r="D23" s="35">
        <v>77.455252772738305</v>
      </c>
      <c r="E23" s="35">
        <v>44.576356426174598</v>
      </c>
      <c r="F23" s="36">
        <v>34.016876589936103</v>
      </c>
    </row>
    <row r="24" spans="1:6" x14ac:dyDescent="0.2">
      <c r="A24" s="239"/>
      <c r="B24" s="48"/>
      <c r="C24" s="49"/>
      <c r="D24" s="49"/>
      <c r="E24" s="49"/>
      <c r="F24" s="50"/>
    </row>
    <row r="25" spans="1:6" x14ac:dyDescent="0.2">
      <c r="A25" s="239"/>
      <c r="B25" s="21" t="s">
        <v>11</v>
      </c>
      <c r="C25" s="37">
        <v>52.101073271313503</v>
      </c>
      <c r="D25" s="37">
        <v>81.684310101862195</v>
      </c>
      <c r="E25" s="37">
        <v>50.265232446769303</v>
      </c>
      <c r="F25" s="38">
        <v>38</v>
      </c>
    </row>
    <row r="26" spans="1:6" x14ac:dyDescent="0.2">
      <c r="A26" s="239"/>
      <c r="B26" s="21" t="s">
        <v>12</v>
      </c>
      <c r="C26" s="37">
        <v>52.224823274648003</v>
      </c>
      <c r="D26" s="37">
        <v>72.329006785351197</v>
      </c>
      <c r="E26" s="37">
        <v>39.966567663169201</v>
      </c>
      <c r="F26" s="38">
        <v>31.2545970368814</v>
      </c>
    </row>
    <row r="27" spans="1:6" x14ac:dyDescent="0.2">
      <c r="A27" s="239"/>
      <c r="B27" s="21"/>
      <c r="C27" s="37"/>
      <c r="D27" s="37"/>
      <c r="E27" s="37"/>
      <c r="F27" s="38"/>
    </row>
    <row r="28" spans="1:6" x14ac:dyDescent="0.2">
      <c r="A28" s="239"/>
      <c r="B28" s="21" t="s">
        <v>13</v>
      </c>
      <c r="C28" s="37">
        <v>45.995834524441499</v>
      </c>
      <c r="D28" s="37">
        <v>71.799775495780196</v>
      </c>
      <c r="E28" s="37">
        <v>45.308947438812403</v>
      </c>
      <c r="F28" s="38">
        <v>35.831291113117501</v>
      </c>
    </row>
    <row r="29" spans="1:6" x14ac:dyDescent="0.2">
      <c r="A29" s="239"/>
      <c r="B29" s="21" t="s">
        <v>14</v>
      </c>
      <c r="C29" s="37">
        <v>52.5443459676912</v>
      </c>
      <c r="D29" s="37">
        <v>77.843673618566797</v>
      </c>
      <c r="E29" s="37">
        <v>44.336597909941503</v>
      </c>
      <c r="F29" s="38">
        <v>32.335007173601099</v>
      </c>
    </row>
    <row r="30" spans="1:6" x14ac:dyDescent="0.2">
      <c r="A30" s="239"/>
      <c r="B30" s="21"/>
      <c r="C30" s="37"/>
      <c r="D30" s="37"/>
      <c r="E30" s="37"/>
      <c r="F30" s="38"/>
    </row>
    <row r="31" spans="1:6" x14ac:dyDescent="0.2">
      <c r="A31" s="239"/>
      <c r="B31" s="51" t="s">
        <v>15</v>
      </c>
      <c r="C31" s="37">
        <v>59.305216145613898</v>
      </c>
      <c r="D31" s="37">
        <v>84.121653469079902</v>
      </c>
      <c r="E31" s="37">
        <v>52.572931012895999</v>
      </c>
      <c r="F31" s="38">
        <v>40.5692062930882</v>
      </c>
    </row>
    <row r="32" spans="1:6" x14ac:dyDescent="0.2">
      <c r="A32" s="239"/>
      <c r="B32" s="51" t="s">
        <v>16</v>
      </c>
      <c r="C32" s="37">
        <v>44.815598548972197</v>
      </c>
      <c r="D32" s="37"/>
      <c r="E32" s="37"/>
      <c r="F32" s="38"/>
    </row>
    <row r="33" spans="1:7" x14ac:dyDescent="0.2">
      <c r="A33" s="239"/>
      <c r="B33" s="51" t="s">
        <v>17</v>
      </c>
      <c r="C33" s="37">
        <v>46.338465819497301</v>
      </c>
      <c r="D33" s="37"/>
      <c r="E33" s="37"/>
      <c r="F33" s="38"/>
    </row>
    <row r="34" spans="1:7" x14ac:dyDescent="0.2">
      <c r="A34" s="239"/>
      <c r="B34" s="51" t="s">
        <v>18</v>
      </c>
      <c r="C34" s="37">
        <v>51.102139960046003</v>
      </c>
      <c r="D34" s="37">
        <v>75.500423282251504</v>
      </c>
      <c r="E34" s="37">
        <v>41.716939951872</v>
      </c>
      <c r="F34" s="38">
        <v>32.622192121006897</v>
      </c>
    </row>
    <row r="35" spans="1:7" x14ac:dyDescent="0.2">
      <c r="A35" s="239"/>
      <c r="B35" s="51"/>
      <c r="C35" s="37"/>
      <c r="D35" s="37"/>
      <c r="E35" s="37"/>
      <c r="F35" s="38"/>
    </row>
    <row r="36" spans="1:7" x14ac:dyDescent="0.2">
      <c r="A36" s="239"/>
      <c r="B36" s="51" t="s">
        <v>19</v>
      </c>
      <c r="C36" s="37">
        <v>46.157431451666604</v>
      </c>
      <c r="D36" s="37">
        <v>68.217650451836207</v>
      </c>
      <c r="E36" s="37">
        <v>39.363348575448498</v>
      </c>
      <c r="F36" s="38">
        <v>32.349219738507003</v>
      </c>
    </row>
    <row r="37" spans="1:7" x14ac:dyDescent="0.2">
      <c r="A37" s="239"/>
      <c r="B37" s="51" t="s">
        <v>20</v>
      </c>
      <c r="C37" s="37">
        <v>48.436016270533003</v>
      </c>
      <c r="D37" s="37">
        <v>74.021983048182605</v>
      </c>
      <c r="E37" s="37">
        <v>42.486024334100598</v>
      </c>
      <c r="F37" s="38">
        <v>32.107565203304702</v>
      </c>
    </row>
    <row r="38" spans="1:7" x14ac:dyDescent="0.2">
      <c r="A38" s="239"/>
      <c r="B38" s="51" t="s">
        <v>21</v>
      </c>
      <c r="C38" s="37">
        <v>49.855482047658803</v>
      </c>
      <c r="D38" s="37">
        <v>77.182260250312197</v>
      </c>
      <c r="E38" s="37">
        <v>44.443989350808899</v>
      </c>
      <c r="F38" s="38">
        <v>31.953743152769299</v>
      </c>
    </row>
    <row r="39" spans="1:7" x14ac:dyDescent="0.2">
      <c r="A39" s="239"/>
      <c r="B39" s="51" t="s">
        <v>22</v>
      </c>
      <c r="C39" s="37">
        <v>51.932154215254101</v>
      </c>
      <c r="D39" s="37">
        <v>79.660954486825105</v>
      </c>
      <c r="E39" s="37">
        <v>47.840592294684903</v>
      </c>
      <c r="F39" s="38">
        <v>34.987357774968402</v>
      </c>
    </row>
    <row r="40" spans="1:7" x14ac:dyDescent="0.2">
      <c r="A40" s="240"/>
      <c r="B40" s="52" t="s">
        <v>23</v>
      </c>
      <c r="C40" s="39">
        <v>60.685053545908403</v>
      </c>
      <c r="D40" s="39">
        <v>85.276950706555098</v>
      </c>
      <c r="E40" s="39">
        <v>51.884794578568403</v>
      </c>
      <c r="F40" s="40">
        <v>39.210789210789201</v>
      </c>
    </row>
    <row r="42" spans="1:7" x14ac:dyDescent="0.2">
      <c r="A42" s="245" t="s">
        <v>98</v>
      </c>
      <c r="B42" s="245"/>
      <c r="C42" s="245"/>
      <c r="D42" s="245"/>
      <c r="E42" s="245"/>
      <c r="F42" s="245"/>
      <c r="G42" s="245"/>
    </row>
    <row r="43" spans="1:7" x14ac:dyDescent="0.2">
      <c r="A43" s="246" t="s">
        <v>159</v>
      </c>
      <c r="B43" s="246"/>
      <c r="C43" s="246"/>
      <c r="D43" s="246"/>
      <c r="E43" s="246"/>
      <c r="F43" s="246"/>
      <c r="G43" s="246"/>
    </row>
    <row r="44" spans="1:7" x14ac:dyDescent="0.2">
      <c r="A44" s="244" t="s">
        <v>144</v>
      </c>
      <c r="B44" s="244"/>
      <c r="C44" s="244"/>
      <c r="D44" s="244"/>
      <c r="E44" s="244"/>
      <c r="F44" s="244"/>
      <c r="G44" s="244"/>
    </row>
    <row r="46" spans="1:7" x14ac:dyDescent="0.2">
      <c r="A46" s="260" t="s">
        <v>161</v>
      </c>
      <c r="B46" s="260"/>
      <c r="C46" s="260"/>
      <c r="D46" s="260"/>
      <c r="E46" s="260"/>
    </row>
    <row r="49" spans="1:7" x14ac:dyDescent="0.2">
      <c r="A49" s="243" t="s">
        <v>125</v>
      </c>
      <c r="B49" s="243"/>
      <c r="C49" s="243"/>
      <c r="D49" s="243"/>
      <c r="E49" s="243"/>
      <c r="F49" s="243"/>
      <c r="G49" s="243"/>
    </row>
    <row r="51" spans="1:7" ht="36" x14ac:dyDescent="0.2">
      <c r="A51" s="178" t="s">
        <v>93</v>
      </c>
      <c r="B51" s="24"/>
      <c r="C51" s="25" t="s">
        <v>65</v>
      </c>
      <c r="D51" s="209" t="s">
        <v>64</v>
      </c>
      <c r="E51" s="25" t="s">
        <v>60</v>
      </c>
      <c r="F51" s="26" t="s">
        <v>10</v>
      </c>
    </row>
    <row r="52" spans="1:7" x14ac:dyDescent="0.2">
      <c r="A52" s="238" t="s">
        <v>75</v>
      </c>
      <c r="B52" s="22" t="s">
        <v>2</v>
      </c>
      <c r="C52" s="35">
        <v>56</v>
      </c>
      <c r="D52" s="35">
        <v>67.099999999999994</v>
      </c>
      <c r="E52" s="35">
        <v>43.900000000000006</v>
      </c>
      <c r="F52" s="36">
        <v>37.799999999999997</v>
      </c>
    </row>
    <row r="53" spans="1:7" x14ac:dyDescent="0.2">
      <c r="A53" s="239"/>
      <c r="B53" s="48"/>
      <c r="C53" s="49"/>
      <c r="D53" s="49"/>
      <c r="E53" s="49"/>
      <c r="F53" s="50"/>
    </row>
    <row r="54" spans="1:7" x14ac:dyDescent="0.2">
      <c r="A54" s="239"/>
      <c r="B54" s="21" t="s">
        <v>11</v>
      </c>
      <c r="C54" s="37">
        <v>55.3</v>
      </c>
      <c r="D54" s="37">
        <v>71.599999999999994</v>
      </c>
      <c r="E54" s="37">
        <v>48.3</v>
      </c>
      <c r="F54" s="38">
        <v>39.299999999999997</v>
      </c>
    </row>
    <row r="55" spans="1:7" x14ac:dyDescent="0.2">
      <c r="A55" s="239"/>
      <c r="B55" s="21" t="s">
        <v>12</v>
      </c>
      <c r="C55" s="37">
        <v>56.7</v>
      </c>
      <c r="D55" s="37">
        <v>61.7</v>
      </c>
      <c r="E55" s="37">
        <v>40.700000000000003</v>
      </c>
      <c r="F55" s="38">
        <v>36.799999999999997</v>
      </c>
    </row>
    <row r="56" spans="1:7" x14ac:dyDescent="0.2">
      <c r="A56" s="239"/>
      <c r="B56" s="21"/>
      <c r="C56" s="37"/>
      <c r="D56" s="37"/>
      <c r="E56" s="37"/>
      <c r="F56" s="38"/>
    </row>
    <row r="57" spans="1:7" x14ac:dyDescent="0.2">
      <c r="A57" s="239"/>
      <c r="B57" s="21" t="s">
        <v>13</v>
      </c>
      <c r="C57" s="37">
        <v>56.4</v>
      </c>
      <c r="D57" s="37">
        <v>67.2</v>
      </c>
      <c r="E57" s="37">
        <v>43.7</v>
      </c>
      <c r="F57" s="38">
        <v>36.5</v>
      </c>
    </row>
    <row r="58" spans="1:7" x14ac:dyDescent="0.2">
      <c r="A58" s="239"/>
      <c r="B58" s="21" t="s">
        <v>14</v>
      </c>
      <c r="C58" s="37">
        <v>49.2</v>
      </c>
      <c r="D58" s="37">
        <v>67.400000000000006</v>
      </c>
      <c r="E58" s="37">
        <v>44.7</v>
      </c>
      <c r="F58" s="38">
        <v>38.799999999999997</v>
      </c>
    </row>
    <row r="59" spans="1:7" x14ac:dyDescent="0.2">
      <c r="A59" s="239"/>
      <c r="B59" s="21"/>
      <c r="C59" s="37"/>
      <c r="D59" s="37"/>
      <c r="E59" s="37"/>
      <c r="F59" s="38"/>
    </row>
    <row r="60" spans="1:7" x14ac:dyDescent="0.2">
      <c r="A60" s="239"/>
      <c r="B60" s="51" t="s">
        <v>15</v>
      </c>
      <c r="C60" s="37">
        <v>61.5</v>
      </c>
      <c r="D60" s="37">
        <v>74.199999999999989</v>
      </c>
      <c r="E60" s="37">
        <v>50.4</v>
      </c>
      <c r="F60" s="38">
        <v>41.1</v>
      </c>
    </row>
    <row r="61" spans="1:7" x14ac:dyDescent="0.2">
      <c r="A61" s="239"/>
      <c r="B61" s="51" t="s">
        <v>16</v>
      </c>
      <c r="C61" s="37">
        <v>48.400000000000006</v>
      </c>
      <c r="D61" s="37"/>
      <c r="E61" s="37"/>
      <c r="F61" s="38"/>
    </row>
    <row r="62" spans="1:7" x14ac:dyDescent="0.2">
      <c r="A62" s="239"/>
      <c r="B62" s="51" t="s">
        <v>17</v>
      </c>
      <c r="C62" s="37">
        <v>51.2</v>
      </c>
      <c r="D62" s="37"/>
      <c r="E62" s="37"/>
      <c r="F62" s="38"/>
    </row>
    <row r="63" spans="1:7" x14ac:dyDescent="0.2">
      <c r="A63" s="239"/>
      <c r="B63" s="51" t="s">
        <v>18</v>
      </c>
      <c r="C63" s="37">
        <v>55.5</v>
      </c>
      <c r="D63" s="37">
        <v>65.2</v>
      </c>
      <c r="E63" s="37">
        <v>41.6</v>
      </c>
      <c r="F63" s="38">
        <v>37.1</v>
      </c>
    </row>
    <row r="64" spans="1:7" x14ac:dyDescent="0.2">
      <c r="A64" s="239"/>
      <c r="B64" s="51"/>
      <c r="C64" s="37"/>
      <c r="D64" s="37"/>
      <c r="E64" s="37"/>
      <c r="F64" s="38"/>
    </row>
    <row r="65" spans="1:6" x14ac:dyDescent="0.2">
      <c r="A65" s="239"/>
      <c r="B65" s="51" t="s">
        <v>19</v>
      </c>
      <c r="C65" s="37">
        <v>51</v>
      </c>
      <c r="D65" s="37">
        <v>60</v>
      </c>
      <c r="E65" s="37">
        <v>38.299999999999997</v>
      </c>
      <c r="F65" s="38">
        <v>35.599999999999994</v>
      </c>
    </row>
    <row r="66" spans="1:6" x14ac:dyDescent="0.2">
      <c r="A66" s="239"/>
      <c r="B66" s="51" t="s">
        <v>20</v>
      </c>
      <c r="C66" s="37">
        <v>54.2</v>
      </c>
      <c r="D66" s="37">
        <v>64.8</v>
      </c>
      <c r="E66" s="37">
        <v>41.400000000000006</v>
      </c>
      <c r="F66" s="38">
        <v>37</v>
      </c>
    </row>
    <row r="67" spans="1:6" x14ac:dyDescent="0.2">
      <c r="A67" s="239"/>
      <c r="B67" s="51" t="s">
        <v>21</v>
      </c>
      <c r="C67" s="37">
        <v>55.4</v>
      </c>
      <c r="D67" s="37">
        <v>67</v>
      </c>
      <c r="E67" s="37">
        <v>44.1</v>
      </c>
      <c r="F67" s="38">
        <v>36.799999999999997</v>
      </c>
    </row>
    <row r="68" spans="1:6" x14ac:dyDescent="0.2">
      <c r="A68" s="239"/>
      <c r="B68" s="51" t="s">
        <v>22</v>
      </c>
      <c r="C68" s="37">
        <v>56.7</v>
      </c>
      <c r="D68" s="37">
        <v>69</v>
      </c>
      <c r="E68" s="37">
        <v>46.4</v>
      </c>
      <c r="F68" s="38">
        <v>38.799999999999997</v>
      </c>
    </row>
    <row r="69" spans="1:6" x14ac:dyDescent="0.2">
      <c r="A69" s="240"/>
      <c r="B69" s="52" t="s">
        <v>23</v>
      </c>
      <c r="C69" s="39">
        <v>60.7</v>
      </c>
      <c r="D69" s="39">
        <v>72.800000000000011</v>
      </c>
      <c r="E69" s="39">
        <v>52.5</v>
      </c>
      <c r="F69" s="40">
        <v>43.5</v>
      </c>
    </row>
    <row r="70" spans="1:6" x14ac:dyDescent="0.2">
      <c r="A70" s="27"/>
      <c r="B70" s="21"/>
      <c r="C70" s="41"/>
      <c r="D70" s="37"/>
      <c r="E70" s="37"/>
      <c r="F70" s="37"/>
    </row>
    <row r="71" spans="1:6" x14ac:dyDescent="0.2">
      <c r="A71" s="238" t="s">
        <v>76</v>
      </c>
      <c r="B71" s="22" t="s">
        <v>2</v>
      </c>
      <c r="C71" s="35">
        <v>50.099999999999994</v>
      </c>
      <c r="D71" s="35">
        <v>78.400000000000006</v>
      </c>
      <c r="E71" s="35">
        <v>46.1</v>
      </c>
      <c r="F71" s="36">
        <v>33.200000000000003</v>
      </c>
    </row>
    <row r="72" spans="1:6" x14ac:dyDescent="0.2">
      <c r="A72" s="239"/>
      <c r="B72" s="48"/>
      <c r="C72" s="49"/>
      <c r="D72" s="49"/>
      <c r="E72" s="49"/>
      <c r="F72" s="50"/>
    </row>
    <row r="73" spans="1:6" x14ac:dyDescent="0.2">
      <c r="A73" s="239"/>
      <c r="B73" s="21" t="s">
        <v>11</v>
      </c>
      <c r="C73" s="37">
        <v>49.7</v>
      </c>
      <c r="D73" s="37">
        <v>82.2</v>
      </c>
      <c r="E73" s="37">
        <v>52.3</v>
      </c>
      <c r="F73" s="38">
        <v>36.9</v>
      </c>
    </row>
    <row r="74" spans="1:6" x14ac:dyDescent="0.2">
      <c r="A74" s="239"/>
      <c r="B74" s="21" t="s">
        <v>12</v>
      </c>
      <c r="C74" s="37">
        <v>50.5</v>
      </c>
      <c r="D74" s="37">
        <v>73.8</v>
      </c>
      <c r="E74" s="37">
        <v>41.3</v>
      </c>
      <c r="F74" s="38">
        <v>30.6</v>
      </c>
    </row>
    <row r="75" spans="1:6" x14ac:dyDescent="0.2">
      <c r="A75" s="239"/>
      <c r="B75" s="21"/>
      <c r="C75" s="37"/>
      <c r="D75" s="37"/>
      <c r="E75" s="37"/>
      <c r="F75" s="38"/>
    </row>
    <row r="76" spans="1:6" x14ac:dyDescent="0.2">
      <c r="A76" s="239"/>
      <c r="B76" s="21" t="s">
        <v>13</v>
      </c>
      <c r="C76" s="37">
        <v>50.4</v>
      </c>
      <c r="D76" s="37">
        <v>78.900000000000006</v>
      </c>
      <c r="E76" s="37">
        <v>45.9</v>
      </c>
      <c r="F76" s="38">
        <v>31.799999999999997</v>
      </c>
    </row>
    <row r="77" spans="1:6" x14ac:dyDescent="0.2">
      <c r="A77" s="239"/>
      <c r="B77" s="21" t="s">
        <v>14</v>
      </c>
      <c r="C77" s="37">
        <v>44.900000000000006</v>
      </c>
      <c r="D77" s="37">
        <v>71.5</v>
      </c>
      <c r="E77" s="37">
        <v>46.4</v>
      </c>
      <c r="F77" s="38">
        <v>34.4</v>
      </c>
    </row>
    <row r="78" spans="1:6" x14ac:dyDescent="0.2">
      <c r="A78" s="239"/>
      <c r="B78" s="21"/>
      <c r="C78" s="37"/>
      <c r="D78" s="37"/>
      <c r="E78" s="37"/>
      <c r="F78" s="38"/>
    </row>
    <row r="79" spans="1:6" x14ac:dyDescent="0.2">
      <c r="A79" s="239"/>
      <c r="B79" s="51" t="s">
        <v>15</v>
      </c>
      <c r="C79" s="37">
        <v>57</v>
      </c>
      <c r="D79" s="37">
        <v>85</v>
      </c>
      <c r="E79" s="37">
        <v>54.599999999999994</v>
      </c>
      <c r="F79" s="38">
        <v>39.4</v>
      </c>
    </row>
    <row r="80" spans="1:6" x14ac:dyDescent="0.2">
      <c r="A80" s="239"/>
      <c r="B80" s="51" t="s">
        <v>16</v>
      </c>
      <c r="C80" s="37">
        <v>43.900000000000006</v>
      </c>
      <c r="D80" s="37"/>
      <c r="E80" s="37"/>
      <c r="F80" s="38"/>
    </row>
    <row r="81" spans="1:6" x14ac:dyDescent="0.2">
      <c r="A81" s="239"/>
      <c r="B81" s="51" t="s">
        <v>17</v>
      </c>
      <c r="C81" s="37">
        <v>44.8</v>
      </c>
      <c r="D81" s="37"/>
      <c r="E81" s="37"/>
      <c r="F81" s="38"/>
    </row>
    <row r="82" spans="1:6" x14ac:dyDescent="0.2">
      <c r="A82" s="239"/>
      <c r="B82" s="51" t="s">
        <v>18</v>
      </c>
      <c r="C82" s="37">
        <v>49.1</v>
      </c>
      <c r="D82" s="37">
        <v>76.5</v>
      </c>
      <c r="E82" s="37">
        <v>43</v>
      </c>
      <c r="F82" s="38">
        <v>31.9</v>
      </c>
    </row>
    <row r="83" spans="1:6" x14ac:dyDescent="0.2">
      <c r="A83" s="239"/>
      <c r="B83" s="51"/>
      <c r="C83" s="37"/>
      <c r="D83" s="37"/>
      <c r="E83" s="37"/>
      <c r="F83" s="38"/>
    </row>
    <row r="84" spans="1:6" x14ac:dyDescent="0.2">
      <c r="A84" s="239"/>
      <c r="B84" s="51" t="s">
        <v>19</v>
      </c>
      <c r="C84" s="37">
        <v>45</v>
      </c>
      <c r="D84" s="37">
        <v>69.099999999999994</v>
      </c>
      <c r="E84" s="37">
        <v>40.1</v>
      </c>
      <c r="F84" s="38">
        <v>31.7</v>
      </c>
    </row>
    <row r="85" spans="1:6" x14ac:dyDescent="0.2">
      <c r="A85" s="239"/>
      <c r="B85" s="51" t="s">
        <v>20</v>
      </c>
      <c r="C85" s="37">
        <v>46.1</v>
      </c>
      <c r="D85" s="37">
        <v>74.900000000000006</v>
      </c>
      <c r="E85" s="37">
        <v>43.5</v>
      </c>
      <c r="F85" s="38">
        <v>31.200000000000003</v>
      </c>
    </row>
    <row r="86" spans="1:6" x14ac:dyDescent="0.2">
      <c r="A86" s="239"/>
      <c r="B86" s="51" t="s">
        <v>21</v>
      </c>
      <c r="C86" s="37">
        <v>47.8</v>
      </c>
      <c r="D86" s="37">
        <v>78</v>
      </c>
      <c r="E86" s="37">
        <v>46.6</v>
      </c>
      <c r="F86" s="38">
        <v>31.7</v>
      </c>
    </row>
    <row r="87" spans="1:6" x14ac:dyDescent="0.2">
      <c r="A87" s="239"/>
      <c r="B87" s="51" t="s">
        <v>22</v>
      </c>
      <c r="C87" s="37">
        <v>49.8</v>
      </c>
      <c r="D87" s="37">
        <v>80.900000000000006</v>
      </c>
      <c r="E87" s="37">
        <v>49.1</v>
      </c>
      <c r="F87" s="38">
        <v>34.6</v>
      </c>
    </row>
    <row r="88" spans="1:6" x14ac:dyDescent="0.2">
      <c r="A88" s="240"/>
      <c r="B88" s="52" t="s">
        <v>23</v>
      </c>
      <c r="C88" s="39">
        <v>58.2</v>
      </c>
      <c r="D88" s="39">
        <v>86.1</v>
      </c>
      <c r="E88" s="39">
        <v>54.1</v>
      </c>
      <c r="F88" s="40">
        <v>40.299999999999997</v>
      </c>
    </row>
    <row r="90" spans="1:6" x14ac:dyDescent="0.2">
      <c r="A90" s="260" t="s">
        <v>161</v>
      </c>
      <c r="B90" s="260"/>
      <c r="C90" s="260"/>
      <c r="D90" s="260"/>
      <c r="E90" s="260"/>
    </row>
  </sheetData>
  <mergeCells count="11">
    <mergeCell ref="A90:E90"/>
    <mergeCell ref="A49:G49"/>
    <mergeCell ref="A52:A69"/>
    <mergeCell ref="A71:A88"/>
    <mergeCell ref="A1:G1"/>
    <mergeCell ref="A44:G44"/>
    <mergeCell ref="A4:A21"/>
    <mergeCell ref="A23:A40"/>
    <mergeCell ref="A42:G42"/>
    <mergeCell ref="A43:G43"/>
    <mergeCell ref="A46:E4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D43" sqref="D43:H43"/>
    </sheetView>
  </sheetViews>
  <sheetFormatPr baseColWidth="10" defaultRowHeight="12" x14ac:dyDescent="0.2"/>
  <cols>
    <col min="1" max="1" width="26.42578125" style="174" customWidth="1"/>
    <col min="2" max="2" width="37" style="174" bestFit="1" customWidth="1"/>
    <col min="3" max="4" width="13.140625" style="174" customWidth="1"/>
    <col min="5" max="5" width="14.42578125" style="174" customWidth="1"/>
    <col min="6" max="6" width="13.140625" style="174" customWidth="1"/>
    <col min="7" max="16384" width="11.42578125" style="174"/>
  </cols>
  <sheetData>
    <row r="1" spans="1:10" x14ac:dyDescent="0.2">
      <c r="A1" s="241" t="s">
        <v>126</v>
      </c>
      <c r="B1" s="241"/>
      <c r="C1" s="241"/>
      <c r="D1" s="241"/>
      <c r="E1" s="241"/>
      <c r="F1" s="241"/>
    </row>
    <row r="2" spans="1:10" x14ac:dyDescent="0.2">
      <c r="A2" s="19"/>
      <c r="B2" s="19"/>
      <c r="C2" s="19"/>
      <c r="D2" s="19"/>
      <c r="E2" s="19"/>
      <c r="F2" s="19"/>
    </row>
    <row r="3" spans="1:10" ht="36" x14ac:dyDescent="0.2">
      <c r="A3" s="20"/>
      <c r="B3" s="200"/>
      <c r="C3" s="198" t="s">
        <v>65</v>
      </c>
      <c r="D3" s="199" t="s">
        <v>64</v>
      </c>
      <c r="E3" s="198" t="s">
        <v>60</v>
      </c>
      <c r="F3" s="71" t="s">
        <v>10</v>
      </c>
    </row>
    <row r="4" spans="1:10" x14ac:dyDescent="0.2">
      <c r="A4" s="238" t="s">
        <v>77</v>
      </c>
      <c r="B4" s="65" t="s">
        <v>2</v>
      </c>
      <c r="C4" s="83">
        <v>74.5</v>
      </c>
      <c r="D4" s="35">
        <v>72</v>
      </c>
      <c r="E4" s="35">
        <v>52.5</v>
      </c>
      <c r="F4" s="36">
        <v>69.900000000000006</v>
      </c>
    </row>
    <row r="5" spans="1:10" ht="5.25" customHeight="1" x14ac:dyDescent="0.2">
      <c r="A5" s="239"/>
      <c r="B5" s="72"/>
      <c r="C5" s="49"/>
      <c r="D5" s="49"/>
      <c r="E5" s="49"/>
      <c r="F5" s="50"/>
    </row>
    <row r="6" spans="1:10" x14ac:dyDescent="0.2">
      <c r="A6" s="239"/>
      <c r="B6" s="64" t="s">
        <v>11</v>
      </c>
      <c r="C6" s="187">
        <v>72.5</v>
      </c>
      <c r="D6" s="187">
        <v>71.7</v>
      </c>
      <c r="E6" s="187">
        <v>48.5</v>
      </c>
      <c r="F6" s="79">
        <v>64.599999999999994</v>
      </c>
    </row>
    <row r="7" spans="1:10" x14ac:dyDescent="0.2">
      <c r="A7" s="239"/>
      <c r="B7" s="66" t="s">
        <v>62</v>
      </c>
      <c r="C7" s="60">
        <v>87.6</v>
      </c>
      <c r="D7" s="196">
        <v>90.1</v>
      </c>
      <c r="E7" s="196">
        <v>86.8</v>
      </c>
      <c r="F7" s="203">
        <v>66.5</v>
      </c>
    </row>
    <row r="8" spans="1:10" x14ac:dyDescent="0.2">
      <c r="A8" s="239"/>
      <c r="B8" s="64" t="s">
        <v>12</v>
      </c>
      <c r="C8" s="187">
        <v>76.3</v>
      </c>
      <c r="D8" s="187">
        <v>72.3</v>
      </c>
      <c r="E8" s="187">
        <v>55.7</v>
      </c>
      <c r="F8" s="79">
        <v>73.400000000000006</v>
      </c>
    </row>
    <row r="9" spans="1:10" x14ac:dyDescent="0.2">
      <c r="A9" s="240"/>
      <c r="B9" s="67" t="s">
        <v>62</v>
      </c>
      <c r="C9" s="195">
        <v>91.6</v>
      </c>
      <c r="D9" s="195">
        <v>93</v>
      </c>
      <c r="E9" s="195">
        <v>90.4</v>
      </c>
      <c r="F9" s="197">
        <v>75.8</v>
      </c>
    </row>
    <row r="10" spans="1:10" x14ac:dyDescent="0.2">
      <c r="A10" s="27"/>
      <c r="B10" s="21"/>
      <c r="C10" s="41"/>
      <c r="D10" s="37"/>
      <c r="E10" s="37"/>
      <c r="F10" s="37"/>
    </row>
    <row r="11" spans="1:10" x14ac:dyDescent="0.2">
      <c r="A11" s="238" t="s">
        <v>78</v>
      </c>
      <c r="B11" s="65" t="s">
        <v>2</v>
      </c>
      <c r="C11" s="201">
        <v>68.5</v>
      </c>
      <c r="D11" s="201">
        <v>57.1</v>
      </c>
      <c r="E11" s="201">
        <v>34.4</v>
      </c>
      <c r="F11" s="204">
        <v>72.7</v>
      </c>
    </row>
    <row r="12" spans="1:10" ht="5.25" customHeight="1" x14ac:dyDescent="0.2">
      <c r="A12" s="239"/>
      <c r="B12" s="72"/>
      <c r="C12" s="49"/>
      <c r="D12" s="49"/>
      <c r="E12" s="49"/>
      <c r="F12" s="50"/>
    </row>
    <row r="13" spans="1:10" x14ac:dyDescent="0.2">
      <c r="A13" s="239"/>
      <c r="B13" s="64" t="s">
        <v>11</v>
      </c>
      <c r="C13" s="211">
        <v>60.2</v>
      </c>
      <c r="D13" s="211">
        <v>48.5</v>
      </c>
      <c r="E13" s="211">
        <v>24.4</v>
      </c>
      <c r="F13" s="202">
        <v>61.3</v>
      </c>
    </row>
    <row r="14" spans="1:10" x14ac:dyDescent="0.2">
      <c r="A14" s="239"/>
      <c r="B14" s="66" t="s">
        <v>62</v>
      </c>
      <c r="C14" s="60">
        <v>83.9</v>
      </c>
      <c r="D14" s="60">
        <v>81.5</v>
      </c>
      <c r="E14" s="60">
        <v>72.8</v>
      </c>
      <c r="F14" s="61">
        <v>65.900000000000006</v>
      </c>
      <c r="J14" s="177"/>
    </row>
    <row r="15" spans="1:10" x14ac:dyDescent="0.2">
      <c r="A15" s="239"/>
      <c r="B15" s="64" t="s">
        <v>12</v>
      </c>
      <c r="C15" s="211">
        <v>76.099999999999994</v>
      </c>
      <c r="D15" s="211">
        <v>67.3</v>
      </c>
      <c r="E15" s="211">
        <v>42.4</v>
      </c>
      <c r="F15" s="202">
        <v>79.900000000000006</v>
      </c>
    </row>
    <row r="16" spans="1:10" x14ac:dyDescent="0.2">
      <c r="A16" s="240"/>
      <c r="B16" s="67" t="s">
        <v>62</v>
      </c>
      <c r="C16" s="62">
        <v>92.2</v>
      </c>
      <c r="D16" s="62">
        <v>91</v>
      </c>
      <c r="E16" s="62">
        <v>84.3</v>
      </c>
      <c r="F16" s="63">
        <v>83.5</v>
      </c>
      <c r="G16" s="53"/>
    </row>
    <row r="17" spans="1:7" x14ac:dyDescent="0.2">
      <c r="A17" s="208"/>
      <c r="B17" s="208"/>
      <c r="C17" s="208"/>
      <c r="D17" s="53"/>
      <c r="E17" s="208"/>
      <c r="F17" s="208"/>
    </row>
    <row r="18" spans="1:7" ht="12" customHeight="1" x14ac:dyDescent="0.2">
      <c r="A18" s="245" t="s">
        <v>108</v>
      </c>
      <c r="B18" s="245"/>
      <c r="C18" s="245"/>
      <c r="D18" s="245"/>
      <c r="E18" s="245"/>
      <c r="F18" s="245"/>
      <c r="G18" s="69"/>
    </row>
    <row r="19" spans="1:7" x14ac:dyDescent="0.2">
      <c r="A19" s="246" t="s">
        <v>159</v>
      </c>
      <c r="B19" s="246"/>
      <c r="C19" s="246"/>
      <c r="D19" s="246"/>
      <c r="E19" s="246"/>
      <c r="F19" s="246"/>
      <c r="G19" s="70"/>
    </row>
    <row r="20" spans="1:7" x14ac:dyDescent="0.2">
      <c r="A20" s="244" t="s">
        <v>143</v>
      </c>
      <c r="B20" s="244"/>
      <c r="C20" s="244"/>
      <c r="D20" s="244"/>
      <c r="E20" s="244"/>
      <c r="F20" s="244"/>
      <c r="G20" s="114"/>
    </row>
    <row r="21" spans="1:7" x14ac:dyDescent="0.2">
      <c r="A21" s="208"/>
      <c r="B21" s="208"/>
      <c r="C21" s="53"/>
      <c r="D21" s="208"/>
      <c r="E21" s="208"/>
      <c r="F21" s="208"/>
    </row>
    <row r="22" spans="1:7" x14ac:dyDescent="0.2">
      <c r="A22" s="260" t="s">
        <v>161</v>
      </c>
      <c r="B22" s="260"/>
      <c r="C22" s="260"/>
      <c r="D22" s="260"/>
      <c r="E22" s="260"/>
      <c r="F22" s="53"/>
      <c r="G22" s="53"/>
    </row>
    <row r="23" spans="1:7" x14ac:dyDescent="0.2">
      <c r="C23" s="53"/>
      <c r="D23" s="53"/>
      <c r="G23" s="53"/>
    </row>
    <row r="24" spans="1:7" x14ac:dyDescent="0.2">
      <c r="C24" s="53"/>
      <c r="D24" s="53"/>
      <c r="E24" s="53"/>
      <c r="F24" s="53"/>
    </row>
    <row r="25" spans="1:7" x14ac:dyDescent="0.2">
      <c r="F25" s="53"/>
    </row>
    <row r="26" spans="1:7" x14ac:dyDescent="0.2">
      <c r="A26" s="241" t="s">
        <v>127</v>
      </c>
      <c r="B26" s="241"/>
      <c r="C26" s="241"/>
      <c r="D26" s="241"/>
      <c r="E26" s="241"/>
      <c r="F26" s="241"/>
    </row>
    <row r="28" spans="1:7" ht="36" x14ac:dyDescent="0.2">
      <c r="A28" s="20"/>
      <c r="B28" s="24"/>
      <c r="C28" s="25" t="s">
        <v>65</v>
      </c>
      <c r="D28" s="209" t="s">
        <v>64</v>
      </c>
      <c r="E28" s="25" t="s">
        <v>60</v>
      </c>
      <c r="F28" s="26" t="s">
        <v>10</v>
      </c>
    </row>
    <row r="29" spans="1:7" x14ac:dyDescent="0.2">
      <c r="A29" s="238" t="s">
        <v>77</v>
      </c>
      <c r="B29" s="65" t="s">
        <v>2</v>
      </c>
      <c r="C29" s="35">
        <v>74.099999999999994</v>
      </c>
      <c r="D29" s="35">
        <v>70.8</v>
      </c>
      <c r="E29" s="35">
        <v>50.4</v>
      </c>
      <c r="F29" s="36">
        <v>81</v>
      </c>
    </row>
    <row r="30" spans="1:7" x14ac:dyDescent="0.2">
      <c r="A30" s="239"/>
      <c r="B30" s="72"/>
      <c r="C30" s="49"/>
      <c r="D30" s="49"/>
      <c r="E30" s="49"/>
      <c r="F30" s="50"/>
    </row>
    <row r="31" spans="1:7" x14ac:dyDescent="0.2">
      <c r="A31" s="239"/>
      <c r="B31" s="64" t="s">
        <v>11</v>
      </c>
      <c r="C31" s="37">
        <v>72.2</v>
      </c>
      <c r="D31" s="37">
        <v>70</v>
      </c>
      <c r="E31" s="37">
        <v>44.9</v>
      </c>
      <c r="F31" s="38">
        <v>76.5</v>
      </c>
    </row>
    <row r="32" spans="1:7" x14ac:dyDescent="0.2">
      <c r="A32" s="239"/>
      <c r="B32" s="66" t="s">
        <v>118</v>
      </c>
      <c r="C32" s="60">
        <v>87.620490725865295</v>
      </c>
      <c r="D32" s="60">
        <v>88.566671291799594</v>
      </c>
      <c r="E32" s="60">
        <v>84.419263456090604</v>
      </c>
      <c r="F32" s="61">
        <v>80.284437220642005</v>
      </c>
    </row>
    <row r="33" spans="1:8" x14ac:dyDescent="0.2">
      <c r="A33" s="239"/>
      <c r="B33" s="64" t="s">
        <v>12</v>
      </c>
      <c r="C33" s="37">
        <v>75.900000000000006</v>
      </c>
      <c r="D33" s="37">
        <v>71.599999999999994</v>
      </c>
      <c r="E33" s="37">
        <v>54.4</v>
      </c>
      <c r="F33" s="38">
        <v>83.8</v>
      </c>
    </row>
    <row r="34" spans="1:8" x14ac:dyDescent="0.2">
      <c r="A34" s="240"/>
      <c r="B34" s="67" t="s">
        <v>118</v>
      </c>
      <c r="C34" s="62">
        <v>91.614669720664494</v>
      </c>
      <c r="D34" s="62">
        <v>91.685050059392495</v>
      </c>
      <c r="E34" s="62">
        <v>91.935483870967701</v>
      </c>
      <c r="F34" s="63">
        <v>88.511326860841393</v>
      </c>
    </row>
    <row r="35" spans="1:8" x14ac:dyDescent="0.2">
      <c r="A35" s="27"/>
      <c r="B35" s="21"/>
      <c r="C35" s="41"/>
      <c r="D35" s="37"/>
      <c r="E35" s="37"/>
      <c r="F35" s="37"/>
    </row>
    <row r="36" spans="1:8" x14ac:dyDescent="0.2">
      <c r="A36" s="238" t="s">
        <v>78</v>
      </c>
      <c r="B36" s="65" t="s">
        <v>2</v>
      </c>
      <c r="C36" s="35">
        <v>71.400000000000006</v>
      </c>
      <c r="D36" s="35">
        <v>55.6</v>
      </c>
      <c r="E36" s="35">
        <v>34.700000000000003</v>
      </c>
      <c r="F36" s="36">
        <v>73.599999999999994</v>
      </c>
    </row>
    <row r="37" spans="1:8" x14ac:dyDescent="0.2">
      <c r="A37" s="239"/>
      <c r="B37" s="72"/>
      <c r="C37" s="49"/>
      <c r="D37" s="49"/>
      <c r="E37" s="49"/>
      <c r="F37" s="50"/>
    </row>
    <row r="38" spans="1:8" x14ac:dyDescent="0.2">
      <c r="A38" s="239"/>
      <c r="B38" s="64" t="s">
        <v>11</v>
      </c>
      <c r="C38" s="37">
        <v>64.3</v>
      </c>
      <c r="D38" s="37">
        <v>47.7</v>
      </c>
      <c r="E38" s="37">
        <v>25.2</v>
      </c>
      <c r="F38" s="38">
        <v>61.8</v>
      </c>
    </row>
    <row r="39" spans="1:8" x14ac:dyDescent="0.2">
      <c r="A39" s="239"/>
      <c r="B39" s="66" t="s">
        <v>118</v>
      </c>
      <c r="C39" s="60">
        <v>84.725479583859496</v>
      </c>
      <c r="D39" s="60">
        <v>79.136832424620593</v>
      </c>
      <c r="E39" s="60">
        <v>69.230769230769198</v>
      </c>
      <c r="F39" s="61">
        <v>62.453066332916102</v>
      </c>
    </row>
    <row r="40" spans="1:8" x14ac:dyDescent="0.2">
      <c r="A40" s="239"/>
      <c r="B40" s="64" t="s">
        <v>12</v>
      </c>
      <c r="C40" s="37">
        <v>77.900000000000006</v>
      </c>
      <c r="D40" s="37">
        <v>65.2</v>
      </c>
      <c r="E40" s="37">
        <v>42.1</v>
      </c>
      <c r="F40" s="38">
        <v>80.599999999999994</v>
      </c>
    </row>
    <row r="41" spans="1:8" x14ac:dyDescent="0.2">
      <c r="A41" s="240"/>
      <c r="B41" s="67" t="s">
        <v>118</v>
      </c>
      <c r="C41" s="62">
        <v>91.911524492188207</v>
      </c>
      <c r="D41" s="62">
        <v>89.387378718627204</v>
      </c>
      <c r="E41" s="62">
        <v>80.425531914893597</v>
      </c>
      <c r="F41" s="63">
        <v>81.255042581801902</v>
      </c>
    </row>
    <row r="43" spans="1:8" x14ac:dyDescent="0.2">
      <c r="D43" s="260" t="s">
        <v>161</v>
      </c>
      <c r="E43" s="260"/>
      <c r="F43" s="260"/>
      <c r="G43" s="260"/>
      <c r="H43" s="260"/>
    </row>
    <row r="44" spans="1:8" x14ac:dyDescent="0.2">
      <c r="C44" s="53"/>
      <c r="D44" s="53"/>
      <c r="E44" s="53"/>
      <c r="F44" s="53"/>
    </row>
    <row r="45" spans="1:8" x14ac:dyDescent="0.2">
      <c r="C45" s="53"/>
    </row>
  </sheetData>
  <mergeCells count="11">
    <mergeCell ref="D43:H43"/>
    <mergeCell ref="A29:A34"/>
    <mergeCell ref="A36:A41"/>
    <mergeCell ref="A26:F26"/>
    <mergeCell ref="A1:F1"/>
    <mergeCell ref="A11:A16"/>
    <mergeCell ref="A4:A9"/>
    <mergeCell ref="A18:F18"/>
    <mergeCell ref="A19:F19"/>
    <mergeCell ref="A20:F20"/>
    <mergeCell ref="A22:E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19" workbookViewId="0">
      <selection activeCell="A50" sqref="A50:E50"/>
    </sheetView>
  </sheetViews>
  <sheetFormatPr baseColWidth="10" defaultRowHeight="12" x14ac:dyDescent="0.2"/>
  <cols>
    <col min="1" max="1" width="16.140625" style="174" customWidth="1"/>
    <col min="2" max="2" width="47.85546875" style="174" customWidth="1"/>
    <col min="3" max="6" width="15.7109375" style="174" customWidth="1"/>
    <col min="7" max="16384" width="11.42578125" style="174"/>
  </cols>
  <sheetData>
    <row r="1" spans="1:6" x14ac:dyDescent="0.2">
      <c r="A1" s="253" t="s">
        <v>153</v>
      </c>
      <c r="B1" s="253"/>
      <c r="C1" s="253"/>
      <c r="D1" s="253"/>
      <c r="E1" s="253"/>
      <c r="F1" s="253"/>
    </row>
    <row r="2" spans="1:6" x14ac:dyDescent="0.2">
      <c r="A2" s="19"/>
      <c r="B2" s="19"/>
      <c r="C2" s="19"/>
      <c r="D2" s="19"/>
      <c r="E2" s="19"/>
      <c r="F2" s="19"/>
    </row>
    <row r="3" spans="1:6" x14ac:dyDescent="0.2">
      <c r="A3" s="158" t="s">
        <v>31</v>
      </c>
      <c r="B3" s="159" t="s">
        <v>30</v>
      </c>
      <c r="C3" s="159" t="s">
        <v>11</v>
      </c>
      <c r="D3" s="160" t="s">
        <v>12</v>
      </c>
    </row>
    <row r="4" spans="1:6" x14ac:dyDescent="0.2">
      <c r="A4" s="247" t="s">
        <v>65</v>
      </c>
      <c r="B4" s="29" t="s">
        <v>100</v>
      </c>
      <c r="C4" s="42">
        <v>52.625345440189498</v>
      </c>
      <c r="D4" s="43">
        <v>61.441346659652801</v>
      </c>
    </row>
    <row r="5" spans="1:6" s="190" customFormat="1" x14ac:dyDescent="0.2">
      <c r="A5" s="248"/>
      <c r="B5" s="191" t="s">
        <v>101</v>
      </c>
      <c r="C5" s="44">
        <v>55.892329576540099</v>
      </c>
      <c r="D5" s="45">
        <v>65.894217756437598</v>
      </c>
    </row>
    <row r="6" spans="1:6" s="190" customFormat="1" x14ac:dyDescent="0.2">
      <c r="A6" s="248"/>
      <c r="B6" s="191" t="s">
        <v>102</v>
      </c>
      <c r="C6" s="44">
        <v>64.9838107612036</v>
      </c>
      <c r="D6" s="45">
        <v>73.186720919718397</v>
      </c>
    </row>
    <row r="7" spans="1:6" x14ac:dyDescent="0.2">
      <c r="A7" s="248"/>
      <c r="B7" s="177" t="s">
        <v>103</v>
      </c>
      <c r="C7" s="44">
        <v>73.519031535805098</v>
      </c>
      <c r="D7" s="45">
        <v>80.250976803125795</v>
      </c>
    </row>
    <row r="8" spans="1:6" x14ac:dyDescent="0.2">
      <c r="A8" s="248"/>
      <c r="B8" s="177" t="s">
        <v>104</v>
      </c>
      <c r="C8" s="44">
        <v>80.2600983599811</v>
      </c>
      <c r="D8" s="45">
        <v>86.023006100443496</v>
      </c>
    </row>
    <row r="9" spans="1:6" x14ac:dyDescent="0.2">
      <c r="A9" s="249"/>
      <c r="B9" s="31" t="s">
        <v>105</v>
      </c>
      <c r="C9" s="46">
        <v>87.614435736901697</v>
      </c>
      <c r="D9" s="47">
        <v>91.593392221171499</v>
      </c>
    </row>
    <row r="10" spans="1:6" x14ac:dyDescent="0.2">
      <c r="A10" s="32"/>
      <c r="B10" s="177"/>
      <c r="C10" s="44"/>
      <c r="D10" s="44"/>
      <c r="E10" s="177"/>
    </row>
    <row r="11" spans="1:6" x14ac:dyDescent="0.2">
      <c r="A11" s="250" t="s">
        <v>64</v>
      </c>
      <c r="B11" s="29" t="s">
        <v>24</v>
      </c>
      <c r="C11" s="42">
        <v>31.981981981981999</v>
      </c>
      <c r="D11" s="43">
        <v>44.855967078189302</v>
      </c>
    </row>
    <row r="12" spans="1:6" x14ac:dyDescent="0.2">
      <c r="A12" s="251"/>
      <c r="B12" s="177" t="s">
        <v>25</v>
      </c>
      <c r="C12" s="44">
        <v>44.176013805004303</v>
      </c>
      <c r="D12" s="45">
        <v>46.158783133303402</v>
      </c>
    </row>
    <row r="13" spans="1:6" x14ac:dyDescent="0.2">
      <c r="A13" s="251"/>
      <c r="B13" s="177" t="s">
        <v>26</v>
      </c>
      <c r="C13" s="44">
        <v>69.207867195958102</v>
      </c>
      <c r="D13" s="45">
        <v>71.135781902636793</v>
      </c>
    </row>
    <row r="14" spans="1:6" x14ac:dyDescent="0.2">
      <c r="A14" s="252"/>
      <c r="B14" s="31" t="s">
        <v>27</v>
      </c>
      <c r="C14" s="46">
        <v>90.064995357474501</v>
      </c>
      <c r="D14" s="47">
        <v>93.011641639952799</v>
      </c>
      <c r="E14" s="53"/>
    </row>
    <row r="15" spans="1:6" x14ac:dyDescent="0.2">
      <c r="A15" s="32"/>
      <c r="B15" s="177"/>
      <c r="C15" s="44"/>
      <c r="D15" s="44"/>
      <c r="E15" s="177"/>
    </row>
    <row r="16" spans="1:6" x14ac:dyDescent="0.2">
      <c r="A16" s="250" t="s">
        <v>60</v>
      </c>
      <c r="B16" s="29" t="s">
        <v>24</v>
      </c>
      <c r="C16" s="42">
        <v>33.191035218783298</v>
      </c>
      <c r="D16" s="43">
        <v>42.079741379310299</v>
      </c>
    </row>
    <row r="17" spans="1:8" x14ac:dyDescent="0.2">
      <c r="A17" s="251"/>
      <c r="B17" s="177" t="s">
        <v>25</v>
      </c>
      <c r="C17" s="44">
        <v>37.492243595425897</v>
      </c>
      <c r="D17" s="45">
        <v>46.304424157303401</v>
      </c>
    </row>
    <row r="18" spans="1:8" x14ac:dyDescent="0.2">
      <c r="A18" s="251"/>
      <c r="B18" s="177" t="s">
        <v>26</v>
      </c>
      <c r="C18" s="44">
        <v>54.790980491512499</v>
      </c>
      <c r="D18" s="45">
        <v>62.978294675515301</v>
      </c>
      <c r="E18" s="53"/>
      <c r="H18" s="53"/>
    </row>
    <row r="19" spans="1:8" x14ac:dyDescent="0.2">
      <c r="A19" s="252"/>
      <c r="B19" s="31" t="s">
        <v>27</v>
      </c>
      <c r="C19" s="46">
        <v>86.764705882352899</v>
      </c>
      <c r="D19" s="47">
        <v>90.350877192982495</v>
      </c>
      <c r="E19" s="53"/>
    </row>
    <row r="20" spans="1:8" x14ac:dyDescent="0.2">
      <c r="A20" s="32"/>
      <c r="B20" s="177"/>
      <c r="C20" s="44"/>
      <c r="D20" s="44"/>
      <c r="E20" s="177"/>
    </row>
    <row r="21" spans="1:8" ht="24" x14ac:dyDescent="0.2">
      <c r="A21" s="247" t="s">
        <v>10</v>
      </c>
      <c r="B21" s="33" t="s">
        <v>106</v>
      </c>
      <c r="C21" s="42">
        <v>50</v>
      </c>
      <c r="D21" s="43">
        <v>60.099474993092002</v>
      </c>
    </row>
    <row r="22" spans="1:8" x14ac:dyDescent="0.2">
      <c r="A22" s="249"/>
      <c r="B22" s="34" t="s">
        <v>107</v>
      </c>
      <c r="C22" s="46">
        <v>66.465922444183306</v>
      </c>
      <c r="D22" s="47">
        <v>75.836862270619093</v>
      </c>
    </row>
    <row r="24" spans="1:8" x14ac:dyDescent="0.2">
      <c r="A24" s="179" t="s">
        <v>148</v>
      </c>
      <c r="B24" s="179"/>
      <c r="C24" s="179"/>
      <c r="D24" s="179"/>
      <c r="E24" s="179"/>
      <c r="F24" s="179"/>
      <c r="G24" s="179"/>
    </row>
    <row r="25" spans="1:8" x14ac:dyDescent="0.2">
      <c r="A25" s="70" t="s">
        <v>159</v>
      </c>
      <c r="B25" s="70"/>
      <c r="C25" s="70"/>
      <c r="D25" s="70"/>
      <c r="E25" s="70"/>
      <c r="F25" s="70"/>
      <c r="G25" s="70"/>
    </row>
    <row r="26" spans="1:8" x14ac:dyDescent="0.2">
      <c r="A26" s="114" t="s">
        <v>143</v>
      </c>
      <c r="B26" s="114"/>
      <c r="C26" s="114"/>
      <c r="D26" s="114"/>
      <c r="E26" s="114"/>
      <c r="F26" s="114"/>
      <c r="G26" s="114"/>
    </row>
    <row r="28" spans="1:8" x14ac:dyDescent="0.2">
      <c r="A28" s="260" t="s">
        <v>161</v>
      </c>
      <c r="B28" s="260"/>
      <c r="C28" s="260"/>
      <c r="D28" s="260"/>
      <c r="E28" s="260"/>
    </row>
    <row r="29" spans="1:8" s="208" customFormat="1" x14ac:dyDescent="0.2"/>
    <row r="30" spans="1:8" x14ac:dyDescent="0.2">
      <c r="A30" s="253" t="s">
        <v>136</v>
      </c>
      <c r="B30" s="253"/>
      <c r="C30" s="253"/>
      <c r="D30" s="253"/>
      <c r="E30" s="253"/>
      <c r="F30" s="253"/>
    </row>
    <row r="32" spans="1:8" x14ac:dyDescent="0.2">
      <c r="A32" s="158" t="s">
        <v>31</v>
      </c>
      <c r="B32" s="159" t="s">
        <v>128</v>
      </c>
      <c r="C32" s="159" t="s">
        <v>11</v>
      </c>
      <c r="D32" s="160" t="s">
        <v>12</v>
      </c>
    </row>
    <row r="33" spans="1:4" x14ac:dyDescent="0.2">
      <c r="A33" s="247" t="s">
        <v>65</v>
      </c>
      <c r="B33" s="29" t="s">
        <v>121</v>
      </c>
      <c r="C33" s="42">
        <v>59.291395516992097</v>
      </c>
      <c r="D33" s="43">
        <v>62.271999999999998</v>
      </c>
    </row>
    <row r="34" spans="1:4" x14ac:dyDescent="0.2">
      <c r="A34" s="248"/>
      <c r="B34" s="211" t="s">
        <v>129</v>
      </c>
      <c r="C34" s="44">
        <v>51.988205905237699</v>
      </c>
      <c r="D34" s="45">
        <v>60.982000455684698</v>
      </c>
    </row>
    <row r="35" spans="1:4" x14ac:dyDescent="0.2">
      <c r="A35" s="248"/>
      <c r="B35" s="211" t="s">
        <v>122</v>
      </c>
      <c r="C35" s="44">
        <v>70.904094057331605</v>
      </c>
      <c r="D35" s="45">
        <v>76.272061761623704</v>
      </c>
    </row>
    <row r="36" spans="1:4" x14ac:dyDescent="0.2">
      <c r="A36" s="249"/>
      <c r="B36" s="31" t="s">
        <v>130</v>
      </c>
      <c r="C36" s="46">
        <v>87.620490725865295</v>
      </c>
      <c r="D36" s="47">
        <v>91.614669720664494</v>
      </c>
    </row>
    <row r="37" spans="1:4" x14ac:dyDescent="0.2">
      <c r="A37" s="32"/>
      <c r="B37" s="211"/>
      <c r="C37" s="44"/>
      <c r="D37" s="44"/>
    </row>
    <row r="38" spans="1:4" x14ac:dyDescent="0.2">
      <c r="A38" s="250" t="s">
        <v>64</v>
      </c>
      <c r="B38" s="29" t="s">
        <v>121</v>
      </c>
      <c r="C38" s="42">
        <v>34.615384615384599</v>
      </c>
      <c r="D38" s="43">
        <v>43.699186991869901</v>
      </c>
    </row>
    <row r="39" spans="1:4" x14ac:dyDescent="0.2">
      <c r="A39" s="251"/>
      <c r="B39" s="211" t="s">
        <v>129</v>
      </c>
      <c r="C39" s="44">
        <v>38.594126143476203</v>
      </c>
      <c r="D39" s="45">
        <v>43.4565434565435</v>
      </c>
    </row>
    <row r="40" spans="1:4" x14ac:dyDescent="0.2">
      <c r="A40" s="251"/>
      <c r="B40" s="211" t="s">
        <v>122</v>
      </c>
      <c r="C40" s="44">
        <v>66.951415676291901</v>
      </c>
      <c r="D40" s="45">
        <v>70.538708652522303</v>
      </c>
    </row>
    <row r="41" spans="1:4" x14ac:dyDescent="0.2">
      <c r="A41" s="252"/>
      <c r="B41" s="31" t="s">
        <v>130</v>
      </c>
      <c r="C41" s="46">
        <v>88.566671291799594</v>
      </c>
      <c r="D41" s="47">
        <v>91.685050059392495</v>
      </c>
    </row>
    <row r="42" spans="1:4" x14ac:dyDescent="0.2">
      <c r="A42" s="32"/>
      <c r="B42" s="211"/>
      <c r="C42" s="44"/>
      <c r="D42" s="44"/>
    </row>
    <row r="43" spans="1:4" x14ac:dyDescent="0.2">
      <c r="A43" s="250" t="s">
        <v>60</v>
      </c>
      <c r="B43" s="29" t="s">
        <v>121</v>
      </c>
      <c r="C43" s="42">
        <v>32.908163265306101</v>
      </c>
      <c r="D43" s="43">
        <v>40.796306982111901</v>
      </c>
    </row>
    <row r="44" spans="1:4" x14ac:dyDescent="0.2">
      <c r="A44" s="251"/>
      <c r="B44" s="211" t="s">
        <v>129</v>
      </c>
      <c r="C44" s="44">
        <v>32.984970101815399</v>
      </c>
      <c r="D44" s="45">
        <v>42.8379904036128</v>
      </c>
    </row>
    <row r="45" spans="1:4" x14ac:dyDescent="0.2">
      <c r="A45" s="251"/>
      <c r="B45" s="211" t="s">
        <v>122</v>
      </c>
      <c r="C45" s="44">
        <v>51.0156670538573</v>
      </c>
      <c r="D45" s="45">
        <v>62.182405973954999</v>
      </c>
    </row>
    <row r="46" spans="1:4" x14ac:dyDescent="0.2">
      <c r="A46" s="252"/>
      <c r="B46" s="31" t="s">
        <v>130</v>
      </c>
      <c r="C46" s="46">
        <v>84.419263456090604</v>
      </c>
      <c r="D46" s="47">
        <v>91.935483870967701</v>
      </c>
    </row>
    <row r="47" spans="1:4" x14ac:dyDescent="0.2">
      <c r="A47" s="32"/>
      <c r="B47" s="211"/>
      <c r="C47" s="44"/>
      <c r="D47" s="44"/>
    </row>
    <row r="48" spans="1:4" ht="24" x14ac:dyDescent="0.2">
      <c r="A48" s="247" t="s">
        <v>10</v>
      </c>
      <c r="B48" s="33" t="s">
        <v>28</v>
      </c>
      <c r="C48" s="42">
        <v>60.8652900688299</v>
      </c>
      <c r="D48" s="43">
        <v>72.130013831258594</v>
      </c>
    </row>
    <row r="49" spans="1:6" x14ac:dyDescent="0.2">
      <c r="A49" s="249"/>
      <c r="B49" s="34" t="s">
        <v>29</v>
      </c>
      <c r="C49" s="46">
        <v>80.284437220642005</v>
      </c>
      <c r="D49" s="47">
        <v>88.511326860841393</v>
      </c>
    </row>
    <row r="50" spans="1:6" x14ac:dyDescent="0.2">
      <c r="A50" s="260" t="s">
        <v>161</v>
      </c>
      <c r="B50" s="260"/>
      <c r="C50" s="260"/>
      <c r="D50" s="260"/>
      <c r="E50" s="260"/>
    </row>
    <row r="51" spans="1:6" x14ac:dyDescent="0.2">
      <c r="B51" s="260"/>
      <c r="C51" s="260"/>
      <c r="D51" s="260"/>
      <c r="E51" s="260"/>
      <c r="F51" s="260"/>
    </row>
  </sheetData>
  <mergeCells count="13">
    <mergeCell ref="B51:F51"/>
    <mergeCell ref="A50:E50"/>
    <mergeCell ref="A21:A22"/>
    <mergeCell ref="A1:F1"/>
    <mergeCell ref="A4:A9"/>
    <mergeCell ref="A11:A14"/>
    <mergeCell ref="A16:A19"/>
    <mergeCell ref="A28:E28"/>
    <mergeCell ref="A33:A36"/>
    <mergeCell ref="A38:A41"/>
    <mergeCell ref="A43:A46"/>
    <mergeCell ref="A48:A49"/>
    <mergeCell ref="A30:F3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opLeftCell="A22" workbookViewId="0">
      <selection activeCell="A51" sqref="A51:E51"/>
    </sheetView>
  </sheetViews>
  <sheetFormatPr baseColWidth="10" defaultRowHeight="12" x14ac:dyDescent="0.2"/>
  <cols>
    <col min="1" max="1" width="16.140625" style="174" customWidth="1"/>
    <col min="2" max="2" width="46.85546875" style="174" customWidth="1"/>
    <col min="3" max="6" width="15.7109375" style="174" customWidth="1"/>
    <col min="7" max="16384" width="11.42578125" style="174"/>
  </cols>
  <sheetData>
    <row r="1" spans="1:6" x14ac:dyDescent="0.2">
      <c r="A1" s="253" t="s">
        <v>154</v>
      </c>
      <c r="B1" s="253"/>
      <c r="C1" s="253"/>
      <c r="D1" s="253"/>
      <c r="E1" s="253"/>
      <c r="F1" s="253"/>
    </row>
    <row r="2" spans="1:6" x14ac:dyDescent="0.2">
      <c r="A2" s="19"/>
      <c r="B2" s="19"/>
      <c r="C2" s="19"/>
      <c r="D2" s="19"/>
      <c r="E2" s="19"/>
      <c r="F2" s="19"/>
    </row>
    <row r="3" spans="1:6" x14ac:dyDescent="0.2">
      <c r="A3" s="158" t="s">
        <v>31</v>
      </c>
      <c r="B3" s="159" t="s">
        <v>30</v>
      </c>
      <c r="C3" s="159" t="s">
        <v>11</v>
      </c>
      <c r="D3" s="160" t="s">
        <v>12</v>
      </c>
    </row>
    <row r="4" spans="1:6" x14ac:dyDescent="0.2">
      <c r="A4" s="247" t="s">
        <v>65</v>
      </c>
      <c r="B4" s="29" t="s">
        <v>100</v>
      </c>
      <c r="C4" s="42">
        <v>45.3816485783478</v>
      </c>
      <c r="D4" s="43">
        <v>60.677959471089899</v>
      </c>
    </row>
    <row r="5" spans="1:6" s="190" customFormat="1" x14ac:dyDescent="0.2">
      <c r="A5" s="248"/>
      <c r="B5" s="191" t="s">
        <v>101</v>
      </c>
      <c r="C5" s="44">
        <v>48.158373692815502</v>
      </c>
      <c r="D5" s="45">
        <v>64.168783032466195</v>
      </c>
    </row>
    <row r="6" spans="1:6" s="190" customFormat="1" x14ac:dyDescent="0.2">
      <c r="A6" s="248"/>
      <c r="B6" s="191" t="s">
        <v>102</v>
      </c>
      <c r="C6" s="44">
        <v>54.852748739211599</v>
      </c>
      <c r="D6" s="45">
        <v>70.299756870710596</v>
      </c>
    </row>
    <row r="7" spans="1:6" x14ac:dyDescent="0.2">
      <c r="A7" s="248"/>
      <c r="B7" s="177" t="s">
        <v>103</v>
      </c>
      <c r="C7" s="44">
        <v>63.046911609017897</v>
      </c>
      <c r="D7" s="45">
        <v>77.942275814996606</v>
      </c>
    </row>
    <row r="8" spans="1:6" x14ac:dyDescent="0.2">
      <c r="A8" s="248"/>
      <c r="B8" s="177" t="s">
        <v>104</v>
      </c>
      <c r="C8" s="44">
        <v>72.244019138756002</v>
      </c>
      <c r="D8" s="45">
        <v>84.417845058577299</v>
      </c>
    </row>
    <row r="9" spans="1:6" x14ac:dyDescent="0.2">
      <c r="A9" s="249"/>
      <c r="B9" s="31" t="s">
        <v>105</v>
      </c>
      <c r="C9" s="46">
        <v>83.862472567666401</v>
      </c>
      <c r="D9" s="47">
        <v>92.183543924067394</v>
      </c>
    </row>
    <row r="10" spans="1:6" x14ac:dyDescent="0.2">
      <c r="A10" s="32"/>
      <c r="B10" s="177"/>
      <c r="C10" s="44"/>
      <c r="D10" s="44"/>
      <c r="E10" s="177"/>
    </row>
    <row r="11" spans="1:6" x14ac:dyDescent="0.2">
      <c r="A11" s="250" t="s">
        <v>64</v>
      </c>
      <c r="B11" s="29" t="s">
        <v>24</v>
      </c>
      <c r="C11" s="42">
        <v>22.008486562942</v>
      </c>
      <c r="D11" s="43">
        <v>34.313275149288003</v>
      </c>
    </row>
    <row r="12" spans="1:6" x14ac:dyDescent="0.2">
      <c r="A12" s="251"/>
      <c r="B12" s="177" t="s">
        <v>25</v>
      </c>
      <c r="C12" s="44">
        <v>28.739158028347799</v>
      </c>
      <c r="D12" s="45">
        <v>42.957634906049002</v>
      </c>
    </row>
    <row r="13" spans="1:6" x14ac:dyDescent="0.2">
      <c r="A13" s="251"/>
      <c r="B13" s="177" t="s">
        <v>26</v>
      </c>
      <c r="C13" s="44">
        <v>51.9705741579738</v>
      </c>
      <c r="D13" s="45">
        <v>67.681840393940504</v>
      </c>
    </row>
    <row r="14" spans="1:6" x14ac:dyDescent="0.2">
      <c r="A14" s="252"/>
      <c r="B14" s="31" t="s">
        <v>27</v>
      </c>
      <c r="C14" s="46">
        <v>81.530919328220605</v>
      </c>
      <c r="D14" s="47">
        <v>91.041294270912204</v>
      </c>
      <c r="E14" s="53"/>
    </row>
    <row r="15" spans="1:6" x14ac:dyDescent="0.2">
      <c r="A15" s="32"/>
      <c r="B15" s="177"/>
      <c r="C15" s="44"/>
      <c r="D15" s="44"/>
      <c r="E15" s="177"/>
    </row>
    <row r="16" spans="1:6" x14ac:dyDescent="0.2">
      <c r="A16" s="250" t="s">
        <v>60</v>
      </c>
      <c r="B16" s="29" t="s">
        <v>24</v>
      </c>
      <c r="C16" s="42">
        <v>19.6505242136795</v>
      </c>
      <c r="D16" s="43">
        <v>31.799729364005401</v>
      </c>
    </row>
    <row r="17" spans="1:7" x14ac:dyDescent="0.2">
      <c r="A17" s="251"/>
      <c r="B17" s="177" t="s">
        <v>25</v>
      </c>
      <c r="C17" s="44">
        <v>21.457817317899199</v>
      </c>
      <c r="D17" s="45">
        <v>37.215172286031901</v>
      </c>
    </row>
    <row r="18" spans="1:7" x14ac:dyDescent="0.2">
      <c r="A18" s="251"/>
      <c r="B18" s="177" t="s">
        <v>26</v>
      </c>
      <c r="C18" s="44">
        <v>33.686923169123801</v>
      </c>
      <c r="D18" s="45">
        <v>52.365405117270797</v>
      </c>
    </row>
    <row r="19" spans="1:7" x14ac:dyDescent="0.2">
      <c r="A19" s="252"/>
      <c r="B19" s="31" t="s">
        <v>27</v>
      </c>
      <c r="C19" s="46">
        <v>72.789115646258495</v>
      </c>
      <c r="D19" s="47">
        <v>84.347826086956502</v>
      </c>
      <c r="E19" s="53"/>
    </row>
    <row r="20" spans="1:7" x14ac:dyDescent="0.2">
      <c r="A20" s="32"/>
      <c r="B20" s="177"/>
      <c r="C20" s="44"/>
      <c r="D20" s="44"/>
      <c r="E20" s="177"/>
    </row>
    <row r="21" spans="1:7" ht="24" x14ac:dyDescent="0.2">
      <c r="A21" s="247" t="s">
        <v>10</v>
      </c>
      <c r="B21" s="33" t="s">
        <v>28</v>
      </c>
      <c r="C21" s="42">
        <v>48.166591217745598</v>
      </c>
      <c r="D21" s="43">
        <v>64.601769911504405</v>
      </c>
    </row>
    <row r="22" spans="1:7" x14ac:dyDescent="0.2">
      <c r="A22" s="249"/>
      <c r="B22" s="34" t="s">
        <v>29</v>
      </c>
      <c r="C22" s="46">
        <v>65.850954304268598</v>
      </c>
      <c r="D22" s="47">
        <v>83.494484543102303</v>
      </c>
      <c r="E22" s="53"/>
    </row>
    <row r="24" spans="1:7" x14ac:dyDescent="0.2">
      <c r="A24" s="179" t="s">
        <v>149</v>
      </c>
      <c r="B24" s="179"/>
      <c r="C24" s="179"/>
      <c r="D24" s="179"/>
      <c r="E24" s="179"/>
      <c r="F24" s="179"/>
      <c r="G24" s="179"/>
    </row>
    <row r="25" spans="1:7" x14ac:dyDescent="0.2">
      <c r="A25" s="246" t="s">
        <v>159</v>
      </c>
      <c r="B25" s="246"/>
      <c r="C25" s="246"/>
      <c r="D25" s="246"/>
      <c r="E25" s="246"/>
      <c r="F25" s="246"/>
      <c r="G25" s="246"/>
    </row>
    <row r="26" spans="1:7" x14ac:dyDescent="0.2">
      <c r="A26" s="244" t="s">
        <v>143</v>
      </c>
      <c r="B26" s="244"/>
      <c r="C26" s="244"/>
      <c r="D26" s="244"/>
      <c r="E26" s="244"/>
      <c r="F26" s="244"/>
      <c r="G26" s="244"/>
    </row>
    <row r="28" spans="1:7" x14ac:dyDescent="0.2">
      <c r="A28" s="260" t="s">
        <v>161</v>
      </c>
      <c r="B28" s="260"/>
      <c r="C28" s="260"/>
      <c r="D28" s="260"/>
      <c r="E28" s="260"/>
    </row>
    <row r="31" spans="1:7" x14ac:dyDescent="0.2">
      <c r="A31" s="253" t="s">
        <v>137</v>
      </c>
      <c r="B31" s="253"/>
      <c r="C31" s="253"/>
      <c r="D31" s="253"/>
      <c r="E31" s="253"/>
      <c r="F31" s="253"/>
    </row>
    <row r="33" spans="1:4" x14ac:dyDescent="0.2">
      <c r="A33" s="158" t="s">
        <v>31</v>
      </c>
      <c r="B33" s="159" t="s">
        <v>128</v>
      </c>
      <c r="C33" s="159" t="s">
        <v>11</v>
      </c>
      <c r="D33" s="160" t="s">
        <v>12</v>
      </c>
    </row>
    <row r="34" spans="1:4" x14ac:dyDescent="0.2">
      <c r="A34" s="247" t="s">
        <v>65</v>
      </c>
      <c r="B34" s="29" t="s">
        <v>121</v>
      </c>
      <c r="C34" s="42">
        <v>50.8735632183908</v>
      </c>
      <c r="D34" s="43">
        <v>60.804340887328401</v>
      </c>
    </row>
    <row r="35" spans="1:4" x14ac:dyDescent="0.2">
      <c r="A35" s="248"/>
      <c r="B35" s="211" t="s">
        <v>129</v>
      </c>
      <c r="C35" s="44">
        <v>51.040868374436201</v>
      </c>
      <c r="D35" s="45">
        <v>65.264719802499499</v>
      </c>
    </row>
    <row r="36" spans="1:4" x14ac:dyDescent="0.2">
      <c r="A36" s="248"/>
      <c r="B36" s="211" t="s">
        <v>122</v>
      </c>
      <c r="C36" s="44">
        <v>66.694533542619297</v>
      </c>
      <c r="D36" s="45">
        <v>80.078513110717495</v>
      </c>
    </row>
    <row r="37" spans="1:4" x14ac:dyDescent="0.2">
      <c r="A37" s="249"/>
      <c r="B37" s="31" t="s">
        <v>130</v>
      </c>
      <c r="C37" s="46">
        <v>84.725479583859496</v>
      </c>
      <c r="D37" s="47">
        <v>91.911524492188207</v>
      </c>
    </row>
    <row r="38" spans="1:4" x14ac:dyDescent="0.2">
      <c r="A38" s="32"/>
      <c r="B38" s="211"/>
      <c r="C38" s="44"/>
      <c r="D38" s="44"/>
    </row>
    <row r="39" spans="1:4" x14ac:dyDescent="0.2">
      <c r="A39" s="250" t="s">
        <v>64</v>
      </c>
      <c r="B39" s="29" t="s">
        <v>121</v>
      </c>
      <c r="C39" s="42">
        <v>19.918882379450199</v>
      </c>
      <c r="D39" s="43">
        <v>32.503660322108303</v>
      </c>
    </row>
    <row r="40" spans="1:4" x14ac:dyDescent="0.2">
      <c r="A40" s="251"/>
      <c r="B40" s="211" t="s">
        <v>129</v>
      </c>
      <c r="C40" s="44">
        <v>30.183688153383802</v>
      </c>
      <c r="D40" s="45">
        <v>43.321682441189203</v>
      </c>
    </row>
    <row r="41" spans="1:4" x14ac:dyDescent="0.2">
      <c r="A41" s="251"/>
      <c r="B41" s="211" t="s">
        <v>122</v>
      </c>
      <c r="C41" s="44">
        <v>51.1176408857173</v>
      </c>
      <c r="D41" s="45">
        <v>65.806366398098007</v>
      </c>
    </row>
    <row r="42" spans="1:4" x14ac:dyDescent="0.2">
      <c r="A42" s="252"/>
      <c r="B42" s="31" t="s">
        <v>130</v>
      </c>
      <c r="C42" s="46">
        <v>79.136832424620593</v>
      </c>
      <c r="D42" s="47">
        <v>89.387378718627204</v>
      </c>
    </row>
    <row r="43" spans="1:4" x14ac:dyDescent="0.2">
      <c r="A43" s="32"/>
      <c r="B43" s="211"/>
      <c r="C43" s="44"/>
      <c r="D43" s="44"/>
    </row>
    <row r="44" spans="1:4" x14ac:dyDescent="0.2">
      <c r="A44" s="250" t="s">
        <v>60</v>
      </c>
      <c r="B44" s="29" t="s">
        <v>121</v>
      </c>
      <c r="C44" s="42">
        <v>17.12158808933</v>
      </c>
      <c r="D44" s="43">
        <v>30.322802197802201</v>
      </c>
    </row>
    <row r="45" spans="1:4" x14ac:dyDescent="0.2">
      <c r="A45" s="251"/>
      <c r="B45" s="211" t="s">
        <v>129</v>
      </c>
      <c r="C45" s="44">
        <v>21.877506379875999</v>
      </c>
      <c r="D45" s="45">
        <v>36.870969886325902</v>
      </c>
    </row>
    <row r="46" spans="1:4" x14ac:dyDescent="0.2">
      <c r="A46" s="251"/>
      <c r="B46" s="211" t="s">
        <v>122</v>
      </c>
      <c r="C46" s="44">
        <v>35.966992317177301</v>
      </c>
      <c r="D46" s="45">
        <v>52.7240426371891</v>
      </c>
    </row>
    <row r="47" spans="1:4" x14ac:dyDescent="0.2">
      <c r="A47" s="252"/>
      <c r="B47" s="31" t="s">
        <v>130</v>
      </c>
      <c r="C47" s="46">
        <v>69.230769230769198</v>
      </c>
      <c r="D47" s="47">
        <v>80.425531914893597</v>
      </c>
    </row>
    <row r="48" spans="1:4" x14ac:dyDescent="0.2">
      <c r="A48" s="32"/>
      <c r="B48" s="211"/>
      <c r="C48" s="44"/>
      <c r="D48" s="44"/>
    </row>
    <row r="49" spans="1:8" ht="24" x14ac:dyDescent="0.2">
      <c r="A49" s="247" t="s">
        <v>10</v>
      </c>
      <c r="B49" s="33" t="s">
        <v>28</v>
      </c>
      <c r="C49" s="42">
        <v>46.097560975609802</v>
      </c>
      <c r="D49" s="43">
        <v>62.183020948180797</v>
      </c>
    </row>
    <row r="50" spans="1:8" x14ac:dyDescent="0.2">
      <c r="A50" s="249"/>
      <c r="B50" s="34" t="s">
        <v>29</v>
      </c>
      <c r="C50" s="46">
        <v>62.453066332916102</v>
      </c>
      <c r="D50" s="47">
        <v>81.255042581801902</v>
      </c>
    </row>
    <row r="51" spans="1:8" x14ac:dyDescent="0.2">
      <c r="A51" s="260" t="s">
        <v>161</v>
      </c>
      <c r="B51" s="260"/>
      <c r="C51" s="260"/>
      <c r="D51" s="260"/>
      <c r="E51" s="260"/>
    </row>
    <row r="52" spans="1:8" x14ac:dyDescent="0.2">
      <c r="D52" s="260"/>
      <c r="E52" s="260"/>
      <c r="F52" s="260"/>
      <c r="G52" s="260"/>
      <c r="H52" s="260"/>
    </row>
  </sheetData>
  <mergeCells count="15">
    <mergeCell ref="D52:H52"/>
    <mergeCell ref="A51:E51"/>
    <mergeCell ref="A25:G25"/>
    <mergeCell ref="A26:G26"/>
    <mergeCell ref="A1:F1"/>
    <mergeCell ref="A4:A9"/>
    <mergeCell ref="A11:A14"/>
    <mergeCell ref="A16:A19"/>
    <mergeCell ref="A21:A22"/>
    <mergeCell ref="A28:E28"/>
    <mergeCell ref="A31:F31"/>
    <mergeCell ref="A34:A37"/>
    <mergeCell ref="A39:A42"/>
    <mergeCell ref="A44:A47"/>
    <mergeCell ref="A49:A5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opLeftCell="A4" workbookViewId="0">
      <selection activeCell="K19" sqref="K19:O19"/>
    </sheetView>
  </sheetViews>
  <sheetFormatPr baseColWidth="10" defaultRowHeight="12" x14ac:dyDescent="0.2"/>
  <cols>
    <col min="1" max="1" width="14.42578125" style="156" customWidth="1"/>
    <col min="2" max="3" width="10" style="156" customWidth="1"/>
    <col min="4" max="4" width="10" style="185" customWidth="1"/>
    <col min="5" max="6" width="10" style="156" customWidth="1"/>
    <col min="7" max="7" width="10" style="185" customWidth="1"/>
    <col min="8" max="9" width="10" style="156" customWidth="1"/>
    <col min="10" max="10" width="10" style="185" customWidth="1"/>
    <col min="11" max="11" width="10" style="156" customWidth="1"/>
    <col min="12" max="12" width="10" style="185" customWidth="1"/>
    <col min="13" max="13" width="10" style="156" customWidth="1"/>
    <col min="14" max="16384" width="11.42578125" style="156"/>
  </cols>
  <sheetData>
    <row r="1" spans="1:18" x14ac:dyDescent="0.2">
      <c r="A1" s="243" t="s">
        <v>146</v>
      </c>
      <c r="B1" s="243"/>
      <c r="C1" s="243"/>
      <c r="D1" s="243"/>
      <c r="E1" s="243"/>
      <c r="F1" s="243"/>
      <c r="G1" s="243"/>
      <c r="H1" s="243"/>
      <c r="I1" s="243"/>
      <c r="J1" s="243"/>
      <c r="K1" s="243"/>
      <c r="L1" s="243"/>
      <c r="M1" s="243"/>
    </row>
    <row r="2" spans="1:18" x14ac:dyDescent="0.2">
      <c r="A2" s="19"/>
      <c r="B2" s="19"/>
      <c r="C2" s="19"/>
      <c r="D2" s="19"/>
      <c r="E2" s="19"/>
      <c r="F2" s="19"/>
      <c r="G2" s="19"/>
      <c r="H2" s="19"/>
    </row>
    <row r="3" spans="1:18" ht="302.25" customHeight="1" x14ac:dyDescent="0.2"/>
    <row r="4" spans="1:18" x14ac:dyDescent="0.2">
      <c r="E4" s="53"/>
    </row>
    <row r="5" spans="1:18" ht="12" customHeight="1" x14ac:dyDescent="0.2">
      <c r="A5" s="179" t="s">
        <v>99</v>
      </c>
      <c r="B5" s="179"/>
      <c r="C5" s="179"/>
      <c r="D5" s="179"/>
      <c r="E5" s="179"/>
      <c r="F5" s="179"/>
      <c r="G5" s="179"/>
      <c r="H5" s="179"/>
      <c r="I5" s="179"/>
      <c r="J5" s="179"/>
      <c r="K5" s="179"/>
      <c r="L5" s="179"/>
      <c r="M5" s="179"/>
    </row>
    <row r="6" spans="1:18" ht="12" customHeight="1" x14ac:dyDescent="0.2">
      <c r="A6" s="70" t="s">
        <v>159</v>
      </c>
      <c r="B6" s="70"/>
      <c r="C6" s="70"/>
      <c r="D6" s="70"/>
      <c r="E6" s="70"/>
      <c r="F6" s="70"/>
      <c r="G6" s="70"/>
      <c r="H6" s="70"/>
      <c r="I6" s="70"/>
      <c r="J6" s="70"/>
      <c r="K6" s="70"/>
      <c r="L6" s="70"/>
      <c r="M6" s="70"/>
      <c r="R6" s="157"/>
    </row>
    <row r="7" spans="1:18" x14ac:dyDescent="0.2">
      <c r="A7" s="114" t="s">
        <v>143</v>
      </c>
      <c r="B7" s="114"/>
      <c r="C7" s="114"/>
      <c r="D7" s="114"/>
      <c r="E7" s="114"/>
      <c r="F7" s="114"/>
      <c r="G7" s="114"/>
      <c r="H7" s="114"/>
      <c r="I7" s="114"/>
      <c r="J7" s="114"/>
    </row>
    <row r="9" spans="1:18" x14ac:dyDescent="0.2">
      <c r="A9" s="242" t="s">
        <v>97</v>
      </c>
      <c r="B9" s="242"/>
      <c r="C9" s="242"/>
    </row>
    <row r="12" spans="1:18" x14ac:dyDescent="0.2">
      <c r="A12" s="173" t="s">
        <v>89</v>
      </c>
    </row>
    <row r="13" spans="1:18" ht="12" customHeight="1" x14ac:dyDescent="0.2">
      <c r="A13" s="157"/>
      <c r="B13" s="254" t="s">
        <v>65</v>
      </c>
      <c r="C13" s="255"/>
      <c r="D13" s="256"/>
      <c r="E13" s="257" t="s">
        <v>64</v>
      </c>
      <c r="F13" s="258"/>
      <c r="G13" s="259"/>
      <c r="H13" s="257" t="s">
        <v>60</v>
      </c>
      <c r="I13" s="258"/>
      <c r="J13" s="259"/>
      <c r="K13" s="254" t="s">
        <v>10</v>
      </c>
      <c r="L13" s="255"/>
      <c r="M13" s="256"/>
      <c r="N13" s="194"/>
      <c r="O13" s="186"/>
    </row>
    <row r="14" spans="1:18" x14ac:dyDescent="0.2">
      <c r="A14" s="90"/>
      <c r="B14" s="80">
        <v>2020</v>
      </c>
      <c r="C14" s="193">
        <v>2021</v>
      </c>
      <c r="D14" s="192">
        <v>2022</v>
      </c>
      <c r="E14" s="80">
        <v>2020</v>
      </c>
      <c r="F14" s="193">
        <v>2021</v>
      </c>
      <c r="G14" s="192">
        <v>2022</v>
      </c>
      <c r="H14" s="80">
        <v>2020</v>
      </c>
      <c r="I14" s="193">
        <v>2021</v>
      </c>
      <c r="J14" s="192">
        <v>2022</v>
      </c>
      <c r="K14" s="80">
        <v>2020</v>
      </c>
      <c r="L14" s="192">
        <v>2021</v>
      </c>
      <c r="M14" s="81">
        <v>2022</v>
      </c>
    </row>
    <row r="15" spans="1:18" x14ac:dyDescent="0.2">
      <c r="A15" s="82" t="s">
        <v>32</v>
      </c>
      <c r="B15" s="83">
        <v>72.5</v>
      </c>
      <c r="C15" s="83">
        <v>73.2</v>
      </c>
      <c r="D15" s="83">
        <v>75.5</v>
      </c>
      <c r="E15" s="85">
        <v>58.3</v>
      </c>
      <c r="F15" s="83">
        <v>59.1</v>
      </c>
      <c r="G15" s="83">
        <v>64.3</v>
      </c>
      <c r="H15" s="85">
        <v>68.3</v>
      </c>
      <c r="I15" s="83">
        <v>65.8</v>
      </c>
      <c r="J15" s="83">
        <v>66.3</v>
      </c>
      <c r="K15" s="85">
        <v>73</v>
      </c>
      <c r="L15" s="83">
        <v>72.5</v>
      </c>
      <c r="M15" s="84">
        <v>68.7</v>
      </c>
    </row>
    <row r="16" spans="1:18" x14ac:dyDescent="0.2">
      <c r="A16" s="86"/>
      <c r="B16" s="87"/>
      <c r="C16" s="87"/>
      <c r="D16" s="87"/>
      <c r="E16" s="89"/>
      <c r="F16" s="87"/>
      <c r="G16" s="87"/>
      <c r="H16" s="89"/>
      <c r="I16" s="87"/>
      <c r="J16" s="87"/>
      <c r="K16" s="89"/>
      <c r="L16" s="87"/>
      <c r="M16" s="88"/>
    </row>
    <row r="17" spans="1:20" x14ac:dyDescent="0.2">
      <c r="A17" s="77" t="s">
        <v>11</v>
      </c>
      <c r="B17" s="78">
        <v>70.2</v>
      </c>
      <c r="C17" s="187">
        <v>70.5</v>
      </c>
      <c r="D17" s="187">
        <v>72.8</v>
      </c>
      <c r="E17" s="78">
        <v>52.8</v>
      </c>
      <c r="F17" s="187">
        <v>53.7</v>
      </c>
      <c r="G17" s="187">
        <v>59.3</v>
      </c>
      <c r="H17" s="78">
        <v>63.7</v>
      </c>
      <c r="I17" s="187">
        <v>60.4</v>
      </c>
      <c r="J17" s="187">
        <v>60.7</v>
      </c>
      <c r="K17" s="78">
        <v>68.5</v>
      </c>
      <c r="L17" s="187">
        <v>67.5</v>
      </c>
      <c r="M17" s="79">
        <v>62</v>
      </c>
    </row>
    <row r="18" spans="1:20" x14ac:dyDescent="0.2">
      <c r="A18" s="74" t="s">
        <v>12</v>
      </c>
      <c r="B18" s="75">
        <v>74.5</v>
      </c>
      <c r="C18" s="188">
        <v>75.800000000000011</v>
      </c>
      <c r="D18" s="188">
        <v>78</v>
      </c>
      <c r="E18" s="75">
        <v>65</v>
      </c>
      <c r="F18" s="188">
        <v>65.8</v>
      </c>
      <c r="G18" s="188">
        <v>70.3</v>
      </c>
      <c r="H18" s="75">
        <v>71.8</v>
      </c>
      <c r="I18" s="188">
        <v>70.099999999999994</v>
      </c>
      <c r="J18" s="188">
        <v>70.8</v>
      </c>
      <c r="K18" s="75">
        <v>76</v>
      </c>
      <c r="L18" s="188">
        <v>75.5</v>
      </c>
      <c r="M18" s="76">
        <v>72.8</v>
      </c>
      <c r="T18" s="157"/>
    </row>
    <row r="19" spans="1:20" x14ac:dyDescent="0.2">
      <c r="K19" s="260" t="s">
        <v>161</v>
      </c>
      <c r="L19" s="260"/>
      <c r="M19" s="260"/>
      <c r="N19" s="260"/>
      <c r="O19" s="260"/>
    </row>
    <row r="20" spans="1:20" x14ac:dyDescent="0.2">
      <c r="D20" s="53"/>
      <c r="G20" s="53"/>
      <c r="J20" s="53"/>
      <c r="M20" s="53"/>
    </row>
    <row r="21" spans="1:20" x14ac:dyDescent="0.2">
      <c r="D21" s="53"/>
      <c r="E21" s="53"/>
      <c r="F21" s="53"/>
      <c r="G21" s="53"/>
      <c r="H21" s="53"/>
      <c r="I21" s="53"/>
      <c r="J21" s="53"/>
      <c r="K21" s="53"/>
      <c r="L21" s="53"/>
      <c r="M21" s="53"/>
    </row>
    <row r="22" spans="1:20" x14ac:dyDescent="0.2">
      <c r="D22" s="53"/>
      <c r="G22" s="53"/>
      <c r="J22" s="53"/>
      <c r="M22" s="53"/>
    </row>
    <row r="23" spans="1:20" x14ac:dyDescent="0.2">
      <c r="D23" s="53"/>
      <c r="G23" s="53"/>
      <c r="J23" s="53"/>
      <c r="M23" s="53"/>
    </row>
  </sheetData>
  <mergeCells count="7">
    <mergeCell ref="K19:O19"/>
    <mergeCell ref="A1:M1"/>
    <mergeCell ref="A9:C9"/>
    <mergeCell ref="B13:D13"/>
    <mergeCell ref="E13:G13"/>
    <mergeCell ref="H13:J13"/>
    <mergeCell ref="K13:M1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13" workbookViewId="0">
      <selection activeCell="A32" sqref="A32:E32"/>
    </sheetView>
  </sheetViews>
  <sheetFormatPr baseColWidth="10" defaultRowHeight="15" x14ac:dyDescent="0.25"/>
  <cols>
    <col min="1" max="1" width="62.5703125" style="180" customWidth="1"/>
    <col min="2" max="5" width="16.28515625" style="180" customWidth="1"/>
    <col min="6" max="16384" width="11.42578125" style="180"/>
  </cols>
  <sheetData>
    <row r="1" spans="1:10" ht="15" customHeight="1" x14ac:dyDescent="0.25">
      <c r="A1" s="207" t="s">
        <v>155</v>
      </c>
      <c r="B1" s="133"/>
      <c r="C1" s="133"/>
      <c r="D1" s="134"/>
      <c r="E1" s="134"/>
    </row>
    <row r="2" spans="1:10" x14ac:dyDescent="0.25">
      <c r="A2" s="176"/>
      <c r="B2" s="176"/>
      <c r="C2" s="176"/>
      <c r="D2" s="134"/>
      <c r="E2" s="134"/>
    </row>
    <row r="3" spans="1:10" ht="29.25" customHeight="1" x14ac:dyDescent="0.25">
      <c r="A3" s="135"/>
      <c r="B3" s="175" t="s">
        <v>65</v>
      </c>
      <c r="C3" s="136" t="s">
        <v>64</v>
      </c>
      <c r="D3" s="136" t="s">
        <v>60</v>
      </c>
      <c r="E3" s="136" t="s">
        <v>10</v>
      </c>
    </row>
    <row r="4" spans="1:10" x14ac:dyDescent="0.25">
      <c r="A4" s="137" t="s">
        <v>2</v>
      </c>
      <c r="B4" s="150">
        <v>75.5</v>
      </c>
      <c r="C4" s="138">
        <v>64.3</v>
      </c>
      <c r="D4" s="138">
        <v>66.3</v>
      </c>
      <c r="E4" s="138">
        <v>68.7</v>
      </c>
    </row>
    <row r="5" spans="1:10" x14ac:dyDescent="0.25">
      <c r="A5" s="139"/>
      <c r="B5" s="151"/>
      <c r="C5" s="140"/>
      <c r="D5" s="140"/>
      <c r="E5" s="140"/>
    </row>
    <row r="6" spans="1:10" x14ac:dyDescent="0.25">
      <c r="A6" s="141" t="s">
        <v>11</v>
      </c>
      <c r="B6" s="152">
        <v>72.8</v>
      </c>
      <c r="C6" s="142">
        <v>59.3</v>
      </c>
      <c r="D6" s="142">
        <v>60.7</v>
      </c>
      <c r="E6" s="142">
        <v>62</v>
      </c>
      <c r="G6" s="181"/>
    </row>
    <row r="7" spans="1:10" x14ac:dyDescent="0.25">
      <c r="A7" s="143" t="s">
        <v>79</v>
      </c>
      <c r="B7" s="153">
        <v>81.220088626292494</v>
      </c>
      <c r="C7" s="144">
        <v>63.185820136568402</v>
      </c>
      <c r="D7" s="144">
        <v>68.132942326490706</v>
      </c>
      <c r="E7" s="144">
        <v>63.009717555172102</v>
      </c>
      <c r="G7" s="181"/>
    </row>
    <row r="8" spans="1:10" x14ac:dyDescent="0.25">
      <c r="A8" s="143" t="s">
        <v>80</v>
      </c>
      <c r="B8" s="153">
        <v>63.032208719299703</v>
      </c>
      <c r="C8" s="144">
        <v>47.370218579235001</v>
      </c>
      <c r="D8" s="144">
        <v>56.262982464615199</v>
      </c>
      <c r="E8" s="144">
        <v>63.116679718089301</v>
      </c>
    </row>
    <row r="9" spans="1:10" x14ac:dyDescent="0.25">
      <c r="A9" s="145"/>
      <c r="B9" s="153"/>
      <c r="C9" s="144"/>
      <c r="D9" s="144"/>
      <c r="E9" s="144"/>
    </row>
    <row r="10" spans="1:10" x14ac:dyDescent="0.25">
      <c r="A10" s="141" t="s">
        <v>12</v>
      </c>
      <c r="B10" s="152">
        <v>78</v>
      </c>
      <c r="C10" s="142">
        <v>70.3</v>
      </c>
      <c r="D10" s="142">
        <v>70.8</v>
      </c>
      <c r="E10" s="142">
        <v>72.8</v>
      </c>
    </row>
    <row r="11" spans="1:10" x14ac:dyDescent="0.25">
      <c r="A11" s="143" t="s">
        <v>79</v>
      </c>
      <c r="B11" s="153">
        <v>86.185322962461996</v>
      </c>
      <c r="C11" s="144">
        <v>72.944357986580599</v>
      </c>
      <c r="D11" s="144">
        <v>76.651233912415606</v>
      </c>
      <c r="E11" s="144">
        <v>73.331482509716807</v>
      </c>
    </row>
    <row r="12" spans="1:10" x14ac:dyDescent="0.25">
      <c r="A12" s="146" t="s">
        <v>80</v>
      </c>
      <c r="B12" s="154">
        <v>70.167597765363098</v>
      </c>
      <c r="C12" s="147">
        <v>58.916657243017099</v>
      </c>
      <c r="D12" s="147">
        <v>66.348559582529106</v>
      </c>
      <c r="E12" s="147">
        <v>74.733426054705603</v>
      </c>
    </row>
    <row r="13" spans="1:10" x14ac:dyDescent="0.25">
      <c r="A13" s="27"/>
      <c r="B13" s="148"/>
      <c r="C13" s="149"/>
      <c r="D13" s="134"/>
      <c r="E13" s="134"/>
      <c r="J13" s="181"/>
    </row>
    <row r="14" spans="1:10" ht="15" customHeight="1" x14ac:dyDescent="0.25">
      <c r="A14" s="182" t="s">
        <v>150</v>
      </c>
      <c r="B14" s="182"/>
      <c r="C14" s="182"/>
      <c r="D14" s="182"/>
      <c r="E14" s="182"/>
    </row>
    <row r="15" spans="1:10" ht="15" customHeight="1" x14ac:dyDescent="0.25">
      <c r="A15" s="183" t="s">
        <v>159</v>
      </c>
      <c r="B15" s="183"/>
      <c r="C15" s="183"/>
      <c r="D15" s="134"/>
      <c r="E15" s="134"/>
    </row>
    <row r="16" spans="1:10" x14ac:dyDescent="0.25">
      <c r="A16" s="183" t="s">
        <v>147</v>
      </c>
      <c r="B16" s="183"/>
      <c r="C16" s="183"/>
      <c r="D16" s="134"/>
      <c r="E16" s="134"/>
    </row>
    <row r="17" spans="1:5" x14ac:dyDescent="0.25">
      <c r="A17" s="176"/>
      <c r="B17" s="176"/>
      <c r="C17" s="222"/>
      <c r="D17" s="222"/>
      <c r="E17" s="134"/>
    </row>
    <row r="18" spans="1:5" x14ac:dyDescent="0.25">
      <c r="A18" s="260" t="s">
        <v>161</v>
      </c>
      <c r="B18" s="260"/>
      <c r="C18" s="260"/>
      <c r="D18" s="260"/>
      <c r="E18" s="260"/>
    </row>
    <row r="19" spans="1:5" x14ac:dyDescent="0.25">
      <c r="A19" s="210"/>
      <c r="B19" s="210"/>
      <c r="C19" s="210"/>
      <c r="D19" s="134"/>
      <c r="E19" s="134"/>
    </row>
    <row r="20" spans="1:5" x14ac:dyDescent="0.25">
      <c r="A20" s="207" t="s">
        <v>138</v>
      </c>
    </row>
    <row r="22" spans="1:5" ht="24" x14ac:dyDescent="0.25">
      <c r="A22" s="135"/>
      <c r="B22" s="175" t="s">
        <v>65</v>
      </c>
      <c r="C22" s="136" t="s">
        <v>64</v>
      </c>
      <c r="D22" s="136" t="s">
        <v>60</v>
      </c>
      <c r="E22" s="136" t="s">
        <v>10</v>
      </c>
    </row>
    <row r="23" spans="1:5" x14ac:dyDescent="0.25">
      <c r="A23" s="137" t="s">
        <v>2</v>
      </c>
      <c r="B23" s="150">
        <v>73.2</v>
      </c>
      <c r="C23" s="138">
        <v>59.1</v>
      </c>
      <c r="D23" s="138">
        <v>65.8</v>
      </c>
      <c r="E23" s="138">
        <v>72.5</v>
      </c>
    </row>
    <row r="24" spans="1:5" ht="15" customHeight="1" x14ac:dyDescent="0.25">
      <c r="A24" s="139"/>
      <c r="B24" s="151"/>
      <c r="C24" s="140"/>
      <c r="D24" s="140"/>
      <c r="E24" s="140"/>
    </row>
    <row r="25" spans="1:5" x14ac:dyDescent="0.25">
      <c r="A25" s="141" t="s">
        <v>11</v>
      </c>
      <c r="B25" s="152">
        <v>70.5</v>
      </c>
      <c r="C25" s="142">
        <v>53.7</v>
      </c>
      <c r="D25" s="142">
        <v>60.4</v>
      </c>
      <c r="E25" s="142">
        <v>67.5</v>
      </c>
    </row>
    <row r="26" spans="1:5" x14ac:dyDescent="0.25">
      <c r="A26" s="143" t="s">
        <v>119</v>
      </c>
      <c r="B26" s="153">
        <v>74.5</v>
      </c>
      <c r="C26" s="144">
        <v>57</v>
      </c>
      <c r="D26" s="144">
        <v>57.3</v>
      </c>
      <c r="E26" s="144">
        <v>68.900000000000006</v>
      </c>
    </row>
    <row r="27" spans="1:5" x14ac:dyDescent="0.25">
      <c r="A27" s="143" t="s">
        <v>120</v>
      </c>
      <c r="B27" s="153">
        <v>60.8</v>
      </c>
      <c r="C27" s="144">
        <v>41.8</v>
      </c>
      <c r="D27" s="144">
        <v>56.3</v>
      </c>
      <c r="E27" s="144">
        <v>62.9</v>
      </c>
    </row>
    <row r="28" spans="1:5" x14ac:dyDescent="0.25">
      <c r="A28" s="145"/>
      <c r="B28" s="153"/>
      <c r="C28" s="144"/>
      <c r="D28" s="144"/>
      <c r="E28" s="144"/>
    </row>
    <row r="29" spans="1:5" x14ac:dyDescent="0.25">
      <c r="A29" s="141" t="s">
        <v>12</v>
      </c>
      <c r="B29" s="152">
        <v>75.800000000000011</v>
      </c>
      <c r="C29" s="142">
        <v>65.8</v>
      </c>
      <c r="D29" s="142">
        <v>70.099999999999994</v>
      </c>
      <c r="E29" s="142">
        <v>75.5</v>
      </c>
    </row>
    <row r="30" spans="1:5" x14ac:dyDescent="0.25">
      <c r="A30" s="143" t="s">
        <v>119</v>
      </c>
      <c r="B30" s="153">
        <v>79</v>
      </c>
      <c r="C30" s="144">
        <v>68.2</v>
      </c>
      <c r="D30" s="144">
        <v>75.900000000000006</v>
      </c>
      <c r="E30" s="144">
        <v>76.7</v>
      </c>
    </row>
    <row r="31" spans="1:5" x14ac:dyDescent="0.25">
      <c r="A31" s="146" t="s">
        <v>120</v>
      </c>
      <c r="B31" s="154">
        <v>67.3</v>
      </c>
      <c r="C31" s="147">
        <v>51.8</v>
      </c>
      <c r="D31" s="147">
        <v>65.8</v>
      </c>
      <c r="E31" s="147">
        <v>72.900000000000006</v>
      </c>
    </row>
    <row r="32" spans="1:5" x14ac:dyDescent="0.25">
      <c r="A32" s="260" t="s">
        <v>161</v>
      </c>
      <c r="B32" s="260"/>
      <c r="C32" s="260"/>
      <c r="D32" s="260"/>
      <c r="E32" s="260"/>
    </row>
    <row r="33" spans="4:4" x14ac:dyDescent="0.25">
      <c r="D33" s="181"/>
    </row>
  </sheetData>
  <mergeCells count="2">
    <mergeCell ref="A18:E18"/>
    <mergeCell ref="A32:E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opLeftCell="A22" zoomScale="90" zoomScaleNormal="90" zoomScaleSheetLayoutView="80" workbookViewId="0">
      <selection activeCell="A57" sqref="A57:E57"/>
    </sheetView>
  </sheetViews>
  <sheetFormatPr baseColWidth="10" defaultRowHeight="12" x14ac:dyDescent="0.2"/>
  <cols>
    <col min="1" max="1" width="11.42578125" style="156"/>
    <col min="2" max="2" width="57.28515625" style="156" bestFit="1" customWidth="1"/>
    <col min="3" max="3" width="17.140625" style="156" customWidth="1"/>
    <col min="4" max="4" width="22.28515625" style="156" customWidth="1"/>
    <col min="5" max="5" width="8.42578125" style="156" customWidth="1"/>
    <col min="6" max="16384" width="11.42578125" style="156"/>
  </cols>
  <sheetData>
    <row r="1" spans="1:6" ht="18" customHeight="1" x14ac:dyDescent="0.2">
      <c r="A1" s="132" t="s">
        <v>131</v>
      </c>
      <c r="B1" s="132"/>
      <c r="C1" s="132"/>
      <c r="D1" s="132"/>
      <c r="E1" s="208"/>
      <c r="F1" s="68"/>
    </row>
    <row r="2" spans="1:6" ht="12.75" customHeight="1" x14ac:dyDescent="0.2">
      <c r="A2" s="19"/>
      <c r="B2" s="19"/>
      <c r="C2" s="19"/>
      <c r="D2" s="19"/>
      <c r="E2" s="208"/>
    </row>
    <row r="3" spans="1:6" ht="12.75" customHeight="1" x14ac:dyDescent="0.2">
      <c r="A3" s="19"/>
      <c r="B3" s="19"/>
      <c r="C3" s="19"/>
      <c r="D3" s="19"/>
      <c r="E3" s="208"/>
    </row>
    <row r="4" spans="1:6" ht="12.75" customHeight="1" x14ac:dyDescent="0.2">
      <c r="A4" s="19"/>
      <c r="B4" s="19"/>
      <c r="C4" s="19"/>
      <c r="D4" s="19"/>
      <c r="E4" s="208"/>
    </row>
    <row r="5" spans="1:6" ht="12.75" customHeight="1" x14ac:dyDescent="0.2">
      <c r="A5" s="19"/>
      <c r="B5" s="19"/>
      <c r="C5" s="19"/>
      <c r="D5" s="19"/>
      <c r="E5" s="208"/>
    </row>
    <row r="6" spans="1:6" ht="12.75" customHeight="1" x14ac:dyDescent="0.2">
      <c r="A6" s="19"/>
      <c r="B6" s="19"/>
      <c r="C6" s="19"/>
      <c r="D6" s="19"/>
      <c r="E6" s="208"/>
    </row>
    <row r="7" spans="1:6" ht="12.75" customHeight="1" x14ac:dyDescent="0.2">
      <c r="A7" s="19"/>
      <c r="B7" s="19"/>
      <c r="C7" s="19"/>
      <c r="D7" s="19"/>
      <c r="E7" s="208"/>
    </row>
    <row r="8" spans="1:6" ht="12.75" customHeight="1" x14ac:dyDescent="0.2">
      <c r="A8" s="19"/>
      <c r="B8" s="19"/>
      <c r="C8" s="19"/>
      <c r="D8" s="19"/>
      <c r="E8" s="208"/>
    </row>
    <row r="9" spans="1:6" ht="12.75" customHeight="1" x14ac:dyDescent="0.2">
      <c r="A9" s="19"/>
      <c r="B9" s="19"/>
      <c r="C9" s="19"/>
      <c r="D9" s="19"/>
      <c r="E9" s="208"/>
    </row>
    <row r="10" spans="1:6" ht="12.75" customHeight="1" x14ac:dyDescent="0.2">
      <c r="A10" s="19"/>
      <c r="B10" s="19"/>
      <c r="C10" s="19"/>
      <c r="D10" s="19"/>
      <c r="E10" s="208"/>
    </row>
    <row r="11" spans="1:6" ht="12.75" customHeight="1" x14ac:dyDescent="0.2">
      <c r="A11" s="19"/>
      <c r="B11" s="19"/>
      <c r="C11" s="19"/>
      <c r="D11" s="19"/>
      <c r="E11" s="208"/>
    </row>
    <row r="12" spans="1:6" ht="12.75" customHeight="1" x14ac:dyDescent="0.2">
      <c r="A12" s="208"/>
      <c r="B12" s="208"/>
      <c r="C12" s="208"/>
      <c r="D12" s="59"/>
      <c r="E12" s="208"/>
    </row>
    <row r="13" spans="1:6" ht="12.75" customHeight="1" x14ac:dyDescent="0.2">
      <c r="A13" s="208"/>
      <c r="B13" s="208"/>
      <c r="C13" s="208"/>
      <c r="D13" s="59"/>
      <c r="E13" s="208"/>
    </row>
    <row r="14" spans="1:6" ht="12.75" customHeight="1" x14ac:dyDescent="0.2">
      <c r="A14" s="208"/>
      <c r="B14" s="208"/>
      <c r="C14" s="208"/>
      <c r="D14" s="37"/>
      <c r="E14" s="208"/>
    </row>
    <row r="15" spans="1:6" ht="12.75" customHeight="1" x14ac:dyDescent="0.2">
      <c r="A15" s="208"/>
      <c r="B15" s="208"/>
      <c r="C15" s="208"/>
      <c r="D15" s="37"/>
      <c r="E15" s="208"/>
    </row>
    <row r="16" spans="1:6" ht="12.75" customHeight="1" x14ac:dyDescent="0.2">
      <c r="A16" s="208"/>
      <c r="B16" s="208"/>
      <c r="C16" s="208"/>
      <c r="D16" s="37"/>
      <c r="E16" s="208"/>
    </row>
    <row r="17" spans="1:6" ht="12.75" customHeight="1" x14ac:dyDescent="0.2">
      <c r="A17" s="208"/>
      <c r="B17" s="208"/>
      <c r="C17" s="208"/>
      <c r="D17" s="37"/>
      <c r="E17" s="208"/>
    </row>
    <row r="18" spans="1:6" ht="12.75" customHeight="1" x14ac:dyDescent="0.2">
      <c r="A18" s="208"/>
      <c r="B18" s="208"/>
      <c r="C18" s="208"/>
      <c r="D18" s="37"/>
      <c r="E18" s="208"/>
    </row>
    <row r="19" spans="1:6" ht="12.75" customHeight="1" x14ac:dyDescent="0.2">
      <c r="A19" s="208"/>
      <c r="B19" s="208"/>
      <c r="C19" s="208"/>
      <c r="D19" s="37"/>
      <c r="E19" s="208"/>
    </row>
    <row r="20" spans="1:6" ht="12.75" customHeight="1" x14ac:dyDescent="0.2">
      <c r="A20" s="208"/>
      <c r="B20" s="208"/>
      <c r="C20" s="208"/>
      <c r="D20" s="37"/>
      <c r="E20" s="208"/>
    </row>
    <row r="21" spans="1:6" ht="12.75" customHeight="1" x14ac:dyDescent="0.2">
      <c r="A21" s="208"/>
      <c r="B21" s="208"/>
      <c r="C21" s="208"/>
      <c r="D21" s="37"/>
      <c r="E21" s="208"/>
    </row>
    <row r="22" spans="1:6" ht="12.75" customHeight="1" x14ac:dyDescent="0.2">
      <c r="A22" s="208"/>
      <c r="B22" s="208"/>
      <c r="C22" s="208"/>
      <c r="D22" s="49"/>
      <c r="E22" s="208"/>
    </row>
    <row r="23" spans="1:6" ht="12.75" customHeight="1" x14ac:dyDescent="0.2">
      <c r="A23" s="27"/>
      <c r="B23" s="21"/>
      <c r="C23" s="41"/>
      <c r="D23" s="37"/>
      <c r="E23" s="208"/>
    </row>
    <row r="24" spans="1:6" x14ac:dyDescent="0.2">
      <c r="A24" s="179" t="s">
        <v>111</v>
      </c>
      <c r="B24" s="179"/>
      <c r="C24" s="179"/>
      <c r="D24" s="179"/>
      <c r="E24" s="208"/>
      <c r="F24" s="69"/>
    </row>
    <row r="25" spans="1:6" ht="12" customHeight="1" x14ac:dyDescent="0.2">
      <c r="A25" s="70" t="s">
        <v>159</v>
      </c>
      <c r="B25" s="70"/>
      <c r="C25" s="70"/>
      <c r="D25" s="70"/>
      <c r="E25" s="208"/>
      <c r="F25" s="70"/>
    </row>
    <row r="26" spans="1:6" x14ac:dyDescent="0.2">
      <c r="A26" s="114" t="s">
        <v>143</v>
      </c>
      <c r="B26" s="114"/>
      <c r="C26" s="114"/>
      <c r="D26" s="114"/>
      <c r="E26" s="208"/>
      <c r="F26" s="114"/>
    </row>
    <row r="27" spans="1:6" x14ac:dyDescent="0.2">
      <c r="A27" s="208"/>
      <c r="B27" s="208"/>
      <c r="C27" s="208"/>
      <c r="D27" s="208"/>
      <c r="E27" s="208"/>
    </row>
    <row r="28" spans="1:6" x14ac:dyDescent="0.2">
      <c r="A28" s="260" t="s">
        <v>161</v>
      </c>
      <c r="B28" s="260"/>
      <c r="C28" s="260"/>
      <c r="D28" s="260"/>
      <c r="E28" s="260"/>
    </row>
    <row r="31" spans="1:6" x14ac:dyDescent="0.2">
      <c r="A31" s="173" t="s">
        <v>92</v>
      </c>
    </row>
    <row r="32" spans="1:6" x14ac:dyDescent="0.2">
      <c r="B32" s="20"/>
      <c r="C32" s="165" t="s">
        <v>33</v>
      </c>
      <c r="D32" s="71" t="s">
        <v>34</v>
      </c>
    </row>
    <row r="33" spans="1:5" x14ac:dyDescent="0.2">
      <c r="A33" s="172" t="s">
        <v>90</v>
      </c>
      <c r="B33" s="166" t="s">
        <v>110</v>
      </c>
      <c r="C33" s="161">
        <v>58</v>
      </c>
      <c r="D33" s="162">
        <v>42</v>
      </c>
    </row>
    <row r="34" spans="1:5" x14ac:dyDescent="0.2">
      <c r="A34" s="171" t="s">
        <v>90</v>
      </c>
      <c r="B34" s="167" t="s">
        <v>109</v>
      </c>
      <c r="C34" s="60">
        <v>83.8</v>
      </c>
      <c r="D34" s="61">
        <v>16.2</v>
      </c>
    </row>
    <row r="35" spans="1:5" x14ac:dyDescent="0.2">
      <c r="A35" s="91" t="s">
        <v>2</v>
      </c>
      <c r="B35" s="168" t="s">
        <v>12</v>
      </c>
      <c r="C35" s="37">
        <v>80.400000000000006</v>
      </c>
      <c r="D35" s="38">
        <v>19.600000000000001</v>
      </c>
    </row>
    <row r="36" spans="1:5" x14ac:dyDescent="0.2">
      <c r="A36" s="91"/>
      <c r="B36" s="168"/>
      <c r="C36" s="37"/>
      <c r="D36" s="38"/>
    </row>
    <row r="37" spans="1:5" x14ac:dyDescent="0.2">
      <c r="A37" s="171" t="s">
        <v>91</v>
      </c>
      <c r="B37" s="167" t="s">
        <v>110</v>
      </c>
      <c r="C37" s="60">
        <v>61.5</v>
      </c>
      <c r="D37" s="61">
        <v>38.5</v>
      </c>
    </row>
    <row r="38" spans="1:5" x14ac:dyDescent="0.2">
      <c r="A38" s="171" t="s">
        <v>91</v>
      </c>
      <c r="B38" s="167" t="s">
        <v>109</v>
      </c>
      <c r="C38" s="60">
        <v>89.1</v>
      </c>
      <c r="D38" s="61">
        <v>10.9</v>
      </c>
    </row>
    <row r="39" spans="1:5" x14ac:dyDescent="0.2">
      <c r="A39" s="91" t="s">
        <v>2</v>
      </c>
      <c r="B39" s="168" t="s">
        <v>11</v>
      </c>
      <c r="C39" s="37">
        <v>84.7</v>
      </c>
      <c r="D39" s="38">
        <v>15.3</v>
      </c>
      <c r="E39" s="53"/>
    </row>
    <row r="40" spans="1:5" x14ac:dyDescent="0.2">
      <c r="A40" s="91"/>
      <c r="B40" s="169"/>
      <c r="C40" s="60"/>
      <c r="D40" s="61"/>
    </row>
    <row r="41" spans="1:5" x14ac:dyDescent="0.2">
      <c r="A41" s="125" t="s">
        <v>2</v>
      </c>
      <c r="B41" s="170" t="s">
        <v>2</v>
      </c>
      <c r="C41" s="163">
        <v>82.8</v>
      </c>
      <c r="D41" s="164">
        <v>17.2</v>
      </c>
    </row>
    <row r="44" spans="1:5" x14ac:dyDescent="0.2">
      <c r="A44" s="132" t="s">
        <v>132</v>
      </c>
    </row>
    <row r="46" spans="1:5" x14ac:dyDescent="0.2">
      <c r="A46" s="208"/>
      <c r="B46" s="20"/>
      <c r="C46" s="165" t="s">
        <v>33</v>
      </c>
      <c r="D46" s="71" t="s">
        <v>34</v>
      </c>
    </row>
    <row r="47" spans="1:5" x14ac:dyDescent="0.2">
      <c r="A47" s="172" t="s">
        <v>90</v>
      </c>
      <c r="B47" s="166" t="s">
        <v>121</v>
      </c>
      <c r="C47" s="161">
        <v>59.8</v>
      </c>
      <c r="D47" s="162">
        <v>40.200000000000003</v>
      </c>
    </row>
    <row r="48" spans="1:5" x14ac:dyDescent="0.2">
      <c r="A48" s="171" t="s">
        <v>90</v>
      </c>
      <c r="B48" s="167" t="s">
        <v>122</v>
      </c>
      <c r="C48" s="60">
        <v>84.1</v>
      </c>
      <c r="D48" s="61">
        <v>15.9</v>
      </c>
      <c r="E48" s="53"/>
    </row>
    <row r="49" spans="1:5" x14ac:dyDescent="0.2">
      <c r="A49" s="91" t="s">
        <v>2</v>
      </c>
      <c r="B49" s="168" t="s">
        <v>12</v>
      </c>
      <c r="C49" s="37">
        <v>81.5</v>
      </c>
      <c r="D49" s="38">
        <v>18.5</v>
      </c>
    </row>
    <row r="50" spans="1:5" x14ac:dyDescent="0.2">
      <c r="A50" s="91"/>
      <c r="B50" s="168"/>
      <c r="C50" s="37"/>
      <c r="D50" s="38"/>
    </row>
    <row r="51" spans="1:5" x14ac:dyDescent="0.2">
      <c r="A51" s="171" t="s">
        <v>91</v>
      </c>
      <c r="B51" s="167" t="s">
        <v>121</v>
      </c>
      <c r="C51" s="60">
        <v>64.599999999999994</v>
      </c>
      <c r="D51" s="61">
        <v>35.4</v>
      </c>
    </row>
    <row r="52" spans="1:5" x14ac:dyDescent="0.2">
      <c r="A52" s="171" t="s">
        <v>91</v>
      </c>
      <c r="B52" s="167" t="s">
        <v>122</v>
      </c>
      <c r="C52" s="60">
        <v>89.5</v>
      </c>
      <c r="D52" s="61">
        <v>10.5</v>
      </c>
    </row>
    <row r="53" spans="1:5" x14ac:dyDescent="0.2">
      <c r="A53" s="91" t="s">
        <v>2</v>
      </c>
      <c r="B53" s="168" t="s">
        <v>11</v>
      </c>
      <c r="C53" s="37">
        <v>86.4</v>
      </c>
      <c r="D53" s="38">
        <v>13.6</v>
      </c>
      <c r="E53" s="53"/>
    </row>
    <row r="54" spans="1:5" x14ac:dyDescent="0.2">
      <c r="A54" s="91"/>
      <c r="B54" s="169"/>
      <c r="C54" s="60"/>
      <c r="D54" s="61"/>
    </row>
    <row r="55" spans="1:5" x14ac:dyDescent="0.2">
      <c r="A55" s="125" t="s">
        <v>2</v>
      </c>
      <c r="B55" s="170" t="s">
        <v>2</v>
      </c>
      <c r="C55" s="163">
        <v>84.25</v>
      </c>
      <c r="D55" s="164">
        <v>15.8</v>
      </c>
    </row>
    <row r="57" spans="1:5" x14ac:dyDescent="0.2">
      <c r="A57" s="260" t="s">
        <v>161</v>
      </c>
      <c r="B57" s="260"/>
      <c r="C57" s="260"/>
      <c r="D57" s="260"/>
      <c r="E57" s="260"/>
    </row>
  </sheetData>
  <mergeCells count="2">
    <mergeCell ref="A28:E28"/>
    <mergeCell ref="A57:E5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opLeftCell="A7" zoomScale="112" zoomScaleNormal="112" workbookViewId="0">
      <selection activeCell="A33" sqref="A33:E33"/>
    </sheetView>
  </sheetViews>
  <sheetFormatPr baseColWidth="10" defaultRowHeight="12" x14ac:dyDescent="0.2"/>
  <cols>
    <col min="1" max="1" width="57.28515625" style="28" bestFit="1" customWidth="1"/>
    <col min="2" max="2" width="11.28515625" style="28" bestFit="1" customWidth="1"/>
    <col min="3" max="3" width="12.7109375" style="28" bestFit="1" customWidth="1"/>
    <col min="4" max="4" width="14" style="28" bestFit="1" customWidth="1"/>
    <col min="5" max="5" width="15.140625" style="28" bestFit="1" customWidth="1"/>
    <col min="6" max="6" width="12.28515625" style="28" bestFit="1" customWidth="1"/>
    <col min="7" max="7" width="14.7109375" style="28" bestFit="1" customWidth="1"/>
    <col min="8" max="8" width="9.5703125" style="28" bestFit="1" customWidth="1"/>
    <col min="9" max="9" width="15.28515625" style="28" customWidth="1"/>
    <col min="10" max="10" width="10.42578125" style="28" bestFit="1" customWidth="1"/>
    <col min="11" max="11" width="10" style="28" bestFit="1" customWidth="1"/>
    <col min="12" max="12" width="8" style="28" bestFit="1" customWidth="1"/>
    <col min="13" max="13" width="8.7109375" style="28" bestFit="1" customWidth="1"/>
    <col min="14" max="14" width="9.5703125" style="28" bestFit="1" customWidth="1"/>
    <col min="15" max="15" width="6.28515625" style="28" bestFit="1" customWidth="1"/>
    <col min="16" max="16" width="6.7109375" style="28" bestFit="1" customWidth="1"/>
    <col min="17" max="17" width="5.42578125" style="28" bestFit="1" customWidth="1"/>
    <col min="18" max="18" width="10.140625" style="28" bestFit="1" customWidth="1"/>
    <col min="19" max="19" width="13.85546875" style="28" customWidth="1"/>
    <col min="20" max="20" width="10.140625" style="28" bestFit="1" customWidth="1"/>
    <col min="21" max="21" width="10.85546875" style="28" customWidth="1"/>
    <col min="22" max="16384" width="11.42578125" style="28"/>
  </cols>
  <sheetData>
    <row r="1" spans="1:21" x14ac:dyDescent="0.2">
      <c r="A1" s="261" t="s">
        <v>156</v>
      </c>
      <c r="B1" s="261"/>
      <c r="C1" s="261"/>
      <c r="D1" s="261"/>
      <c r="E1" s="261"/>
      <c r="F1" s="261"/>
      <c r="G1" s="30"/>
      <c r="H1" s="30"/>
      <c r="I1" s="30"/>
      <c r="J1" s="30"/>
      <c r="K1" s="30"/>
      <c r="L1" s="30"/>
      <c r="M1" s="30"/>
      <c r="N1" s="30"/>
      <c r="O1" s="30"/>
      <c r="P1" s="30"/>
      <c r="Q1" s="30"/>
      <c r="R1" s="30"/>
      <c r="S1" s="206"/>
      <c r="T1" s="30"/>
      <c r="U1" s="30"/>
    </row>
    <row r="2" spans="1:21" x14ac:dyDescent="0.2">
      <c r="A2" s="30"/>
      <c r="B2" s="30"/>
      <c r="C2" s="30"/>
      <c r="D2" s="30"/>
      <c r="E2" s="30"/>
      <c r="F2" s="30"/>
      <c r="G2" s="30"/>
      <c r="H2" s="30"/>
      <c r="I2" s="30"/>
      <c r="J2" s="30"/>
      <c r="K2" s="30"/>
      <c r="L2" s="30"/>
      <c r="M2" s="30"/>
      <c r="N2" s="30"/>
      <c r="O2" s="30"/>
      <c r="P2" s="30"/>
      <c r="Q2" s="30"/>
      <c r="R2" s="30"/>
      <c r="S2" s="206"/>
      <c r="T2" s="30"/>
      <c r="U2" s="30"/>
    </row>
    <row r="3" spans="1:21" ht="45" x14ac:dyDescent="0.2">
      <c r="A3" s="99"/>
      <c r="B3" s="100" t="s">
        <v>38</v>
      </c>
      <c r="C3" s="101" t="s">
        <v>61</v>
      </c>
      <c r="D3" s="100" t="s">
        <v>42</v>
      </c>
      <c r="E3" s="101" t="s">
        <v>44</v>
      </c>
      <c r="F3" s="100" t="s">
        <v>39</v>
      </c>
      <c r="G3" s="101" t="s">
        <v>35</v>
      </c>
      <c r="H3" s="100" t="s">
        <v>41</v>
      </c>
      <c r="I3" s="101" t="s">
        <v>40</v>
      </c>
      <c r="J3" s="100" t="s">
        <v>43</v>
      </c>
      <c r="K3" s="101" t="s">
        <v>47</v>
      </c>
      <c r="L3" s="100" t="s">
        <v>36</v>
      </c>
      <c r="M3" s="101" t="s">
        <v>46</v>
      </c>
      <c r="N3" s="100" t="s">
        <v>45</v>
      </c>
      <c r="O3" s="101" t="s">
        <v>48</v>
      </c>
      <c r="P3" s="100" t="s">
        <v>49</v>
      </c>
      <c r="Q3" s="101" t="s">
        <v>37</v>
      </c>
      <c r="R3" s="100" t="s">
        <v>50</v>
      </c>
      <c r="S3" s="101" t="s">
        <v>113</v>
      </c>
      <c r="T3" s="100" t="s">
        <v>51</v>
      </c>
      <c r="U3" s="101" t="s">
        <v>52</v>
      </c>
    </row>
    <row r="4" spans="1:21" x14ac:dyDescent="0.2">
      <c r="A4" s="94" t="s">
        <v>2</v>
      </c>
      <c r="B4" s="212">
        <v>58.022127793179003</v>
      </c>
      <c r="C4" s="213">
        <v>40.319893249988397</v>
      </c>
      <c r="D4" s="212">
        <v>36.142300048879498</v>
      </c>
      <c r="E4" s="213">
        <v>28.919548595873401</v>
      </c>
      <c r="F4" s="212">
        <v>28.279833452856199</v>
      </c>
      <c r="G4" s="213">
        <v>24.638844588109801</v>
      </c>
      <c r="H4" s="212">
        <v>15.5365508186427</v>
      </c>
      <c r="I4" s="213">
        <v>10.007813587078701</v>
      </c>
      <c r="J4" s="212">
        <v>9.0655449352613999</v>
      </c>
      <c r="K4" s="213">
        <v>7.16994730288532</v>
      </c>
      <c r="L4" s="212">
        <v>7.1267763423136099</v>
      </c>
      <c r="M4" s="213">
        <v>4.5928907061127902</v>
      </c>
      <c r="N4" s="212">
        <v>2.9602434699462301</v>
      </c>
      <c r="O4" s="213">
        <v>2.5249660162479799</v>
      </c>
      <c r="P4" s="212">
        <v>2.4739457901177699</v>
      </c>
      <c r="Q4" s="213">
        <v>1.8014064456741601</v>
      </c>
      <c r="R4" s="212">
        <v>1.0332487753361801</v>
      </c>
      <c r="S4" s="213">
        <v>0.87840417295499895</v>
      </c>
      <c r="T4" s="214">
        <v>0.86912776820405202</v>
      </c>
      <c r="U4" s="213">
        <v>0.359282291700115</v>
      </c>
    </row>
    <row r="5" spans="1:21" ht="5.25" customHeight="1" x14ac:dyDescent="0.2">
      <c r="A5" s="94"/>
      <c r="B5" s="212"/>
      <c r="C5" s="213"/>
      <c r="D5" s="212"/>
      <c r="E5" s="213"/>
      <c r="F5" s="212"/>
      <c r="G5" s="213"/>
      <c r="H5" s="212"/>
      <c r="I5" s="213"/>
      <c r="J5" s="212"/>
      <c r="K5" s="213"/>
      <c r="L5" s="212"/>
      <c r="M5" s="213"/>
      <c r="N5" s="212"/>
      <c r="O5" s="213"/>
      <c r="P5" s="212"/>
      <c r="Q5" s="213"/>
      <c r="R5" s="212"/>
      <c r="S5" s="213"/>
      <c r="T5" s="212"/>
      <c r="U5" s="213"/>
    </row>
    <row r="6" spans="1:21" x14ac:dyDescent="0.2">
      <c r="A6" s="64" t="s">
        <v>11</v>
      </c>
      <c r="B6" s="92">
        <v>49.517053450349302</v>
      </c>
      <c r="C6" s="104">
        <v>34.044853261008598</v>
      </c>
      <c r="D6" s="92">
        <v>38.655553565488802</v>
      </c>
      <c r="E6" s="104">
        <v>30.861244019138802</v>
      </c>
      <c r="F6" s="92">
        <v>29.860809047411902</v>
      </c>
      <c r="G6" s="104">
        <v>32.849320676509002</v>
      </c>
      <c r="H6" s="92">
        <v>22.744543663485398</v>
      </c>
      <c r="I6" s="104">
        <v>5.4563365145971403</v>
      </c>
      <c r="J6" s="92">
        <v>3.4305196632807098</v>
      </c>
      <c r="K6" s="104">
        <v>2.9757183430135901</v>
      </c>
      <c r="L6" s="92">
        <v>9.83803699818335</v>
      </c>
      <c r="M6" s="104">
        <v>5.0002558657216696</v>
      </c>
      <c r="N6" s="92">
        <v>4.1603766343422999</v>
      </c>
      <c r="O6" s="104">
        <v>3.4234833559348101</v>
      </c>
      <c r="P6" s="92">
        <v>2.8253972315328899</v>
      </c>
      <c r="Q6" s="104">
        <v>2.9104725839879202</v>
      </c>
      <c r="R6" s="92">
        <v>1.27037330808792</v>
      </c>
      <c r="S6" s="104">
        <v>0.95629813473888903</v>
      </c>
      <c r="T6" s="92">
        <v>1.0759153596192701</v>
      </c>
      <c r="U6" s="104">
        <v>0.36332932477036101</v>
      </c>
    </row>
    <row r="7" spans="1:21" x14ac:dyDescent="0.2">
      <c r="A7" s="96" t="s">
        <v>79</v>
      </c>
      <c r="B7" s="93">
        <v>55.079241361392597</v>
      </c>
      <c r="C7" s="103">
        <v>37.385522213561998</v>
      </c>
      <c r="D7" s="93">
        <v>39.951935567679897</v>
      </c>
      <c r="E7" s="103">
        <v>29.991556248376199</v>
      </c>
      <c r="F7" s="93">
        <v>29.3972460379319</v>
      </c>
      <c r="G7" s="103">
        <v>31.4505391010652</v>
      </c>
      <c r="H7" s="93">
        <v>21.4252078461938</v>
      </c>
      <c r="I7" s="103">
        <v>4.99480384515459</v>
      </c>
      <c r="J7" s="93">
        <v>3.44245258508704</v>
      </c>
      <c r="K7" s="103">
        <v>3.0478695765133801</v>
      </c>
      <c r="L7" s="93">
        <v>8.9958430761236698</v>
      </c>
      <c r="M7" s="103">
        <v>4.7577292803325504</v>
      </c>
      <c r="N7" s="93">
        <v>3.66328916601715</v>
      </c>
      <c r="O7" s="103">
        <v>3.044621979735</v>
      </c>
      <c r="P7" s="93">
        <v>2.3285268901013301</v>
      </c>
      <c r="Q7" s="103">
        <v>2.47060924915563</v>
      </c>
      <c r="R7" s="93">
        <v>1.1252922837100501</v>
      </c>
      <c r="S7" s="103">
        <v>0.85168225513120299</v>
      </c>
      <c r="T7" s="93">
        <v>0.91013899714211499</v>
      </c>
      <c r="U7" s="103">
        <v>0.32800727461678397</v>
      </c>
    </row>
    <row r="8" spans="1:21" x14ac:dyDescent="0.2">
      <c r="A8" s="96" t="s">
        <v>80</v>
      </c>
      <c r="B8" s="93">
        <v>39.607558139534902</v>
      </c>
      <c r="C8" s="103">
        <v>29.505813953488399</v>
      </c>
      <c r="D8" s="93">
        <v>40.213178294573602</v>
      </c>
      <c r="E8" s="103">
        <v>27.8585271317829</v>
      </c>
      <c r="F8" s="93">
        <v>30.402131782945698</v>
      </c>
      <c r="G8" s="103">
        <v>26.986434108527099</v>
      </c>
      <c r="H8" s="93">
        <v>15.3827519379845</v>
      </c>
      <c r="I8" s="103">
        <v>8.9631782945736393</v>
      </c>
      <c r="J8" s="93">
        <v>4.6753875968992196</v>
      </c>
      <c r="K8" s="103">
        <v>3.46414728682171</v>
      </c>
      <c r="L8" s="93">
        <v>11.4341085271318</v>
      </c>
      <c r="M8" s="103">
        <v>3.97286821705426</v>
      </c>
      <c r="N8" s="93">
        <v>4.21511627906977</v>
      </c>
      <c r="O8" s="103">
        <v>3.6579457364341099</v>
      </c>
      <c r="P8" s="93">
        <v>4.9660852713178301</v>
      </c>
      <c r="Q8" s="103">
        <v>5.7412790697674403</v>
      </c>
      <c r="R8" s="93">
        <v>1.62306201550388</v>
      </c>
      <c r="S8" s="103">
        <v>1.6715116279069799</v>
      </c>
      <c r="T8" s="93">
        <v>1.0658914728682201</v>
      </c>
      <c r="U8" s="103">
        <v>0.581395348837209</v>
      </c>
    </row>
    <row r="9" spans="1:21" ht="5.25" customHeight="1" x14ac:dyDescent="0.2">
      <c r="A9" s="66"/>
      <c r="B9" s="92"/>
      <c r="C9" s="104"/>
      <c r="D9" s="92"/>
      <c r="E9" s="104"/>
      <c r="F9" s="92"/>
      <c r="G9" s="104"/>
      <c r="H9" s="92"/>
      <c r="I9" s="104"/>
      <c r="J9" s="92"/>
      <c r="K9" s="104"/>
      <c r="L9" s="92"/>
      <c r="M9" s="104"/>
      <c r="N9" s="92"/>
      <c r="O9" s="104"/>
      <c r="P9" s="92"/>
      <c r="Q9" s="104"/>
      <c r="R9" s="92"/>
      <c r="S9" s="104"/>
      <c r="T9" s="92"/>
      <c r="U9" s="104"/>
    </row>
    <row r="10" spans="1:21" x14ac:dyDescent="0.2">
      <c r="A10" s="64" t="s">
        <v>12</v>
      </c>
      <c r="B10" s="92">
        <v>68.749243640529599</v>
      </c>
      <c r="C10" s="104">
        <v>48.234354452234399</v>
      </c>
      <c r="D10" s="92">
        <v>32.9724322100219</v>
      </c>
      <c r="E10" s="104">
        <v>26.470564506369598</v>
      </c>
      <c r="F10" s="92">
        <v>26.285811099726502</v>
      </c>
      <c r="G10" s="104">
        <v>14.283293935408899</v>
      </c>
      <c r="H10" s="92">
        <v>6.4453928631937298</v>
      </c>
      <c r="I10" s="104">
        <v>15.7484126535914</v>
      </c>
      <c r="J10" s="92">
        <v>16.1727807404658</v>
      </c>
      <c r="K10" s="104">
        <v>12.459963372032</v>
      </c>
      <c r="L10" s="92">
        <v>3.7071698843879299</v>
      </c>
      <c r="M10" s="104">
        <v>4.0790970479794098</v>
      </c>
      <c r="N10" s="92">
        <v>1.4465626991746601</v>
      </c>
      <c r="O10" s="104">
        <v>1.39170142558633</v>
      </c>
      <c r="P10" s="92">
        <v>2.0306739062033601</v>
      </c>
      <c r="Q10" s="104">
        <v>0.402584934126133</v>
      </c>
      <c r="R10" s="92">
        <v>0.73417292596148398</v>
      </c>
      <c r="S10" s="104">
        <v>0.780159581763467</v>
      </c>
      <c r="T10" s="92">
        <v>0.60831471008237303</v>
      </c>
      <c r="U10" s="104">
        <v>0.35417792801878201</v>
      </c>
    </row>
    <row r="11" spans="1:21" x14ac:dyDescent="0.2">
      <c r="A11" s="96" t="s">
        <v>79</v>
      </c>
      <c r="B11" s="93">
        <v>72.827202532252699</v>
      </c>
      <c r="C11" s="103">
        <v>51.386504244400697</v>
      </c>
      <c r="D11" s="93">
        <v>33.502469905520101</v>
      </c>
      <c r="E11" s="103">
        <v>25.1460361613352</v>
      </c>
      <c r="F11" s="93">
        <v>25.683180662797898</v>
      </c>
      <c r="G11" s="103">
        <v>13.470816747398199</v>
      </c>
      <c r="H11" s="93">
        <v>5.9910795645292803</v>
      </c>
      <c r="I11" s="103">
        <v>14.228574169104601</v>
      </c>
      <c r="J11" s="93">
        <v>16.578581363004201</v>
      </c>
      <c r="K11" s="103">
        <v>13.0861829168865</v>
      </c>
      <c r="L11" s="93">
        <v>3.2823365785813601</v>
      </c>
      <c r="M11" s="103">
        <v>3.71205217975157</v>
      </c>
      <c r="N11" s="93">
        <v>1.1759627835595401</v>
      </c>
      <c r="O11" s="103">
        <v>1.2095343149009601</v>
      </c>
      <c r="P11" s="93">
        <v>1.6852908733394101</v>
      </c>
      <c r="Q11" s="103">
        <v>0.30693971512157697</v>
      </c>
      <c r="R11" s="93">
        <v>0.63210397582849698</v>
      </c>
      <c r="S11" s="103">
        <v>0.722267517145461</v>
      </c>
      <c r="T11" s="93">
        <v>0.50453215673109197</v>
      </c>
      <c r="U11" s="103">
        <v>0.288715169536233</v>
      </c>
    </row>
    <row r="12" spans="1:21" x14ac:dyDescent="0.2">
      <c r="A12" s="97" t="s">
        <v>80</v>
      </c>
      <c r="B12" s="98">
        <v>48.646538261322199</v>
      </c>
      <c r="C12" s="105">
        <v>32.743362831858398</v>
      </c>
      <c r="D12" s="98">
        <v>32.483081728266498</v>
      </c>
      <c r="E12" s="105">
        <v>30.5830296720458</v>
      </c>
      <c r="F12" s="98">
        <v>28.865174388339401</v>
      </c>
      <c r="G12" s="105">
        <v>15.0182196772514</v>
      </c>
      <c r="H12" s="98">
        <v>6.1686621551275396</v>
      </c>
      <c r="I12" s="105">
        <v>24.0499739718896</v>
      </c>
      <c r="J12" s="98">
        <v>13.5346173867777</v>
      </c>
      <c r="K12" s="105">
        <v>8.9536699635606496</v>
      </c>
      <c r="L12" s="98">
        <v>5.3357626236335198</v>
      </c>
      <c r="M12" s="105">
        <v>5.0754815200416497</v>
      </c>
      <c r="N12" s="98">
        <v>2.91514836022905</v>
      </c>
      <c r="O12" s="105">
        <v>2.3425299323269102</v>
      </c>
      <c r="P12" s="98">
        <v>4.2425819885476299</v>
      </c>
      <c r="Q12" s="105">
        <v>1.37948984903696</v>
      </c>
      <c r="R12" s="98">
        <v>1.4315460697553399</v>
      </c>
      <c r="S12" s="105">
        <v>1.3014055179594</v>
      </c>
      <c r="T12" s="98">
        <v>1.4575741801145199</v>
      </c>
      <c r="U12" s="105">
        <v>1.0150963040083301</v>
      </c>
    </row>
    <row r="13" spans="1:21" x14ac:dyDescent="0.2">
      <c r="A13" s="30"/>
      <c r="B13" s="30"/>
      <c r="C13" s="30"/>
      <c r="D13" s="30"/>
      <c r="E13" s="30"/>
      <c r="F13" s="30"/>
      <c r="G13" s="30"/>
      <c r="H13" s="30"/>
      <c r="I13" s="30"/>
      <c r="J13" s="30"/>
      <c r="K13" s="30"/>
      <c r="L13" s="30"/>
      <c r="M13" s="30"/>
      <c r="N13" s="30"/>
      <c r="O13" s="30"/>
      <c r="P13" s="30"/>
      <c r="Q13" s="30"/>
      <c r="R13" s="30"/>
      <c r="S13" s="206"/>
      <c r="T13" s="30"/>
      <c r="U13" s="30"/>
    </row>
    <row r="14" spans="1:21" ht="12" customHeight="1" x14ac:dyDescent="0.2">
      <c r="A14" s="184" t="s">
        <v>151</v>
      </c>
      <c r="B14" s="184"/>
      <c r="C14" s="184"/>
      <c r="D14" s="184"/>
      <c r="E14" s="184"/>
      <c r="F14" s="184"/>
      <c r="G14" s="184"/>
      <c r="H14" s="184"/>
      <c r="I14" s="184"/>
      <c r="J14" s="184"/>
      <c r="K14" s="184"/>
      <c r="L14" s="184"/>
      <c r="M14" s="184"/>
      <c r="N14" s="184"/>
      <c r="O14" s="184"/>
      <c r="P14" s="184"/>
      <c r="Q14" s="184"/>
      <c r="R14" s="184"/>
      <c r="S14" s="184"/>
      <c r="T14" s="184"/>
      <c r="U14" s="184"/>
    </row>
    <row r="15" spans="1:21" x14ac:dyDescent="0.2">
      <c r="A15" s="115" t="s">
        <v>160</v>
      </c>
      <c r="B15" s="115"/>
      <c r="C15" s="115"/>
      <c r="D15" s="115"/>
      <c r="E15" s="115"/>
      <c r="F15" s="115"/>
      <c r="G15" s="115"/>
      <c r="H15" s="30"/>
      <c r="I15" s="30"/>
      <c r="J15" s="30"/>
      <c r="K15" s="30"/>
      <c r="L15" s="30"/>
      <c r="M15" s="30"/>
      <c r="N15" s="30"/>
      <c r="O15" s="30"/>
      <c r="P15" s="30"/>
      <c r="Q15" s="30"/>
      <c r="R15" s="30"/>
      <c r="S15" s="206"/>
      <c r="T15" s="30"/>
      <c r="U15" s="30"/>
    </row>
    <row r="16" spans="1:21" x14ac:dyDescent="0.2">
      <c r="A16" s="116" t="s">
        <v>143</v>
      </c>
      <c r="B16" s="116"/>
      <c r="C16" s="116"/>
      <c r="D16" s="116"/>
      <c r="E16" s="116"/>
      <c r="F16" s="116"/>
      <c r="G16" s="116"/>
      <c r="H16" s="30"/>
      <c r="I16" s="30"/>
      <c r="J16" s="30"/>
      <c r="K16" s="30"/>
      <c r="L16" s="30"/>
      <c r="M16" s="30"/>
      <c r="N16" s="30"/>
      <c r="O16" s="30"/>
      <c r="P16" s="30"/>
      <c r="Q16" s="30"/>
      <c r="R16" s="30"/>
      <c r="S16" s="206"/>
      <c r="T16" s="30"/>
      <c r="U16" s="30"/>
    </row>
    <row r="17" spans="1:21" x14ac:dyDescent="0.2">
      <c r="A17" s="30"/>
      <c r="B17" s="30"/>
      <c r="C17" s="30"/>
      <c r="D17" s="30"/>
      <c r="E17" s="30"/>
      <c r="F17" s="30"/>
      <c r="G17" s="30"/>
      <c r="H17" s="30"/>
      <c r="I17" s="30"/>
      <c r="J17" s="30"/>
      <c r="K17" s="30"/>
      <c r="L17" s="30"/>
      <c r="M17" s="30"/>
      <c r="N17" s="30"/>
      <c r="O17" s="30"/>
      <c r="P17" s="30"/>
      <c r="Q17" s="30"/>
      <c r="R17" s="30"/>
      <c r="S17" s="206"/>
      <c r="T17" s="30"/>
      <c r="U17" s="30"/>
    </row>
    <row r="18" spans="1:21" x14ac:dyDescent="0.2">
      <c r="A18" s="260" t="s">
        <v>161</v>
      </c>
      <c r="B18" s="260"/>
      <c r="C18" s="260"/>
      <c r="D18" s="260"/>
      <c r="E18" s="260"/>
      <c r="F18" s="30"/>
      <c r="G18" s="30"/>
      <c r="H18" s="30"/>
      <c r="I18" s="30"/>
      <c r="J18" s="30"/>
      <c r="K18" s="30"/>
      <c r="L18" s="30"/>
      <c r="M18" s="30"/>
      <c r="N18" s="30"/>
      <c r="O18" s="30"/>
      <c r="P18" s="30"/>
      <c r="Q18" s="30"/>
      <c r="R18" s="30"/>
      <c r="S18" s="206"/>
      <c r="T18" s="30"/>
      <c r="U18" s="30"/>
    </row>
    <row r="19" spans="1:21" x14ac:dyDescent="0.2">
      <c r="A19" s="211"/>
      <c r="B19" s="211"/>
      <c r="C19" s="211"/>
      <c r="D19" s="211"/>
      <c r="E19" s="211"/>
      <c r="F19" s="211"/>
      <c r="G19" s="211"/>
      <c r="H19" s="211"/>
      <c r="I19" s="211"/>
      <c r="J19" s="211"/>
      <c r="K19" s="211"/>
      <c r="L19" s="211"/>
      <c r="M19" s="211"/>
      <c r="N19" s="211"/>
      <c r="O19" s="211"/>
      <c r="P19" s="211"/>
      <c r="Q19" s="211"/>
      <c r="R19" s="211"/>
      <c r="S19" s="211"/>
      <c r="T19" s="211"/>
      <c r="U19" s="211"/>
    </row>
    <row r="20" spans="1:21" x14ac:dyDescent="0.2">
      <c r="A20" s="262" t="s">
        <v>133</v>
      </c>
      <c r="B20" s="262"/>
      <c r="C20" s="262"/>
      <c r="D20" s="262"/>
      <c r="E20" s="262"/>
      <c r="F20" s="262"/>
      <c r="G20" s="208"/>
      <c r="H20" s="208"/>
      <c r="I20" s="208"/>
      <c r="J20" s="208"/>
      <c r="K20" s="208"/>
      <c r="L20" s="208"/>
      <c r="M20" s="208"/>
      <c r="N20" s="208"/>
      <c r="O20" s="208"/>
      <c r="P20" s="208"/>
      <c r="Q20" s="208"/>
      <c r="R20" s="208"/>
      <c r="S20" s="208"/>
      <c r="T20" s="208"/>
      <c r="U20" s="208"/>
    </row>
    <row r="21" spans="1:21" x14ac:dyDescent="0.2">
      <c r="A21" s="208"/>
      <c r="B21" s="53"/>
      <c r="C21" s="53"/>
      <c r="D21" s="53"/>
      <c r="E21" s="53"/>
      <c r="F21" s="53"/>
      <c r="G21" s="53"/>
      <c r="H21" s="53"/>
      <c r="I21" s="53"/>
      <c r="J21" s="53"/>
      <c r="K21" s="53"/>
      <c r="L21" s="53"/>
      <c r="M21" s="53"/>
      <c r="N21" s="53"/>
      <c r="O21" s="53"/>
      <c r="P21" s="53"/>
      <c r="Q21" s="53"/>
      <c r="R21" s="53"/>
      <c r="S21" s="53"/>
      <c r="T21" s="53"/>
      <c r="U21" s="53"/>
    </row>
    <row r="22" spans="1:21" ht="45" x14ac:dyDescent="0.2">
      <c r="A22" s="99"/>
      <c r="B22" s="100" t="s">
        <v>38</v>
      </c>
      <c r="C22" s="101" t="s">
        <v>61</v>
      </c>
      <c r="D22" s="100" t="s">
        <v>42</v>
      </c>
      <c r="E22" s="101" t="s">
        <v>44</v>
      </c>
      <c r="F22" s="100" t="s">
        <v>39</v>
      </c>
      <c r="G22" s="101" t="s">
        <v>35</v>
      </c>
      <c r="H22" s="100" t="s">
        <v>41</v>
      </c>
      <c r="I22" s="101" t="s">
        <v>40</v>
      </c>
      <c r="J22" s="100" t="s">
        <v>43</v>
      </c>
      <c r="K22" s="101" t="s">
        <v>47</v>
      </c>
      <c r="L22" s="100" t="s">
        <v>36</v>
      </c>
      <c r="M22" s="101" t="s">
        <v>46</v>
      </c>
      <c r="N22" s="100" t="s">
        <v>45</v>
      </c>
      <c r="O22" s="101" t="s">
        <v>48</v>
      </c>
      <c r="P22" s="100" t="s">
        <v>49</v>
      </c>
      <c r="Q22" s="101" t="s">
        <v>37</v>
      </c>
      <c r="R22" s="100" t="s">
        <v>50</v>
      </c>
      <c r="S22" s="101" t="s">
        <v>51</v>
      </c>
      <c r="T22" s="223" t="s">
        <v>52</v>
      </c>
    </row>
    <row r="23" spans="1:21" x14ac:dyDescent="0.2">
      <c r="A23" s="94" t="s">
        <v>2</v>
      </c>
      <c r="B23" s="73">
        <v>57.3</v>
      </c>
      <c r="C23" s="102">
        <v>39.5</v>
      </c>
      <c r="D23" s="73">
        <v>35.799999999999997</v>
      </c>
      <c r="E23" s="102">
        <v>28.4</v>
      </c>
      <c r="F23" s="73">
        <v>27.3</v>
      </c>
      <c r="G23" s="102">
        <v>26.7</v>
      </c>
      <c r="H23" s="73">
        <v>16.3</v>
      </c>
      <c r="I23" s="102">
        <v>12.4</v>
      </c>
      <c r="J23" s="73">
        <v>9.4</v>
      </c>
      <c r="K23" s="102">
        <v>7.6</v>
      </c>
      <c r="L23" s="73">
        <v>7.4</v>
      </c>
      <c r="M23" s="102">
        <v>4.7</v>
      </c>
      <c r="N23" s="73">
        <v>2.8</v>
      </c>
      <c r="O23" s="102">
        <v>2.6</v>
      </c>
      <c r="P23" s="73">
        <v>2.6</v>
      </c>
      <c r="Q23" s="102">
        <v>1.9</v>
      </c>
      <c r="R23" s="73">
        <v>1.1000000000000001</v>
      </c>
      <c r="S23" s="102">
        <v>0.8</v>
      </c>
      <c r="T23" s="95">
        <v>0.4</v>
      </c>
    </row>
    <row r="24" spans="1:21" ht="5.25" customHeight="1" x14ac:dyDescent="0.2">
      <c r="A24" s="94"/>
      <c r="B24" s="73"/>
      <c r="C24" s="102"/>
      <c r="D24" s="73"/>
      <c r="E24" s="102"/>
      <c r="F24" s="73"/>
      <c r="G24" s="102"/>
      <c r="H24" s="73"/>
      <c r="I24" s="102"/>
      <c r="J24" s="73"/>
      <c r="K24" s="102"/>
      <c r="L24" s="73"/>
      <c r="M24" s="102"/>
      <c r="N24" s="73"/>
      <c r="O24" s="102"/>
      <c r="P24" s="73"/>
      <c r="Q24" s="102"/>
      <c r="R24" s="73"/>
      <c r="S24" s="102"/>
      <c r="T24" s="95"/>
    </row>
    <row r="25" spans="1:21" x14ac:dyDescent="0.2">
      <c r="A25" s="64" t="s">
        <v>11</v>
      </c>
      <c r="B25" s="228">
        <v>49.2</v>
      </c>
      <c r="C25" s="229">
        <v>33.299999999999997</v>
      </c>
      <c r="D25" s="228">
        <v>37.9</v>
      </c>
      <c r="E25" s="229">
        <v>30.2</v>
      </c>
      <c r="F25" s="228">
        <v>29.5</v>
      </c>
      <c r="G25" s="229">
        <v>35.5</v>
      </c>
      <c r="H25" s="228">
        <v>23.6</v>
      </c>
      <c r="I25" s="229">
        <v>6.9</v>
      </c>
      <c r="J25" s="228">
        <v>3.5</v>
      </c>
      <c r="K25" s="229">
        <v>3.2</v>
      </c>
      <c r="L25" s="228">
        <v>10</v>
      </c>
      <c r="M25" s="229">
        <v>5</v>
      </c>
      <c r="N25" s="228">
        <v>4</v>
      </c>
      <c r="O25" s="229">
        <v>3.6</v>
      </c>
      <c r="P25" s="228">
        <v>3</v>
      </c>
      <c r="Q25" s="229">
        <v>3</v>
      </c>
      <c r="R25" s="228">
        <v>1.3</v>
      </c>
      <c r="S25" s="229">
        <v>1</v>
      </c>
      <c r="T25" s="230">
        <v>0.4</v>
      </c>
    </row>
    <row r="26" spans="1:21" x14ac:dyDescent="0.2">
      <c r="A26" s="96" t="s">
        <v>119</v>
      </c>
      <c r="B26" s="93">
        <v>53.835332811586703</v>
      </c>
      <c r="C26" s="103">
        <v>36.063917260236003</v>
      </c>
      <c r="D26" s="93">
        <v>39.029947594186801</v>
      </c>
      <c r="E26" s="103">
        <v>29.754415858454799</v>
      </c>
      <c r="F26" s="93">
        <v>29.487928831122499</v>
      </c>
      <c r="G26" s="103">
        <v>34.350078757318499</v>
      </c>
      <c r="H26" s="93">
        <v>22.653378639430201</v>
      </c>
      <c r="I26" s="103">
        <v>6.4600814320953397</v>
      </c>
      <c r="J26" s="93">
        <v>3.5158455762162801</v>
      </c>
      <c r="K26" s="103">
        <v>3.2335080193772701</v>
      </c>
      <c r="L26" s="93">
        <v>9.1516994739605497</v>
      </c>
      <c r="M26" s="103">
        <v>4.6650089654557503</v>
      </c>
      <c r="N26" s="93">
        <v>3.5624065066423598</v>
      </c>
      <c r="O26" s="103">
        <v>3.1720872175386101</v>
      </c>
      <c r="P26" s="93">
        <v>2.5083462944433998</v>
      </c>
      <c r="Q26" s="103">
        <v>2.5628324896228598</v>
      </c>
      <c r="R26" s="93">
        <v>1.2006776101364101</v>
      </c>
      <c r="S26" s="103">
        <v>0.86484451621212</v>
      </c>
      <c r="T26" s="231">
        <v>0.353664939619389</v>
      </c>
    </row>
    <row r="27" spans="1:21" x14ac:dyDescent="0.2">
      <c r="A27" s="96" t="s">
        <v>120</v>
      </c>
      <c r="B27" s="93">
        <v>37.925881649730997</v>
      </c>
      <c r="C27" s="103">
        <v>26.031081888822499</v>
      </c>
      <c r="D27" s="93">
        <v>39.7489539748954</v>
      </c>
      <c r="E27" s="103">
        <v>29.3783622235505</v>
      </c>
      <c r="F27" s="93">
        <v>31.052002390914499</v>
      </c>
      <c r="G27" s="103">
        <v>30.185295875672399</v>
      </c>
      <c r="H27" s="93">
        <v>16.377764494919301</v>
      </c>
      <c r="I27" s="103">
        <v>13.329348475792001</v>
      </c>
      <c r="J27" s="93">
        <v>4.4231918708906202</v>
      </c>
      <c r="K27" s="103">
        <v>3.9151225343694001</v>
      </c>
      <c r="L27" s="93">
        <v>11.3867304243873</v>
      </c>
      <c r="M27" s="103">
        <v>4.1243275552899004</v>
      </c>
      <c r="N27" s="93">
        <v>4.0346682606096804</v>
      </c>
      <c r="O27" s="103">
        <v>3.97489539748954</v>
      </c>
      <c r="P27" s="93">
        <v>5.0806933652121904</v>
      </c>
      <c r="Q27" s="103">
        <v>5.7083084279736998</v>
      </c>
      <c r="R27" s="93">
        <v>1.64375373580395</v>
      </c>
      <c r="S27" s="103">
        <v>0.92647937836222305</v>
      </c>
      <c r="T27" s="231">
        <v>0.68738792588164999</v>
      </c>
    </row>
    <row r="28" spans="1:21" ht="5.25" customHeight="1" x14ac:dyDescent="0.2">
      <c r="A28" s="66"/>
      <c r="B28" s="92"/>
      <c r="C28" s="104"/>
      <c r="D28" s="92"/>
      <c r="E28" s="104"/>
      <c r="F28" s="92"/>
      <c r="G28" s="104"/>
      <c r="H28" s="92"/>
      <c r="I28" s="104"/>
      <c r="J28" s="92"/>
      <c r="K28" s="104"/>
      <c r="L28" s="92"/>
      <c r="M28" s="104"/>
      <c r="N28" s="92"/>
      <c r="O28" s="104"/>
      <c r="P28" s="92"/>
      <c r="Q28" s="104"/>
      <c r="R28" s="92"/>
      <c r="S28" s="104"/>
      <c r="T28" s="58"/>
    </row>
    <row r="29" spans="1:21" x14ac:dyDescent="0.2">
      <c r="A29" s="64" t="s">
        <v>12</v>
      </c>
      <c r="B29" s="228">
        <v>67.900000000000006</v>
      </c>
      <c r="C29" s="229">
        <v>47.8</v>
      </c>
      <c r="D29" s="228">
        <v>33</v>
      </c>
      <c r="E29" s="229">
        <v>25.9</v>
      </c>
      <c r="F29" s="228">
        <v>24.4</v>
      </c>
      <c r="G29" s="229">
        <v>15</v>
      </c>
      <c r="H29" s="228">
        <v>6.7</v>
      </c>
      <c r="I29" s="229">
        <v>19.600000000000001</v>
      </c>
      <c r="J29" s="228">
        <v>17.2</v>
      </c>
      <c r="K29" s="229">
        <v>13.4</v>
      </c>
      <c r="L29" s="228">
        <v>3.8</v>
      </c>
      <c r="M29" s="229">
        <v>4.4000000000000004</v>
      </c>
      <c r="N29" s="228">
        <v>1.4</v>
      </c>
      <c r="O29" s="229">
        <v>1.4</v>
      </c>
      <c r="P29" s="228">
        <v>2</v>
      </c>
      <c r="Q29" s="229">
        <v>0.4</v>
      </c>
      <c r="R29" s="228">
        <v>0.7</v>
      </c>
      <c r="S29" s="229">
        <v>0.5</v>
      </c>
      <c r="T29" s="230">
        <v>0.4</v>
      </c>
    </row>
    <row r="30" spans="1:21" x14ac:dyDescent="0.2">
      <c r="A30" s="96" t="s">
        <v>119</v>
      </c>
      <c r="B30" s="93">
        <v>71.362949531580497</v>
      </c>
      <c r="C30" s="103">
        <v>50.175883952855798</v>
      </c>
      <c r="D30" s="93">
        <v>33.2958597763675</v>
      </c>
      <c r="E30" s="103">
        <v>24.909035962526399</v>
      </c>
      <c r="F30" s="93">
        <v>24.2284678150499</v>
      </c>
      <c r="G30" s="103">
        <v>14.4805077062557</v>
      </c>
      <c r="H30" s="93">
        <v>6.1553339377455396</v>
      </c>
      <c r="I30" s="103">
        <v>18.416440012088199</v>
      </c>
      <c r="J30" s="93">
        <v>17.724992444847398</v>
      </c>
      <c r="K30" s="103">
        <v>13.8386219401632</v>
      </c>
      <c r="L30" s="93">
        <v>3.41855545482019</v>
      </c>
      <c r="M30" s="103">
        <v>3.9492293744333602</v>
      </c>
      <c r="N30" s="93">
        <v>1.1217890601390099</v>
      </c>
      <c r="O30" s="103">
        <v>1.2100332426714999</v>
      </c>
      <c r="P30" s="93">
        <v>1.6947718343910501</v>
      </c>
      <c r="Q30" s="103">
        <v>0.27561196736174098</v>
      </c>
      <c r="R30" s="93">
        <v>0.64309459051072804</v>
      </c>
      <c r="S30" s="103">
        <v>0.47748564521003301</v>
      </c>
      <c r="T30" s="231">
        <v>0.29132668479903301</v>
      </c>
    </row>
    <row r="31" spans="1:21" x14ac:dyDescent="0.2">
      <c r="A31" s="97" t="s">
        <v>120</v>
      </c>
      <c r="B31" s="98">
        <v>46.212647671994397</v>
      </c>
      <c r="C31" s="105">
        <v>30.750521195274501</v>
      </c>
      <c r="D31" s="98">
        <v>31.897150799166099</v>
      </c>
      <c r="E31" s="105">
        <v>31.827658095899899</v>
      </c>
      <c r="F31" s="98">
        <v>26.928422515635901</v>
      </c>
      <c r="G31" s="105">
        <v>14.8019457956915</v>
      </c>
      <c r="H31" s="98">
        <v>6.0806115357887398</v>
      </c>
      <c r="I31" s="105">
        <v>33.078526754690799</v>
      </c>
      <c r="J31" s="98">
        <v>13.446838082001401</v>
      </c>
      <c r="K31" s="105">
        <v>9.7637248088950699</v>
      </c>
      <c r="L31" s="98">
        <v>6.3238359972202902</v>
      </c>
      <c r="M31" s="105">
        <v>4.96872828353023</v>
      </c>
      <c r="N31" s="98">
        <v>2.95343988881167</v>
      </c>
      <c r="O31" s="105">
        <v>2.05003474635163</v>
      </c>
      <c r="P31" s="98">
        <v>3.6483669214732499</v>
      </c>
      <c r="Q31" s="105">
        <v>1.1813759555246699</v>
      </c>
      <c r="R31" s="98">
        <v>1.4246004169562201</v>
      </c>
      <c r="S31" s="105">
        <v>0.76441973592772805</v>
      </c>
      <c r="T31" s="232">
        <v>1.0423905489923599</v>
      </c>
    </row>
    <row r="32" spans="1:21" s="208" customFormat="1" x14ac:dyDescent="0.2"/>
    <row r="33" spans="1:5" s="208" customFormat="1" x14ac:dyDescent="0.2">
      <c r="A33" s="260" t="s">
        <v>161</v>
      </c>
      <c r="B33" s="260"/>
      <c r="C33" s="260"/>
      <c r="D33" s="260"/>
      <c r="E33" s="260"/>
    </row>
    <row r="34" spans="1:5" s="208" customFormat="1" x14ac:dyDescent="0.2"/>
    <row r="35" spans="1:5" s="208" customFormat="1" x14ac:dyDescent="0.2"/>
    <row r="36" spans="1:5" s="208" customFormat="1" x14ac:dyDescent="0.2"/>
    <row r="37" spans="1:5" s="208" customFormat="1" x14ac:dyDescent="0.2"/>
    <row r="38" spans="1:5" s="208" customFormat="1" x14ac:dyDescent="0.2"/>
    <row r="39" spans="1:5" s="208" customFormat="1" x14ac:dyDescent="0.2"/>
    <row r="40" spans="1:5" s="208" customFormat="1" x14ac:dyDescent="0.2"/>
    <row r="41" spans="1:5" s="208" customFormat="1" x14ac:dyDescent="0.2"/>
    <row r="42" spans="1:5" s="208" customFormat="1" x14ac:dyDescent="0.2"/>
    <row r="43" spans="1:5" s="208" customFormat="1" x14ac:dyDescent="0.2"/>
    <row r="44" spans="1:5" s="208" customFormat="1" x14ac:dyDescent="0.2"/>
    <row r="45" spans="1:5" s="208" customFormat="1" x14ac:dyDescent="0.2"/>
    <row r="46" spans="1:5" s="208" customFormat="1" x14ac:dyDescent="0.2"/>
    <row r="47" spans="1:5" s="208" customFormat="1" x14ac:dyDescent="0.2"/>
  </sheetData>
  <mergeCells count="4">
    <mergeCell ref="A18:E18"/>
    <mergeCell ref="A1:F1"/>
    <mergeCell ref="A20:F20"/>
    <mergeCell ref="A33:E3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Figure 1</vt:lpstr>
      <vt:lpstr>Figure 1.1</vt:lpstr>
      <vt:lpstr>Figure 2</vt:lpstr>
      <vt:lpstr>Figure 2.1</vt:lpstr>
      <vt:lpstr>Figure 2.2</vt:lpstr>
      <vt:lpstr>Figure 3</vt:lpstr>
      <vt:lpstr>Figure 3.1</vt:lpstr>
      <vt:lpstr>Figure 4</vt:lpstr>
      <vt:lpstr>Figure 4.1</vt:lpstr>
      <vt:lpstr>Figure 4.2</vt:lpstr>
      <vt:lpstr>Figure 5</vt:lpstr>
      <vt:lpstr>Figure 6</vt:lpstr>
      <vt:lpstr>Méthodologie</vt:lpstr>
      <vt:lpstr>Bibliographie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filles moins confiantes que les garçons concernant l’année à venir et sur leurs performances, notamment en mathématiques</dc:title>
  <dc:creator>DEPP-MENJ - Ministère de l'Éducation nationale et de la Jeunesse - Direction de l'évaluation; de la prospective et de la performance</dc:creator>
  <cp:lastModifiedBy>Administration centrale</cp:lastModifiedBy>
  <dcterms:created xsi:type="dcterms:W3CDTF">2021-01-26T10:32:57Z</dcterms:created>
  <dcterms:modified xsi:type="dcterms:W3CDTF">2023-06-06T12:19:15Z</dcterms:modified>
</cp:coreProperties>
</file>