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str-depp-dve\02_PUBLICATIONS\ni-2023\xx- Insertion, Effet de la crise sanitaire\04- Web\"/>
    </mc:Choice>
  </mc:AlternateContent>
  <bookViews>
    <workbookView xWindow="0" yWindow="0" windowWidth="15930" windowHeight="3495"/>
  </bookViews>
  <sheets>
    <sheet name="Sources, champ, définitions" sheetId="6" r:id="rId1"/>
    <sheet name="Bibliographie" sheetId="7" r:id="rId2"/>
    <sheet name="Figure 1" sheetId="8" r:id="rId3"/>
    <sheet name="Figure 1 complémentaire" sheetId="2" r:id="rId4"/>
    <sheet name="Figure 2" sheetId="5" r:id="rId5"/>
    <sheet name="Figure 3" sheetId="3" r:id="rId6"/>
  </sheets>
  <definedNames>
    <definedName name="_xlnm._FilterDatabase" localSheetId="3" hidden="1">'Figure 1 complémentaire'!$A$4:$J$42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0" i="5" l="1"/>
  <c r="B16" i="5"/>
  <c r="B15" i="5"/>
  <c r="B14" i="5"/>
  <c r="B5" i="5"/>
  <c r="B17" i="5"/>
  <c r="B12" i="5"/>
  <c r="B11" i="5"/>
  <c r="B8" i="5"/>
  <c r="B18" i="5"/>
  <c r="B9" i="5"/>
  <c r="B7" i="5"/>
  <c r="B6" i="5"/>
  <c r="B4" i="5"/>
  <c r="B13" i="5"/>
  <c r="G6" i="2" l="1"/>
  <c r="H6" i="2"/>
  <c r="I6" i="2"/>
  <c r="J6" i="2"/>
  <c r="G7" i="2"/>
  <c r="H7" i="2"/>
  <c r="I7" i="2"/>
  <c r="J7" i="2"/>
  <c r="G8" i="2"/>
  <c r="H8" i="2"/>
  <c r="I8" i="2"/>
  <c r="J8" i="2"/>
  <c r="G9" i="2"/>
  <c r="H9" i="2"/>
  <c r="I9" i="2"/>
  <c r="J9" i="2"/>
  <c r="G10" i="2"/>
  <c r="H10" i="2"/>
  <c r="I10" i="2"/>
  <c r="J10" i="2"/>
  <c r="G11" i="2"/>
  <c r="H11" i="2"/>
  <c r="I11" i="2"/>
  <c r="J11" i="2"/>
  <c r="G12" i="2"/>
  <c r="H12" i="2"/>
  <c r="I12" i="2"/>
  <c r="J12" i="2"/>
  <c r="G13" i="2"/>
  <c r="H13" i="2"/>
  <c r="I13" i="2"/>
  <c r="J13" i="2"/>
  <c r="G14" i="2"/>
  <c r="H14" i="2"/>
  <c r="I14" i="2"/>
  <c r="J14" i="2"/>
  <c r="G15" i="2"/>
  <c r="H15" i="2"/>
  <c r="I15" i="2"/>
  <c r="J15" i="2"/>
  <c r="G16" i="2"/>
  <c r="H16" i="2"/>
  <c r="I16" i="2"/>
  <c r="J16" i="2"/>
  <c r="G17" i="2"/>
  <c r="H17" i="2"/>
  <c r="I17" i="2"/>
  <c r="J17" i="2"/>
  <c r="G18" i="2"/>
  <c r="H18" i="2"/>
  <c r="I18" i="2"/>
  <c r="J18" i="2"/>
  <c r="G19" i="2"/>
  <c r="H19" i="2"/>
  <c r="I19" i="2"/>
  <c r="J19" i="2"/>
  <c r="G20" i="2"/>
  <c r="H20" i="2"/>
  <c r="I20" i="2"/>
  <c r="J20" i="2"/>
  <c r="G21" i="2"/>
  <c r="H21" i="2"/>
  <c r="I21" i="2"/>
  <c r="J21" i="2"/>
  <c r="G22" i="2"/>
  <c r="H22" i="2"/>
  <c r="I22" i="2"/>
  <c r="J22" i="2"/>
  <c r="G23" i="2"/>
  <c r="H23" i="2"/>
  <c r="I23" i="2"/>
  <c r="J23" i="2"/>
  <c r="G24" i="2"/>
  <c r="H24" i="2"/>
  <c r="I24" i="2"/>
  <c r="J24" i="2"/>
  <c r="G25" i="2"/>
  <c r="H25" i="2"/>
  <c r="I25" i="2"/>
  <c r="J25" i="2"/>
  <c r="G26" i="2"/>
  <c r="H26" i="2"/>
  <c r="I26" i="2"/>
  <c r="J26" i="2"/>
  <c r="G27" i="2"/>
  <c r="H27" i="2"/>
  <c r="I27" i="2"/>
  <c r="J27" i="2"/>
  <c r="G28" i="2"/>
  <c r="H28" i="2"/>
  <c r="I28" i="2"/>
  <c r="J28" i="2"/>
  <c r="G29" i="2"/>
  <c r="H29" i="2"/>
  <c r="I29" i="2"/>
  <c r="J29" i="2"/>
  <c r="G30" i="2"/>
  <c r="H30" i="2"/>
  <c r="I30" i="2"/>
  <c r="J30" i="2"/>
  <c r="G31" i="2"/>
  <c r="H31" i="2"/>
  <c r="I31" i="2"/>
  <c r="J31" i="2"/>
  <c r="G32" i="2"/>
  <c r="H32" i="2"/>
  <c r="I32" i="2"/>
  <c r="J32" i="2"/>
  <c r="G33" i="2"/>
  <c r="H33" i="2"/>
  <c r="I33" i="2"/>
  <c r="J33" i="2"/>
  <c r="G34" i="2"/>
  <c r="H34" i="2"/>
  <c r="I34" i="2"/>
  <c r="J34" i="2"/>
  <c r="G35" i="2"/>
  <c r="H35" i="2"/>
  <c r="I35" i="2"/>
  <c r="J35" i="2"/>
  <c r="G36" i="2"/>
  <c r="H36" i="2"/>
  <c r="I36" i="2"/>
  <c r="J36" i="2"/>
  <c r="G37" i="2"/>
  <c r="H37" i="2"/>
  <c r="I37" i="2"/>
  <c r="J37" i="2"/>
  <c r="G38" i="2"/>
  <c r="H38" i="2"/>
  <c r="I38" i="2"/>
  <c r="J38" i="2"/>
  <c r="G39" i="2"/>
  <c r="H39" i="2"/>
  <c r="I39" i="2"/>
  <c r="J39" i="2"/>
  <c r="G40" i="2"/>
  <c r="H40" i="2"/>
  <c r="I40" i="2"/>
  <c r="J40" i="2"/>
  <c r="G41" i="2"/>
  <c r="H41" i="2"/>
  <c r="I41" i="2"/>
  <c r="J41" i="2"/>
  <c r="G42" i="2"/>
  <c r="H42" i="2"/>
  <c r="I42" i="2"/>
  <c r="J42" i="2"/>
  <c r="J5" i="2"/>
  <c r="I5" i="2"/>
  <c r="H5" i="2"/>
  <c r="G5" i="2"/>
</calcChain>
</file>

<file path=xl/sharedStrings.xml><?xml version="1.0" encoding="utf-8"?>
<sst xmlns="http://schemas.openxmlformats.org/spreadsheetml/2006/main" count="210" uniqueCount="116">
  <si>
    <t>Ensemble</t>
  </si>
  <si>
    <r>
      <rPr>
        <b/>
        <sz val="10"/>
        <color rgb="FF000000"/>
        <rFont val="Calibri"/>
        <family val="2"/>
        <scheme val="minor"/>
      </rPr>
      <t xml:space="preserve">Source : </t>
    </r>
    <r>
      <rPr>
        <sz val="10"/>
        <color rgb="FF000000"/>
        <rFont val="Calibri"/>
        <family val="2"/>
        <scheme val="minor"/>
      </rPr>
      <t>Dares-Depp-InserJeunes</t>
    </r>
  </si>
  <si>
    <t>Année de sortie d'études</t>
  </si>
  <si>
    <t>Nombre de mois après la sortie d'études</t>
  </si>
  <si>
    <t>Agriculture</t>
  </si>
  <si>
    <t>6 mois</t>
  </si>
  <si>
    <t/>
  </si>
  <si>
    <t>12 mois</t>
  </si>
  <si>
    <t>18 mois</t>
  </si>
  <si>
    <t>24 mois</t>
  </si>
  <si>
    <t>Alimentation et agroalimentaire transformation</t>
  </si>
  <si>
    <t>Energie, chimie, métallurgie</t>
  </si>
  <si>
    <t>Matériaux souples</t>
  </si>
  <si>
    <t>Mécanique et structures métalliques</t>
  </si>
  <si>
    <t>Génie civil, construction, bois</t>
  </si>
  <si>
    <t>Electricité, électronique</t>
  </si>
  <si>
    <t>Technologies industrielles</t>
  </si>
  <si>
    <t>Sous-ensemble : production</t>
  </si>
  <si>
    <t>Transport, manutention, magasinage</t>
  </si>
  <si>
    <t>Commerce, Vente</t>
  </si>
  <si>
    <t>Finances, comptabilité</t>
  </si>
  <si>
    <t>Secrétariat, communication et information</t>
  </si>
  <si>
    <t>Services aux personnes (santé, social)</t>
  </si>
  <si>
    <t>Coiffure esthétique</t>
  </si>
  <si>
    <t>Hôtellerie, restauration, tourisme</t>
  </si>
  <si>
    <t>Services à la collectivité (sécurité, nettoyage)</t>
  </si>
  <si>
    <t>Sous-ensemble : services</t>
  </si>
  <si>
    <t>Entre 6 mois et 12 mois</t>
  </si>
  <si>
    <t>Entre 12  mois et 18 mois</t>
  </si>
  <si>
    <t>Entre 18 mois et 24 mois</t>
  </si>
  <si>
    <t>Entre 6 mois et 24 mois</t>
  </si>
  <si>
    <t>Evolution</t>
  </si>
  <si>
    <t>CAP</t>
  </si>
  <si>
    <t xml:space="preserve">Ensemble </t>
  </si>
  <si>
    <t xml:space="preserve"> </t>
  </si>
  <si>
    <t>BTS</t>
  </si>
  <si>
    <t>Femmes</t>
  </si>
  <si>
    <t>Hommes</t>
  </si>
  <si>
    <t>Domaine de la formation</t>
  </si>
  <si>
    <t xml:space="preserve">Domaine de formation </t>
  </si>
  <si>
    <r>
      <rPr>
        <b/>
        <sz val="10"/>
        <color rgb="FF000000"/>
        <rFont val="Calibri"/>
        <family val="2"/>
        <scheme val="minor"/>
      </rPr>
      <t xml:space="preserve">Lecture : </t>
    </r>
    <r>
      <rPr>
        <sz val="10"/>
        <color rgb="FF000000"/>
        <rFont val="Calibri"/>
        <family val="2"/>
        <scheme val="minor"/>
      </rPr>
      <t>parmi les lycéens sortant du système scolaire en 2019,41 % sont en emploi 6 mois arès leur sortie de formation et 56 % sont en emploi 24 mois après, soit une pregression de 15 points. parmi les lycéens sortant du système scolaire un an plus tôt en 2018, 42 % sont en emploi 6 mois arès leur sortie de formation et 51 % sont en emploi 24 mois après, soit une pregression de 9 points.</t>
    </r>
  </si>
  <si>
    <t>Poids de cette spécialité parmi l'ensemble des sortants de lycée</t>
  </si>
  <si>
    <t>(%)</t>
  </si>
  <si>
    <t>Source et champ</t>
  </si>
  <si>
    <r>
      <t>Le dispositif InserJeunes permet de rendre compte de l</t>
    </r>
    <r>
      <rPr>
        <sz val="10"/>
        <color theme="4"/>
        <rFont val="Arial"/>
        <family val="2"/>
      </rPr>
      <t>'</t>
    </r>
    <r>
      <rPr>
        <b/>
        <sz val="10"/>
        <color theme="4"/>
        <rFont val="Arial"/>
        <family val="2"/>
      </rPr>
      <t>insertion professionnelle des sortants de formation professionnelle en lycée ou en apprentissage</t>
    </r>
    <r>
      <rPr>
        <sz val="10"/>
        <color theme="1"/>
        <rFont val="Arial"/>
        <family val="2"/>
      </rPr>
      <t>. Par l'appariement de fichiers de suivi des scolarités et des Déclarations Sociales Nominatives, il permet de déterminer si les élèves inscrits en année terminale d'une formation professionnelle sont sortis du système éducatif ou s'ils poursuivent leurs études, que ce soit en apprentissage ou en voie scolaire, dans le secondaire ou le supérieur en France. Puis, pour les sortants, il permet de déterminer s'ils occupent un emploi salarié à des dates d'observation données (6 mois, 12 mois, 18 mois et 24 mois après la sortie).</t>
    </r>
  </si>
  <si>
    <t>Le champ des formations prises en compte dans le dispositif Inserjeunes couvre :
-pour les lycéens : les CAP, baccalauréats professionnels, BTS, Mentions complémentaires de niveau 3 et 4 dispensés dans les EPLE publics et privés sous contrat sous tutelle du ministère de l'éducation nationale
-pour les apprentis : les formations de niveau 3 à 5, y compris agricoles, dispensées dans les Centres de formation d'apprentis.</t>
  </si>
  <si>
    <t>L'emploi des sortants de formation est mesuré à partir des Déclarations Sociales Nominatives. Il couvre l'ensemble du champ salarié privé, hors particuliers employeurs et une partie des salariés du secteur agricole, en France.</t>
  </si>
  <si>
    <r>
      <t>Définitions</t>
    </r>
    <r>
      <rPr>
        <b/>
        <sz val="10"/>
        <color indexed="48"/>
        <rFont val="Arial"/>
        <family val="2"/>
      </rPr>
      <t xml:space="preserve"> </t>
    </r>
  </si>
  <si>
    <r>
      <t>Taux d'emploi </t>
    </r>
    <r>
      <rPr>
        <sz val="10"/>
        <color indexed="8"/>
        <rFont val="Arial"/>
        <family val="2"/>
      </rPr>
      <t>: ratio entre l'effectif de sortants en emploi salarié dans le privé et l'effectif de sortants.</t>
    </r>
  </si>
  <si>
    <r>
      <rPr>
        <sz val="10"/>
        <rFont val="Arial"/>
        <family val="2"/>
      </rPr>
      <t>La nomenclature correspond à la NSF (Nomenclature des Spécialités de Formations) à 3 positions. Le regroupement des spécialités en 17 domaine</t>
    </r>
    <r>
      <rPr>
        <sz val="10"/>
        <color indexed="8"/>
        <rFont val="Arial"/>
        <family val="2"/>
      </rPr>
      <t>s utilisé ici est un regroupement ad hoc permettant une harmonisation des catégories pour les diplômes des lycéens et des apprentis.</t>
    </r>
  </si>
  <si>
    <t>Nomenclature des domaines de spécialités</t>
  </si>
  <si>
    <r>
      <t xml:space="preserve">Nb de sortants : </t>
    </r>
    <r>
      <rPr>
        <sz val="10"/>
        <rFont val="Arial"/>
        <family val="2"/>
      </rPr>
      <t>effectif d'élèves inscrits en 2018-2019 en dernière année d'un cycle professionnel, qui ne sont plus en formation en France à la rentrée suivante.</t>
    </r>
  </si>
  <si>
    <r>
      <t>Nb en emploi :</t>
    </r>
    <r>
      <rPr>
        <sz val="10"/>
        <rFont val="Arial"/>
        <family val="2"/>
      </rPr>
      <t xml:space="preserve"> effectifs de sortants en emploi (selon le champ défini ci-dessus) 6, 12, 18 ou 24 mois après leur sortie d'études.</t>
    </r>
  </si>
  <si>
    <t>Pour en savoir Plus</t>
  </si>
  <si>
    <t>T. Blaize et al., « Comment la situation des jeunes sur le marché du tra­vail a-t-elle évolué en 2020 ? » Dares Analyses, n°50, 2021.</t>
  </si>
  <si>
    <r>
      <t>Chausse M-L, Gouyon M et Malard L, « Cinq trajectoires sectorielles à l’épreuve de la crise sanitaire en 2020 », Emploi, chômage, revenus du travail -</t>
    </r>
    <r>
      <rPr>
        <i/>
        <sz val="11"/>
        <color theme="1"/>
        <rFont val="Calibri"/>
        <family val="2"/>
        <scheme val="minor"/>
      </rPr>
      <t xml:space="preserve"> Insee Références – Édition 2021</t>
    </r>
    <r>
      <rPr>
        <sz val="11"/>
        <color theme="1"/>
        <rFont val="Calibri"/>
        <family val="2"/>
        <scheme val="minor"/>
      </rPr>
      <t>, pp. 73-88.</t>
    </r>
  </si>
  <si>
    <t>T. Couppié, E. Gaubert, E. Personnaz, « Des parcours contrastés, une insertion plus favorable, jusqu’à… », Céreq Bref n° 422, mai 2022.</t>
  </si>
  <si>
    <r>
      <t xml:space="preserve">Champ : </t>
    </r>
    <r>
      <rPr>
        <sz val="10"/>
        <color indexed="8"/>
        <rFont val="Calibri"/>
        <family val="2"/>
        <scheme val="minor"/>
      </rPr>
      <t>France métropolitaine + DROM (hors Mayotte). Sortants en 2018 et en 2019 d'une dernière année de formation professionnelle en lycée public ou privé sous contrat 6, 12, 18 et 24 mois après la fin des études (hors Mention Complémentaire de niveau 3 et Mention Complémentaire de niveau 4 qui représentent 2 % des lycéens sortants).</t>
    </r>
  </si>
  <si>
    <t>Figure 1 complémentaire : Taux d'emploi et évolution à 6, 12, 18 et 24 mois des lycéens sortant d'études en 2018 et en 2019, ventilés par spécialité de formation</t>
  </si>
  <si>
    <t xml:space="preserve">Concernant les mesures sanitaires mises en place : </t>
  </si>
  <si>
    <t>https://www.economie.gouv.fr/covid19-soutien-entreprises/crise-sanitaire-mesures-soutien-entreprises-impactees-reprise-epidemique</t>
  </si>
  <si>
    <t>https://www.vie-publique.fr/en-bref/276947-covid-19-un-2e-confinement-national-compter-du-29-octobre-minuit</t>
  </si>
  <si>
    <r>
      <t>Source</t>
    </r>
    <r>
      <rPr>
        <sz val="10"/>
        <color theme="1"/>
        <rFont val="Calibri"/>
        <family val="2"/>
        <scheme val="minor"/>
      </rPr>
      <t xml:space="preserve"> : DARES-DEPP, InserJeunes.</t>
    </r>
  </si>
  <si>
    <r>
      <t xml:space="preserve">Champ : </t>
    </r>
    <r>
      <rPr>
        <sz val="10"/>
        <color indexed="8"/>
        <rFont val="Calibri"/>
        <family val="2"/>
        <scheme val="minor"/>
      </rPr>
      <t>France métropolitaine + DROM (hors Mayotte). Sortants en 2018 et en 2019 d'une dernière année de formation professionnelle en lycée public ou privé sous contrat 6, 12, 18 et 24 mois après la fin des études (hors mention complémentaire de niveau 3 et mention complémentaire de niveau 4 qui représentent 2 % des lycéens sortants).</t>
    </r>
  </si>
  <si>
    <t>Diplômés</t>
  </si>
  <si>
    <t>Non-diplômés</t>
  </si>
  <si>
    <t>Bac pro</t>
  </si>
  <si>
    <t>Nbre de sortants</t>
  </si>
  <si>
    <t>Part en emploi à 6 mois (%)</t>
  </si>
  <si>
    <t>Part en emploi à 12 mois (%)</t>
  </si>
  <si>
    <t>Part en emploi à 18 mois (%)</t>
  </si>
  <si>
    <t>Part en emploi à 24 mois (%)</t>
  </si>
  <si>
    <t>Nbre en emploi à 6 mois</t>
  </si>
  <si>
    <t>Nbre en emploi à 12 mois</t>
  </si>
  <si>
    <t>Nbre en emploi à 18 mois</t>
  </si>
  <si>
    <t>Nbre en emploi à 24 mois</t>
  </si>
  <si>
    <r>
      <t xml:space="preserve">Figure 3 -  Taux d’emploi des lycéens sortants de la spécialité « hôtellerie, restauration, tourisme » et de l’ensemble des lycéens à 6, 12, 18 et 24 mois après la sortie d'études en 2019 </t>
    </r>
    <r>
      <rPr>
        <sz val="12"/>
        <rFont val="Calibri"/>
        <family val="2"/>
        <scheme val="minor"/>
      </rPr>
      <t>(en %)</t>
    </r>
  </si>
  <si>
    <r>
      <rPr>
        <b/>
        <sz val="10"/>
        <color theme="1"/>
        <rFont val="Calibri"/>
        <family val="2"/>
        <scheme val="minor"/>
      </rPr>
      <t>Note</t>
    </r>
    <r>
      <rPr>
        <sz val="10"/>
        <color theme="1"/>
        <rFont val="Calibri"/>
        <family val="2"/>
        <scheme val="minor"/>
      </rPr>
      <t> : le trait rouge représente l'évolution moyenne de l'emploi entre 6 et 24 mois tous secteurs confondus (15 %)</t>
    </r>
  </si>
  <si>
    <r>
      <t>Source</t>
    </r>
    <r>
      <rPr>
        <sz val="10"/>
        <color theme="1"/>
        <rFont val="Calibri"/>
        <family val="2"/>
        <scheme val="minor"/>
      </rPr>
      <t> : DARES-DEPP, InserJeunes.</t>
    </r>
  </si>
  <si>
    <r>
      <t xml:space="preserve">Champ : </t>
    </r>
    <r>
      <rPr>
        <sz val="10"/>
        <color indexed="8"/>
        <rFont val="Calibri"/>
        <family val="2"/>
        <scheme val="minor"/>
      </rPr>
      <t>France métropolitaine + DROM (hors Mayotte). Sortants en 2019 d'une dernière année de formation professionnelle en lycée public ou privé sous contrat 6, 12, 18 et 24 mois après la fin des études (hors mention complémentaire de niveau 3 et mention complémentaire de niveau 4 qui représentent 2 % des lycéens sortants).</t>
    </r>
  </si>
  <si>
    <r>
      <rPr>
        <b/>
        <sz val="10"/>
        <color rgb="FF000000"/>
        <rFont val="Calibri"/>
        <family val="2"/>
        <scheme val="minor"/>
      </rPr>
      <t>1.</t>
    </r>
    <r>
      <rPr>
        <sz val="10"/>
        <color rgb="FF000000"/>
        <rFont val="Calibri"/>
        <family val="2"/>
        <scheme val="minor"/>
      </rPr>
      <t xml:space="preserve"> Y compris 5 % des jeunes pour lesquels l’obtention du diplôme n’est pas connue.</t>
    </r>
  </si>
  <si>
    <r>
      <t xml:space="preserve">Champ : </t>
    </r>
    <r>
      <rPr>
        <sz val="10"/>
        <color theme="1"/>
        <rFont val="Calibri"/>
        <family val="2"/>
        <scheme val="minor"/>
      </rPr>
      <t>France métropolitaine + DROM (hors Mayotte). Sortants en 2019 d'une dernière année de formation professionnelle en lycée public ou privé sous contrat 6, 12, 18 et 24 mois après la fin des études (hors mention complémentaire de niveau 3 et mention complémentaire de niveau 4 qui représentent 2 % des lycéens sortants).</t>
    </r>
  </si>
  <si>
    <r>
      <t>Ensemble</t>
    </r>
    <r>
      <rPr>
        <b/>
        <vertAlign val="superscript"/>
        <sz val="10"/>
        <color indexed="8"/>
        <rFont val="Calibri"/>
        <family val="2"/>
      </rPr>
      <t>1</t>
    </r>
  </si>
  <si>
    <r>
      <t> Figure 2 - Év</t>
    </r>
    <r>
      <rPr>
        <b/>
        <sz val="11"/>
        <color theme="1"/>
        <rFont val="Calibri"/>
        <family val="2"/>
        <scheme val="minor"/>
      </rPr>
      <t xml:space="preserve">olution du taux d'emploi entre 6 et 24 mois par domaine de formation </t>
    </r>
    <r>
      <rPr>
        <sz val="11"/>
        <color theme="1"/>
        <rFont val="Calibri"/>
        <family val="2"/>
        <scheme val="minor"/>
      </rPr>
      <t>(en points)</t>
    </r>
  </si>
  <si>
    <t>Matériaux souples (47 %)</t>
  </si>
  <si>
    <t>Services à la collectivité (sécurité, nettoyage) (50 %)</t>
  </si>
  <si>
    <t>Services aux personnes (santé, social) (50 %)</t>
  </si>
  <si>
    <t>Alimentation et agroalimentaire transformation (51 %)</t>
  </si>
  <si>
    <t>Électricité, électronique (53 %)</t>
  </si>
  <si>
    <t>Génie civil, construction, bois (55 %)</t>
  </si>
  <si>
    <t>Finances, comptabilité (56 %)</t>
  </si>
  <si>
    <t>Commerce, vente (57 %)</t>
  </si>
  <si>
    <t>Mécanique et structures métalliques (58 %)</t>
  </si>
  <si>
    <t>Hôtellerie, restauration, tourisme (58 %)</t>
  </si>
  <si>
    <t>Secrétariat, communication et information (59 %)</t>
  </si>
  <si>
    <t>Énergie, chimie, métallurgie (60 %)</t>
  </si>
  <si>
    <t>Coiffure esthétique (64 %)</t>
  </si>
  <si>
    <t>Technologies industrielles (64 %)</t>
  </si>
  <si>
    <t>Transport, manutention, magasinage (64 %)</t>
  </si>
  <si>
    <t>Évolution du taux d'emploi entre 6 et 24 mois par domaine de formation</t>
  </si>
  <si>
    <t>Figure 1 - Taux d’emploi des lycéens sortants de la spécialité « hôtellerie, restauration, tourisme » et de l’ensemble des lycénes 6, 12, 18 et 24 mois après la sortie d’études en 2018 et en 2019</t>
  </si>
  <si>
    <r>
      <rPr>
        <b/>
        <sz val="10"/>
        <color rgb="FF000000"/>
        <rFont val="Calibri"/>
        <family val="2"/>
        <scheme val="minor"/>
      </rPr>
      <t>Lecture :</t>
    </r>
    <r>
      <rPr>
        <sz val="10"/>
        <color rgb="FF000000"/>
        <rFont val="Calibri"/>
        <family val="2"/>
        <scheme val="minor"/>
      </rPr>
      <t xml:space="preserve"> parmi les lycéens sortant d'une dernière année de CAP en lycée public ou privé sous contrat en 2019, 41 % sont en emploi en juillet 2021, deux ans après leur sortie de formation. Parmi ceux ayant préparé un CAP dans le domaine de l'« hôtellerie, restauration, tourisme » en 2019, ils sont 35 % à être emploi 24 mois après leur sortie de formation. </t>
    </r>
  </si>
  <si>
    <r>
      <rPr>
        <b/>
        <sz val="10"/>
        <color rgb="FF000000"/>
        <rFont val="Calibri"/>
        <family val="2"/>
        <scheme val="minor"/>
      </rPr>
      <t xml:space="preserve">Lecture : </t>
    </r>
    <r>
      <rPr>
        <sz val="10"/>
        <color rgb="FF000000"/>
        <rFont val="Calibri"/>
        <family val="2"/>
        <scheme val="minor"/>
      </rPr>
      <t>parmi les lycéens sortant du domaine de formation « Hôtellerie, restauration, tourisme » en 2019, 58 % sont en emploi 24 mois après leur sortie de formation, soit une progression de 18 points par rapport au taux d'emploi à 6 mois.</t>
    </r>
  </si>
  <si>
    <t>Fond grisé confinement</t>
  </si>
  <si>
    <t xml:space="preserve">Année de sortie et domaine de formation </t>
  </si>
  <si>
    <t xml:space="preserve">Confinements </t>
  </si>
  <si>
    <t xml:space="preserve">Sortants 2018 Ensemble </t>
  </si>
  <si>
    <t>Sortants 2018 Hôtellerie Restauration</t>
  </si>
  <si>
    <t xml:space="preserve">Sortants 2019 Ensemble </t>
  </si>
  <si>
    <t xml:space="preserve">Fermeture des cafés et réstaurants </t>
  </si>
  <si>
    <t>Sortants 2019 Hôtellerie Restauration</t>
  </si>
  <si>
    <t xml:space="preserve">Assouplissement avec ouverture des terrasses
 </t>
  </si>
  <si>
    <t>Légende</t>
  </si>
  <si>
    <r>
      <rPr>
        <b/>
        <sz val="10"/>
        <color rgb="FF000000"/>
        <rFont val="Calibri"/>
        <family val="2"/>
        <scheme val="minor"/>
      </rPr>
      <t>Lecture :</t>
    </r>
    <r>
      <rPr>
        <sz val="10"/>
        <color rgb="FF000000"/>
        <rFont val="Calibri"/>
        <family val="2"/>
        <scheme val="minor"/>
      </rPr>
      <t xml:space="preserve"> parmi les lycéens sortant d'une dernière année de formation professionnelle en lycée public ou privé sous contrat en 2019, 56 % sont en emploi 24 mois après leur sortie de formation, en juillet 2021. Pour les sortants du domaine de spécialité « hôtellerie, restauration, tourisme » en 2019, le taux d'emploi 24 mois après la sortie de formation, en juillet 2021, est de 58 %.</t>
    </r>
  </si>
  <si>
    <r>
      <rPr>
        <b/>
        <sz val="10"/>
        <color rgb="FF000000"/>
        <rFont val="Calibri"/>
        <family val="2"/>
        <scheme val="minor"/>
      </rPr>
      <t xml:space="preserve">Source : </t>
    </r>
    <r>
      <rPr>
        <sz val="10"/>
        <color rgb="FF000000"/>
        <rFont val="Calibri"/>
        <family val="2"/>
        <scheme val="minor"/>
      </rPr>
      <t>DARES-DEPP-InserJeunes.</t>
    </r>
  </si>
  <si>
    <r>
      <rPr>
        <i/>
        <sz val="10"/>
        <color rgb="FF000000"/>
        <rFont val="Calibri"/>
        <family val="2"/>
        <scheme val="minor"/>
      </rPr>
      <t>Réf. : Note d'information</t>
    </r>
    <r>
      <rPr>
        <sz val="10"/>
        <color rgb="FF000000"/>
        <rFont val="Calibri"/>
        <family val="2"/>
        <scheme val="minor"/>
      </rPr>
      <t>, n° 22.29.</t>
    </r>
    <r>
      <rPr>
        <b/>
        <sz val="10"/>
        <color rgb="FF000000"/>
        <rFont val="Calibri"/>
        <family val="2"/>
        <scheme val="minor"/>
      </rPr>
      <t xml:space="preserve"> DEPP.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</si>
</sst>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000000"/>
      <name val="Calibri"/>
      <family val="2"/>
      <scheme val="minor"/>
    </font>
    <font>
      <b/>
      <sz val="12"/>
      <color rgb="FF000000"/>
      <name val="Calibri"/>
      <family val="2"/>
    </font>
    <font>
      <b/>
      <sz val="11"/>
      <color rgb="FF000000"/>
      <name val="Calibri"/>
      <family val="2"/>
      <scheme val="minor"/>
    </font>
    <font>
      <sz val="10"/>
      <color rgb="FF000000"/>
      <name val="Calibri"/>
      <family val="2"/>
      <scheme val="minor"/>
    </font>
    <font>
      <b/>
      <sz val="10"/>
      <color rgb="FF000000"/>
      <name val="Calibri"/>
      <family val="2"/>
      <scheme val="minor"/>
    </font>
    <font>
      <sz val="9.5"/>
      <color rgb="FF000000"/>
      <name val="Arial"/>
      <family val="2"/>
    </font>
    <font>
      <sz val="8"/>
      <color rgb="FF000000"/>
      <name val="Calibri"/>
      <family val="2"/>
    </font>
    <font>
      <sz val="11"/>
      <color indexed="8"/>
      <name val="Calibri"/>
      <family val="2"/>
    </font>
    <font>
      <sz val="10"/>
      <name val="Arial"/>
      <family val="2"/>
    </font>
    <font>
      <b/>
      <sz val="10"/>
      <color indexed="8"/>
      <name val="Calibri"/>
      <family val="2"/>
      <scheme val="minor"/>
    </font>
    <font>
      <sz val="10"/>
      <color indexed="8"/>
      <name val="Calibri"/>
      <family val="2"/>
      <scheme val="minor"/>
    </font>
    <font>
      <sz val="10"/>
      <name val="MS Sans Serif"/>
      <family val="2"/>
    </font>
    <font>
      <u/>
      <sz val="8"/>
      <color theme="10"/>
      <name val="Calibri"/>
      <family val="2"/>
    </font>
    <font>
      <i/>
      <sz val="10"/>
      <color rgb="FF000000"/>
      <name val="Calibri"/>
      <family val="2"/>
      <scheme val="minor"/>
    </font>
    <font>
      <b/>
      <sz val="11"/>
      <color rgb="FF000000"/>
      <name val="Calibri"/>
      <family val="2"/>
    </font>
    <font>
      <sz val="10"/>
      <color indexed="8"/>
      <name val="Calibri"/>
      <family val="2"/>
    </font>
    <font>
      <sz val="10"/>
      <color indexed="23"/>
      <name val="Arial"/>
      <family val="2"/>
    </font>
    <font>
      <sz val="10"/>
      <color indexed="8"/>
      <name val="Calibri"/>
      <family val="2"/>
    </font>
    <font>
      <b/>
      <sz val="12"/>
      <name val="Calibri"/>
      <family val="2"/>
      <scheme val="minor"/>
    </font>
    <font>
      <sz val="10"/>
      <color theme="1"/>
      <name val="Calibri"/>
      <family val="2"/>
      <scheme val="minor"/>
    </font>
    <font>
      <b/>
      <sz val="10"/>
      <color theme="1"/>
      <name val="Calibri"/>
      <family val="2"/>
      <scheme val="minor"/>
    </font>
    <font>
      <i/>
      <sz val="11"/>
      <color theme="1"/>
      <name val="Calibri"/>
      <family val="2"/>
      <scheme val="minor"/>
    </font>
    <font>
      <b/>
      <sz val="10"/>
      <color theme="1"/>
      <name val="Arial"/>
      <family val="2"/>
    </font>
    <font>
      <sz val="8"/>
      <color rgb="FF000000"/>
      <name val="Calibri"/>
      <family val="2"/>
    </font>
    <font>
      <sz val="10"/>
      <color theme="1"/>
      <name val="Arial"/>
      <family val="2"/>
    </font>
    <font>
      <sz val="10"/>
      <color theme="4"/>
      <name val="Arial"/>
      <family val="2"/>
    </font>
    <font>
      <b/>
      <sz val="10"/>
      <color theme="4"/>
      <name val="Arial"/>
      <family val="2"/>
    </font>
    <font>
      <b/>
      <sz val="10"/>
      <color indexed="48"/>
      <name val="Arial"/>
      <family val="2"/>
    </font>
    <font>
      <b/>
      <sz val="10"/>
      <color rgb="FF3366FF"/>
      <name val="Arial"/>
      <family val="2"/>
    </font>
    <font>
      <sz val="10"/>
      <color indexed="8"/>
      <name val="Arial"/>
      <family val="2"/>
    </font>
    <font>
      <b/>
      <sz val="10"/>
      <name val="Arial"/>
      <family val="2"/>
    </font>
    <font>
      <sz val="10"/>
      <color rgb="FF3366FF"/>
      <name val="Arial"/>
      <family val="2"/>
    </font>
    <font>
      <u/>
      <sz val="11"/>
      <color theme="10"/>
      <name val="Calibri"/>
      <family val="2"/>
      <scheme val="minor"/>
    </font>
    <font>
      <sz val="12"/>
      <name val="Calibri"/>
      <family val="2"/>
      <scheme val="minor"/>
    </font>
    <font>
      <b/>
      <vertAlign val="superscript"/>
      <sz val="10"/>
      <color indexed="8"/>
      <name val="Calibri"/>
      <family val="2"/>
    </font>
    <font>
      <sz val="11"/>
      <name val="Calibri"/>
      <family val="2"/>
      <scheme val="minor"/>
    </font>
    <font>
      <b/>
      <i/>
      <sz val="11"/>
      <name val="Calibri"/>
      <family val="2"/>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DEEBFF"/>
        <bgColor indexed="64"/>
      </patternFill>
    </fill>
    <fill>
      <patternFill patternType="solid">
        <fgColor theme="0" tint="-4.9989318521683403E-2"/>
        <bgColor indexed="64"/>
      </patternFill>
    </fill>
    <fill>
      <patternFill patternType="solid">
        <fgColor rgb="FFFFFFFF"/>
        <bgColor indexed="64"/>
      </patternFill>
    </fill>
    <fill>
      <patternFill patternType="solid">
        <fgColor theme="0" tint="-0.14999847407452621"/>
        <bgColor indexed="64"/>
      </patternFill>
    </fill>
  </fills>
  <borders count="3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bottom/>
      <diagonal/>
    </border>
    <border>
      <left/>
      <right style="thin">
        <color rgb="FFABC7FF"/>
      </right>
      <top/>
      <bottom style="thin">
        <color rgb="FFABC7FF"/>
      </bottom>
      <diagonal/>
    </border>
    <border>
      <left/>
      <right style="thin">
        <color rgb="FFABC7FF"/>
      </right>
      <top/>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right style="thin">
        <color rgb="FFABC7FF"/>
      </right>
      <top style="thin">
        <color theme="4" tint="0.59999389629810485"/>
      </top>
      <bottom style="thin">
        <color theme="4" tint="0.59999389629810485"/>
      </bottom>
      <diagonal/>
    </border>
    <border>
      <left style="thin">
        <color theme="4" tint="0.59999389629810485"/>
      </left>
      <right style="thin">
        <color rgb="FFABC7FF"/>
      </right>
      <top style="thin">
        <color theme="4" tint="0.59999389629810485"/>
      </top>
      <bottom/>
      <diagonal/>
    </border>
    <border>
      <left/>
      <right style="thin">
        <color rgb="FFABC7FF"/>
      </right>
      <top style="thin">
        <color theme="4" tint="0.59999389629810485"/>
      </top>
      <bottom/>
      <diagonal/>
    </border>
    <border>
      <left style="thin">
        <color theme="4" tint="0.59999389629810485"/>
      </left>
      <right/>
      <top/>
      <bottom/>
      <diagonal/>
    </border>
    <border>
      <left style="thin">
        <color theme="4" tint="0.59999389629810485"/>
      </left>
      <right style="thin">
        <color rgb="FFABC7FF"/>
      </right>
      <top/>
      <bottom/>
      <diagonal/>
    </border>
    <border>
      <left style="thin">
        <color theme="4" tint="0.59999389629810485"/>
      </left>
      <right style="thin">
        <color theme="4" tint="0.59999389629810485"/>
      </right>
      <top style="thin">
        <color theme="4" tint="0.59999389629810485"/>
      </top>
      <bottom/>
      <diagonal/>
    </border>
    <border>
      <left style="thin">
        <color theme="4" tint="0.59999389629810485"/>
      </left>
      <right style="thin">
        <color theme="4" tint="0.59999389629810485"/>
      </right>
      <top/>
      <bottom style="thin">
        <color theme="4" tint="0.59999389629810485"/>
      </bottom>
      <diagonal/>
    </border>
    <border>
      <left style="thin">
        <color theme="4" tint="0.59999389629810485"/>
      </left>
      <right/>
      <top style="thin">
        <color theme="4" tint="0.59999389629810485"/>
      </top>
      <bottom style="thin">
        <color theme="4" tint="0.59999389629810485"/>
      </bottom>
      <diagonal/>
    </border>
    <border>
      <left/>
      <right style="thin">
        <color theme="4" tint="0.39997558519241921"/>
      </right>
      <top style="thin">
        <color theme="4" tint="0.59999389629810485"/>
      </top>
      <bottom style="thin">
        <color theme="4" tint="0.59999389629810485"/>
      </bottom>
      <diagonal/>
    </border>
    <border>
      <left style="thin">
        <color theme="4"/>
      </left>
      <right style="thin">
        <color theme="4"/>
      </right>
      <top style="thin">
        <color theme="4"/>
      </top>
      <bottom style="thin">
        <color theme="4"/>
      </bottom>
      <diagonal/>
    </border>
    <border>
      <left style="thin">
        <color indexed="64"/>
      </left>
      <right style="thin">
        <color indexed="64"/>
      </right>
      <top style="thin">
        <color indexed="64"/>
      </top>
      <bottom style="thin">
        <color indexed="64"/>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style="thin">
        <color theme="4" tint="0.39997558519241921"/>
      </right>
      <top/>
      <bottom style="thin">
        <color theme="4" tint="0.39997558519241921"/>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s>
  <cellStyleXfs count="6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0" fontId="23" fillId="0" borderId="0"/>
    <xf numFmtId="0" fontId="1" fillId="0" borderId="0"/>
    <xf numFmtId="0" fontId="24" fillId="0" borderId="0"/>
    <xf numFmtId="0" fontId="25" fillId="0" borderId="0"/>
    <xf numFmtId="9" fontId="25" fillId="0" borderId="0" applyFont="0" applyFill="0" applyBorder="0" applyAlignment="0" applyProtection="0"/>
    <xf numFmtId="0" fontId="24" fillId="0" borderId="0"/>
    <xf numFmtId="0" fontId="1" fillId="0" borderId="0"/>
    <xf numFmtId="0" fontId="29" fillId="0" borderId="0"/>
    <xf numFmtId="0" fontId="1" fillId="0" borderId="0"/>
    <xf numFmtId="0" fontId="26" fillId="0" borderId="0"/>
    <xf numFmtId="0" fontId="1" fillId="0" borderId="0"/>
    <xf numFmtId="0" fontId="1" fillId="0" borderId="0"/>
    <xf numFmtId="0" fontId="1" fillId="0" borderId="0"/>
    <xf numFmtId="0" fontId="24" fillId="0" borderId="0"/>
    <xf numFmtId="0" fontId="1" fillId="0" borderId="0"/>
    <xf numFmtId="0" fontId="1" fillId="0" borderId="0"/>
    <xf numFmtId="0" fontId="30" fillId="0" borderId="0" applyNumberFormat="0" applyFill="0" applyBorder="0" applyAlignment="0" applyProtection="0"/>
    <xf numFmtId="0" fontId="24" fillId="0" borderId="0"/>
    <xf numFmtId="0" fontId="41" fillId="0" borderId="0"/>
    <xf numFmtId="0" fontId="50" fillId="0" borderId="0" applyNumberFormat="0" applyFill="0" applyBorder="0" applyAlignment="0" applyProtection="0"/>
  </cellStyleXfs>
  <cellXfs count="113">
    <xf numFmtId="0" fontId="0" fillId="0" borderId="0" xfId="0"/>
    <xf numFmtId="0" fontId="20" fillId="35" borderId="10" xfId="42" applyFont="1" applyFill="1" applyBorder="1" applyAlignment="1">
      <alignment horizontal="center" vertical="center"/>
    </xf>
    <xf numFmtId="0" fontId="0" fillId="33" borderId="0" xfId="0" applyFill="1"/>
    <xf numFmtId="0" fontId="32" fillId="34" borderId="10" xfId="42" applyFont="1" applyFill="1" applyBorder="1" applyAlignment="1">
      <alignment horizontal="center" vertical="center" wrapText="1"/>
    </xf>
    <xf numFmtId="0" fontId="16" fillId="35" borderId="10" xfId="0" applyFont="1" applyFill="1" applyBorder="1" applyAlignment="1">
      <alignment horizontal="center"/>
    </xf>
    <xf numFmtId="0" fontId="16" fillId="0" borderId="10" xfId="0" applyFont="1" applyBorder="1" applyAlignment="1">
      <alignment horizontal="center"/>
    </xf>
    <xf numFmtId="0" fontId="18" fillId="35" borderId="10" xfId="42" applyFill="1" applyBorder="1" applyAlignment="1">
      <alignment horizontal="center" vertical="center"/>
    </xf>
    <xf numFmtId="0" fontId="20" fillId="0" borderId="10" xfId="42" applyFont="1" applyBorder="1" applyAlignment="1">
      <alignment horizontal="center" vertical="center"/>
    </xf>
    <xf numFmtId="0" fontId="25" fillId="33" borderId="0" xfId="46" applyFill="1"/>
    <xf numFmtId="0" fontId="0" fillId="35" borderId="10" xfId="0" applyFill="1" applyBorder="1" applyAlignment="1">
      <alignment horizontal="center"/>
    </xf>
    <xf numFmtId="0" fontId="18" fillId="0" borderId="10" xfId="42" applyBorder="1" applyAlignment="1">
      <alignment horizontal="center" vertical="center"/>
    </xf>
    <xf numFmtId="0" fontId="18" fillId="0" borderId="10" xfId="42" applyFill="1" applyBorder="1" applyAlignment="1">
      <alignment horizontal="center" vertical="center" wrapText="1"/>
    </xf>
    <xf numFmtId="0" fontId="0" fillId="0" borderId="10" xfId="0" applyBorder="1" applyAlignment="1">
      <alignment horizontal="center"/>
    </xf>
    <xf numFmtId="0" fontId="33" fillId="33" borderId="16" xfId="0" applyNumberFormat="1" applyFont="1" applyFill="1" applyBorder="1" applyAlignment="1" applyProtection="1">
      <alignment horizontal="center" vertical="center" wrapText="1"/>
    </xf>
    <xf numFmtId="0" fontId="34" fillId="33" borderId="16" xfId="0" applyNumberFormat="1" applyFont="1" applyFill="1" applyBorder="1" applyAlignment="1" applyProtection="1">
      <alignment horizontal="center" vertical="center" wrapText="1"/>
    </xf>
    <xf numFmtId="0" fontId="34" fillId="33" borderId="15" xfId="0" applyNumberFormat="1" applyFont="1" applyFill="1" applyBorder="1" applyAlignment="1" applyProtection="1">
      <alignment horizontal="center" vertical="center" wrapText="1"/>
    </xf>
    <xf numFmtId="0" fontId="33" fillId="33" borderId="17" xfId="0" applyNumberFormat="1" applyFont="1" applyFill="1" applyBorder="1" applyAlignment="1" applyProtection="1">
      <alignment horizontal="center" vertical="center" wrapText="1"/>
    </xf>
    <xf numFmtId="0" fontId="35" fillId="33" borderId="18" xfId="0" applyNumberFormat="1" applyFont="1" applyFill="1" applyBorder="1" applyAlignment="1" applyProtection="1">
      <alignment horizontal="center" vertical="center" wrapText="1"/>
    </xf>
    <xf numFmtId="0" fontId="0" fillId="33" borderId="0" xfId="0" applyFill="1" applyBorder="1"/>
    <xf numFmtId="0" fontId="0" fillId="33" borderId="19" xfId="0" applyFill="1" applyBorder="1" applyAlignment="1">
      <alignment vertical="center"/>
    </xf>
    <xf numFmtId="0" fontId="35" fillId="33" borderId="20" xfId="0" applyNumberFormat="1" applyFont="1" applyFill="1" applyBorder="1" applyAlignment="1" applyProtection="1">
      <alignment horizontal="center" vertical="center" wrapText="1"/>
    </xf>
    <xf numFmtId="0" fontId="0" fillId="33" borderId="10" xfId="0" applyFill="1" applyBorder="1"/>
    <xf numFmtId="0" fontId="0" fillId="33" borderId="10" xfId="0" applyFill="1" applyBorder="1" applyAlignment="1">
      <alignment horizontal="left" vertical="center"/>
    </xf>
    <xf numFmtId="0" fontId="0" fillId="33" borderId="21" xfId="0" applyFill="1" applyBorder="1"/>
    <xf numFmtId="0" fontId="0" fillId="33" borderId="22" xfId="0" applyFill="1" applyBorder="1" applyAlignment="1">
      <alignment horizontal="left" vertical="center"/>
    </xf>
    <xf numFmtId="0" fontId="33" fillId="33" borderId="12" xfId="0" applyNumberFormat="1" applyFont="1" applyFill="1" applyBorder="1" applyAlignment="1" applyProtection="1">
      <alignment horizontal="center" vertical="top" wrapText="1"/>
    </xf>
    <xf numFmtId="0" fontId="34" fillId="33" borderId="12" xfId="0" applyNumberFormat="1" applyFont="1" applyFill="1" applyBorder="1" applyAlignment="1" applyProtection="1">
      <alignment horizontal="center" vertical="top" wrapText="1"/>
    </xf>
    <xf numFmtId="0" fontId="33" fillId="33" borderId="13" xfId="0" applyNumberFormat="1" applyFont="1" applyFill="1" applyBorder="1" applyAlignment="1" applyProtection="1">
      <alignment horizontal="center" vertical="top" wrapText="1"/>
    </xf>
    <xf numFmtId="0" fontId="34" fillId="33" borderId="13" xfId="0" applyNumberFormat="1" applyFont="1" applyFill="1" applyBorder="1" applyAlignment="1" applyProtection="1">
      <alignment horizontal="center" vertical="top" wrapText="1"/>
    </xf>
    <xf numFmtId="0" fontId="0" fillId="33" borderId="14" xfId="0" applyFill="1" applyBorder="1" applyAlignment="1">
      <alignment horizontal="center"/>
    </xf>
    <xf numFmtId="0" fontId="0" fillId="33" borderId="15" xfId="0" applyFill="1" applyBorder="1" applyAlignment="1">
      <alignment horizontal="center"/>
    </xf>
    <xf numFmtId="0" fontId="0" fillId="33" borderId="0" xfId="0" applyFill="1" applyAlignment="1">
      <alignment horizontal="center"/>
    </xf>
    <xf numFmtId="0" fontId="21" fillId="33" borderId="0" xfId="42" applyFont="1" applyFill="1" applyBorder="1" applyAlignment="1">
      <alignment horizontal="left"/>
    </xf>
    <xf numFmtId="0" fontId="0" fillId="33" borderId="0" xfId="0" applyFill="1" applyBorder="1" applyAlignment="1">
      <alignment horizontal="center"/>
    </xf>
    <xf numFmtId="0" fontId="21" fillId="33" borderId="0" xfId="42" applyFont="1" applyFill="1" applyBorder="1"/>
    <xf numFmtId="0" fontId="25" fillId="33" borderId="0" xfId="46" applyFill="1" applyBorder="1"/>
    <xf numFmtId="0" fontId="37" fillId="33" borderId="0" xfId="0" applyFont="1" applyFill="1"/>
    <xf numFmtId="0" fontId="19" fillId="33" borderId="0" xfId="42" applyFont="1" applyFill="1"/>
    <xf numFmtId="0" fontId="0" fillId="0" borderId="10" xfId="0" applyBorder="1" applyAlignment="1">
      <alignment vertical="center"/>
    </xf>
    <xf numFmtId="0" fontId="16" fillId="0" borderId="0" xfId="0" applyFont="1"/>
    <xf numFmtId="0" fontId="0" fillId="0" borderId="0" xfId="0" applyAlignment="1">
      <alignment wrapText="1"/>
    </xf>
    <xf numFmtId="0" fontId="18" fillId="0" borderId="11" xfId="42" applyFill="1" applyBorder="1" applyAlignment="1">
      <alignment horizontal="center" vertical="center"/>
    </xf>
    <xf numFmtId="0" fontId="18" fillId="0" borderId="0" xfId="42" applyFill="1" applyBorder="1" applyAlignment="1">
      <alignment horizontal="center" vertical="center"/>
    </xf>
    <xf numFmtId="0" fontId="39" fillId="0" borderId="10" xfId="0" applyFont="1" applyBorder="1" applyAlignment="1">
      <alignment vertical="center"/>
    </xf>
    <xf numFmtId="0" fontId="16" fillId="0" borderId="10" xfId="0" applyFont="1" applyBorder="1" applyAlignment="1">
      <alignment vertical="center"/>
    </xf>
    <xf numFmtId="0" fontId="39" fillId="0" borderId="11" xfId="0" applyFont="1" applyBorder="1" applyAlignment="1">
      <alignment vertical="center"/>
    </xf>
    <xf numFmtId="0" fontId="18" fillId="0" borderId="10" xfId="42" applyBorder="1" applyAlignment="1">
      <alignment horizontal="center" vertical="center" wrapText="1"/>
    </xf>
    <xf numFmtId="0" fontId="0" fillId="0" borderId="0" xfId="0" applyFill="1"/>
    <xf numFmtId="0" fontId="0" fillId="0" borderId="0" xfId="0" applyFill="1" applyBorder="1"/>
    <xf numFmtId="0" fontId="0" fillId="0" borderId="0" xfId="0" applyFill="1" applyBorder="1" applyAlignment="1">
      <alignment horizontal="center"/>
    </xf>
    <xf numFmtId="0" fontId="0" fillId="0" borderId="0" xfId="0" applyFill="1" applyAlignment="1">
      <alignment horizontal="center"/>
    </xf>
    <xf numFmtId="0" fontId="40" fillId="0" borderId="0" xfId="44" applyFont="1" applyAlignment="1">
      <alignment horizontal="justify" vertical="center"/>
    </xf>
    <xf numFmtId="0" fontId="1" fillId="0" borderId="0" xfId="44"/>
    <xf numFmtId="0" fontId="42" fillId="0" borderId="0" xfId="61" applyFont="1" applyAlignment="1">
      <alignment horizontal="justify" vertical="center"/>
    </xf>
    <xf numFmtId="0" fontId="42" fillId="0" borderId="0" xfId="44" applyFont="1" applyAlignment="1">
      <alignment horizontal="justify" vertical="center"/>
    </xf>
    <xf numFmtId="0" fontId="26" fillId="0" borderId="0" xfId="44" applyFont="1" applyFill="1" applyAlignment="1">
      <alignment horizontal="justify" vertical="center" wrapText="1"/>
    </xf>
    <xf numFmtId="0" fontId="42" fillId="0" borderId="0" xfId="44" applyFont="1" applyFill="1" applyAlignment="1">
      <alignment horizontal="justify" vertical="center"/>
    </xf>
    <xf numFmtId="0" fontId="40" fillId="0" borderId="0" xfId="44" applyFont="1" applyFill="1" applyAlignment="1">
      <alignment horizontal="justify" vertical="center"/>
    </xf>
    <xf numFmtId="0" fontId="46" fillId="0" borderId="0" xfId="44" applyFont="1" applyFill="1" applyAlignment="1">
      <alignment horizontal="justify" vertical="center"/>
    </xf>
    <xf numFmtId="0" fontId="42" fillId="0" borderId="0" xfId="44" applyFont="1"/>
    <xf numFmtId="0" fontId="42" fillId="0" borderId="0" xfId="0" applyFont="1" applyAlignment="1">
      <alignment horizontal="justify" vertical="center"/>
    </xf>
    <xf numFmtId="0" fontId="42" fillId="0" borderId="0" xfId="0" applyFont="1"/>
    <xf numFmtId="0" fontId="37" fillId="0" borderId="0" xfId="44" applyFont="1"/>
    <xf numFmtId="0" fontId="0" fillId="0" borderId="0" xfId="0" applyAlignment="1">
      <alignment horizontal="justify" vertical="center"/>
    </xf>
    <xf numFmtId="0" fontId="0" fillId="0" borderId="0" xfId="0" applyAlignment="1">
      <alignment vertical="center"/>
    </xf>
    <xf numFmtId="0" fontId="48" fillId="33" borderId="0" xfId="58" applyFont="1" applyFill="1"/>
    <xf numFmtId="0" fontId="0" fillId="0" borderId="0" xfId="0" applyAlignment="1">
      <alignment horizontal="justify" vertical="center" wrapText="1"/>
    </xf>
    <xf numFmtId="0" fontId="46" fillId="0" borderId="0" xfId="0" applyFont="1" applyFill="1" applyAlignment="1">
      <alignment horizontal="justify" vertical="center"/>
    </xf>
    <xf numFmtId="0" fontId="49" fillId="0" borderId="0" xfId="0" applyFont="1" applyAlignment="1">
      <alignment horizontal="justify" vertical="center"/>
    </xf>
    <xf numFmtId="0" fontId="46" fillId="0" borderId="0" xfId="0" applyFont="1" applyFill="1" applyAlignment="1">
      <alignment horizontal="justify" vertical="center"/>
    </xf>
    <xf numFmtId="0" fontId="50" fillId="0" borderId="0" xfId="62" applyAlignment="1">
      <alignment wrapText="1"/>
    </xf>
    <xf numFmtId="0" fontId="18" fillId="33" borderId="0" xfId="42" applyFill="1"/>
    <xf numFmtId="0" fontId="20" fillId="33" borderId="0" xfId="42" applyFont="1" applyFill="1"/>
    <xf numFmtId="0" fontId="16" fillId="33" borderId="23" xfId="0" applyFont="1" applyFill="1" applyBorder="1"/>
    <xf numFmtId="17" fontId="18" fillId="33" borderId="25" xfId="42" applyNumberFormat="1" applyFill="1" applyBorder="1"/>
    <xf numFmtId="0" fontId="18" fillId="33" borderId="26" xfId="42" applyFill="1" applyBorder="1"/>
    <xf numFmtId="0" fontId="20" fillId="33" borderId="27" xfId="42" applyFont="1" applyFill="1" applyBorder="1" applyAlignment="1">
      <alignment horizontal="left"/>
    </xf>
    <xf numFmtId="0" fontId="18" fillId="33" borderId="28" xfId="42" applyFill="1" applyBorder="1" applyAlignment="1">
      <alignment horizontal="center"/>
    </xf>
    <xf numFmtId="0" fontId="18" fillId="37" borderId="0" xfId="42" applyFill="1" applyAlignment="1">
      <alignment horizontal="center"/>
    </xf>
    <xf numFmtId="0" fontId="18" fillId="33" borderId="29" xfId="42" applyFill="1" applyBorder="1" applyAlignment="1">
      <alignment horizontal="center"/>
    </xf>
    <xf numFmtId="0" fontId="18" fillId="33" borderId="26" xfId="42" applyFill="1" applyBorder="1" applyAlignment="1">
      <alignment vertical="center"/>
    </xf>
    <xf numFmtId="0" fontId="17" fillId="33" borderId="26" xfId="42" applyFont="1" applyFill="1" applyBorder="1"/>
    <xf numFmtId="0" fontId="18" fillId="33" borderId="0" xfId="42" applyFill="1" applyAlignment="1">
      <alignment wrapText="1"/>
    </xf>
    <xf numFmtId="0" fontId="20" fillId="33" borderId="26" xfId="42" applyFont="1" applyFill="1" applyBorder="1" applyAlignment="1">
      <alignment wrapText="1"/>
    </xf>
    <xf numFmtId="0" fontId="18" fillId="33" borderId="26" xfId="42" applyFill="1" applyBorder="1" applyAlignment="1">
      <alignment wrapText="1"/>
    </xf>
    <xf numFmtId="0" fontId="0" fillId="0" borderId="26" xfId="0" applyBorder="1" applyAlignment="1">
      <alignment horizontal="left" vertical="center" wrapText="1"/>
    </xf>
    <xf numFmtId="0" fontId="17" fillId="33" borderId="0" xfId="42" applyFont="1" applyFill="1"/>
    <xf numFmtId="0" fontId="17" fillId="33" borderId="0" xfId="0" applyFont="1" applyFill="1"/>
    <xf numFmtId="0" fontId="0" fillId="0" borderId="0" xfId="0" applyAlignment="1">
      <alignment horizontal="left" vertical="center"/>
    </xf>
    <xf numFmtId="0" fontId="53" fillId="33" borderId="0" xfId="42" applyFont="1" applyFill="1"/>
    <xf numFmtId="1" fontId="18" fillId="33" borderId="0" xfId="42" applyNumberFormat="1" applyFill="1"/>
    <xf numFmtId="0" fontId="54" fillId="0" borderId="10" xfId="0" applyFont="1" applyFill="1" applyBorder="1" applyAlignment="1">
      <alignment vertical="center"/>
    </xf>
    <xf numFmtId="0" fontId="16" fillId="33" borderId="0" xfId="0" applyFont="1" applyFill="1" applyAlignment="1">
      <alignment horizontal="left"/>
    </xf>
    <xf numFmtId="0" fontId="21" fillId="33" borderId="0" xfId="42" applyFont="1" applyFill="1" applyAlignment="1">
      <alignment horizontal="left" vertical="center" wrapText="1"/>
    </xf>
    <xf numFmtId="0" fontId="27" fillId="33" borderId="0" xfId="46" applyNumberFormat="1" applyFont="1" applyFill="1" applyBorder="1" applyAlignment="1" applyProtection="1">
      <alignment horizontal="left" vertical="center" wrapText="1"/>
    </xf>
    <xf numFmtId="0" fontId="21" fillId="33" borderId="0" xfId="42" applyFont="1" applyFill="1" applyAlignment="1">
      <alignment horizontal="left"/>
    </xf>
    <xf numFmtId="0" fontId="21" fillId="33" borderId="0" xfId="0" applyNumberFormat="1" applyFont="1" applyFill="1" applyBorder="1" applyAlignment="1" applyProtection="1">
      <alignment horizontal="left" vertical="center" wrapText="1"/>
    </xf>
    <xf numFmtId="0" fontId="32" fillId="34" borderId="23" xfId="42" applyFont="1" applyFill="1" applyBorder="1" applyAlignment="1">
      <alignment horizontal="center" vertical="center" wrapText="1"/>
    </xf>
    <xf numFmtId="0" fontId="32" fillId="34" borderId="14" xfId="42" applyFont="1" applyFill="1" applyBorder="1" applyAlignment="1">
      <alignment horizontal="center" vertical="center" wrapText="1"/>
    </xf>
    <xf numFmtId="0" fontId="32" fillId="34" borderId="24" xfId="42" applyFont="1" applyFill="1" applyBorder="1" applyAlignment="1">
      <alignment horizontal="center" vertical="center" wrapText="1"/>
    </xf>
    <xf numFmtId="0" fontId="0" fillId="0" borderId="10" xfId="0" applyBorder="1" applyAlignment="1">
      <alignment horizontal="center" vertical="center"/>
    </xf>
    <xf numFmtId="49" fontId="0" fillId="0" borderId="10" xfId="0" applyNumberFormat="1" applyBorder="1" applyAlignment="1">
      <alignment horizontal="center" vertical="center"/>
    </xf>
    <xf numFmtId="0" fontId="16" fillId="0" borderId="10" xfId="0" applyFont="1" applyBorder="1" applyAlignment="1">
      <alignment horizontal="center" vertical="center"/>
    </xf>
    <xf numFmtId="49" fontId="16" fillId="0" borderId="10" xfId="0" applyNumberFormat="1" applyFont="1" applyBorder="1" applyAlignment="1">
      <alignment horizontal="center" vertical="center"/>
    </xf>
    <xf numFmtId="0" fontId="38" fillId="33" borderId="0" xfId="0" applyFont="1" applyFill="1" applyAlignment="1">
      <alignment horizontal="left" vertical="center"/>
    </xf>
    <xf numFmtId="0" fontId="20" fillId="0" borderId="0" xfId="0" applyFont="1" applyAlignment="1">
      <alignment horizontal="left"/>
    </xf>
    <xf numFmtId="0" fontId="37" fillId="33" borderId="0" xfId="0" applyNumberFormat="1" applyFont="1" applyFill="1" applyBorder="1" applyAlignment="1" applyProtection="1">
      <alignment horizontal="left" vertical="center" wrapText="1"/>
    </xf>
    <xf numFmtId="0" fontId="36" fillId="0" borderId="0" xfId="0" applyFont="1" applyAlignment="1">
      <alignment horizontal="left" vertical="center" readingOrder="1"/>
    </xf>
    <xf numFmtId="0" fontId="38" fillId="33" borderId="0" xfId="0" applyFont="1" applyFill="1" applyAlignment="1">
      <alignment horizontal="left" vertical="center" wrapText="1"/>
    </xf>
    <xf numFmtId="0" fontId="21" fillId="36" borderId="0" xfId="46" applyFont="1" applyFill="1" applyBorder="1" applyAlignment="1">
      <alignment horizontal="left" vertical="center" wrapText="1"/>
    </xf>
    <xf numFmtId="0" fontId="33" fillId="33" borderId="21" xfId="0" applyNumberFormat="1" applyFont="1" applyFill="1" applyBorder="1" applyAlignment="1" applyProtection="1">
      <alignment horizontal="center" vertical="center" wrapText="1"/>
    </xf>
    <xf numFmtId="0" fontId="35" fillId="33" borderId="22" xfId="0" applyNumberFormat="1" applyFont="1" applyFill="1" applyBorder="1" applyAlignment="1" applyProtection="1">
      <alignment horizontal="center" vertical="center" wrapText="1"/>
    </xf>
    <xf numFmtId="0" fontId="35" fillId="33" borderId="21" xfId="0" applyNumberFormat="1" applyFont="1" applyFill="1" applyBorder="1" applyAlignment="1" applyProtection="1">
      <alignment horizontal="center" vertical="center" wrapText="1"/>
    </xf>
  </cellXfs>
  <cellStyles count="63">
    <cellStyle name="20 % - Accent1" xfId="19" builtinId="30" customBuiltin="1"/>
    <cellStyle name="20 % - Accent2" xfId="23" builtinId="34" customBuiltin="1"/>
    <cellStyle name="20 % - Accent3" xfId="27" builtinId="38" customBuiltin="1"/>
    <cellStyle name="20 % - Accent4" xfId="31" builtinId="42" customBuiltin="1"/>
    <cellStyle name="20 % - Accent5" xfId="35" builtinId="46" customBuiltin="1"/>
    <cellStyle name="20 % - Accent6" xfId="39" builtinId="50" customBuiltin="1"/>
    <cellStyle name="40 % - Accent1" xfId="20" builtinId="31" customBuiltin="1"/>
    <cellStyle name="40 % - Accent2" xfId="24" builtinId="35" customBuiltin="1"/>
    <cellStyle name="40 % - Accent3" xfId="28" builtinId="39" customBuiltin="1"/>
    <cellStyle name="40 % - Accent4" xfId="32" builtinId="43" customBuiltin="1"/>
    <cellStyle name="40 % - Accent5" xfId="36" builtinId="47" customBuiltin="1"/>
    <cellStyle name="40 % - Accent6" xfId="40" builtinId="51" customBuiltin="1"/>
    <cellStyle name="60 % - Accent1" xfId="21" builtinId="32" customBuiltin="1"/>
    <cellStyle name="60 % - Accent2" xfId="25" builtinId="36" customBuiltin="1"/>
    <cellStyle name="60 % - Accent3" xfId="29" builtinId="40" customBuiltin="1"/>
    <cellStyle name="60 % - Accent4" xfId="33" builtinId="44" customBuiltin="1"/>
    <cellStyle name="60 % - Accent5" xfId="37" builtinId="48" customBuiltin="1"/>
    <cellStyle name="60 %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vertissement" xfId="14" builtinId="11" customBuiltin="1"/>
    <cellStyle name="Calcul" xfId="11" builtinId="22" customBuiltin="1"/>
    <cellStyle name="Cellule liée" xfId="12" builtinId="24" customBuiltin="1"/>
    <cellStyle name="Entrée" xfId="9" builtinId="20" customBuiltin="1"/>
    <cellStyle name="Insatisfaisant" xfId="7" builtinId="27" customBuiltin="1"/>
    <cellStyle name="Lien hypertexte" xfId="62" builtinId="8"/>
    <cellStyle name="Lien hypertexte 2" xfId="59"/>
    <cellStyle name="Neutre" xfId="8" builtinId="28" customBuiltin="1"/>
    <cellStyle name="Normal" xfId="0" builtinId="0"/>
    <cellStyle name="Normal 2" xfId="42"/>
    <cellStyle name="Normal 2 2" xfId="43"/>
    <cellStyle name="Normal 2 2 2" xfId="50"/>
    <cellStyle name="Normal 2 3" xfId="53"/>
    <cellStyle name="Normal 2 4" xfId="49"/>
    <cellStyle name="Normal 2 5" xfId="61"/>
    <cellStyle name="Normal 3" xfId="45"/>
    <cellStyle name="Normal 4" xfId="44"/>
    <cellStyle name="Normal 4 2" xfId="51"/>
    <cellStyle name="Normal 4 2 2" xfId="60"/>
    <cellStyle name="Normal 4 3" xfId="56"/>
    <cellStyle name="Normal 5" xfId="46"/>
    <cellStyle name="Normal 5 2" xfId="52"/>
    <cellStyle name="Normal 6" xfId="54"/>
    <cellStyle name="Normal 7" xfId="55"/>
    <cellStyle name="Normal 7 2" xfId="58"/>
    <cellStyle name="Normal 8" xfId="48"/>
    <cellStyle name="Normal 8 2" xfId="57"/>
    <cellStyle name="Note" xfId="15" builtinId="10" customBuiltin="1"/>
    <cellStyle name="Pourcentage 2" xfId="47"/>
    <cellStyle name="Satisfaisant" xfId="6" builtinId="26" customBuiltin="1"/>
    <cellStyle name="Sortie" xfId="10" builtinId="21" customBuiltin="1"/>
    <cellStyle name="Texte explicatif" xfId="16" builtinId="53" customBuiltin="1"/>
    <cellStyle name="Titre" xfId="1" builtinId="15" customBuiltin="1"/>
    <cellStyle name="Titre 1" xfId="2" builtinId="16" customBuiltin="1"/>
    <cellStyle name="Titre 2" xfId="3" builtinId="17" customBuiltin="1"/>
    <cellStyle name="Titre 3" xfId="4" builtinId="18" customBuiltin="1"/>
    <cellStyle name="Titre 4" xfId="5" builtinId="19" customBuiltin="1"/>
    <cellStyle name="Total" xfId="17" builtinId="25" customBuiltin="1"/>
    <cellStyle name="Vérification" xfId="13"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3334092778845316E-2"/>
          <c:y val="6.3677878415487082E-2"/>
          <c:w val="0.91787881527947979"/>
          <c:h val="0.70492285285148604"/>
        </c:manualLayout>
      </c:layout>
      <c:barChart>
        <c:barDir val="col"/>
        <c:grouping val="clustered"/>
        <c:varyColors val="0"/>
        <c:ser>
          <c:idx val="6"/>
          <c:order val="4"/>
          <c:tx>
            <c:strRef>
              <c:f>'Figure 1'!$W$13</c:f>
              <c:strCache>
                <c:ptCount val="1"/>
                <c:pt idx="0">
                  <c:v>Fermeture des cafés et réstaurants </c:v>
                </c:pt>
              </c:strCache>
            </c:strRef>
          </c:tx>
          <c:spPr>
            <a:solidFill>
              <a:schemeClr val="bg1">
                <a:lumMod val="65000"/>
              </a:schemeClr>
            </a:solidFill>
            <a:ln>
              <a:noFill/>
            </a:ln>
            <a:effectLst/>
          </c:spPr>
          <c:invertIfNegative val="0"/>
          <c:dPt>
            <c:idx val="14"/>
            <c:invertIfNegative val="0"/>
            <c:bubble3D val="0"/>
            <c:spPr>
              <a:solidFill>
                <a:schemeClr val="bg1">
                  <a:lumMod val="65000"/>
                </a:schemeClr>
              </a:solidFill>
              <a:ln>
                <a:noFill/>
              </a:ln>
              <a:effectLst/>
            </c:spPr>
            <c:extLst>
              <c:ext xmlns:c16="http://schemas.microsoft.com/office/drawing/2014/chart" uri="{C3380CC4-5D6E-409C-BE32-E72D297353CC}">
                <c16:uniqueId val="{00000001-C2CE-412E-88C2-7DBD2A9EE2BB}"/>
              </c:ext>
            </c:extLst>
          </c:dPt>
          <c:dPt>
            <c:idx val="15"/>
            <c:invertIfNegative val="0"/>
            <c:bubble3D val="0"/>
            <c:spPr>
              <a:solidFill>
                <a:schemeClr val="bg1">
                  <a:lumMod val="65000"/>
                </a:schemeClr>
              </a:solidFill>
              <a:ln>
                <a:noFill/>
              </a:ln>
              <a:effectLst/>
            </c:spPr>
            <c:extLst>
              <c:ext xmlns:c16="http://schemas.microsoft.com/office/drawing/2014/chart" uri="{C3380CC4-5D6E-409C-BE32-E72D297353CC}">
                <c16:uniqueId val="{00000003-C2CE-412E-88C2-7DBD2A9EE2BB}"/>
              </c:ext>
            </c:extLst>
          </c:dPt>
          <c:dPt>
            <c:idx val="16"/>
            <c:invertIfNegative val="0"/>
            <c:bubble3D val="0"/>
            <c:spPr>
              <a:solidFill>
                <a:schemeClr val="bg1">
                  <a:lumMod val="65000"/>
                </a:schemeClr>
              </a:solidFill>
              <a:ln>
                <a:noFill/>
              </a:ln>
              <a:effectLst/>
            </c:spPr>
            <c:extLst>
              <c:ext xmlns:c16="http://schemas.microsoft.com/office/drawing/2014/chart" uri="{C3380CC4-5D6E-409C-BE32-E72D297353CC}">
                <c16:uniqueId val="{00000005-C2CE-412E-88C2-7DBD2A9EE2BB}"/>
              </c:ext>
            </c:extLst>
          </c:dPt>
          <c:dPt>
            <c:idx val="22"/>
            <c:invertIfNegative val="0"/>
            <c:bubble3D val="0"/>
            <c:spPr>
              <a:solidFill>
                <a:schemeClr val="bg1">
                  <a:lumMod val="75000"/>
                </a:schemeClr>
              </a:solidFill>
              <a:ln>
                <a:noFill/>
              </a:ln>
              <a:effectLst/>
            </c:spPr>
            <c:extLst>
              <c:ext xmlns:c16="http://schemas.microsoft.com/office/drawing/2014/chart" uri="{C3380CC4-5D6E-409C-BE32-E72D297353CC}">
                <c16:uniqueId val="{00000007-C2CE-412E-88C2-7DBD2A9EE2BB}"/>
              </c:ext>
            </c:extLst>
          </c:dPt>
          <c:dPt>
            <c:idx val="23"/>
            <c:invertIfNegative val="0"/>
            <c:bubble3D val="0"/>
            <c:spPr>
              <a:solidFill>
                <a:schemeClr val="bg1">
                  <a:lumMod val="75000"/>
                </a:schemeClr>
              </a:solidFill>
              <a:ln>
                <a:noFill/>
              </a:ln>
              <a:effectLst/>
            </c:spPr>
            <c:extLst>
              <c:ext xmlns:c16="http://schemas.microsoft.com/office/drawing/2014/chart" uri="{C3380CC4-5D6E-409C-BE32-E72D297353CC}">
                <c16:uniqueId val="{00000009-C2CE-412E-88C2-7DBD2A9EE2BB}"/>
              </c:ext>
            </c:extLst>
          </c:dPt>
          <c:dPt>
            <c:idx val="24"/>
            <c:invertIfNegative val="0"/>
            <c:bubble3D val="0"/>
            <c:spPr>
              <a:solidFill>
                <a:schemeClr val="bg1">
                  <a:lumMod val="75000"/>
                </a:schemeClr>
              </a:solidFill>
              <a:ln>
                <a:noFill/>
              </a:ln>
              <a:effectLst/>
            </c:spPr>
            <c:extLst>
              <c:ext xmlns:c16="http://schemas.microsoft.com/office/drawing/2014/chart" uri="{C3380CC4-5D6E-409C-BE32-E72D297353CC}">
                <c16:uniqueId val="{0000000B-C2CE-412E-88C2-7DBD2A9EE2BB}"/>
              </c:ext>
            </c:extLst>
          </c:dPt>
          <c:dPt>
            <c:idx val="25"/>
            <c:invertIfNegative val="0"/>
            <c:bubble3D val="0"/>
            <c:spPr>
              <a:solidFill>
                <a:schemeClr val="bg1">
                  <a:lumMod val="75000"/>
                </a:schemeClr>
              </a:solidFill>
              <a:ln>
                <a:noFill/>
              </a:ln>
              <a:effectLst/>
            </c:spPr>
            <c:extLst>
              <c:ext xmlns:c16="http://schemas.microsoft.com/office/drawing/2014/chart" uri="{C3380CC4-5D6E-409C-BE32-E72D297353CC}">
                <c16:uniqueId val="{0000000D-C2CE-412E-88C2-7DBD2A9EE2BB}"/>
              </c:ext>
            </c:extLst>
          </c:dPt>
          <c:dPt>
            <c:idx val="26"/>
            <c:invertIfNegative val="0"/>
            <c:bubble3D val="0"/>
            <c:spPr>
              <a:solidFill>
                <a:schemeClr val="bg1">
                  <a:lumMod val="75000"/>
                </a:schemeClr>
              </a:solidFill>
              <a:ln>
                <a:noFill/>
              </a:ln>
              <a:effectLst/>
            </c:spPr>
            <c:extLst>
              <c:ext xmlns:c16="http://schemas.microsoft.com/office/drawing/2014/chart" uri="{C3380CC4-5D6E-409C-BE32-E72D297353CC}">
                <c16:uniqueId val="{0000000F-C2CE-412E-88C2-7DBD2A9EE2BB}"/>
              </c:ext>
            </c:extLst>
          </c:dPt>
          <c:dPt>
            <c:idx val="27"/>
            <c:invertIfNegative val="0"/>
            <c:bubble3D val="0"/>
            <c:spPr>
              <a:solidFill>
                <a:schemeClr val="bg1">
                  <a:lumMod val="75000"/>
                </a:schemeClr>
              </a:solidFill>
              <a:ln>
                <a:noFill/>
              </a:ln>
              <a:effectLst/>
            </c:spPr>
            <c:extLst>
              <c:ext xmlns:c16="http://schemas.microsoft.com/office/drawing/2014/chart" uri="{C3380CC4-5D6E-409C-BE32-E72D297353CC}">
                <c16:uniqueId val="{00000011-C2CE-412E-88C2-7DBD2A9EE2BB}"/>
              </c:ext>
            </c:extLst>
          </c:dPt>
          <c:dPt>
            <c:idx val="28"/>
            <c:invertIfNegative val="0"/>
            <c:bubble3D val="0"/>
            <c:spPr>
              <a:solidFill>
                <a:schemeClr val="bg1">
                  <a:lumMod val="85000"/>
                </a:schemeClr>
              </a:solidFill>
              <a:ln>
                <a:noFill/>
              </a:ln>
              <a:effectLst/>
            </c:spPr>
            <c:extLst>
              <c:ext xmlns:c16="http://schemas.microsoft.com/office/drawing/2014/chart" uri="{C3380CC4-5D6E-409C-BE32-E72D297353CC}">
                <c16:uniqueId val="{00000013-C2CE-412E-88C2-7DBD2A9EE2BB}"/>
              </c:ext>
            </c:extLst>
          </c:dPt>
          <c:val>
            <c:numRef>
              <c:f>'Figure 1'!$X$13:$BB$13</c:f>
              <c:numCache>
                <c:formatCode>General</c:formatCode>
                <c:ptCount val="31"/>
                <c:pt idx="14">
                  <c:v>100</c:v>
                </c:pt>
                <c:pt idx="15">
                  <c:v>100</c:v>
                </c:pt>
                <c:pt idx="16">
                  <c:v>100</c:v>
                </c:pt>
                <c:pt idx="22">
                  <c:v>100</c:v>
                </c:pt>
                <c:pt idx="23">
                  <c:v>100</c:v>
                </c:pt>
                <c:pt idx="24">
                  <c:v>100</c:v>
                </c:pt>
                <c:pt idx="25">
                  <c:v>100</c:v>
                </c:pt>
                <c:pt idx="26">
                  <c:v>100</c:v>
                </c:pt>
                <c:pt idx="27">
                  <c:v>100</c:v>
                </c:pt>
                <c:pt idx="28">
                  <c:v>100</c:v>
                </c:pt>
              </c:numCache>
            </c:numRef>
          </c:val>
          <c:extLst>
            <c:ext xmlns:c16="http://schemas.microsoft.com/office/drawing/2014/chart" uri="{C3380CC4-5D6E-409C-BE32-E72D297353CC}">
              <c16:uniqueId val="{00000014-C2CE-412E-88C2-7DBD2A9EE2BB}"/>
            </c:ext>
          </c:extLst>
        </c:ser>
        <c:ser>
          <c:idx val="7"/>
          <c:order val="5"/>
          <c:tx>
            <c:strRef>
              <c:f>'Figure 1'!$W$14</c:f>
              <c:strCache>
                <c:ptCount val="1"/>
                <c:pt idx="0">
                  <c:v>Assouplissement avec ouverture des terrasses
 </c:v>
                </c:pt>
              </c:strCache>
            </c:strRef>
          </c:tx>
          <c:spPr>
            <a:solidFill>
              <a:schemeClr val="bg1">
                <a:lumMod val="85000"/>
              </a:schemeClr>
            </a:solidFill>
            <a:ln>
              <a:noFill/>
            </a:ln>
            <a:effectLst/>
          </c:spPr>
          <c:invertIfNegative val="0"/>
          <c:val>
            <c:numRef>
              <c:f>'Figure 1'!$X$14:$BA$14</c:f>
              <c:numCache>
                <c:formatCode>General</c:formatCode>
                <c:ptCount val="30"/>
                <c:pt idx="17">
                  <c:v>100</c:v>
                </c:pt>
                <c:pt idx="29">
                  <c:v>100</c:v>
                </c:pt>
              </c:numCache>
            </c:numRef>
          </c:val>
          <c:extLst>
            <c:ext xmlns:c16="http://schemas.microsoft.com/office/drawing/2014/chart" uri="{C3380CC4-5D6E-409C-BE32-E72D297353CC}">
              <c16:uniqueId val="{00000015-C2CE-412E-88C2-7DBD2A9EE2BB}"/>
            </c:ext>
          </c:extLst>
        </c:ser>
        <c:dLbls>
          <c:showLegendKey val="0"/>
          <c:showVal val="0"/>
          <c:showCatName val="0"/>
          <c:showSerName val="0"/>
          <c:showPercent val="0"/>
          <c:showBubbleSize val="0"/>
        </c:dLbls>
        <c:gapWidth val="0"/>
        <c:overlap val="100"/>
        <c:axId val="699909456"/>
        <c:axId val="699913392"/>
      </c:barChart>
      <c:lineChart>
        <c:grouping val="standard"/>
        <c:varyColors val="0"/>
        <c:ser>
          <c:idx val="0"/>
          <c:order val="0"/>
          <c:tx>
            <c:strRef>
              <c:f>'Figure 1'!$M$19</c:f>
              <c:strCache>
                <c:ptCount val="1"/>
                <c:pt idx="0">
                  <c:v>Ensemble</c:v>
                </c:pt>
              </c:strCache>
            </c:strRef>
          </c:tx>
          <c:spPr>
            <a:ln w="15875" cap="rnd">
              <a:solidFill>
                <a:schemeClr val="accent1"/>
              </a:solidFill>
              <a:round/>
            </a:ln>
            <a:effectLst/>
          </c:spPr>
          <c:marker>
            <c:symbol val="x"/>
            <c:size val="6"/>
            <c:spPr>
              <a:noFill/>
              <a:ln w="15875">
                <a:solidFill>
                  <a:schemeClr val="accent1"/>
                </a:solidFill>
              </a:ln>
              <a:effectLst/>
            </c:spPr>
          </c:marker>
          <c:dPt>
            <c:idx val="0"/>
            <c:marker>
              <c:symbol val="x"/>
              <c:size val="6"/>
              <c:spPr>
                <a:noFill/>
                <a:ln w="12700">
                  <a:solidFill>
                    <a:schemeClr val="accent1"/>
                  </a:solidFill>
                </a:ln>
                <a:effectLst/>
              </c:spPr>
            </c:marker>
            <c:bubble3D val="0"/>
            <c:spPr>
              <a:ln w="15875" cap="rnd">
                <a:solidFill>
                  <a:schemeClr val="accent1"/>
                </a:solidFill>
                <a:round/>
              </a:ln>
              <a:effectLst/>
            </c:spPr>
            <c:extLst>
              <c:ext xmlns:c16="http://schemas.microsoft.com/office/drawing/2014/chart" uri="{C3380CC4-5D6E-409C-BE32-E72D297353CC}">
                <c16:uniqueId val="{00000017-C2CE-412E-88C2-7DBD2A9EE2BB}"/>
              </c:ext>
            </c:extLst>
          </c:dPt>
          <c:dPt>
            <c:idx val="1"/>
            <c:marker>
              <c:symbol val="x"/>
              <c:size val="6"/>
              <c:spPr>
                <a:noFill/>
                <a:ln w="12700">
                  <a:solidFill>
                    <a:schemeClr val="accent1"/>
                  </a:solidFill>
                </a:ln>
                <a:effectLst/>
              </c:spPr>
            </c:marker>
            <c:bubble3D val="0"/>
            <c:spPr>
              <a:ln w="15875" cap="rnd">
                <a:solidFill>
                  <a:schemeClr val="accent1"/>
                </a:solidFill>
                <a:round/>
              </a:ln>
              <a:effectLst/>
            </c:spPr>
            <c:extLst>
              <c:ext xmlns:c16="http://schemas.microsoft.com/office/drawing/2014/chart" uri="{C3380CC4-5D6E-409C-BE32-E72D297353CC}">
                <c16:uniqueId val="{00000019-C2CE-412E-88C2-7DBD2A9EE2BB}"/>
              </c:ext>
            </c:extLst>
          </c:dPt>
          <c:dPt>
            <c:idx val="2"/>
            <c:marker>
              <c:symbol val="x"/>
              <c:size val="6"/>
              <c:spPr>
                <a:noFill/>
                <a:ln w="12700">
                  <a:solidFill>
                    <a:schemeClr val="accent1"/>
                  </a:solidFill>
                </a:ln>
                <a:effectLst/>
              </c:spPr>
            </c:marker>
            <c:bubble3D val="0"/>
            <c:spPr>
              <a:ln w="15875" cap="rnd">
                <a:solidFill>
                  <a:schemeClr val="accent1"/>
                </a:solidFill>
                <a:round/>
              </a:ln>
              <a:effectLst/>
            </c:spPr>
            <c:extLst>
              <c:ext xmlns:c16="http://schemas.microsoft.com/office/drawing/2014/chart" uri="{C3380CC4-5D6E-409C-BE32-E72D297353CC}">
                <c16:uniqueId val="{0000001B-C2CE-412E-88C2-7DBD2A9EE2BB}"/>
              </c:ext>
            </c:extLst>
          </c:dPt>
          <c:dPt>
            <c:idx val="3"/>
            <c:marker>
              <c:symbol val="x"/>
              <c:size val="6"/>
              <c:spPr>
                <a:noFill/>
                <a:ln w="12700">
                  <a:solidFill>
                    <a:schemeClr val="accent1"/>
                  </a:solidFill>
                </a:ln>
                <a:effectLst/>
              </c:spPr>
            </c:marker>
            <c:bubble3D val="0"/>
            <c:spPr>
              <a:ln w="15875" cap="rnd">
                <a:solidFill>
                  <a:schemeClr val="accent1"/>
                </a:solidFill>
                <a:round/>
              </a:ln>
              <a:effectLst/>
            </c:spPr>
            <c:extLst>
              <c:ext xmlns:c16="http://schemas.microsoft.com/office/drawing/2014/chart" uri="{C3380CC4-5D6E-409C-BE32-E72D297353CC}">
                <c16:uniqueId val="{0000001D-C2CE-412E-88C2-7DBD2A9EE2BB}"/>
              </c:ext>
            </c:extLst>
          </c:dPt>
          <c:cat>
            <c:numRef>
              <c:f>'Figure 1'!$N$10:$S$10</c:f>
              <c:numCache>
                <c:formatCode>mmm\-yy</c:formatCode>
                <c:ptCount val="6"/>
                <c:pt idx="0">
                  <c:v>43466</c:v>
                </c:pt>
                <c:pt idx="1">
                  <c:v>43647</c:v>
                </c:pt>
                <c:pt idx="2">
                  <c:v>43831</c:v>
                </c:pt>
                <c:pt idx="3">
                  <c:v>44013</c:v>
                </c:pt>
                <c:pt idx="4">
                  <c:v>44197</c:v>
                </c:pt>
                <c:pt idx="5">
                  <c:v>44378</c:v>
                </c:pt>
              </c:numCache>
            </c:numRef>
          </c:cat>
          <c:val>
            <c:numRef>
              <c:f>'Figure 1'!$N$11:$S$11</c:f>
              <c:numCache>
                <c:formatCode>General</c:formatCode>
                <c:ptCount val="6"/>
                <c:pt idx="0">
                  <c:v>42</c:v>
                </c:pt>
                <c:pt idx="1">
                  <c:v>50</c:v>
                </c:pt>
                <c:pt idx="2">
                  <c:v>50</c:v>
                </c:pt>
                <c:pt idx="3">
                  <c:v>51</c:v>
                </c:pt>
              </c:numCache>
            </c:numRef>
          </c:val>
          <c:smooth val="0"/>
          <c:extLst>
            <c:ext xmlns:c16="http://schemas.microsoft.com/office/drawing/2014/chart" uri="{C3380CC4-5D6E-409C-BE32-E72D297353CC}">
              <c16:uniqueId val="{0000001E-C2CE-412E-88C2-7DBD2A9EE2BB}"/>
            </c:ext>
          </c:extLst>
        </c:ser>
        <c:ser>
          <c:idx val="1"/>
          <c:order val="1"/>
          <c:tx>
            <c:strRef>
              <c:f>'Figure 1'!$M$20</c:f>
              <c:strCache>
                <c:ptCount val="1"/>
                <c:pt idx="0">
                  <c:v>Hôtellerie, restauration, tourisme</c:v>
                </c:pt>
              </c:strCache>
            </c:strRef>
          </c:tx>
          <c:spPr>
            <a:ln w="15875" cap="rnd">
              <a:solidFill>
                <a:schemeClr val="accent1"/>
              </a:solidFill>
              <a:prstDash val="sysDash"/>
              <a:round/>
            </a:ln>
            <a:effectLst/>
          </c:spPr>
          <c:marker>
            <c:symbol val="x"/>
            <c:size val="6"/>
            <c:spPr>
              <a:noFill/>
              <a:ln w="12700">
                <a:solidFill>
                  <a:schemeClr val="accent1"/>
                </a:solidFill>
                <a:prstDash val="solid"/>
              </a:ln>
              <a:effectLst/>
            </c:spPr>
          </c:marker>
          <c:dPt>
            <c:idx val="1"/>
            <c:marker>
              <c:symbol val="x"/>
              <c:size val="6"/>
              <c:spPr>
                <a:noFill/>
                <a:ln w="12700">
                  <a:solidFill>
                    <a:schemeClr val="accent1"/>
                  </a:solidFill>
                  <a:prstDash val="solid"/>
                </a:ln>
                <a:effectLst/>
              </c:spPr>
            </c:marker>
            <c:bubble3D val="0"/>
            <c:spPr>
              <a:ln w="15875" cap="rnd">
                <a:solidFill>
                  <a:schemeClr val="accent1"/>
                </a:solidFill>
                <a:prstDash val="sysDash"/>
                <a:round/>
              </a:ln>
              <a:effectLst/>
            </c:spPr>
            <c:extLst>
              <c:ext xmlns:c16="http://schemas.microsoft.com/office/drawing/2014/chart" uri="{C3380CC4-5D6E-409C-BE32-E72D297353CC}">
                <c16:uniqueId val="{00000020-C2CE-412E-88C2-7DBD2A9EE2BB}"/>
              </c:ext>
            </c:extLst>
          </c:dPt>
          <c:dPt>
            <c:idx val="2"/>
            <c:marker>
              <c:symbol val="x"/>
              <c:size val="6"/>
              <c:spPr>
                <a:noFill/>
                <a:ln w="12700">
                  <a:solidFill>
                    <a:schemeClr val="accent1"/>
                  </a:solidFill>
                  <a:prstDash val="solid"/>
                </a:ln>
                <a:effectLst/>
              </c:spPr>
            </c:marker>
            <c:bubble3D val="0"/>
            <c:spPr>
              <a:ln w="15875" cap="rnd">
                <a:solidFill>
                  <a:schemeClr val="accent1"/>
                </a:solidFill>
                <a:prstDash val="sysDash"/>
                <a:round/>
              </a:ln>
              <a:effectLst/>
            </c:spPr>
            <c:extLst>
              <c:ext xmlns:c16="http://schemas.microsoft.com/office/drawing/2014/chart" uri="{C3380CC4-5D6E-409C-BE32-E72D297353CC}">
                <c16:uniqueId val="{00000022-C2CE-412E-88C2-7DBD2A9EE2BB}"/>
              </c:ext>
            </c:extLst>
          </c:dPt>
          <c:dPt>
            <c:idx val="3"/>
            <c:marker>
              <c:symbol val="x"/>
              <c:size val="6"/>
              <c:spPr>
                <a:noFill/>
                <a:ln w="12700">
                  <a:solidFill>
                    <a:schemeClr val="accent1"/>
                  </a:solidFill>
                  <a:prstDash val="solid"/>
                </a:ln>
                <a:effectLst/>
              </c:spPr>
            </c:marker>
            <c:bubble3D val="0"/>
            <c:spPr>
              <a:ln w="15875" cap="rnd">
                <a:solidFill>
                  <a:schemeClr val="accent1"/>
                </a:solidFill>
                <a:prstDash val="sysDash"/>
                <a:round/>
              </a:ln>
              <a:effectLst/>
            </c:spPr>
            <c:extLst>
              <c:ext xmlns:c16="http://schemas.microsoft.com/office/drawing/2014/chart" uri="{C3380CC4-5D6E-409C-BE32-E72D297353CC}">
                <c16:uniqueId val="{00000024-C2CE-412E-88C2-7DBD2A9EE2BB}"/>
              </c:ext>
            </c:extLst>
          </c:dPt>
          <c:cat>
            <c:numRef>
              <c:f>'Figure 1'!$N$10:$S$10</c:f>
              <c:numCache>
                <c:formatCode>mmm\-yy</c:formatCode>
                <c:ptCount val="6"/>
                <c:pt idx="0">
                  <c:v>43466</c:v>
                </c:pt>
                <c:pt idx="1">
                  <c:v>43647</c:v>
                </c:pt>
                <c:pt idx="2">
                  <c:v>43831</c:v>
                </c:pt>
                <c:pt idx="3">
                  <c:v>44013</c:v>
                </c:pt>
                <c:pt idx="4">
                  <c:v>44197</c:v>
                </c:pt>
                <c:pt idx="5">
                  <c:v>44378</c:v>
                </c:pt>
              </c:numCache>
            </c:numRef>
          </c:cat>
          <c:val>
            <c:numRef>
              <c:f>'Figure 1'!$N$12:$S$12</c:f>
              <c:numCache>
                <c:formatCode>General</c:formatCode>
                <c:ptCount val="6"/>
                <c:pt idx="0">
                  <c:v>40</c:v>
                </c:pt>
                <c:pt idx="1">
                  <c:v>51</c:v>
                </c:pt>
                <c:pt idx="2">
                  <c:v>46</c:v>
                </c:pt>
                <c:pt idx="3">
                  <c:v>51</c:v>
                </c:pt>
              </c:numCache>
            </c:numRef>
          </c:val>
          <c:smooth val="0"/>
          <c:extLst>
            <c:ext xmlns:c16="http://schemas.microsoft.com/office/drawing/2014/chart" uri="{C3380CC4-5D6E-409C-BE32-E72D297353CC}">
              <c16:uniqueId val="{00000025-C2CE-412E-88C2-7DBD2A9EE2BB}"/>
            </c:ext>
          </c:extLst>
        </c:ser>
        <c:ser>
          <c:idx val="2"/>
          <c:order val="2"/>
          <c:tx>
            <c:strRef>
              <c:f>'Figure 1'!$M$19</c:f>
              <c:strCache>
                <c:ptCount val="1"/>
                <c:pt idx="0">
                  <c:v>Ensemble</c:v>
                </c:pt>
              </c:strCache>
            </c:strRef>
          </c:tx>
          <c:spPr>
            <a:ln w="15875" cap="rnd">
              <a:solidFill>
                <a:schemeClr val="accent2"/>
              </a:solidFill>
              <a:prstDash val="sysDash"/>
              <a:round/>
            </a:ln>
            <a:effectLst/>
          </c:spPr>
          <c:marker>
            <c:symbol val="circle"/>
            <c:size val="4"/>
            <c:spPr>
              <a:solidFill>
                <a:schemeClr val="accent2"/>
              </a:solidFill>
              <a:ln w="19050">
                <a:solidFill>
                  <a:schemeClr val="accent2"/>
                </a:solidFill>
                <a:prstDash val="solid"/>
              </a:ln>
              <a:effectLst/>
            </c:spPr>
          </c:marker>
          <c:dPt>
            <c:idx val="3"/>
            <c:marker>
              <c:symbol val="circle"/>
              <c:size val="4"/>
              <c:spPr>
                <a:solidFill>
                  <a:schemeClr val="accent2"/>
                </a:solidFill>
                <a:ln w="19050">
                  <a:solidFill>
                    <a:schemeClr val="accent2"/>
                  </a:solidFill>
                  <a:prstDash val="solid"/>
                </a:ln>
                <a:effectLst/>
              </c:spPr>
            </c:marker>
            <c:bubble3D val="0"/>
            <c:spPr>
              <a:ln w="15875" cap="rnd">
                <a:solidFill>
                  <a:schemeClr val="accent2"/>
                </a:solidFill>
                <a:prstDash val="solid"/>
                <a:round/>
              </a:ln>
              <a:effectLst/>
            </c:spPr>
            <c:extLst>
              <c:ext xmlns:c16="http://schemas.microsoft.com/office/drawing/2014/chart" uri="{C3380CC4-5D6E-409C-BE32-E72D297353CC}">
                <c16:uniqueId val="{00000027-C2CE-412E-88C2-7DBD2A9EE2BB}"/>
              </c:ext>
            </c:extLst>
          </c:dPt>
          <c:dPt>
            <c:idx val="4"/>
            <c:marker>
              <c:symbol val="circle"/>
              <c:size val="4"/>
              <c:spPr>
                <a:solidFill>
                  <a:schemeClr val="accent2"/>
                </a:solidFill>
                <a:ln w="19050">
                  <a:solidFill>
                    <a:schemeClr val="accent2"/>
                  </a:solidFill>
                  <a:prstDash val="solid"/>
                </a:ln>
                <a:effectLst/>
              </c:spPr>
            </c:marker>
            <c:bubble3D val="0"/>
            <c:spPr>
              <a:ln w="15875" cap="rnd">
                <a:solidFill>
                  <a:schemeClr val="accent2"/>
                </a:solidFill>
                <a:prstDash val="solid"/>
                <a:round/>
              </a:ln>
              <a:effectLst/>
            </c:spPr>
            <c:extLst>
              <c:ext xmlns:c16="http://schemas.microsoft.com/office/drawing/2014/chart" uri="{C3380CC4-5D6E-409C-BE32-E72D297353CC}">
                <c16:uniqueId val="{00000029-C2CE-412E-88C2-7DBD2A9EE2BB}"/>
              </c:ext>
            </c:extLst>
          </c:dPt>
          <c:dPt>
            <c:idx val="5"/>
            <c:marker>
              <c:symbol val="circle"/>
              <c:size val="4"/>
              <c:spPr>
                <a:solidFill>
                  <a:schemeClr val="accent2"/>
                </a:solidFill>
                <a:ln w="19050">
                  <a:solidFill>
                    <a:schemeClr val="accent2"/>
                  </a:solidFill>
                  <a:prstDash val="solid"/>
                </a:ln>
                <a:effectLst/>
              </c:spPr>
            </c:marker>
            <c:bubble3D val="0"/>
            <c:spPr>
              <a:ln w="15875" cap="rnd">
                <a:solidFill>
                  <a:schemeClr val="accent2"/>
                </a:solidFill>
                <a:prstDash val="solid"/>
                <a:round/>
              </a:ln>
              <a:effectLst/>
            </c:spPr>
            <c:extLst>
              <c:ext xmlns:c16="http://schemas.microsoft.com/office/drawing/2014/chart" uri="{C3380CC4-5D6E-409C-BE32-E72D297353CC}">
                <c16:uniqueId val="{0000002B-C2CE-412E-88C2-7DBD2A9EE2BB}"/>
              </c:ext>
            </c:extLst>
          </c:dPt>
          <c:cat>
            <c:numRef>
              <c:f>'Figure 1'!$N$10:$S$10</c:f>
              <c:numCache>
                <c:formatCode>mmm\-yy</c:formatCode>
                <c:ptCount val="6"/>
                <c:pt idx="0">
                  <c:v>43466</c:v>
                </c:pt>
                <c:pt idx="1">
                  <c:v>43647</c:v>
                </c:pt>
                <c:pt idx="2">
                  <c:v>43831</c:v>
                </c:pt>
                <c:pt idx="3">
                  <c:v>44013</c:v>
                </c:pt>
                <c:pt idx="4">
                  <c:v>44197</c:v>
                </c:pt>
                <c:pt idx="5">
                  <c:v>44378</c:v>
                </c:pt>
              </c:numCache>
            </c:numRef>
          </c:cat>
          <c:val>
            <c:numRef>
              <c:f>'Figure 1'!$N$13:$S$13</c:f>
              <c:numCache>
                <c:formatCode>General</c:formatCode>
                <c:ptCount val="6"/>
                <c:pt idx="2">
                  <c:v>41</c:v>
                </c:pt>
                <c:pt idx="3">
                  <c:v>44</c:v>
                </c:pt>
                <c:pt idx="4">
                  <c:v>48</c:v>
                </c:pt>
                <c:pt idx="5">
                  <c:v>56</c:v>
                </c:pt>
              </c:numCache>
            </c:numRef>
          </c:val>
          <c:smooth val="0"/>
          <c:extLst>
            <c:ext xmlns:c16="http://schemas.microsoft.com/office/drawing/2014/chart" uri="{C3380CC4-5D6E-409C-BE32-E72D297353CC}">
              <c16:uniqueId val="{0000002C-C2CE-412E-88C2-7DBD2A9EE2BB}"/>
            </c:ext>
          </c:extLst>
        </c:ser>
        <c:ser>
          <c:idx val="3"/>
          <c:order val="3"/>
          <c:tx>
            <c:strRef>
              <c:f>'Figure 1'!$M$20</c:f>
              <c:strCache>
                <c:ptCount val="1"/>
                <c:pt idx="0">
                  <c:v>Hôtellerie, restauration, tourisme</c:v>
                </c:pt>
              </c:strCache>
            </c:strRef>
          </c:tx>
          <c:spPr>
            <a:ln w="15875" cap="rnd">
              <a:solidFill>
                <a:schemeClr val="accent2"/>
              </a:solidFill>
              <a:prstDash val="sysDash"/>
              <a:round/>
            </a:ln>
            <a:effectLst/>
          </c:spPr>
          <c:marker>
            <c:symbol val="circle"/>
            <c:size val="4"/>
            <c:spPr>
              <a:solidFill>
                <a:schemeClr val="accent2"/>
              </a:solidFill>
              <a:ln w="19050">
                <a:solidFill>
                  <a:schemeClr val="accent2"/>
                </a:solidFill>
                <a:prstDash val="sysDash"/>
              </a:ln>
              <a:effectLst/>
            </c:spPr>
          </c:marker>
          <c:dPt>
            <c:idx val="2"/>
            <c:marker>
              <c:symbol val="circle"/>
              <c:size val="4"/>
              <c:spPr>
                <a:solidFill>
                  <a:schemeClr val="accent2"/>
                </a:solidFill>
                <a:ln w="19050">
                  <a:solidFill>
                    <a:schemeClr val="accent2"/>
                  </a:solidFill>
                  <a:prstDash val="solid"/>
                </a:ln>
                <a:effectLst/>
              </c:spPr>
            </c:marker>
            <c:bubble3D val="0"/>
            <c:extLst>
              <c:ext xmlns:c16="http://schemas.microsoft.com/office/drawing/2014/chart" uri="{C3380CC4-5D6E-409C-BE32-E72D297353CC}">
                <c16:uniqueId val="{0000002D-C2CE-412E-88C2-7DBD2A9EE2BB}"/>
              </c:ext>
            </c:extLst>
          </c:dPt>
          <c:dPt>
            <c:idx val="3"/>
            <c:marker>
              <c:symbol val="circle"/>
              <c:size val="4"/>
              <c:spPr>
                <a:solidFill>
                  <a:schemeClr val="accent2"/>
                </a:solidFill>
                <a:ln w="19050">
                  <a:solidFill>
                    <a:schemeClr val="accent2"/>
                  </a:solidFill>
                  <a:prstDash val="solid"/>
                </a:ln>
                <a:effectLst/>
              </c:spPr>
            </c:marker>
            <c:bubble3D val="0"/>
            <c:extLst>
              <c:ext xmlns:c16="http://schemas.microsoft.com/office/drawing/2014/chart" uri="{C3380CC4-5D6E-409C-BE32-E72D297353CC}">
                <c16:uniqueId val="{0000002E-C2CE-412E-88C2-7DBD2A9EE2BB}"/>
              </c:ext>
            </c:extLst>
          </c:dPt>
          <c:dPt>
            <c:idx val="4"/>
            <c:marker>
              <c:symbol val="circle"/>
              <c:size val="4"/>
              <c:spPr>
                <a:solidFill>
                  <a:schemeClr val="accent2"/>
                </a:solidFill>
                <a:ln w="19050">
                  <a:solidFill>
                    <a:schemeClr val="accent2"/>
                  </a:solidFill>
                  <a:prstDash val="solid"/>
                </a:ln>
                <a:effectLst/>
              </c:spPr>
            </c:marker>
            <c:bubble3D val="0"/>
            <c:extLst>
              <c:ext xmlns:c16="http://schemas.microsoft.com/office/drawing/2014/chart" uri="{C3380CC4-5D6E-409C-BE32-E72D297353CC}">
                <c16:uniqueId val="{0000002F-C2CE-412E-88C2-7DBD2A9EE2BB}"/>
              </c:ext>
            </c:extLst>
          </c:dPt>
          <c:dPt>
            <c:idx val="5"/>
            <c:marker>
              <c:symbol val="circle"/>
              <c:size val="4"/>
              <c:spPr>
                <a:solidFill>
                  <a:schemeClr val="accent2"/>
                </a:solidFill>
                <a:ln w="19050">
                  <a:solidFill>
                    <a:schemeClr val="accent2"/>
                  </a:solidFill>
                  <a:prstDash val="solid"/>
                </a:ln>
                <a:effectLst/>
              </c:spPr>
            </c:marker>
            <c:bubble3D val="0"/>
            <c:extLst>
              <c:ext xmlns:c16="http://schemas.microsoft.com/office/drawing/2014/chart" uri="{C3380CC4-5D6E-409C-BE32-E72D297353CC}">
                <c16:uniqueId val="{00000030-C2CE-412E-88C2-7DBD2A9EE2BB}"/>
              </c:ext>
            </c:extLst>
          </c:dPt>
          <c:cat>
            <c:numRef>
              <c:f>'Figure 1'!$N$10:$S$10</c:f>
              <c:numCache>
                <c:formatCode>mmm\-yy</c:formatCode>
                <c:ptCount val="6"/>
                <c:pt idx="0">
                  <c:v>43466</c:v>
                </c:pt>
                <c:pt idx="1">
                  <c:v>43647</c:v>
                </c:pt>
                <c:pt idx="2">
                  <c:v>43831</c:v>
                </c:pt>
                <c:pt idx="3">
                  <c:v>44013</c:v>
                </c:pt>
                <c:pt idx="4">
                  <c:v>44197</c:v>
                </c:pt>
                <c:pt idx="5">
                  <c:v>44378</c:v>
                </c:pt>
              </c:numCache>
            </c:numRef>
          </c:cat>
          <c:val>
            <c:numRef>
              <c:f>'Figure 1'!$N$14:$S$14</c:f>
              <c:numCache>
                <c:formatCode>General</c:formatCode>
                <c:ptCount val="6"/>
                <c:pt idx="2">
                  <c:v>40</c:v>
                </c:pt>
                <c:pt idx="3">
                  <c:v>47</c:v>
                </c:pt>
                <c:pt idx="4">
                  <c:v>44</c:v>
                </c:pt>
                <c:pt idx="5">
                  <c:v>58</c:v>
                </c:pt>
              </c:numCache>
            </c:numRef>
          </c:val>
          <c:smooth val="0"/>
          <c:extLst>
            <c:ext xmlns:c16="http://schemas.microsoft.com/office/drawing/2014/chart" uri="{C3380CC4-5D6E-409C-BE32-E72D297353CC}">
              <c16:uniqueId val="{00000031-C2CE-412E-88C2-7DBD2A9EE2BB}"/>
            </c:ext>
          </c:extLst>
        </c:ser>
        <c:dLbls>
          <c:showLegendKey val="0"/>
          <c:showVal val="0"/>
          <c:showCatName val="0"/>
          <c:showSerName val="0"/>
          <c:showPercent val="0"/>
          <c:showBubbleSize val="0"/>
        </c:dLbls>
        <c:marker val="1"/>
        <c:smooth val="0"/>
        <c:axId val="692113992"/>
        <c:axId val="692114648"/>
      </c:lineChart>
      <c:dateAx>
        <c:axId val="692113992"/>
        <c:scaling>
          <c:orientation val="minMax"/>
          <c:min val="43466"/>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92114648"/>
        <c:crosses val="autoZero"/>
        <c:auto val="1"/>
        <c:lblOffset val="100"/>
        <c:baseTimeUnit val="months"/>
        <c:majorUnit val="6"/>
        <c:majorTimeUnit val="months"/>
      </c:dateAx>
      <c:valAx>
        <c:axId val="692114648"/>
        <c:scaling>
          <c:orientation val="minMax"/>
          <c:max val="80"/>
          <c:min val="3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92113992"/>
        <c:crosses val="autoZero"/>
        <c:crossBetween val="between"/>
      </c:valAx>
      <c:valAx>
        <c:axId val="699913392"/>
        <c:scaling>
          <c:orientation val="minMax"/>
          <c:max val="70"/>
        </c:scaling>
        <c:delete val="1"/>
        <c:axPos val="r"/>
        <c:numFmt formatCode="General" sourceLinked="1"/>
        <c:majorTickMark val="out"/>
        <c:minorTickMark val="none"/>
        <c:tickLblPos val="nextTo"/>
        <c:crossAx val="699909456"/>
        <c:crosses val="max"/>
        <c:crossBetween val="between"/>
      </c:valAx>
      <c:catAx>
        <c:axId val="699909456"/>
        <c:scaling>
          <c:orientation val="minMax"/>
        </c:scaling>
        <c:delete val="1"/>
        <c:axPos val="b"/>
        <c:majorTickMark val="out"/>
        <c:minorTickMark val="none"/>
        <c:tickLblPos val="nextTo"/>
        <c:crossAx val="699913392"/>
        <c:crosses val="autoZero"/>
        <c:auto val="1"/>
        <c:lblAlgn val="ctr"/>
        <c:lblOffset val="100"/>
        <c:noMultiLvlLbl val="0"/>
      </c:catAx>
      <c:spPr>
        <a:noFill/>
        <a:ln>
          <a:noFill/>
        </a:ln>
        <a:effectLst/>
      </c:spPr>
    </c:plotArea>
    <c:legend>
      <c:legendPos val="r"/>
      <c:layout>
        <c:manualLayout>
          <c:xMode val="edge"/>
          <c:yMode val="edge"/>
          <c:x val="0"/>
          <c:y val="0.83536035567046629"/>
          <c:w val="0.99983013459602987"/>
          <c:h val="0.1492322397957393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9782845904932244"/>
          <c:y val="3.7996545768566495E-2"/>
          <c:w val="0.46574193440156297"/>
          <c:h val="0.88187126868208832"/>
        </c:manualLayout>
      </c:layout>
      <c:barChart>
        <c:barDir val="bar"/>
        <c:grouping val="clustered"/>
        <c:varyColors val="0"/>
        <c:ser>
          <c:idx val="0"/>
          <c:order val="0"/>
          <c:spPr>
            <a:solidFill>
              <a:schemeClr val="accent1"/>
            </a:solidFill>
            <a:ln>
              <a:noFill/>
            </a:ln>
            <a:effectLst/>
          </c:spPr>
          <c:invertIfNegative val="0"/>
          <c:dPt>
            <c:idx val="9"/>
            <c:invertIfNegative val="0"/>
            <c:bubble3D val="0"/>
            <c:spPr>
              <a:solidFill>
                <a:schemeClr val="accent2"/>
              </a:solidFill>
              <a:ln>
                <a:noFill/>
              </a:ln>
              <a:effectLst/>
            </c:spPr>
            <c:extLst>
              <c:ext xmlns:c16="http://schemas.microsoft.com/office/drawing/2014/chart" uri="{C3380CC4-5D6E-409C-BE32-E72D297353CC}">
                <c16:uniqueId val="{00000006-E135-44D4-8ADF-D92451FB0394}"/>
              </c:ext>
            </c:extLst>
          </c:dPt>
          <c:dLbls>
            <c:dLbl>
              <c:idx val="0"/>
              <c:layout/>
              <c:tx>
                <c:rich>
                  <a:bodyPr/>
                  <a:lstStyle/>
                  <a:p>
                    <a:r>
                      <a:rPr lang="en-US"/>
                      <a:t>+ </a:t>
                    </a:r>
                    <a:fld id="{36B40667-BDAE-4B63-A89C-CE123E3047E4}" type="VALUE">
                      <a:rPr lang="en-US"/>
                      <a:pPr/>
                      <a:t>[VALEUR]</a:t>
                    </a:fld>
                    <a:endParaRPr lang="en-US"/>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E-E135-44D4-8ADF-D92451FB0394}"/>
                </c:ext>
              </c:extLst>
            </c:dLbl>
            <c:dLbl>
              <c:idx val="1"/>
              <c:layout/>
              <c:tx>
                <c:rich>
                  <a:bodyPr/>
                  <a:lstStyle/>
                  <a:p>
                    <a:r>
                      <a:rPr lang="en-US"/>
                      <a:t>+ </a:t>
                    </a:r>
                    <a:fld id="{856A2F23-0C5B-43D0-9A02-296B6749767B}" type="VALUE">
                      <a:rPr lang="en-US"/>
                      <a:pPr/>
                      <a:t>[VALEUR]</a:t>
                    </a:fld>
                    <a:endParaRPr lang="en-US"/>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F-E135-44D4-8ADF-D92451FB0394}"/>
                </c:ext>
              </c:extLst>
            </c:dLbl>
            <c:dLbl>
              <c:idx val="2"/>
              <c:layout/>
              <c:tx>
                <c:rich>
                  <a:bodyPr/>
                  <a:lstStyle/>
                  <a:p>
                    <a:r>
                      <a:rPr lang="en-US"/>
                      <a:t>+ </a:t>
                    </a:r>
                    <a:fld id="{975ABB2F-6058-427C-AF0C-84FF6165DA0E}" type="VALUE">
                      <a:rPr lang="en-US"/>
                      <a:pPr/>
                      <a:t>[VALEUR]</a:t>
                    </a:fld>
                    <a:endParaRPr lang="en-US"/>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D-E135-44D4-8ADF-D92451FB0394}"/>
                </c:ext>
              </c:extLst>
            </c:dLbl>
            <c:dLbl>
              <c:idx val="3"/>
              <c:layout/>
              <c:tx>
                <c:rich>
                  <a:bodyPr/>
                  <a:lstStyle/>
                  <a:p>
                    <a:r>
                      <a:rPr lang="en-US"/>
                      <a:t>+ </a:t>
                    </a:r>
                    <a:fld id="{3520F63A-2989-43E6-A51A-C6227BC41B77}" type="VALUE">
                      <a:rPr lang="en-US"/>
                      <a:pPr/>
                      <a:t>[VALEUR]</a:t>
                    </a:fld>
                    <a:endParaRPr lang="en-US"/>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C-E135-44D4-8ADF-D92451FB0394}"/>
                </c:ext>
              </c:extLst>
            </c:dLbl>
            <c:dLbl>
              <c:idx val="4"/>
              <c:layout/>
              <c:tx>
                <c:rich>
                  <a:bodyPr/>
                  <a:lstStyle/>
                  <a:p>
                    <a:r>
                      <a:rPr lang="en-US"/>
                      <a:t>+ </a:t>
                    </a:r>
                    <a:fld id="{E4D8D011-EA3C-4031-931F-8EA870D5D476}" type="VALUE">
                      <a:rPr lang="en-US"/>
                      <a:pPr/>
                      <a:t>[VALEUR]</a:t>
                    </a:fld>
                    <a:endParaRPr lang="en-US"/>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B-E135-44D4-8ADF-D92451FB0394}"/>
                </c:ext>
              </c:extLst>
            </c:dLbl>
            <c:dLbl>
              <c:idx val="5"/>
              <c:layout/>
              <c:tx>
                <c:rich>
                  <a:bodyPr/>
                  <a:lstStyle/>
                  <a:p>
                    <a:r>
                      <a:rPr lang="en-US"/>
                      <a:t>+ </a:t>
                    </a:r>
                    <a:fld id="{0B26FD7F-B403-4ED1-9421-08E1B223E362}" type="VALUE">
                      <a:rPr lang="en-US"/>
                      <a:pPr/>
                      <a:t>[VALEUR]</a:t>
                    </a:fld>
                    <a:endParaRPr lang="en-US"/>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A-E135-44D4-8ADF-D92451FB0394}"/>
                </c:ext>
              </c:extLst>
            </c:dLbl>
            <c:dLbl>
              <c:idx val="6"/>
              <c:layout/>
              <c:tx>
                <c:rich>
                  <a:bodyPr/>
                  <a:lstStyle/>
                  <a:p>
                    <a:r>
                      <a:rPr lang="en-US"/>
                      <a:t>+ </a:t>
                    </a:r>
                    <a:fld id="{2A2A3A9B-6056-4E11-B7C7-4E8671F422E1}" type="VALUE">
                      <a:rPr lang="en-US"/>
                      <a:pPr/>
                      <a:t>[VALEUR]</a:t>
                    </a:fld>
                    <a:endParaRPr lang="en-US"/>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9-E135-44D4-8ADF-D92451FB0394}"/>
                </c:ext>
              </c:extLst>
            </c:dLbl>
            <c:dLbl>
              <c:idx val="7"/>
              <c:layout/>
              <c:tx>
                <c:rich>
                  <a:bodyPr/>
                  <a:lstStyle/>
                  <a:p>
                    <a:r>
                      <a:rPr lang="en-US"/>
                      <a:t>+ </a:t>
                    </a:r>
                    <a:fld id="{02163278-7C73-4D30-A22F-9026776EEED9}" type="VALUE">
                      <a:rPr lang="en-US"/>
                      <a:pPr/>
                      <a:t>[VALEUR]</a:t>
                    </a:fld>
                    <a:endParaRPr lang="en-US"/>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7-E135-44D4-8ADF-D92451FB0394}"/>
                </c:ext>
              </c:extLst>
            </c:dLbl>
            <c:dLbl>
              <c:idx val="8"/>
              <c:layout/>
              <c:tx>
                <c:rich>
                  <a:bodyPr/>
                  <a:lstStyle/>
                  <a:p>
                    <a:r>
                      <a:rPr lang="en-US"/>
                      <a:t>+ </a:t>
                    </a:r>
                    <a:fld id="{7E660EB3-6E77-47E2-85F9-6F87371DD01B}" type="VALUE">
                      <a:rPr lang="en-US"/>
                      <a:pPr/>
                      <a:t>[VALEUR]</a:t>
                    </a:fld>
                    <a:endParaRPr lang="en-US"/>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8-E135-44D4-8ADF-D92451FB0394}"/>
                </c:ext>
              </c:extLst>
            </c:dLbl>
            <c:dLbl>
              <c:idx val="9"/>
              <c:layout/>
              <c:tx>
                <c:rich>
                  <a:bodyPr/>
                  <a:lstStyle/>
                  <a:p>
                    <a:r>
                      <a:rPr lang="en-US"/>
                      <a:t>+ </a:t>
                    </a:r>
                    <a:fld id="{697196DD-05C2-49C4-8974-7D4C2E47AD89}" type="VALUE">
                      <a:rPr lang="en-US"/>
                      <a:pPr/>
                      <a:t>[VALEUR]</a:t>
                    </a:fld>
                    <a:endParaRPr lang="en-US"/>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6-E135-44D4-8ADF-D92451FB0394}"/>
                </c:ext>
              </c:extLst>
            </c:dLbl>
            <c:dLbl>
              <c:idx val="10"/>
              <c:layout/>
              <c:tx>
                <c:rich>
                  <a:bodyPr/>
                  <a:lstStyle/>
                  <a:p>
                    <a:r>
                      <a:rPr lang="en-US"/>
                      <a:t>+ </a:t>
                    </a:r>
                    <a:fld id="{55D86EEA-D232-4916-B783-035ED70D1E24}" type="VALUE">
                      <a:rPr lang="en-US"/>
                      <a:pPr/>
                      <a:t>[VALEUR]</a:t>
                    </a:fld>
                    <a:endParaRPr lang="en-US"/>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5-E135-44D4-8ADF-D92451FB0394}"/>
                </c:ext>
              </c:extLst>
            </c:dLbl>
            <c:dLbl>
              <c:idx val="11"/>
              <c:layout/>
              <c:tx>
                <c:rich>
                  <a:bodyPr/>
                  <a:lstStyle/>
                  <a:p>
                    <a:r>
                      <a:rPr lang="en-US"/>
                      <a:t>+ </a:t>
                    </a:r>
                    <a:fld id="{78149527-33FA-4BA6-9937-01592FBDA666}" type="VALUE">
                      <a:rPr lang="en-US"/>
                      <a:pPr/>
                      <a:t>[VALEUR]</a:t>
                    </a:fld>
                    <a:endParaRPr lang="en-US"/>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4-E135-44D4-8ADF-D92451FB0394}"/>
                </c:ext>
              </c:extLst>
            </c:dLbl>
            <c:dLbl>
              <c:idx val="12"/>
              <c:layout/>
              <c:tx>
                <c:rich>
                  <a:bodyPr/>
                  <a:lstStyle/>
                  <a:p>
                    <a:r>
                      <a:rPr lang="en-US"/>
                      <a:t>+ </a:t>
                    </a:r>
                    <a:fld id="{6D4518E9-0431-4361-9E15-FC66CA5AF3BE}" type="VALUE">
                      <a:rPr lang="en-US"/>
                      <a:pPr/>
                      <a:t>[VALEUR]</a:t>
                    </a:fld>
                    <a:endParaRPr lang="en-US"/>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3-E135-44D4-8ADF-D92451FB0394}"/>
                </c:ext>
              </c:extLst>
            </c:dLbl>
            <c:dLbl>
              <c:idx val="13"/>
              <c:layout/>
              <c:tx>
                <c:rich>
                  <a:bodyPr/>
                  <a:lstStyle/>
                  <a:p>
                    <a:r>
                      <a:rPr lang="en-US"/>
                      <a:t>+ </a:t>
                    </a:r>
                    <a:fld id="{5330F2E3-EA72-455E-9F93-F91839E3D159}" type="VALUE">
                      <a:rPr lang="en-US"/>
                      <a:pPr/>
                      <a:t>[VALEUR]</a:t>
                    </a:fld>
                    <a:endParaRPr lang="en-US"/>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2-E135-44D4-8ADF-D92451FB0394}"/>
                </c:ext>
              </c:extLst>
            </c:dLbl>
            <c:dLbl>
              <c:idx val="14"/>
              <c:layout/>
              <c:tx>
                <c:rich>
                  <a:bodyPr/>
                  <a:lstStyle/>
                  <a:p>
                    <a:r>
                      <a:rPr lang="en-US"/>
                      <a:t>+ </a:t>
                    </a:r>
                    <a:fld id="{A61A1663-4152-4040-A5A3-BB9C488D15C1}" type="VALUE">
                      <a:rPr lang="en-US"/>
                      <a:pPr/>
                      <a:t>[VALEUR]</a:t>
                    </a:fld>
                    <a:endParaRPr lang="en-US"/>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1-E135-44D4-8ADF-D92451FB0394}"/>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2'!$A$4:$A$18</c:f>
              <c:strCache>
                <c:ptCount val="15"/>
                <c:pt idx="0">
                  <c:v>Matériaux souples (47 %)</c:v>
                </c:pt>
                <c:pt idx="1">
                  <c:v>Services à la collectivité (sécurité, nettoyage) (50 %)</c:v>
                </c:pt>
                <c:pt idx="2">
                  <c:v>Services aux personnes (santé, social) (50 %)</c:v>
                </c:pt>
                <c:pt idx="3">
                  <c:v>Alimentation et agroalimentaire transformation (51 %)</c:v>
                </c:pt>
                <c:pt idx="4">
                  <c:v>Électricité, électronique (53 %)</c:v>
                </c:pt>
                <c:pt idx="5">
                  <c:v>Génie civil, construction, bois (55 %)</c:v>
                </c:pt>
                <c:pt idx="6">
                  <c:v>Finances, comptabilité (56 %)</c:v>
                </c:pt>
                <c:pt idx="7">
                  <c:v>Commerce, vente (57 %)</c:v>
                </c:pt>
                <c:pt idx="8">
                  <c:v>Mécanique et structures métalliques (58 %)</c:v>
                </c:pt>
                <c:pt idx="9">
                  <c:v>Hôtellerie, restauration, tourisme (58 %)</c:v>
                </c:pt>
                <c:pt idx="10">
                  <c:v>Secrétariat, communication et information (59 %)</c:v>
                </c:pt>
                <c:pt idx="11">
                  <c:v>Énergie, chimie, métallurgie (60 %)</c:v>
                </c:pt>
                <c:pt idx="12">
                  <c:v>Coiffure esthétique (64 %)</c:v>
                </c:pt>
                <c:pt idx="13">
                  <c:v>Technologies industrielles (64 %)</c:v>
                </c:pt>
                <c:pt idx="14">
                  <c:v>Transport, manutention, magasinage (64 %)</c:v>
                </c:pt>
              </c:strCache>
            </c:strRef>
          </c:cat>
          <c:val>
            <c:numRef>
              <c:f>'Figure 2'!$B$4:$B$18</c:f>
              <c:numCache>
                <c:formatCode>General</c:formatCode>
                <c:ptCount val="15"/>
                <c:pt idx="0">
                  <c:v>17</c:v>
                </c:pt>
                <c:pt idx="1">
                  <c:v>13</c:v>
                </c:pt>
                <c:pt idx="2">
                  <c:v>16</c:v>
                </c:pt>
                <c:pt idx="3">
                  <c:v>16</c:v>
                </c:pt>
                <c:pt idx="4">
                  <c:v>15</c:v>
                </c:pt>
                <c:pt idx="5">
                  <c:v>16</c:v>
                </c:pt>
                <c:pt idx="6">
                  <c:v>12</c:v>
                </c:pt>
                <c:pt idx="7">
                  <c:v>15</c:v>
                </c:pt>
                <c:pt idx="8">
                  <c:v>15</c:v>
                </c:pt>
                <c:pt idx="9">
                  <c:v>18</c:v>
                </c:pt>
                <c:pt idx="10">
                  <c:v>13</c:v>
                </c:pt>
                <c:pt idx="11">
                  <c:v>13</c:v>
                </c:pt>
                <c:pt idx="12">
                  <c:v>13</c:v>
                </c:pt>
                <c:pt idx="13">
                  <c:v>15</c:v>
                </c:pt>
                <c:pt idx="14">
                  <c:v>16</c:v>
                </c:pt>
              </c:numCache>
            </c:numRef>
          </c:val>
          <c:extLst>
            <c:ext xmlns:c16="http://schemas.microsoft.com/office/drawing/2014/chart" uri="{C3380CC4-5D6E-409C-BE32-E72D297353CC}">
              <c16:uniqueId val="{00000000-E135-44D4-8ADF-D92451FB0394}"/>
            </c:ext>
          </c:extLst>
        </c:ser>
        <c:dLbls>
          <c:showLegendKey val="0"/>
          <c:showVal val="0"/>
          <c:showCatName val="0"/>
          <c:showSerName val="0"/>
          <c:showPercent val="0"/>
          <c:showBubbleSize val="0"/>
        </c:dLbls>
        <c:gapWidth val="182"/>
        <c:axId val="612894256"/>
        <c:axId val="612894584"/>
      </c:barChart>
      <c:catAx>
        <c:axId val="61289425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12894584"/>
        <c:crosses val="autoZero"/>
        <c:auto val="1"/>
        <c:lblAlgn val="ctr"/>
        <c:lblOffset val="100"/>
        <c:tickMarkSkip val="1"/>
        <c:noMultiLvlLbl val="0"/>
      </c:catAx>
      <c:valAx>
        <c:axId val="61289458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12894256"/>
        <c:crosses val="autoZero"/>
        <c:crossBetween val="between"/>
      </c:valAx>
      <c:spPr>
        <a:noFill/>
        <a:ln w="0">
          <a:solidFill>
            <a:schemeClr val="accent1">
              <a:alpha val="98000"/>
            </a:schemeClr>
          </a:solid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1"/>
          <c:tx>
            <c:strRef>
              <c:f>'Figure 3'!$C$2</c:f>
              <c:strCache>
                <c:ptCount val="1"/>
                <c:pt idx="0">
                  <c:v>Part en emploi à 6 mois (%)</c:v>
                </c:pt>
              </c:strCache>
            </c:strRef>
          </c:tx>
          <c:spPr>
            <a:solidFill>
              <a:schemeClr val="accent2">
                <a:lumMod val="40000"/>
                <a:lumOff val="60000"/>
              </a:schemeClr>
            </a:solidFill>
            <a:ln>
              <a:noFill/>
            </a:ln>
            <a:effectLst/>
          </c:spPr>
          <c:invertIfNegative val="0"/>
          <c:cat>
            <c:multiLvlStrRef>
              <c:extLst>
                <c:ext xmlns:c15="http://schemas.microsoft.com/office/drawing/2012/chart" uri="{02D57815-91ED-43cb-92C2-25804820EDAC}">
                  <c15:fullRef>
                    <c15:sqref>'Figure 3'!$A$3:$B$25</c15:sqref>
                  </c15:fullRef>
                </c:ext>
              </c:extLst>
              <c:f>('Figure 3'!$A$3:$B$4,'Figure 3'!$A$6:$B$7,'Figure 3'!$A$9:$B$13,'Figure 3'!$A$15:$B$19,'Figure 3'!$A$21:$B$25)</c:f>
              <c:multiLvlStrCache>
                <c:ptCount val="19"/>
                <c:lvl>
                  <c:pt idx="0">
                    <c:v>Ensemble </c:v>
                  </c:pt>
                  <c:pt idx="1">
                    <c:v>Hôtellerie, restauration, tourisme</c:v>
                  </c:pt>
                  <c:pt idx="2">
                    <c:v>Ensemble </c:v>
                  </c:pt>
                  <c:pt idx="3">
                    <c:v>Hôtellerie, restauration, tourisme</c:v>
                  </c:pt>
                  <c:pt idx="4">
                    <c:v>Ensemble </c:v>
                  </c:pt>
                  <c:pt idx="5">
                    <c:v>Hôtellerie, restauration, tourisme</c:v>
                  </c:pt>
                  <c:pt idx="7">
                    <c:v>Ensemble </c:v>
                  </c:pt>
                  <c:pt idx="8">
                    <c:v>Hôtellerie, restauration, tourisme</c:v>
                  </c:pt>
                  <c:pt idx="9">
                    <c:v>Ensemble </c:v>
                  </c:pt>
                  <c:pt idx="10">
                    <c:v>Hôtellerie, restauration, tourisme</c:v>
                  </c:pt>
                  <c:pt idx="12">
                    <c:v>Ensemble </c:v>
                  </c:pt>
                  <c:pt idx="13">
                    <c:v>Hôtellerie, restauration, tourisme</c:v>
                  </c:pt>
                  <c:pt idx="14">
                    <c:v>Ensemble </c:v>
                  </c:pt>
                  <c:pt idx="15">
                    <c:v>Hôtellerie, restauration, tourisme</c:v>
                  </c:pt>
                  <c:pt idx="17">
                    <c:v>Ensemble </c:v>
                  </c:pt>
                  <c:pt idx="18">
                    <c:v>Hôtellerie, restauration, tourisme</c:v>
                  </c:pt>
                </c:lvl>
                <c:lvl>
                  <c:pt idx="0">
                    <c:v>CAP</c:v>
                  </c:pt>
                  <c:pt idx="2">
                    <c:v>Bac pro</c:v>
                  </c:pt>
                  <c:pt idx="4">
                    <c:v>BTS</c:v>
                  </c:pt>
                  <c:pt idx="7">
                    <c:v>Femmes</c:v>
                  </c:pt>
                  <c:pt idx="9">
                    <c:v>Hommes</c:v>
                  </c:pt>
                  <c:pt idx="11">
                    <c:v> </c:v>
                  </c:pt>
                  <c:pt idx="12">
                    <c:v>Diplômés</c:v>
                  </c:pt>
                  <c:pt idx="14">
                    <c:v>Non-diplômés</c:v>
                  </c:pt>
                  <c:pt idx="17">
                    <c:v>Ensemble1</c:v>
                  </c:pt>
                </c:lvl>
              </c:multiLvlStrCache>
            </c:multiLvlStrRef>
          </c:cat>
          <c:val>
            <c:numRef>
              <c:extLst>
                <c:ext xmlns:c15="http://schemas.microsoft.com/office/drawing/2012/chart" uri="{02D57815-91ED-43cb-92C2-25804820EDAC}">
                  <c15:fullRef>
                    <c15:sqref>'Figure 3'!$C$3:$C$25</c15:sqref>
                  </c15:fullRef>
                </c:ext>
              </c:extLst>
              <c:f>('Figure 3'!$C$3:$C$4,'Figure 3'!$C$6:$C$7,'Figure 3'!$C$9:$C$13,'Figure 3'!$C$15:$C$19,'Figure 3'!$C$21:$C$25)</c:f>
              <c:numCache>
                <c:formatCode>General</c:formatCode>
                <c:ptCount val="19"/>
                <c:pt idx="0">
                  <c:v>24</c:v>
                </c:pt>
                <c:pt idx="1">
                  <c:v>19</c:v>
                </c:pt>
                <c:pt idx="2">
                  <c:v>37</c:v>
                </c:pt>
                <c:pt idx="3">
                  <c:v>47</c:v>
                </c:pt>
                <c:pt idx="4">
                  <c:v>54</c:v>
                </c:pt>
                <c:pt idx="5">
                  <c:v>50</c:v>
                </c:pt>
                <c:pt idx="7">
                  <c:v>41</c:v>
                </c:pt>
                <c:pt idx="8">
                  <c:v>38</c:v>
                </c:pt>
                <c:pt idx="9">
                  <c:v>42</c:v>
                </c:pt>
                <c:pt idx="10">
                  <c:v>45</c:v>
                </c:pt>
                <c:pt idx="12">
                  <c:v>44</c:v>
                </c:pt>
                <c:pt idx="13">
                  <c:v>42</c:v>
                </c:pt>
                <c:pt idx="14">
                  <c:v>34</c:v>
                </c:pt>
                <c:pt idx="15">
                  <c:v>33</c:v>
                </c:pt>
                <c:pt idx="17">
                  <c:v>41</c:v>
                </c:pt>
                <c:pt idx="18">
                  <c:v>40</c:v>
                </c:pt>
              </c:numCache>
            </c:numRef>
          </c:val>
          <c:extLst>
            <c:ext xmlns:c16="http://schemas.microsoft.com/office/drawing/2014/chart" uri="{C3380CC4-5D6E-409C-BE32-E72D297353CC}">
              <c16:uniqueId val="{00000000-29EF-4966-8C9C-EB0613060BD3}"/>
            </c:ext>
          </c:extLst>
        </c:ser>
        <c:dLbls>
          <c:showLegendKey val="0"/>
          <c:showVal val="0"/>
          <c:showCatName val="0"/>
          <c:showSerName val="0"/>
          <c:showPercent val="0"/>
          <c:showBubbleSize val="0"/>
        </c:dLbls>
        <c:gapWidth val="110"/>
        <c:overlap val="100"/>
        <c:axId val="799593720"/>
        <c:axId val="799594376"/>
      </c:barChart>
      <c:lineChart>
        <c:grouping val="standard"/>
        <c:varyColors val="0"/>
        <c:ser>
          <c:idx val="1"/>
          <c:order val="0"/>
          <c:tx>
            <c:strRef>
              <c:f>'Figure 3'!$D$2</c:f>
              <c:strCache>
                <c:ptCount val="1"/>
                <c:pt idx="0">
                  <c:v>Part en emploi à 12 mois (%)</c:v>
                </c:pt>
              </c:strCache>
            </c:strRef>
          </c:tx>
          <c:spPr>
            <a:ln w="28575" cap="rnd">
              <a:noFill/>
              <a:round/>
            </a:ln>
            <a:effectLst/>
          </c:spPr>
          <c:marker>
            <c:symbol val="dash"/>
            <c:size val="8"/>
            <c:spPr>
              <a:solidFill>
                <a:schemeClr val="accent2"/>
              </a:solidFill>
              <a:ln w="9525">
                <a:noFill/>
              </a:ln>
              <a:effectLst/>
            </c:spPr>
          </c:marker>
          <c:cat>
            <c:multiLvlStrRef>
              <c:extLst>
                <c:ext xmlns:c15="http://schemas.microsoft.com/office/drawing/2012/chart" uri="{02D57815-91ED-43cb-92C2-25804820EDAC}">
                  <c15:fullRef>
                    <c15:sqref>'Figure 3'!$A$3:$B$25</c15:sqref>
                  </c15:fullRef>
                </c:ext>
              </c:extLst>
              <c:f>('Figure 3'!$A$3:$B$4,'Figure 3'!$A$6:$B$7,'Figure 3'!$A$9:$B$13,'Figure 3'!$A$15:$B$19,'Figure 3'!$A$21:$B$25)</c:f>
              <c:multiLvlStrCache>
                <c:ptCount val="19"/>
                <c:lvl>
                  <c:pt idx="0">
                    <c:v>Ensemble </c:v>
                  </c:pt>
                  <c:pt idx="1">
                    <c:v>Hôtellerie, restauration, tourisme</c:v>
                  </c:pt>
                  <c:pt idx="2">
                    <c:v>Ensemble </c:v>
                  </c:pt>
                  <c:pt idx="3">
                    <c:v>Hôtellerie, restauration, tourisme</c:v>
                  </c:pt>
                  <c:pt idx="4">
                    <c:v>Ensemble </c:v>
                  </c:pt>
                  <c:pt idx="5">
                    <c:v>Hôtellerie, restauration, tourisme</c:v>
                  </c:pt>
                  <c:pt idx="7">
                    <c:v>Ensemble </c:v>
                  </c:pt>
                  <c:pt idx="8">
                    <c:v>Hôtellerie, restauration, tourisme</c:v>
                  </c:pt>
                  <c:pt idx="9">
                    <c:v>Ensemble </c:v>
                  </c:pt>
                  <c:pt idx="10">
                    <c:v>Hôtellerie, restauration, tourisme</c:v>
                  </c:pt>
                  <c:pt idx="12">
                    <c:v>Ensemble </c:v>
                  </c:pt>
                  <c:pt idx="13">
                    <c:v>Hôtellerie, restauration, tourisme</c:v>
                  </c:pt>
                  <c:pt idx="14">
                    <c:v>Ensemble </c:v>
                  </c:pt>
                  <c:pt idx="15">
                    <c:v>Hôtellerie, restauration, tourisme</c:v>
                  </c:pt>
                  <c:pt idx="17">
                    <c:v>Ensemble </c:v>
                  </c:pt>
                  <c:pt idx="18">
                    <c:v>Hôtellerie, restauration, tourisme</c:v>
                  </c:pt>
                </c:lvl>
                <c:lvl>
                  <c:pt idx="0">
                    <c:v>CAP</c:v>
                  </c:pt>
                  <c:pt idx="2">
                    <c:v>Bac pro</c:v>
                  </c:pt>
                  <c:pt idx="4">
                    <c:v>BTS</c:v>
                  </c:pt>
                  <c:pt idx="7">
                    <c:v>Femmes</c:v>
                  </c:pt>
                  <c:pt idx="9">
                    <c:v>Hommes</c:v>
                  </c:pt>
                  <c:pt idx="11">
                    <c:v> </c:v>
                  </c:pt>
                  <c:pt idx="12">
                    <c:v>Diplômés</c:v>
                  </c:pt>
                  <c:pt idx="14">
                    <c:v>Non-diplômés</c:v>
                  </c:pt>
                  <c:pt idx="17">
                    <c:v>Ensemble1</c:v>
                  </c:pt>
                </c:lvl>
              </c:multiLvlStrCache>
            </c:multiLvlStrRef>
          </c:cat>
          <c:val>
            <c:numRef>
              <c:extLst>
                <c:ext xmlns:c15="http://schemas.microsoft.com/office/drawing/2012/chart" uri="{02D57815-91ED-43cb-92C2-25804820EDAC}">
                  <c15:fullRef>
                    <c15:sqref>'Figure 3'!$D$3:$D$25</c15:sqref>
                  </c15:fullRef>
                </c:ext>
              </c:extLst>
              <c:f>('Figure 3'!$D$3:$D$4,'Figure 3'!$D$6:$D$7,'Figure 3'!$D$9:$D$13,'Figure 3'!$D$15:$D$19,'Figure 3'!$D$21:$D$25)</c:f>
              <c:numCache>
                <c:formatCode>General</c:formatCode>
                <c:ptCount val="19"/>
                <c:pt idx="0">
                  <c:v>27</c:v>
                </c:pt>
                <c:pt idx="1">
                  <c:v>22</c:v>
                </c:pt>
                <c:pt idx="2">
                  <c:v>40</c:v>
                </c:pt>
                <c:pt idx="3">
                  <c:v>53</c:v>
                </c:pt>
                <c:pt idx="4">
                  <c:v>57</c:v>
                </c:pt>
                <c:pt idx="5">
                  <c:v>59</c:v>
                </c:pt>
                <c:pt idx="7">
                  <c:v>44</c:v>
                </c:pt>
                <c:pt idx="8">
                  <c:v>45</c:v>
                </c:pt>
                <c:pt idx="9">
                  <c:v>45</c:v>
                </c:pt>
                <c:pt idx="10">
                  <c:v>50</c:v>
                </c:pt>
                <c:pt idx="12">
                  <c:v>48</c:v>
                </c:pt>
                <c:pt idx="13">
                  <c:v>49</c:v>
                </c:pt>
                <c:pt idx="14">
                  <c:v>35</c:v>
                </c:pt>
                <c:pt idx="15">
                  <c:v>37</c:v>
                </c:pt>
                <c:pt idx="17">
                  <c:v>44</c:v>
                </c:pt>
                <c:pt idx="18">
                  <c:v>47</c:v>
                </c:pt>
              </c:numCache>
            </c:numRef>
          </c:val>
          <c:smooth val="0"/>
          <c:extLst>
            <c:ext xmlns:c16="http://schemas.microsoft.com/office/drawing/2014/chart" uri="{C3380CC4-5D6E-409C-BE32-E72D297353CC}">
              <c16:uniqueId val="{00000001-29EF-4966-8C9C-EB0613060BD3}"/>
            </c:ext>
          </c:extLst>
        </c:ser>
        <c:ser>
          <c:idx val="2"/>
          <c:order val="2"/>
          <c:tx>
            <c:strRef>
              <c:f>'Figure 3'!$E$2</c:f>
              <c:strCache>
                <c:ptCount val="1"/>
                <c:pt idx="0">
                  <c:v>Part en emploi à 18 mois (%)</c:v>
                </c:pt>
              </c:strCache>
            </c:strRef>
          </c:tx>
          <c:spPr>
            <a:ln w="28575" cap="rnd">
              <a:noFill/>
              <a:round/>
            </a:ln>
            <a:effectLst/>
          </c:spPr>
          <c:marker>
            <c:symbol val="dash"/>
            <c:size val="8"/>
            <c:spPr>
              <a:solidFill>
                <a:schemeClr val="accent1">
                  <a:lumMod val="40000"/>
                  <a:lumOff val="60000"/>
                </a:schemeClr>
              </a:solidFill>
              <a:ln w="9525">
                <a:noFill/>
              </a:ln>
              <a:effectLst/>
            </c:spPr>
          </c:marker>
          <c:dPt>
            <c:idx val="14"/>
            <c:marker>
              <c:symbol val="dash"/>
              <c:size val="8"/>
              <c:spPr>
                <a:solidFill>
                  <a:schemeClr val="accent1">
                    <a:lumMod val="40000"/>
                    <a:lumOff val="60000"/>
                  </a:schemeClr>
                </a:solidFill>
                <a:ln w="9525">
                  <a:noFill/>
                </a:ln>
                <a:effectLst/>
              </c:spPr>
            </c:marker>
            <c:bubble3D val="0"/>
            <c:extLst>
              <c:ext xmlns:c16="http://schemas.microsoft.com/office/drawing/2014/chart" uri="{C3380CC4-5D6E-409C-BE32-E72D297353CC}">
                <c16:uniqueId val="{00000000-BD26-4AC9-9A42-214CEF27A9B3}"/>
              </c:ext>
            </c:extLst>
          </c:dPt>
          <c:dPt>
            <c:idx val="15"/>
            <c:marker>
              <c:symbol val="dot"/>
              <c:size val="10"/>
              <c:spPr>
                <a:solidFill>
                  <a:schemeClr val="accent1">
                    <a:lumMod val="40000"/>
                    <a:lumOff val="60000"/>
                  </a:schemeClr>
                </a:solidFill>
                <a:ln w="9525">
                  <a:noFill/>
                </a:ln>
                <a:effectLst/>
              </c:spPr>
            </c:marker>
            <c:bubble3D val="0"/>
            <c:extLst>
              <c:ext xmlns:c16="http://schemas.microsoft.com/office/drawing/2014/chart" uri="{C3380CC4-5D6E-409C-BE32-E72D297353CC}">
                <c16:uniqueId val="{00000002-29EF-4966-8C9C-EB0613060BD3}"/>
              </c:ext>
            </c:extLst>
          </c:dPt>
          <c:cat>
            <c:multiLvlStrRef>
              <c:extLst>
                <c:ext xmlns:c15="http://schemas.microsoft.com/office/drawing/2012/chart" uri="{02D57815-91ED-43cb-92C2-25804820EDAC}">
                  <c15:fullRef>
                    <c15:sqref>'Figure 3'!$A$3:$B$25</c15:sqref>
                  </c15:fullRef>
                </c:ext>
              </c:extLst>
              <c:f>('Figure 3'!$A$3:$B$4,'Figure 3'!$A$6:$B$7,'Figure 3'!$A$9:$B$13,'Figure 3'!$A$15:$B$19,'Figure 3'!$A$21:$B$25)</c:f>
              <c:multiLvlStrCache>
                <c:ptCount val="19"/>
                <c:lvl>
                  <c:pt idx="0">
                    <c:v>Ensemble </c:v>
                  </c:pt>
                  <c:pt idx="1">
                    <c:v>Hôtellerie, restauration, tourisme</c:v>
                  </c:pt>
                  <c:pt idx="2">
                    <c:v>Ensemble </c:v>
                  </c:pt>
                  <c:pt idx="3">
                    <c:v>Hôtellerie, restauration, tourisme</c:v>
                  </c:pt>
                  <c:pt idx="4">
                    <c:v>Ensemble </c:v>
                  </c:pt>
                  <c:pt idx="5">
                    <c:v>Hôtellerie, restauration, tourisme</c:v>
                  </c:pt>
                  <c:pt idx="7">
                    <c:v>Ensemble </c:v>
                  </c:pt>
                  <c:pt idx="8">
                    <c:v>Hôtellerie, restauration, tourisme</c:v>
                  </c:pt>
                  <c:pt idx="9">
                    <c:v>Ensemble </c:v>
                  </c:pt>
                  <c:pt idx="10">
                    <c:v>Hôtellerie, restauration, tourisme</c:v>
                  </c:pt>
                  <c:pt idx="12">
                    <c:v>Ensemble </c:v>
                  </c:pt>
                  <c:pt idx="13">
                    <c:v>Hôtellerie, restauration, tourisme</c:v>
                  </c:pt>
                  <c:pt idx="14">
                    <c:v>Ensemble </c:v>
                  </c:pt>
                  <c:pt idx="15">
                    <c:v>Hôtellerie, restauration, tourisme</c:v>
                  </c:pt>
                  <c:pt idx="17">
                    <c:v>Ensemble </c:v>
                  </c:pt>
                  <c:pt idx="18">
                    <c:v>Hôtellerie, restauration, tourisme</c:v>
                  </c:pt>
                </c:lvl>
                <c:lvl>
                  <c:pt idx="0">
                    <c:v>CAP</c:v>
                  </c:pt>
                  <c:pt idx="2">
                    <c:v>Bac pro</c:v>
                  </c:pt>
                  <c:pt idx="4">
                    <c:v>BTS</c:v>
                  </c:pt>
                  <c:pt idx="7">
                    <c:v>Femmes</c:v>
                  </c:pt>
                  <c:pt idx="9">
                    <c:v>Hommes</c:v>
                  </c:pt>
                  <c:pt idx="11">
                    <c:v> </c:v>
                  </c:pt>
                  <c:pt idx="12">
                    <c:v>Diplômés</c:v>
                  </c:pt>
                  <c:pt idx="14">
                    <c:v>Non-diplômés</c:v>
                  </c:pt>
                  <c:pt idx="17">
                    <c:v>Ensemble1</c:v>
                  </c:pt>
                </c:lvl>
              </c:multiLvlStrCache>
            </c:multiLvlStrRef>
          </c:cat>
          <c:val>
            <c:numRef>
              <c:extLst>
                <c:ext xmlns:c15="http://schemas.microsoft.com/office/drawing/2012/chart" uri="{02D57815-91ED-43cb-92C2-25804820EDAC}">
                  <c15:fullRef>
                    <c15:sqref>'Figure 3'!$E$3:$E$25</c15:sqref>
                  </c15:fullRef>
                </c:ext>
              </c:extLst>
              <c:f>('Figure 3'!$E$3:$E$4,'Figure 3'!$E$6:$E$7,'Figure 3'!$E$9:$E$13,'Figure 3'!$E$15:$E$19,'Figure 3'!$E$21:$E$25)</c:f>
              <c:numCache>
                <c:formatCode>General</c:formatCode>
                <c:ptCount val="19"/>
                <c:pt idx="0">
                  <c:v>33</c:v>
                </c:pt>
                <c:pt idx="1">
                  <c:v>26</c:v>
                </c:pt>
                <c:pt idx="2">
                  <c:v>44</c:v>
                </c:pt>
                <c:pt idx="3">
                  <c:v>48</c:v>
                </c:pt>
                <c:pt idx="4">
                  <c:v>59</c:v>
                </c:pt>
                <c:pt idx="5">
                  <c:v>53</c:v>
                </c:pt>
                <c:pt idx="7">
                  <c:v>47</c:v>
                </c:pt>
                <c:pt idx="8">
                  <c:v>42</c:v>
                </c:pt>
                <c:pt idx="9">
                  <c:v>48</c:v>
                </c:pt>
                <c:pt idx="10">
                  <c:v>46</c:v>
                </c:pt>
                <c:pt idx="12">
                  <c:v>51</c:v>
                </c:pt>
                <c:pt idx="13">
                  <c:v>45</c:v>
                </c:pt>
                <c:pt idx="14">
                  <c:v>39</c:v>
                </c:pt>
                <c:pt idx="15">
                  <c:v>37</c:v>
                </c:pt>
                <c:pt idx="17">
                  <c:v>48</c:v>
                </c:pt>
                <c:pt idx="18">
                  <c:v>44</c:v>
                </c:pt>
              </c:numCache>
            </c:numRef>
          </c:val>
          <c:smooth val="0"/>
          <c:extLst>
            <c:ext xmlns:c16="http://schemas.microsoft.com/office/drawing/2014/chart" uri="{C3380CC4-5D6E-409C-BE32-E72D297353CC}">
              <c16:uniqueId val="{00000003-29EF-4966-8C9C-EB0613060BD3}"/>
            </c:ext>
          </c:extLst>
        </c:ser>
        <c:ser>
          <c:idx val="3"/>
          <c:order val="3"/>
          <c:tx>
            <c:strRef>
              <c:f>'Figure 3'!$F$2</c:f>
              <c:strCache>
                <c:ptCount val="1"/>
                <c:pt idx="0">
                  <c:v>Part en emploi à 24 mois (%)</c:v>
                </c:pt>
              </c:strCache>
            </c:strRef>
          </c:tx>
          <c:spPr>
            <a:ln w="28575" cap="rnd">
              <a:noFill/>
              <a:round/>
            </a:ln>
            <a:effectLst/>
          </c:spPr>
          <c:marker>
            <c:symbol val="dash"/>
            <c:size val="8"/>
            <c:spPr>
              <a:solidFill>
                <a:schemeClr val="accent1">
                  <a:lumMod val="75000"/>
                </a:schemeClr>
              </a:solidFill>
              <a:ln w="9525">
                <a:noFill/>
              </a:ln>
              <a:effectLst/>
            </c:spPr>
          </c:marker>
          <c:cat>
            <c:multiLvlStrRef>
              <c:extLst>
                <c:ext xmlns:c15="http://schemas.microsoft.com/office/drawing/2012/chart" uri="{02D57815-91ED-43cb-92C2-25804820EDAC}">
                  <c15:fullRef>
                    <c15:sqref>'Figure 3'!$A$3:$B$25</c15:sqref>
                  </c15:fullRef>
                </c:ext>
              </c:extLst>
              <c:f>('Figure 3'!$A$3:$B$4,'Figure 3'!$A$6:$B$7,'Figure 3'!$A$9:$B$13,'Figure 3'!$A$15:$B$19,'Figure 3'!$A$21:$B$25)</c:f>
              <c:multiLvlStrCache>
                <c:ptCount val="19"/>
                <c:lvl>
                  <c:pt idx="0">
                    <c:v>Ensemble </c:v>
                  </c:pt>
                  <c:pt idx="1">
                    <c:v>Hôtellerie, restauration, tourisme</c:v>
                  </c:pt>
                  <c:pt idx="2">
                    <c:v>Ensemble </c:v>
                  </c:pt>
                  <c:pt idx="3">
                    <c:v>Hôtellerie, restauration, tourisme</c:v>
                  </c:pt>
                  <c:pt idx="4">
                    <c:v>Ensemble </c:v>
                  </c:pt>
                  <c:pt idx="5">
                    <c:v>Hôtellerie, restauration, tourisme</c:v>
                  </c:pt>
                  <c:pt idx="7">
                    <c:v>Ensemble </c:v>
                  </c:pt>
                  <c:pt idx="8">
                    <c:v>Hôtellerie, restauration, tourisme</c:v>
                  </c:pt>
                  <c:pt idx="9">
                    <c:v>Ensemble </c:v>
                  </c:pt>
                  <c:pt idx="10">
                    <c:v>Hôtellerie, restauration, tourisme</c:v>
                  </c:pt>
                  <c:pt idx="12">
                    <c:v>Ensemble </c:v>
                  </c:pt>
                  <c:pt idx="13">
                    <c:v>Hôtellerie, restauration, tourisme</c:v>
                  </c:pt>
                  <c:pt idx="14">
                    <c:v>Ensemble </c:v>
                  </c:pt>
                  <c:pt idx="15">
                    <c:v>Hôtellerie, restauration, tourisme</c:v>
                  </c:pt>
                  <c:pt idx="17">
                    <c:v>Ensemble </c:v>
                  </c:pt>
                  <c:pt idx="18">
                    <c:v>Hôtellerie, restauration, tourisme</c:v>
                  </c:pt>
                </c:lvl>
                <c:lvl>
                  <c:pt idx="0">
                    <c:v>CAP</c:v>
                  </c:pt>
                  <c:pt idx="2">
                    <c:v>Bac pro</c:v>
                  </c:pt>
                  <c:pt idx="4">
                    <c:v>BTS</c:v>
                  </c:pt>
                  <c:pt idx="7">
                    <c:v>Femmes</c:v>
                  </c:pt>
                  <c:pt idx="9">
                    <c:v>Hommes</c:v>
                  </c:pt>
                  <c:pt idx="11">
                    <c:v> </c:v>
                  </c:pt>
                  <c:pt idx="12">
                    <c:v>Diplômés</c:v>
                  </c:pt>
                  <c:pt idx="14">
                    <c:v>Non-diplômés</c:v>
                  </c:pt>
                  <c:pt idx="17">
                    <c:v>Ensemble1</c:v>
                  </c:pt>
                </c:lvl>
              </c:multiLvlStrCache>
            </c:multiLvlStrRef>
          </c:cat>
          <c:val>
            <c:numRef>
              <c:extLst>
                <c:ext xmlns:c15="http://schemas.microsoft.com/office/drawing/2012/chart" uri="{02D57815-91ED-43cb-92C2-25804820EDAC}">
                  <c15:fullRef>
                    <c15:sqref>'Figure 3'!$F$3:$F$25</c15:sqref>
                  </c15:fullRef>
                </c:ext>
              </c:extLst>
              <c:f>('Figure 3'!$F$3:$F$4,'Figure 3'!$F$6:$F$7,'Figure 3'!$F$9:$F$13,'Figure 3'!$F$15:$F$19,'Figure 3'!$F$21:$F$25)</c:f>
              <c:numCache>
                <c:formatCode>General</c:formatCode>
                <c:ptCount val="19"/>
                <c:pt idx="0">
                  <c:v>41</c:v>
                </c:pt>
                <c:pt idx="1">
                  <c:v>35</c:v>
                </c:pt>
                <c:pt idx="2">
                  <c:v>53</c:v>
                </c:pt>
                <c:pt idx="3">
                  <c:v>64</c:v>
                </c:pt>
                <c:pt idx="4">
                  <c:v>67</c:v>
                </c:pt>
                <c:pt idx="5">
                  <c:v>70</c:v>
                </c:pt>
                <c:pt idx="7">
                  <c:v>55</c:v>
                </c:pt>
                <c:pt idx="8">
                  <c:v>56</c:v>
                </c:pt>
                <c:pt idx="9">
                  <c:v>57</c:v>
                </c:pt>
                <c:pt idx="10">
                  <c:v>63</c:v>
                </c:pt>
                <c:pt idx="12">
                  <c:v>59</c:v>
                </c:pt>
                <c:pt idx="13">
                  <c:v>61</c:v>
                </c:pt>
                <c:pt idx="14">
                  <c:v>48</c:v>
                </c:pt>
                <c:pt idx="15">
                  <c:v>50</c:v>
                </c:pt>
                <c:pt idx="17">
                  <c:v>56</c:v>
                </c:pt>
                <c:pt idx="18">
                  <c:v>58</c:v>
                </c:pt>
              </c:numCache>
            </c:numRef>
          </c:val>
          <c:smooth val="0"/>
          <c:extLst>
            <c:ext xmlns:c16="http://schemas.microsoft.com/office/drawing/2014/chart" uri="{C3380CC4-5D6E-409C-BE32-E72D297353CC}">
              <c16:uniqueId val="{00000004-29EF-4966-8C9C-EB0613060BD3}"/>
            </c:ext>
          </c:extLst>
        </c:ser>
        <c:dLbls>
          <c:showLegendKey val="0"/>
          <c:showVal val="0"/>
          <c:showCatName val="0"/>
          <c:showSerName val="0"/>
          <c:showPercent val="0"/>
          <c:showBubbleSize val="0"/>
        </c:dLbls>
        <c:marker val="1"/>
        <c:smooth val="0"/>
        <c:axId val="799593720"/>
        <c:axId val="799594376"/>
      </c:lineChart>
      <c:catAx>
        <c:axId val="7995937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fr-FR"/>
          </a:p>
        </c:txPr>
        <c:crossAx val="799594376"/>
        <c:crosses val="autoZero"/>
        <c:auto val="1"/>
        <c:lblAlgn val="ctr"/>
        <c:lblOffset val="100"/>
        <c:tickMarkSkip val="1"/>
        <c:noMultiLvlLbl val="0"/>
      </c:catAx>
      <c:valAx>
        <c:axId val="79959437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99593720"/>
        <c:crosses val="autoZero"/>
        <c:crossBetween val="midCat"/>
      </c:valAx>
      <c:spPr>
        <a:noFill/>
        <a:ln>
          <a:noFill/>
        </a:ln>
        <a:effectLst/>
      </c:spPr>
    </c:plotArea>
    <c:legend>
      <c:legendPos val="b"/>
      <c:layout>
        <c:manualLayout>
          <c:xMode val="edge"/>
          <c:yMode val="edge"/>
          <c:x val="5.0000017172930379E-2"/>
          <c:y val="0.92095275875907368"/>
          <c:w val="0.89999990325891688"/>
          <c:h val="7.067142703099481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269843</xdr:colOff>
      <xdr:row>2</xdr:row>
      <xdr:rowOff>76364</xdr:rowOff>
    </xdr:from>
    <xdr:to>
      <xdr:col>9</xdr:col>
      <xdr:colOff>571500</xdr:colOff>
      <xdr:row>20</xdr:row>
      <xdr:rowOff>142874</xdr:rowOff>
    </xdr:to>
    <xdr:grpSp>
      <xdr:nvGrpSpPr>
        <xdr:cNvPr id="2" name="Groupe 1"/>
        <xdr:cNvGrpSpPr/>
      </xdr:nvGrpSpPr>
      <xdr:grpSpPr>
        <a:xfrm>
          <a:off x="269843" y="457364"/>
          <a:ext cx="6207157" cy="4120588"/>
          <a:chOff x="1339623" y="5402595"/>
          <a:chExt cx="5441577" cy="3295650"/>
        </a:xfrm>
      </xdr:grpSpPr>
      <xdr:graphicFrame macro="">
        <xdr:nvGraphicFramePr>
          <xdr:cNvPr id="3" name="Graphique 2"/>
          <xdr:cNvGraphicFramePr>
            <a:graphicFrameLocks/>
          </xdr:cNvGraphicFramePr>
        </xdr:nvGraphicFramePr>
        <xdr:xfrm>
          <a:off x="1339623" y="5402595"/>
          <a:ext cx="5441577" cy="3295650"/>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ZoneTexte 3"/>
          <xdr:cNvSpPr txBox="1"/>
        </xdr:nvSpPr>
        <xdr:spPr>
          <a:xfrm>
            <a:off x="4933240" y="5496470"/>
            <a:ext cx="1569827" cy="4293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700" i="1">
                <a:solidFill>
                  <a:sysClr val="windowText" lastClr="000000"/>
                </a:solidFill>
              </a:rPr>
              <a:t>2</a:t>
            </a:r>
            <a:r>
              <a:rPr lang="fr-FR" sz="700" i="1" baseline="30000">
                <a:solidFill>
                  <a:sysClr val="windowText" lastClr="000000"/>
                </a:solidFill>
              </a:rPr>
              <a:t>e </a:t>
            </a:r>
            <a:r>
              <a:rPr lang="fr-FR" sz="700" i="1" baseline="0">
                <a:solidFill>
                  <a:sysClr val="windowText" lastClr="000000"/>
                </a:solidFill>
              </a:rPr>
              <a:t>et 3</a:t>
            </a:r>
            <a:r>
              <a:rPr lang="fr-FR" sz="700" i="1" baseline="30000">
                <a:solidFill>
                  <a:sysClr val="windowText" lastClr="000000"/>
                </a:solidFill>
              </a:rPr>
              <a:t>e </a:t>
            </a:r>
            <a:r>
              <a:rPr lang="fr-FR" sz="700" i="1" baseline="0">
                <a:solidFill>
                  <a:sysClr val="windowText" lastClr="000000"/>
                </a:solidFill>
              </a:rPr>
              <a:t>confinement</a:t>
            </a:r>
            <a:r>
              <a:rPr lang="fr-FR" sz="700" i="1">
                <a:solidFill>
                  <a:sysClr val="windowText" lastClr="000000"/>
                </a:solidFill>
              </a:rPr>
              <a:t>s</a:t>
            </a:r>
          </a:p>
        </xdr:txBody>
      </xdr:sp>
      <xdr:sp macro="" textlink="">
        <xdr:nvSpPr>
          <xdr:cNvPr id="5" name="ZoneTexte 4"/>
          <xdr:cNvSpPr txBox="1"/>
        </xdr:nvSpPr>
        <xdr:spPr>
          <a:xfrm>
            <a:off x="3390783" y="5526251"/>
            <a:ext cx="1569827" cy="3690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700" i="1" baseline="0">
                <a:solidFill>
                  <a:sysClr val="windowText" lastClr="000000"/>
                </a:solidFill>
              </a:rPr>
              <a:t>1</a:t>
            </a:r>
            <a:r>
              <a:rPr lang="fr-FR" sz="700" i="1" baseline="30000">
                <a:solidFill>
                  <a:sysClr val="windowText" lastClr="000000"/>
                </a:solidFill>
              </a:rPr>
              <a:t>er</a:t>
            </a:r>
            <a:r>
              <a:rPr lang="fr-FR" sz="700" i="1" baseline="0">
                <a:solidFill>
                  <a:sysClr val="windowText" lastClr="000000"/>
                </a:solidFill>
              </a:rPr>
              <a:t> </a:t>
            </a:r>
            <a:br>
              <a:rPr lang="fr-FR" sz="700" i="1" baseline="0">
                <a:solidFill>
                  <a:sysClr val="windowText" lastClr="000000"/>
                </a:solidFill>
              </a:rPr>
            </a:br>
            <a:r>
              <a:rPr lang="fr-FR" sz="700" i="1" baseline="0">
                <a:solidFill>
                  <a:sysClr val="windowText" lastClr="000000"/>
                </a:solidFill>
              </a:rPr>
              <a:t>confinement</a:t>
            </a:r>
          </a:p>
        </xdr:txBody>
      </xdr:sp>
      <xdr:cxnSp macro="">
        <xdr:nvCxnSpPr>
          <xdr:cNvPr id="6" name="Connecteur droit avec flèche 5"/>
          <xdr:cNvCxnSpPr/>
        </xdr:nvCxnSpPr>
        <xdr:spPr>
          <a:xfrm flipV="1">
            <a:off x="3929103" y="5834883"/>
            <a:ext cx="476817" cy="0"/>
          </a:xfrm>
          <a:prstGeom prst="straightConnector1">
            <a:avLst/>
          </a:prstGeom>
          <a:ln w="6350">
            <a:solidFill>
              <a:schemeClr val="dk1"/>
            </a:solidFill>
            <a:headEnd type="triangle" w="sm" len="sm"/>
            <a:tailEnd type="triangle" w="sm" len="sm"/>
          </a:ln>
        </xdr:spPr>
        <xdr:style>
          <a:lnRef idx="1">
            <a:schemeClr val="dk1"/>
          </a:lnRef>
          <a:fillRef idx="0">
            <a:schemeClr val="dk1"/>
          </a:fillRef>
          <a:effectRef idx="0">
            <a:schemeClr val="dk1"/>
          </a:effectRef>
          <a:fontRef idx="minor">
            <a:schemeClr val="tx1"/>
          </a:fontRef>
        </xdr:style>
      </xdr:cxnSp>
      <xdr:cxnSp macro="">
        <xdr:nvCxnSpPr>
          <xdr:cNvPr id="7" name="Connecteur droit avec flèche 6"/>
          <xdr:cNvCxnSpPr/>
        </xdr:nvCxnSpPr>
        <xdr:spPr>
          <a:xfrm>
            <a:off x="5226045" y="5848072"/>
            <a:ext cx="257830" cy="0"/>
          </a:xfrm>
          <a:prstGeom prst="straightConnector1">
            <a:avLst/>
          </a:prstGeom>
          <a:ln w="6350">
            <a:solidFill>
              <a:schemeClr val="dk1"/>
            </a:solidFill>
            <a:headEnd type="triangle" w="sm" len="sm"/>
            <a:tailEnd type="triangle" w="sm" len="sm"/>
          </a:ln>
        </xdr:spPr>
        <xdr:style>
          <a:lnRef idx="1">
            <a:schemeClr val="dk1"/>
          </a:lnRef>
          <a:fillRef idx="0">
            <a:schemeClr val="dk1"/>
          </a:fillRef>
          <a:effectRef idx="0">
            <a:schemeClr val="dk1"/>
          </a:effectRef>
          <a:fontRef idx="minor">
            <a:schemeClr val="tx1"/>
          </a:fontRef>
        </xdr:style>
      </xdr:cxnSp>
      <xdr:cxnSp macro="">
        <xdr:nvCxnSpPr>
          <xdr:cNvPr id="8" name="Connecteur droit avec flèche 7"/>
          <xdr:cNvCxnSpPr/>
        </xdr:nvCxnSpPr>
        <xdr:spPr>
          <a:xfrm flipV="1">
            <a:off x="6009169" y="5839280"/>
            <a:ext cx="188528" cy="2487"/>
          </a:xfrm>
          <a:prstGeom prst="straightConnector1">
            <a:avLst/>
          </a:prstGeom>
          <a:ln w="6350">
            <a:solidFill>
              <a:schemeClr val="dk1"/>
            </a:solidFill>
            <a:headEnd type="triangle" w="sm" len="sm"/>
            <a:tailEnd type="triangle" w="sm" len="sm"/>
          </a:ln>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2.xml><?xml version="1.0" encoding="utf-8"?>
<c:userShapes xmlns:c="http://schemas.openxmlformats.org/drawingml/2006/chart">
  <cdr:relSizeAnchor xmlns:cdr="http://schemas.openxmlformats.org/drawingml/2006/chartDrawing">
    <cdr:from>
      <cdr:x>0.28493</cdr:x>
      <cdr:y>0.62915</cdr:y>
    </cdr:from>
    <cdr:to>
      <cdr:x>0.51745</cdr:x>
      <cdr:y>0.69596</cdr:y>
    </cdr:to>
    <cdr:sp macro="" textlink="">
      <cdr:nvSpPr>
        <cdr:cNvPr id="3" name="ZoneTexte 1"/>
        <cdr:cNvSpPr txBox="1"/>
      </cdr:nvSpPr>
      <cdr:spPr>
        <a:xfrm xmlns:a="http://schemas.openxmlformats.org/drawingml/2006/main">
          <a:off x="1560883" y="2073462"/>
          <a:ext cx="1273758" cy="22017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000" b="1" i="1">
              <a:solidFill>
                <a:schemeClr val="accent2"/>
              </a:solidFill>
            </a:rPr>
            <a:t>Sortants</a:t>
          </a:r>
          <a:r>
            <a:rPr lang="fr-FR" sz="1000" b="1" i="1" baseline="0">
              <a:solidFill>
                <a:schemeClr val="accent2"/>
              </a:solidFill>
            </a:rPr>
            <a:t> 2019</a:t>
          </a:r>
          <a:endParaRPr lang="fr-FR" sz="1000" b="1" i="1">
            <a:solidFill>
              <a:schemeClr val="accent2"/>
            </a:solidFill>
          </a:endParaRPr>
        </a:p>
      </cdr:txBody>
    </cdr:sp>
  </cdr:relSizeAnchor>
  <cdr:relSizeAnchor xmlns:cdr="http://schemas.openxmlformats.org/drawingml/2006/chartDrawing">
    <cdr:from>
      <cdr:x>0.04953</cdr:x>
      <cdr:y>0.4164</cdr:y>
    </cdr:from>
    <cdr:to>
      <cdr:x>0.22528</cdr:x>
      <cdr:y>0.48321</cdr:y>
    </cdr:to>
    <cdr:sp macro="" textlink="">
      <cdr:nvSpPr>
        <cdr:cNvPr id="6" name="ZoneTexte 1"/>
        <cdr:cNvSpPr txBox="1"/>
      </cdr:nvSpPr>
      <cdr:spPr>
        <a:xfrm xmlns:a="http://schemas.openxmlformats.org/drawingml/2006/main">
          <a:off x="271323" y="1372305"/>
          <a:ext cx="962814" cy="22017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000" b="1" i="1">
              <a:solidFill>
                <a:schemeClr val="accent1"/>
              </a:solidFill>
            </a:rPr>
            <a:t>Sortants</a:t>
          </a:r>
          <a:r>
            <a:rPr lang="fr-FR" sz="1000" b="1" i="1" baseline="0">
              <a:solidFill>
                <a:schemeClr val="accent1"/>
              </a:solidFill>
            </a:rPr>
            <a:t> 2018</a:t>
          </a:r>
          <a:endParaRPr lang="fr-FR" sz="1000" b="1" i="1">
            <a:solidFill>
              <a:schemeClr val="accent1"/>
            </a:solidFill>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7</xdr:col>
      <xdr:colOff>92727</xdr:colOff>
      <xdr:row>1</xdr:row>
      <xdr:rowOff>547408</xdr:rowOff>
    </xdr:from>
    <xdr:to>
      <xdr:col>14</xdr:col>
      <xdr:colOff>183216</xdr:colOff>
      <xdr:row>18</xdr:row>
      <xdr:rowOff>33058</xdr:rowOff>
    </xdr:to>
    <xdr:grpSp>
      <xdr:nvGrpSpPr>
        <xdr:cNvPr id="5" name="Groupe 4"/>
        <xdr:cNvGrpSpPr/>
      </xdr:nvGrpSpPr>
      <xdr:grpSpPr>
        <a:xfrm>
          <a:off x="8608077" y="737908"/>
          <a:ext cx="5424489" cy="3676650"/>
          <a:chOff x="8530757" y="771525"/>
          <a:chExt cx="5424489" cy="3676650"/>
        </a:xfrm>
      </xdr:grpSpPr>
      <xdr:graphicFrame macro="">
        <xdr:nvGraphicFramePr>
          <xdr:cNvPr id="4" name="Graphique 3"/>
          <xdr:cNvGraphicFramePr/>
        </xdr:nvGraphicFramePr>
        <xdr:xfrm>
          <a:off x="8530757" y="771525"/>
          <a:ext cx="5424489" cy="3676650"/>
        </xdr:xfrm>
        <a:graphic>
          <a:graphicData uri="http://schemas.openxmlformats.org/drawingml/2006/chart">
            <c:chart xmlns:c="http://schemas.openxmlformats.org/drawingml/2006/chart" xmlns:r="http://schemas.openxmlformats.org/officeDocument/2006/relationships" r:id="rId1"/>
          </a:graphicData>
        </a:graphic>
      </xdr:graphicFrame>
      <xdr:cxnSp macro="">
        <xdr:nvCxnSpPr>
          <xdr:cNvPr id="3" name="Connecteur droit 2"/>
          <xdr:cNvCxnSpPr/>
        </xdr:nvCxnSpPr>
        <xdr:spPr>
          <a:xfrm>
            <a:off x="13110883" y="885825"/>
            <a:ext cx="19050" cy="3267075"/>
          </a:xfrm>
          <a:prstGeom prst="line">
            <a:avLst/>
          </a:prstGeom>
          <a:ln>
            <a:solidFill>
              <a:srgbClr val="FF0000"/>
            </a:solidFill>
          </a:ln>
        </xdr:spPr>
        <xdr:style>
          <a:lnRef idx="2">
            <a:schemeClr val="accent2"/>
          </a:lnRef>
          <a:fillRef idx="0">
            <a:schemeClr val="accent2"/>
          </a:fillRef>
          <a:effectRef idx="1">
            <a:schemeClr val="accent2"/>
          </a:effectRef>
          <a:fontRef idx="minor">
            <a:schemeClr val="tx1"/>
          </a:fontRef>
        </xdr:style>
      </xdr:cxnSp>
    </xdr:grp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364532</xdr:colOff>
      <xdr:row>3</xdr:row>
      <xdr:rowOff>145676</xdr:rowOff>
    </xdr:from>
    <xdr:to>
      <xdr:col>19</xdr:col>
      <xdr:colOff>542573</xdr:colOff>
      <xdr:row>23</xdr:row>
      <xdr:rowOff>41256</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vie-publique.fr/en-bref/276947-covid-19-un-2e-confinement-national-compter-du-29-octobre-minuit" TargetMode="External"/><Relationship Id="rId1" Type="http://schemas.openxmlformats.org/officeDocument/2006/relationships/hyperlink" Target="https://www.economie.gouv.fr/covid19-soutien-entreprises/crise-sanitaire-mesures-soutien-entreprises-impactees-reprise-epidemique"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2"/>
  <sheetViews>
    <sheetView tabSelected="1" zoomScale="115" zoomScaleNormal="115" workbookViewId="0">
      <selection activeCell="A16" sqref="A16"/>
    </sheetView>
  </sheetViews>
  <sheetFormatPr baseColWidth="10" defaultRowHeight="15" x14ac:dyDescent="0.25"/>
  <cols>
    <col min="1" max="1" width="101.85546875" style="62" customWidth="1"/>
    <col min="2" max="16384" width="11.42578125" style="52"/>
  </cols>
  <sheetData>
    <row r="1" spans="1:1" x14ac:dyDescent="0.25">
      <c r="A1" s="51" t="s">
        <v>43</v>
      </c>
    </row>
    <row r="2" spans="1:1" ht="76.5" x14ac:dyDescent="0.25">
      <c r="A2" s="53" t="s">
        <v>44</v>
      </c>
    </row>
    <row r="3" spans="1:1" x14ac:dyDescent="0.25">
      <c r="A3" s="54"/>
    </row>
    <row r="4" spans="1:1" ht="63.75" x14ac:dyDescent="0.25">
      <c r="A4" s="55" t="s">
        <v>45</v>
      </c>
    </row>
    <row r="5" spans="1:1" x14ac:dyDescent="0.25">
      <c r="A5" s="56"/>
    </row>
    <row r="6" spans="1:1" ht="25.5" x14ac:dyDescent="0.25">
      <c r="A6" s="56" t="s">
        <v>46</v>
      </c>
    </row>
    <row r="7" spans="1:1" x14ac:dyDescent="0.25">
      <c r="A7" s="56"/>
    </row>
    <row r="8" spans="1:1" ht="24.75" customHeight="1" x14ac:dyDescent="0.25">
      <c r="A8" s="57" t="s">
        <v>47</v>
      </c>
    </row>
    <row r="9" spans="1:1" ht="24.75" customHeight="1" x14ac:dyDescent="0.25">
      <c r="A9" s="69" t="s">
        <v>51</v>
      </c>
    </row>
    <row r="10" spans="1:1" ht="24.75" customHeight="1" x14ac:dyDescent="0.25">
      <c r="A10" s="69" t="s">
        <v>52</v>
      </c>
    </row>
    <row r="11" spans="1:1" x14ac:dyDescent="0.25">
      <c r="A11" s="58" t="s">
        <v>48</v>
      </c>
    </row>
    <row r="12" spans="1:1" x14ac:dyDescent="0.25">
      <c r="A12" s="58"/>
    </row>
    <row r="13" spans="1:1" x14ac:dyDescent="0.25">
      <c r="A13" s="67" t="s">
        <v>50</v>
      </c>
    </row>
    <row r="14" spans="1:1" ht="38.25" x14ac:dyDescent="0.25">
      <c r="A14" s="68" t="s">
        <v>49</v>
      </c>
    </row>
    <row r="15" spans="1:1" x14ac:dyDescent="0.25">
      <c r="A15" s="59"/>
    </row>
    <row r="16" spans="1:1" x14ac:dyDescent="0.25">
      <c r="A16" s="34" t="s">
        <v>115</v>
      </c>
    </row>
    <row r="17" spans="1:1" x14ac:dyDescent="0.25">
      <c r="A17" s="52"/>
    </row>
    <row r="18" spans="1:1" x14ac:dyDescent="0.25">
      <c r="A18" s="60"/>
    </row>
    <row r="19" spans="1:1" x14ac:dyDescent="0.25">
      <c r="A19" s="61"/>
    </row>
    <row r="20" spans="1:1" x14ac:dyDescent="0.25">
      <c r="A20" s="52"/>
    </row>
    <row r="21" spans="1:1" x14ac:dyDescent="0.25">
      <c r="A21" s="59"/>
    </row>
    <row r="22" spans="1:1" x14ac:dyDescent="0.25">
      <c r="A22" s="52"/>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workbookViewId="0">
      <selection activeCell="A12" sqref="A12"/>
    </sheetView>
  </sheetViews>
  <sheetFormatPr baseColWidth="10" defaultRowHeight="15" x14ac:dyDescent="0.25"/>
  <cols>
    <col min="1" max="1" width="172.140625" bestFit="1" customWidth="1"/>
  </cols>
  <sheetData>
    <row r="1" spans="1:3" x14ac:dyDescent="0.25">
      <c r="A1" s="65" t="s">
        <v>53</v>
      </c>
    </row>
    <row r="3" spans="1:3" x14ac:dyDescent="0.25">
      <c r="A3" s="40"/>
      <c r="B3" s="40"/>
      <c r="C3" s="40"/>
    </row>
    <row r="4" spans="1:3" x14ac:dyDescent="0.25">
      <c r="A4" s="66" t="s">
        <v>54</v>
      </c>
      <c r="B4" s="40"/>
      <c r="C4" s="40"/>
    </row>
    <row r="5" spans="1:3" x14ac:dyDescent="0.25">
      <c r="A5" s="64" t="s">
        <v>55</v>
      </c>
      <c r="B5" s="40"/>
      <c r="C5" s="40"/>
    </row>
    <row r="6" spans="1:3" x14ac:dyDescent="0.25">
      <c r="A6" s="63" t="s">
        <v>56</v>
      </c>
      <c r="B6" s="40"/>
      <c r="C6" s="40"/>
    </row>
    <row r="7" spans="1:3" x14ac:dyDescent="0.25">
      <c r="A7" s="40"/>
      <c r="B7" s="40"/>
      <c r="C7" s="40"/>
    </row>
    <row r="8" spans="1:3" x14ac:dyDescent="0.25">
      <c r="A8" s="40" t="s">
        <v>59</v>
      </c>
      <c r="B8" s="40"/>
      <c r="C8" s="40"/>
    </row>
    <row r="9" spans="1:3" x14ac:dyDescent="0.25">
      <c r="A9" s="70" t="s">
        <v>60</v>
      </c>
      <c r="B9" s="40"/>
      <c r="C9" s="40"/>
    </row>
    <row r="10" spans="1:3" x14ac:dyDescent="0.25">
      <c r="A10" s="70" t="s">
        <v>61</v>
      </c>
      <c r="B10" s="40"/>
      <c r="C10" s="40"/>
    </row>
    <row r="12" spans="1:3" x14ac:dyDescent="0.25">
      <c r="A12" s="34" t="s">
        <v>115</v>
      </c>
    </row>
  </sheetData>
  <hyperlinks>
    <hyperlink ref="A9" r:id="rId1"/>
    <hyperlink ref="A10" r:id="rId2"/>
  </hyperlinks>
  <pageMargins left="0.7" right="0.7" top="0.75" bottom="0.75" header="0.3" footer="0.3"/>
  <pageSetup paperSize="9"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64"/>
  <sheetViews>
    <sheetView topLeftCell="A19" zoomScale="160" zoomScaleNormal="160" workbookViewId="0">
      <selection activeCell="A26" sqref="A26"/>
    </sheetView>
  </sheetViews>
  <sheetFormatPr baseColWidth="10" defaultColWidth="9.140625" defaultRowHeight="15" x14ac:dyDescent="0.25"/>
  <cols>
    <col min="1" max="8" width="9.140625" style="71"/>
    <col min="9" max="9" width="15.7109375" style="71" customWidth="1"/>
    <col min="10" max="12" width="9.140625" style="71"/>
    <col min="13" max="13" width="51.85546875" style="71" bestFit="1" customWidth="1"/>
    <col min="14" max="14" width="9.140625" style="71"/>
    <col min="15" max="15" width="11" style="71" bestFit="1" customWidth="1"/>
    <col min="16" max="20" width="9.140625" style="71"/>
    <col min="21" max="21" width="6.85546875" style="71" bestFit="1" customWidth="1"/>
    <col min="22" max="16384" width="9.140625" style="71"/>
  </cols>
  <sheetData>
    <row r="1" spans="1:54" x14ac:dyDescent="0.25">
      <c r="A1" s="92" t="s">
        <v>100</v>
      </c>
      <c r="B1" s="92"/>
      <c r="C1" s="92"/>
      <c r="D1" s="92"/>
      <c r="E1" s="92"/>
      <c r="F1" s="92"/>
      <c r="G1" s="92"/>
      <c r="H1" s="92"/>
      <c r="I1" s="92"/>
      <c r="J1" s="92"/>
      <c r="K1" s="92"/>
      <c r="L1" s="92"/>
      <c r="M1" s="92"/>
    </row>
    <row r="3" spans="1:54" ht="15" customHeight="1" x14ac:dyDescent="0.25"/>
    <row r="7" spans="1:54" x14ac:dyDescent="0.25">
      <c r="O7"/>
    </row>
    <row r="9" spans="1:54" x14ac:dyDescent="0.25">
      <c r="W9" s="72" t="s">
        <v>103</v>
      </c>
    </row>
    <row r="10" spans="1:54" x14ac:dyDescent="0.25">
      <c r="M10" s="73" t="s">
        <v>104</v>
      </c>
      <c r="N10" s="74">
        <v>43466</v>
      </c>
      <c r="O10" s="74">
        <v>43647</v>
      </c>
      <c r="P10" s="74">
        <v>43831</v>
      </c>
      <c r="Q10" s="74">
        <v>44013</v>
      </c>
      <c r="R10" s="74">
        <v>44197</v>
      </c>
      <c r="S10" s="74">
        <v>44378</v>
      </c>
      <c r="W10" s="75" t="s">
        <v>105</v>
      </c>
      <c r="X10" s="75"/>
      <c r="Y10" s="75"/>
      <c r="Z10" s="75"/>
      <c r="AA10" s="75"/>
      <c r="AB10" s="75"/>
      <c r="AC10" s="75"/>
      <c r="AD10" s="75"/>
      <c r="AE10" s="75"/>
      <c r="AF10" s="75"/>
      <c r="AG10" s="75"/>
      <c r="AH10" s="75"/>
      <c r="AI10" s="75"/>
      <c r="AJ10" s="75"/>
      <c r="AK10" s="75"/>
      <c r="AL10" s="75">
        <v>100</v>
      </c>
      <c r="AM10" s="75">
        <v>100</v>
      </c>
      <c r="AN10" s="75">
        <v>100</v>
      </c>
      <c r="AO10" s="75">
        <v>100</v>
      </c>
      <c r="AP10" s="75"/>
      <c r="AQ10" s="75"/>
      <c r="AR10" s="75"/>
      <c r="AS10" s="75"/>
      <c r="AT10" s="75"/>
      <c r="AU10" s="75"/>
      <c r="AV10" s="75"/>
      <c r="AW10" s="75"/>
      <c r="AX10" s="75"/>
      <c r="AY10" s="75"/>
      <c r="AZ10" s="75"/>
      <c r="BA10" s="75"/>
      <c r="BB10" s="75"/>
    </row>
    <row r="11" spans="1:54" x14ac:dyDescent="0.25">
      <c r="M11" s="76" t="s">
        <v>106</v>
      </c>
      <c r="N11" s="77">
        <v>42</v>
      </c>
      <c r="O11" s="77">
        <v>50</v>
      </c>
      <c r="P11" s="77">
        <v>50</v>
      </c>
      <c r="Q11" s="77">
        <v>51</v>
      </c>
      <c r="R11" s="78"/>
      <c r="S11" s="78"/>
      <c r="W11" s="75" t="s">
        <v>105</v>
      </c>
      <c r="X11" s="75"/>
      <c r="Y11" s="75"/>
      <c r="Z11" s="75"/>
      <c r="AA11" s="75"/>
      <c r="AB11" s="75"/>
      <c r="AC11" s="75"/>
      <c r="AD11" s="75"/>
      <c r="AE11" s="75"/>
      <c r="AF11" s="75"/>
      <c r="AG11" s="75"/>
      <c r="AH11" s="75"/>
      <c r="AI11" s="75"/>
      <c r="AJ11" s="75"/>
      <c r="AK11" s="75"/>
      <c r="AL11" s="75"/>
      <c r="AM11" s="75"/>
      <c r="AN11" s="75"/>
      <c r="AO11" s="75"/>
      <c r="AP11" s="75"/>
      <c r="AQ11" s="75"/>
      <c r="AR11" s="75"/>
      <c r="AS11" s="75"/>
      <c r="AT11" s="75">
        <v>100</v>
      </c>
      <c r="AU11" s="75">
        <v>100</v>
      </c>
      <c r="AV11" s="75"/>
      <c r="AW11" s="75"/>
      <c r="AX11" s="75"/>
      <c r="AY11" s="75"/>
      <c r="AZ11" s="75"/>
      <c r="BA11" s="75"/>
      <c r="BB11" s="75"/>
    </row>
    <row r="12" spans="1:54" x14ac:dyDescent="0.25">
      <c r="M12" s="76" t="s">
        <v>107</v>
      </c>
      <c r="N12" s="79">
        <v>40</v>
      </c>
      <c r="O12" s="79">
        <v>51</v>
      </c>
      <c r="P12" s="79">
        <v>46</v>
      </c>
      <c r="Q12" s="79">
        <v>51</v>
      </c>
      <c r="R12" s="78"/>
      <c r="S12" s="78"/>
      <c r="W12" s="75" t="s">
        <v>105</v>
      </c>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v>100</v>
      </c>
      <c r="AZ12" s="75">
        <v>100</v>
      </c>
      <c r="BA12" s="75"/>
      <c r="BB12" s="75"/>
    </row>
    <row r="13" spans="1:54" x14ac:dyDescent="0.25">
      <c r="M13" s="76" t="s">
        <v>108</v>
      </c>
      <c r="N13" s="78"/>
      <c r="O13" s="78"/>
      <c r="P13" s="79">
        <v>41</v>
      </c>
      <c r="Q13" s="79">
        <v>44</v>
      </c>
      <c r="R13" s="79">
        <v>48</v>
      </c>
      <c r="S13" s="79">
        <v>56</v>
      </c>
      <c r="W13" s="75" t="s">
        <v>109</v>
      </c>
      <c r="X13" s="75"/>
      <c r="Y13" s="75"/>
      <c r="Z13" s="75"/>
      <c r="AA13" s="75"/>
      <c r="AB13" s="75"/>
      <c r="AC13" s="75"/>
      <c r="AD13" s="75"/>
      <c r="AE13" s="75"/>
      <c r="AF13" s="75"/>
      <c r="AG13" s="75"/>
      <c r="AH13" s="75"/>
      <c r="AI13" s="75"/>
      <c r="AJ13" s="75"/>
      <c r="AK13" s="75"/>
      <c r="AL13" s="75">
        <v>100</v>
      </c>
      <c r="AM13" s="75">
        <v>100</v>
      </c>
      <c r="AN13" s="75">
        <v>100</v>
      </c>
      <c r="AO13" s="75"/>
      <c r="AP13" s="75"/>
      <c r="AQ13" s="75"/>
      <c r="AR13" s="75"/>
      <c r="AS13" s="75"/>
      <c r="AT13" s="75">
        <v>100</v>
      </c>
      <c r="AU13" s="75">
        <v>100</v>
      </c>
      <c r="AV13" s="75">
        <v>100</v>
      </c>
      <c r="AW13" s="75">
        <v>100</v>
      </c>
      <c r="AX13" s="75">
        <v>100</v>
      </c>
      <c r="AY13" s="75">
        <v>100</v>
      </c>
      <c r="AZ13" s="75">
        <v>100</v>
      </c>
      <c r="BA13" s="75"/>
      <c r="BB13" s="75"/>
    </row>
    <row r="14" spans="1:54" x14ac:dyDescent="0.25">
      <c r="M14" s="76" t="s">
        <v>110</v>
      </c>
      <c r="N14" s="78"/>
      <c r="O14" s="78"/>
      <c r="P14" s="79">
        <v>40</v>
      </c>
      <c r="Q14" s="79">
        <v>47</v>
      </c>
      <c r="R14" s="79">
        <v>44</v>
      </c>
      <c r="S14" s="79">
        <v>58</v>
      </c>
      <c r="W14" s="80" t="s">
        <v>111</v>
      </c>
      <c r="X14" s="75"/>
      <c r="Y14" s="75"/>
      <c r="Z14" s="81"/>
      <c r="AA14" s="81"/>
      <c r="AB14" s="81"/>
      <c r="AC14" s="75"/>
      <c r="AD14" s="75"/>
      <c r="AE14" s="75"/>
      <c r="AF14" s="75"/>
      <c r="AG14" s="75"/>
      <c r="AH14" s="75"/>
      <c r="AI14" s="75"/>
      <c r="AJ14" s="75"/>
      <c r="AK14" s="75"/>
      <c r="AL14" s="75"/>
      <c r="AM14" s="75"/>
      <c r="AN14" s="75"/>
      <c r="AO14" s="75">
        <v>100</v>
      </c>
      <c r="AP14" s="75"/>
      <c r="AQ14" s="75"/>
      <c r="AR14" s="75"/>
      <c r="AS14" s="75"/>
      <c r="AT14" s="75"/>
      <c r="AU14" s="75"/>
      <c r="AV14" s="75"/>
      <c r="AW14" s="75"/>
      <c r="AX14" s="75"/>
      <c r="AY14" s="75"/>
      <c r="AZ14" s="75"/>
      <c r="BA14" s="75">
        <v>100</v>
      </c>
      <c r="BB14" s="75"/>
    </row>
    <row r="16" spans="1:54" ht="54" customHeight="1" x14ac:dyDescent="0.25"/>
    <row r="17" spans="1:33" ht="25.5" customHeight="1" x14ac:dyDescent="0.25">
      <c r="M17" s="82"/>
    </row>
    <row r="18" spans="1:33" x14ac:dyDescent="0.25">
      <c r="M18" s="83" t="s">
        <v>112</v>
      </c>
    </row>
    <row r="19" spans="1:33" x14ac:dyDescent="0.25">
      <c r="M19" s="84" t="s">
        <v>0</v>
      </c>
    </row>
    <row r="20" spans="1:33" x14ac:dyDescent="0.25">
      <c r="M20" s="85" t="s">
        <v>24</v>
      </c>
    </row>
    <row r="23" spans="1:33" ht="75" customHeight="1" x14ac:dyDescent="0.25">
      <c r="A23" s="93" t="s">
        <v>113</v>
      </c>
      <c r="B23" s="93"/>
      <c r="C23" s="93"/>
      <c r="D23" s="93"/>
      <c r="E23" s="93"/>
      <c r="F23" s="93"/>
      <c r="G23" s="93"/>
      <c r="H23" s="93"/>
      <c r="M23" s="82"/>
    </row>
    <row r="24" spans="1:33" ht="63.75" customHeight="1" x14ac:dyDescent="0.25">
      <c r="A24" s="94" t="s">
        <v>63</v>
      </c>
      <c r="B24" s="94"/>
      <c r="C24" s="94"/>
      <c r="D24" s="94"/>
      <c r="E24" s="94"/>
      <c r="F24" s="94"/>
      <c r="G24" s="94"/>
      <c r="H24" s="94"/>
    </row>
    <row r="25" spans="1:33" x14ac:dyDescent="0.25">
      <c r="A25" s="95" t="s">
        <v>114</v>
      </c>
      <c r="B25" s="95"/>
      <c r="C25" s="95"/>
      <c r="D25" s="95"/>
      <c r="E25" s="95"/>
      <c r="F25" s="95"/>
      <c r="G25" s="95"/>
      <c r="H25" s="95"/>
    </row>
    <row r="26" spans="1:33" x14ac:dyDescent="0.25">
      <c r="A26" s="34" t="s">
        <v>115</v>
      </c>
      <c r="B26" s="8"/>
      <c r="C26" s="8"/>
      <c r="D26" s="8"/>
      <c r="E26" s="8"/>
      <c r="F26" s="8"/>
      <c r="G26" s="8"/>
      <c r="H26" s="8"/>
    </row>
    <row r="30" spans="1:33" x14ac:dyDescent="0.25">
      <c r="AE30" s="86"/>
      <c r="AF30" s="86"/>
      <c r="AG30" s="86"/>
    </row>
    <row r="32" spans="1:33" x14ac:dyDescent="0.25">
      <c r="W32" s="86"/>
      <c r="X32" s="87"/>
      <c r="Y32" s="87"/>
      <c r="Z32" s="87"/>
      <c r="AA32" s="87"/>
      <c r="AB32" s="86"/>
    </row>
    <row r="46" spans="13:13" x14ac:dyDescent="0.25">
      <c r="M46" s="88"/>
    </row>
    <row r="49" spans="12:47" x14ac:dyDescent="0.25">
      <c r="AI49" s="86"/>
      <c r="AJ49" s="86"/>
      <c r="AK49" s="86"/>
    </row>
    <row r="50" spans="12:47" x14ac:dyDescent="0.25">
      <c r="AS50" s="87"/>
      <c r="AT50" s="87"/>
      <c r="AU50" s="86"/>
    </row>
    <row r="51" spans="12:47" x14ac:dyDescent="0.25">
      <c r="AS51" s="87"/>
      <c r="AT51" s="87"/>
      <c r="AU51" s="86"/>
    </row>
    <row r="53" spans="12:47" x14ac:dyDescent="0.25">
      <c r="O53" s="88"/>
      <c r="P53" s="88"/>
      <c r="Q53" s="88"/>
      <c r="R53" s="88"/>
    </row>
    <row r="55" spans="12:47" x14ac:dyDescent="0.25">
      <c r="AP55" s="86"/>
      <c r="AQ55" s="86"/>
      <c r="AR55" s="86"/>
    </row>
    <row r="56" spans="12:47" x14ac:dyDescent="0.25">
      <c r="AP56" s="89"/>
      <c r="AQ56" s="87"/>
      <c r="AR56" s="87"/>
    </row>
    <row r="57" spans="12:47" x14ac:dyDescent="0.25">
      <c r="L57" s="88"/>
      <c r="AP57" s="86"/>
      <c r="AQ57" s="87"/>
      <c r="AR57" s="87"/>
    </row>
    <row r="62" spans="12:47" x14ac:dyDescent="0.25">
      <c r="N62" s="88"/>
    </row>
    <row r="64" spans="12:47" x14ac:dyDescent="0.25">
      <c r="AB64" s="90"/>
    </row>
  </sheetData>
  <mergeCells count="4">
    <mergeCell ref="A1:M1"/>
    <mergeCell ref="A23:H23"/>
    <mergeCell ref="A24:H24"/>
    <mergeCell ref="A25:H25"/>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1"/>
  <sheetViews>
    <sheetView topLeftCell="A16" zoomScale="85" zoomScaleNormal="85" workbookViewId="0">
      <selection activeCell="A47" sqref="A47"/>
    </sheetView>
  </sheetViews>
  <sheetFormatPr baseColWidth="10" defaultRowHeight="15" x14ac:dyDescent="0.25"/>
  <cols>
    <col min="1" max="1" width="46.42578125" style="47" bestFit="1" customWidth="1"/>
    <col min="2" max="2" width="11.42578125" style="47"/>
    <col min="3" max="10" width="11.42578125" style="50"/>
    <col min="11" max="16384" width="11.42578125" style="47"/>
  </cols>
  <sheetData>
    <row r="1" spans="1:10" ht="15.75" x14ac:dyDescent="0.25">
      <c r="A1" s="37" t="s">
        <v>58</v>
      </c>
      <c r="B1" s="8"/>
      <c r="C1" s="8"/>
      <c r="D1" s="8"/>
      <c r="E1" s="8"/>
      <c r="F1" s="8"/>
      <c r="G1" s="8"/>
      <c r="H1" s="8"/>
      <c r="I1" s="31"/>
      <c r="J1" s="31"/>
    </row>
    <row r="2" spans="1:10" x14ac:dyDescent="0.25">
      <c r="A2" s="2"/>
      <c r="B2" s="2"/>
      <c r="C2" s="31"/>
      <c r="D2" s="31"/>
      <c r="E2" s="31"/>
      <c r="F2" s="31"/>
      <c r="G2" s="31"/>
      <c r="H2" s="31"/>
      <c r="I2" s="31"/>
      <c r="J2" s="31"/>
    </row>
    <row r="3" spans="1:10" ht="15" customHeight="1" x14ac:dyDescent="0.25">
      <c r="A3" s="2"/>
      <c r="B3" s="2"/>
      <c r="C3" s="97" t="s">
        <v>3</v>
      </c>
      <c r="D3" s="98"/>
      <c r="E3" s="98"/>
      <c r="F3" s="99"/>
      <c r="G3" s="97" t="s">
        <v>31</v>
      </c>
      <c r="H3" s="98"/>
      <c r="I3" s="98"/>
      <c r="J3" s="99"/>
    </row>
    <row r="4" spans="1:10" ht="45" x14ac:dyDescent="0.25">
      <c r="A4" s="3" t="s">
        <v>38</v>
      </c>
      <c r="B4" s="3" t="s">
        <v>2</v>
      </c>
      <c r="C4" s="10" t="s">
        <v>5</v>
      </c>
      <c r="D4" s="10" t="s">
        <v>7</v>
      </c>
      <c r="E4" s="10" t="s">
        <v>8</v>
      </c>
      <c r="F4" s="10" t="s">
        <v>9</v>
      </c>
      <c r="G4" s="11" t="s">
        <v>27</v>
      </c>
      <c r="H4" s="11" t="s">
        <v>28</v>
      </c>
      <c r="I4" s="11" t="s">
        <v>29</v>
      </c>
      <c r="J4" s="11" t="s">
        <v>30</v>
      </c>
    </row>
    <row r="5" spans="1:10" x14ac:dyDescent="0.25">
      <c r="A5" s="100" t="s">
        <v>4</v>
      </c>
      <c r="B5" s="9">
        <v>2018</v>
      </c>
      <c r="C5" s="6">
        <v>21</v>
      </c>
      <c r="D5" s="6">
        <v>29</v>
      </c>
      <c r="E5" s="6">
        <v>32</v>
      </c>
      <c r="F5" s="6">
        <v>32</v>
      </c>
      <c r="G5" s="9">
        <f t="shared" ref="G5:G42" si="0">D5-C5</f>
        <v>8</v>
      </c>
      <c r="H5" s="9">
        <f t="shared" ref="H5:H42" si="1">E5-D5</f>
        <v>3</v>
      </c>
      <c r="I5" s="9">
        <f t="shared" ref="I5:I42" si="2">F5-E5</f>
        <v>0</v>
      </c>
      <c r="J5" s="9">
        <f t="shared" ref="J5:J42" si="3">F5-C5</f>
        <v>11</v>
      </c>
    </row>
    <row r="6" spans="1:10" x14ac:dyDescent="0.25">
      <c r="A6" s="101"/>
      <c r="B6" s="12">
        <v>2019</v>
      </c>
      <c r="C6" s="10">
        <v>26</v>
      </c>
      <c r="D6" s="10">
        <v>28</v>
      </c>
      <c r="E6" s="10">
        <v>32</v>
      </c>
      <c r="F6" s="10">
        <v>42</v>
      </c>
      <c r="G6" s="12">
        <f t="shared" si="0"/>
        <v>2</v>
      </c>
      <c r="H6" s="12">
        <f t="shared" si="1"/>
        <v>4</v>
      </c>
      <c r="I6" s="12">
        <f t="shared" si="2"/>
        <v>10</v>
      </c>
      <c r="J6" s="12">
        <f t="shared" si="3"/>
        <v>16</v>
      </c>
    </row>
    <row r="7" spans="1:10" ht="15" customHeight="1" x14ac:dyDescent="0.25">
      <c r="A7" s="100" t="s">
        <v>10</v>
      </c>
      <c r="B7" s="9">
        <v>2018</v>
      </c>
      <c r="C7" s="6">
        <v>36</v>
      </c>
      <c r="D7" s="6">
        <v>44</v>
      </c>
      <c r="E7" s="6">
        <v>44</v>
      </c>
      <c r="F7" s="6">
        <v>46</v>
      </c>
      <c r="G7" s="9">
        <f t="shared" si="0"/>
        <v>8</v>
      </c>
      <c r="H7" s="9">
        <f t="shared" si="1"/>
        <v>0</v>
      </c>
      <c r="I7" s="9">
        <f t="shared" si="2"/>
        <v>2</v>
      </c>
      <c r="J7" s="9">
        <f t="shared" si="3"/>
        <v>10</v>
      </c>
    </row>
    <row r="8" spans="1:10" x14ac:dyDescent="0.25">
      <c r="A8" s="101" t="s">
        <v>6</v>
      </c>
      <c r="B8" s="12">
        <v>2019</v>
      </c>
      <c r="C8" s="10">
        <v>35</v>
      </c>
      <c r="D8" s="10">
        <v>38</v>
      </c>
      <c r="E8" s="10">
        <v>41</v>
      </c>
      <c r="F8" s="10">
        <v>51</v>
      </c>
      <c r="G8" s="12">
        <f t="shared" si="0"/>
        <v>3</v>
      </c>
      <c r="H8" s="12">
        <f t="shared" si="1"/>
        <v>3</v>
      </c>
      <c r="I8" s="12">
        <f t="shared" si="2"/>
        <v>10</v>
      </c>
      <c r="J8" s="12">
        <f t="shared" si="3"/>
        <v>16</v>
      </c>
    </row>
    <row r="9" spans="1:10" x14ac:dyDescent="0.25">
      <c r="A9" s="100" t="s">
        <v>11</v>
      </c>
      <c r="B9" s="9">
        <v>2018</v>
      </c>
      <c r="C9" s="6">
        <v>48</v>
      </c>
      <c r="D9" s="6">
        <v>56</v>
      </c>
      <c r="E9" s="6">
        <v>55</v>
      </c>
      <c r="F9" s="6">
        <v>56</v>
      </c>
      <c r="G9" s="9">
        <f t="shared" si="0"/>
        <v>8</v>
      </c>
      <c r="H9" s="9">
        <f t="shared" si="1"/>
        <v>-1</v>
      </c>
      <c r="I9" s="9">
        <f t="shared" si="2"/>
        <v>1</v>
      </c>
      <c r="J9" s="9">
        <f t="shared" si="3"/>
        <v>8</v>
      </c>
    </row>
    <row r="10" spans="1:10" x14ac:dyDescent="0.25">
      <c r="A10" s="101" t="s">
        <v>6</v>
      </c>
      <c r="B10" s="12">
        <v>2019</v>
      </c>
      <c r="C10" s="10">
        <v>47</v>
      </c>
      <c r="D10" s="10">
        <v>50</v>
      </c>
      <c r="E10" s="10">
        <v>53</v>
      </c>
      <c r="F10" s="10">
        <v>60</v>
      </c>
      <c r="G10" s="12">
        <f t="shared" si="0"/>
        <v>3</v>
      </c>
      <c r="H10" s="12">
        <f t="shared" si="1"/>
        <v>3</v>
      </c>
      <c r="I10" s="12">
        <f t="shared" si="2"/>
        <v>7</v>
      </c>
      <c r="J10" s="12">
        <f t="shared" si="3"/>
        <v>13</v>
      </c>
    </row>
    <row r="11" spans="1:10" x14ac:dyDescent="0.25">
      <c r="A11" s="100" t="s">
        <v>12</v>
      </c>
      <c r="B11" s="9">
        <v>2018</v>
      </c>
      <c r="C11" s="6">
        <v>33</v>
      </c>
      <c r="D11" s="6">
        <v>41</v>
      </c>
      <c r="E11" s="6">
        <v>41</v>
      </c>
      <c r="F11" s="6">
        <v>42</v>
      </c>
      <c r="G11" s="9">
        <f t="shared" si="0"/>
        <v>8</v>
      </c>
      <c r="H11" s="9">
        <f t="shared" si="1"/>
        <v>0</v>
      </c>
      <c r="I11" s="9">
        <f t="shared" si="2"/>
        <v>1</v>
      </c>
      <c r="J11" s="9">
        <f t="shared" si="3"/>
        <v>9</v>
      </c>
    </row>
    <row r="12" spans="1:10" x14ac:dyDescent="0.25">
      <c r="A12" s="101" t="s">
        <v>6</v>
      </c>
      <c r="B12" s="12">
        <v>2019</v>
      </c>
      <c r="C12" s="10">
        <v>30</v>
      </c>
      <c r="D12" s="10">
        <v>32</v>
      </c>
      <c r="E12" s="10">
        <v>37</v>
      </c>
      <c r="F12" s="10">
        <v>47</v>
      </c>
      <c r="G12" s="12">
        <f t="shared" si="0"/>
        <v>2</v>
      </c>
      <c r="H12" s="12">
        <f t="shared" si="1"/>
        <v>5</v>
      </c>
      <c r="I12" s="12">
        <f t="shared" si="2"/>
        <v>10</v>
      </c>
      <c r="J12" s="12">
        <f t="shared" si="3"/>
        <v>17</v>
      </c>
    </row>
    <row r="13" spans="1:10" ht="15" customHeight="1" x14ac:dyDescent="0.25">
      <c r="A13" s="100" t="s">
        <v>13</v>
      </c>
      <c r="B13" s="9">
        <v>2018</v>
      </c>
      <c r="C13" s="6">
        <v>44</v>
      </c>
      <c r="D13" s="6">
        <v>53</v>
      </c>
      <c r="E13" s="6">
        <v>53</v>
      </c>
      <c r="F13" s="6">
        <v>53</v>
      </c>
      <c r="G13" s="9">
        <f t="shared" si="0"/>
        <v>9</v>
      </c>
      <c r="H13" s="9">
        <f t="shared" si="1"/>
        <v>0</v>
      </c>
      <c r="I13" s="9">
        <f t="shared" si="2"/>
        <v>0</v>
      </c>
      <c r="J13" s="9">
        <f t="shared" si="3"/>
        <v>9</v>
      </c>
    </row>
    <row r="14" spans="1:10" x14ac:dyDescent="0.25">
      <c r="A14" s="101" t="s">
        <v>6</v>
      </c>
      <c r="B14" s="12">
        <v>2019</v>
      </c>
      <c r="C14" s="10">
        <v>43</v>
      </c>
      <c r="D14" s="10">
        <v>46</v>
      </c>
      <c r="E14" s="10">
        <v>50</v>
      </c>
      <c r="F14" s="10">
        <v>58</v>
      </c>
      <c r="G14" s="12">
        <f t="shared" si="0"/>
        <v>3</v>
      </c>
      <c r="H14" s="12">
        <f t="shared" si="1"/>
        <v>4</v>
      </c>
      <c r="I14" s="12">
        <f t="shared" si="2"/>
        <v>8</v>
      </c>
      <c r="J14" s="12">
        <f t="shared" si="3"/>
        <v>15</v>
      </c>
    </row>
    <row r="15" spans="1:10" x14ac:dyDescent="0.25">
      <c r="A15" s="100" t="s">
        <v>14</v>
      </c>
      <c r="B15" s="9">
        <v>2018</v>
      </c>
      <c r="C15" s="6">
        <v>40</v>
      </c>
      <c r="D15" s="6">
        <v>49</v>
      </c>
      <c r="E15" s="6">
        <v>48</v>
      </c>
      <c r="F15" s="6">
        <v>50</v>
      </c>
      <c r="G15" s="9">
        <f t="shared" si="0"/>
        <v>9</v>
      </c>
      <c r="H15" s="9">
        <f t="shared" si="1"/>
        <v>-1</v>
      </c>
      <c r="I15" s="9">
        <f t="shared" si="2"/>
        <v>2</v>
      </c>
      <c r="J15" s="9">
        <f t="shared" si="3"/>
        <v>10</v>
      </c>
    </row>
    <row r="16" spans="1:10" x14ac:dyDescent="0.25">
      <c r="A16" s="101" t="s">
        <v>6</v>
      </c>
      <c r="B16" s="12">
        <v>2019</v>
      </c>
      <c r="C16" s="10">
        <v>39</v>
      </c>
      <c r="D16" s="10">
        <v>43</v>
      </c>
      <c r="E16" s="10">
        <v>46</v>
      </c>
      <c r="F16" s="10">
        <v>55</v>
      </c>
      <c r="G16" s="12">
        <f t="shared" si="0"/>
        <v>4</v>
      </c>
      <c r="H16" s="12">
        <f t="shared" si="1"/>
        <v>3</v>
      </c>
      <c r="I16" s="12">
        <f t="shared" si="2"/>
        <v>9</v>
      </c>
      <c r="J16" s="12">
        <f t="shared" si="3"/>
        <v>16</v>
      </c>
    </row>
    <row r="17" spans="1:10" x14ac:dyDescent="0.25">
      <c r="A17" s="100" t="s">
        <v>15</v>
      </c>
      <c r="B17" s="9">
        <v>2018</v>
      </c>
      <c r="C17" s="6">
        <v>38</v>
      </c>
      <c r="D17" s="6">
        <v>48</v>
      </c>
      <c r="E17" s="6">
        <v>48</v>
      </c>
      <c r="F17" s="6">
        <v>48</v>
      </c>
      <c r="G17" s="9">
        <f t="shared" si="0"/>
        <v>10</v>
      </c>
      <c r="H17" s="9">
        <f t="shared" si="1"/>
        <v>0</v>
      </c>
      <c r="I17" s="9">
        <f t="shared" si="2"/>
        <v>0</v>
      </c>
      <c r="J17" s="9">
        <f t="shared" si="3"/>
        <v>10</v>
      </c>
    </row>
    <row r="18" spans="1:10" x14ac:dyDescent="0.25">
      <c r="A18" s="101" t="s">
        <v>6</v>
      </c>
      <c r="B18" s="12">
        <v>2019</v>
      </c>
      <c r="C18" s="10">
        <v>38</v>
      </c>
      <c r="D18" s="10">
        <v>40</v>
      </c>
      <c r="E18" s="10">
        <v>44</v>
      </c>
      <c r="F18" s="10">
        <v>53</v>
      </c>
      <c r="G18" s="12">
        <f t="shared" si="0"/>
        <v>2</v>
      </c>
      <c r="H18" s="12">
        <f t="shared" si="1"/>
        <v>4</v>
      </c>
      <c r="I18" s="12">
        <f t="shared" si="2"/>
        <v>9</v>
      </c>
      <c r="J18" s="12">
        <f t="shared" si="3"/>
        <v>15</v>
      </c>
    </row>
    <row r="19" spans="1:10" x14ac:dyDescent="0.25">
      <c r="A19" s="100" t="s">
        <v>16</v>
      </c>
      <c r="B19" s="9">
        <v>2018</v>
      </c>
      <c r="C19" s="6">
        <v>51</v>
      </c>
      <c r="D19" s="6">
        <v>59</v>
      </c>
      <c r="E19" s="6">
        <v>59</v>
      </c>
      <c r="F19" s="6">
        <v>60</v>
      </c>
      <c r="G19" s="9">
        <f t="shared" si="0"/>
        <v>8</v>
      </c>
      <c r="H19" s="9">
        <f t="shared" si="1"/>
        <v>0</v>
      </c>
      <c r="I19" s="9">
        <f t="shared" si="2"/>
        <v>1</v>
      </c>
      <c r="J19" s="9">
        <f t="shared" si="3"/>
        <v>9</v>
      </c>
    </row>
    <row r="20" spans="1:10" x14ac:dyDescent="0.25">
      <c r="A20" s="101" t="s">
        <v>6</v>
      </c>
      <c r="B20" s="12">
        <v>2019</v>
      </c>
      <c r="C20" s="10">
        <v>49</v>
      </c>
      <c r="D20" s="10">
        <v>53</v>
      </c>
      <c r="E20" s="10">
        <v>57</v>
      </c>
      <c r="F20" s="10">
        <v>64</v>
      </c>
      <c r="G20" s="12">
        <f t="shared" si="0"/>
        <v>4</v>
      </c>
      <c r="H20" s="12">
        <f t="shared" si="1"/>
        <v>4</v>
      </c>
      <c r="I20" s="12">
        <f t="shared" si="2"/>
        <v>7</v>
      </c>
      <c r="J20" s="12">
        <f t="shared" si="3"/>
        <v>15</v>
      </c>
    </row>
    <row r="21" spans="1:10" x14ac:dyDescent="0.25">
      <c r="A21" s="102" t="s">
        <v>17</v>
      </c>
      <c r="B21" s="9">
        <v>2018</v>
      </c>
      <c r="C21" s="6">
        <v>41</v>
      </c>
      <c r="D21" s="6">
        <v>50</v>
      </c>
      <c r="E21" s="6">
        <v>50</v>
      </c>
      <c r="F21" s="6">
        <v>51</v>
      </c>
      <c r="G21" s="9">
        <f t="shared" si="0"/>
        <v>9</v>
      </c>
      <c r="H21" s="9">
        <f t="shared" si="1"/>
        <v>0</v>
      </c>
      <c r="I21" s="9">
        <f t="shared" si="2"/>
        <v>1</v>
      </c>
      <c r="J21" s="9">
        <f t="shared" si="3"/>
        <v>10</v>
      </c>
    </row>
    <row r="22" spans="1:10" x14ac:dyDescent="0.25">
      <c r="A22" s="103" t="s">
        <v>6</v>
      </c>
      <c r="B22" s="12">
        <v>2019</v>
      </c>
      <c r="C22" s="10">
        <v>40</v>
      </c>
      <c r="D22" s="10">
        <v>43</v>
      </c>
      <c r="E22" s="10">
        <v>47</v>
      </c>
      <c r="F22" s="10">
        <v>56</v>
      </c>
      <c r="G22" s="12">
        <f t="shared" si="0"/>
        <v>3</v>
      </c>
      <c r="H22" s="12">
        <f t="shared" si="1"/>
        <v>4</v>
      </c>
      <c r="I22" s="12">
        <f t="shared" si="2"/>
        <v>9</v>
      </c>
      <c r="J22" s="12">
        <f t="shared" si="3"/>
        <v>16</v>
      </c>
    </row>
    <row r="23" spans="1:10" x14ac:dyDescent="0.25">
      <c r="A23" s="100" t="s">
        <v>18</v>
      </c>
      <c r="B23" s="9">
        <v>2018</v>
      </c>
      <c r="C23" s="6">
        <v>49</v>
      </c>
      <c r="D23" s="6">
        <v>60</v>
      </c>
      <c r="E23" s="6">
        <v>58</v>
      </c>
      <c r="F23" s="6">
        <v>60</v>
      </c>
      <c r="G23" s="9">
        <f t="shared" si="0"/>
        <v>11</v>
      </c>
      <c r="H23" s="9">
        <f t="shared" si="1"/>
        <v>-2</v>
      </c>
      <c r="I23" s="9">
        <f t="shared" si="2"/>
        <v>2</v>
      </c>
      <c r="J23" s="9">
        <f t="shared" si="3"/>
        <v>11</v>
      </c>
    </row>
    <row r="24" spans="1:10" x14ac:dyDescent="0.25">
      <c r="A24" s="101" t="s">
        <v>6</v>
      </c>
      <c r="B24" s="12">
        <v>2019</v>
      </c>
      <c r="C24" s="10">
        <v>48</v>
      </c>
      <c r="D24" s="10">
        <v>55</v>
      </c>
      <c r="E24" s="10">
        <v>56</v>
      </c>
      <c r="F24" s="10">
        <v>64</v>
      </c>
      <c r="G24" s="12">
        <f t="shared" si="0"/>
        <v>7</v>
      </c>
      <c r="H24" s="12">
        <f t="shared" si="1"/>
        <v>1</v>
      </c>
      <c r="I24" s="12">
        <f t="shared" si="2"/>
        <v>8</v>
      </c>
      <c r="J24" s="12">
        <f t="shared" si="3"/>
        <v>16</v>
      </c>
    </row>
    <row r="25" spans="1:10" x14ac:dyDescent="0.25">
      <c r="A25" s="100" t="s">
        <v>19</v>
      </c>
      <c r="B25" s="9">
        <v>2018</v>
      </c>
      <c r="C25" s="6">
        <v>43</v>
      </c>
      <c r="D25" s="6">
        <v>51</v>
      </c>
      <c r="E25" s="6">
        <v>51</v>
      </c>
      <c r="F25" s="6">
        <v>52</v>
      </c>
      <c r="G25" s="9">
        <f t="shared" si="0"/>
        <v>8</v>
      </c>
      <c r="H25" s="9">
        <f t="shared" si="1"/>
        <v>0</v>
      </c>
      <c r="I25" s="9">
        <f t="shared" si="2"/>
        <v>1</v>
      </c>
      <c r="J25" s="9">
        <f t="shared" si="3"/>
        <v>9</v>
      </c>
    </row>
    <row r="26" spans="1:10" x14ac:dyDescent="0.25">
      <c r="A26" s="101" t="s">
        <v>6</v>
      </c>
      <c r="B26" s="12">
        <v>2019</v>
      </c>
      <c r="C26" s="10">
        <v>42</v>
      </c>
      <c r="D26" s="10">
        <v>45</v>
      </c>
      <c r="E26" s="10">
        <v>49</v>
      </c>
      <c r="F26" s="10">
        <v>57</v>
      </c>
      <c r="G26" s="12">
        <f t="shared" si="0"/>
        <v>3</v>
      </c>
      <c r="H26" s="12">
        <f t="shared" si="1"/>
        <v>4</v>
      </c>
      <c r="I26" s="12">
        <f t="shared" si="2"/>
        <v>8</v>
      </c>
      <c r="J26" s="12">
        <f t="shared" si="3"/>
        <v>15</v>
      </c>
    </row>
    <row r="27" spans="1:10" x14ac:dyDescent="0.25">
      <c r="A27" s="100" t="s">
        <v>20</v>
      </c>
      <c r="B27" s="9">
        <v>2018</v>
      </c>
      <c r="C27" s="6">
        <v>45</v>
      </c>
      <c r="D27" s="6">
        <v>52</v>
      </c>
      <c r="E27" s="6">
        <v>52</v>
      </c>
      <c r="F27" s="6">
        <v>51</v>
      </c>
      <c r="G27" s="9">
        <f t="shared" si="0"/>
        <v>7</v>
      </c>
      <c r="H27" s="9">
        <f t="shared" si="1"/>
        <v>0</v>
      </c>
      <c r="I27" s="9">
        <f t="shared" si="2"/>
        <v>-1</v>
      </c>
      <c r="J27" s="9">
        <f t="shared" si="3"/>
        <v>6</v>
      </c>
    </row>
    <row r="28" spans="1:10" x14ac:dyDescent="0.25">
      <c r="A28" s="101" t="s">
        <v>6</v>
      </c>
      <c r="B28" s="12">
        <v>2019</v>
      </c>
      <c r="C28" s="10">
        <v>44</v>
      </c>
      <c r="D28" s="10">
        <v>45</v>
      </c>
      <c r="E28" s="10">
        <v>50</v>
      </c>
      <c r="F28" s="10">
        <v>56</v>
      </c>
      <c r="G28" s="12">
        <f t="shared" si="0"/>
        <v>1</v>
      </c>
      <c r="H28" s="12">
        <f t="shared" si="1"/>
        <v>5</v>
      </c>
      <c r="I28" s="12">
        <f t="shared" si="2"/>
        <v>6</v>
      </c>
      <c r="J28" s="12">
        <f t="shared" si="3"/>
        <v>12</v>
      </c>
    </row>
    <row r="29" spans="1:10" x14ac:dyDescent="0.25">
      <c r="A29" s="100" t="s">
        <v>21</v>
      </c>
      <c r="B29" s="9">
        <v>2018</v>
      </c>
      <c r="C29" s="6">
        <v>46</v>
      </c>
      <c r="D29" s="6">
        <v>54</v>
      </c>
      <c r="E29" s="6">
        <v>53</v>
      </c>
      <c r="F29" s="6">
        <v>54</v>
      </c>
      <c r="G29" s="9">
        <f t="shared" si="0"/>
        <v>8</v>
      </c>
      <c r="H29" s="9">
        <f t="shared" si="1"/>
        <v>-1</v>
      </c>
      <c r="I29" s="9">
        <f t="shared" si="2"/>
        <v>1</v>
      </c>
      <c r="J29" s="9">
        <f t="shared" si="3"/>
        <v>8</v>
      </c>
    </row>
    <row r="30" spans="1:10" x14ac:dyDescent="0.25">
      <c r="A30" s="101" t="s">
        <v>6</v>
      </c>
      <c r="B30" s="12">
        <v>2019</v>
      </c>
      <c r="C30" s="10">
        <v>46</v>
      </c>
      <c r="D30" s="10">
        <v>47</v>
      </c>
      <c r="E30" s="10">
        <v>51</v>
      </c>
      <c r="F30" s="10">
        <v>59</v>
      </c>
      <c r="G30" s="12">
        <f t="shared" si="0"/>
        <v>1</v>
      </c>
      <c r="H30" s="12">
        <f t="shared" si="1"/>
        <v>4</v>
      </c>
      <c r="I30" s="12">
        <f t="shared" si="2"/>
        <v>8</v>
      </c>
      <c r="J30" s="12">
        <f t="shared" si="3"/>
        <v>13</v>
      </c>
    </row>
    <row r="31" spans="1:10" x14ac:dyDescent="0.25">
      <c r="A31" s="100" t="s">
        <v>22</v>
      </c>
      <c r="B31" s="9">
        <v>2018</v>
      </c>
      <c r="C31" s="6">
        <v>34</v>
      </c>
      <c r="D31" s="6">
        <v>44</v>
      </c>
      <c r="E31" s="6">
        <v>42</v>
      </c>
      <c r="F31" s="6">
        <v>46</v>
      </c>
      <c r="G31" s="9">
        <f t="shared" si="0"/>
        <v>10</v>
      </c>
      <c r="H31" s="9">
        <f t="shared" si="1"/>
        <v>-2</v>
      </c>
      <c r="I31" s="9">
        <f t="shared" si="2"/>
        <v>4</v>
      </c>
      <c r="J31" s="9">
        <f t="shared" si="3"/>
        <v>12</v>
      </c>
    </row>
    <row r="32" spans="1:10" x14ac:dyDescent="0.25">
      <c r="A32" s="101" t="s">
        <v>6</v>
      </c>
      <c r="B32" s="12">
        <v>2019</v>
      </c>
      <c r="C32" s="10">
        <v>34</v>
      </c>
      <c r="D32" s="10">
        <v>40</v>
      </c>
      <c r="E32" s="10">
        <v>43</v>
      </c>
      <c r="F32" s="10">
        <v>50</v>
      </c>
      <c r="G32" s="12">
        <f t="shared" si="0"/>
        <v>6</v>
      </c>
      <c r="H32" s="12">
        <f t="shared" si="1"/>
        <v>3</v>
      </c>
      <c r="I32" s="12">
        <f t="shared" si="2"/>
        <v>7</v>
      </c>
      <c r="J32" s="12">
        <f t="shared" si="3"/>
        <v>16</v>
      </c>
    </row>
    <row r="33" spans="1:17" x14ac:dyDescent="0.25">
      <c r="A33" s="100" t="s">
        <v>23</v>
      </c>
      <c r="B33" s="9">
        <v>2018</v>
      </c>
      <c r="C33" s="6">
        <v>49</v>
      </c>
      <c r="D33" s="6">
        <v>58</v>
      </c>
      <c r="E33" s="6">
        <v>59</v>
      </c>
      <c r="F33" s="6">
        <v>58</v>
      </c>
      <c r="G33" s="9">
        <f t="shared" si="0"/>
        <v>9</v>
      </c>
      <c r="H33" s="9">
        <f t="shared" si="1"/>
        <v>1</v>
      </c>
      <c r="I33" s="9">
        <f t="shared" si="2"/>
        <v>-1</v>
      </c>
      <c r="J33" s="9">
        <f t="shared" si="3"/>
        <v>9</v>
      </c>
    </row>
    <row r="34" spans="1:17" x14ac:dyDescent="0.25">
      <c r="A34" s="101" t="s">
        <v>6</v>
      </c>
      <c r="B34" s="12">
        <v>2019</v>
      </c>
      <c r="C34" s="10">
        <v>51</v>
      </c>
      <c r="D34" s="10">
        <v>55</v>
      </c>
      <c r="E34" s="10">
        <v>57</v>
      </c>
      <c r="F34" s="10">
        <v>64</v>
      </c>
      <c r="G34" s="12">
        <f t="shared" si="0"/>
        <v>4</v>
      </c>
      <c r="H34" s="12">
        <f t="shared" si="1"/>
        <v>2</v>
      </c>
      <c r="I34" s="12">
        <f t="shared" si="2"/>
        <v>7</v>
      </c>
      <c r="J34" s="12">
        <f t="shared" si="3"/>
        <v>13</v>
      </c>
    </row>
    <row r="35" spans="1:17" x14ac:dyDescent="0.25">
      <c r="A35" s="100" t="s">
        <v>24</v>
      </c>
      <c r="B35" s="9">
        <v>2018</v>
      </c>
      <c r="C35" s="6">
        <v>40</v>
      </c>
      <c r="D35" s="6">
        <v>51</v>
      </c>
      <c r="E35" s="6">
        <v>46</v>
      </c>
      <c r="F35" s="6">
        <v>51</v>
      </c>
      <c r="G35" s="9">
        <f t="shared" si="0"/>
        <v>11</v>
      </c>
      <c r="H35" s="9">
        <f t="shared" si="1"/>
        <v>-5</v>
      </c>
      <c r="I35" s="9">
        <f t="shared" si="2"/>
        <v>5</v>
      </c>
      <c r="J35" s="9">
        <f t="shared" si="3"/>
        <v>11</v>
      </c>
    </row>
    <row r="36" spans="1:17" x14ac:dyDescent="0.25">
      <c r="A36" s="101"/>
      <c r="B36" s="12">
        <v>2019</v>
      </c>
      <c r="C36" s="10">
        <v>40</v>
      </c>
      <c r="D36" s="10">
        <v>47</v>
      </c>
      <c r="E36" s="10">
        <v>44</v>
      </c>
      <c r="F36" s="10">
        <v>58</v>
      </c>
      <c r="G36" s="12">
        <f t="shared" si="0"/>
        <v>7</v>
      </c>
      <c r="H36" s="12">
        <f t="shared" si="1"/>
        <v>-3</v>
      </c>
      <c r="I36" s="12">
        <f t="shared" si="2"/>
        <v>14</v>
      </c>
      <c r="J36" s="12">
        <f t="shared" si="3"/>
        <v>18</v>
      </c>
    </row>
    <row r="37" spans="1:17" x14ac:dyDescent="0.25">
      <c r="A37" s="100" t="s">
        <v>25</v>
      </c>
      <c r="B37" s="9">
        <v>2018</v>
      </c>
      <c r="C37" s="6">
        <v>35</v>
      </c>
      <c r="D37" s="6">
        <v>44</v>
      </c>
      <c r="E37" s="6">
        <v>44</v>
      </c>
      <c r="F37" s="6">
        <v>44</v>
      </c>
      <c r="G37" s="9">
        <f t="shared" si="0"/>
        <v>9</v>
      </c>
      <c r="H37" s="9">
        <f t="shared" si="1"/>
        <v>0</v>
      </c>
      <c r="I37" s="9">
        <f t="shared" si="2"/>
        <v>0</v>
      </c>
      <c r="J37" s="9">
        <f t="shared" si="3"/>
        <v>9</v>
      </c>
    </row>
    <row r="38" spans="1:17" x14ac:dyDescent="0.25">
      <c r="A38" s="101"/>
      <c r="B38" s="12">
        <v>2019</v>
      </c>
      <c r="C38" s="10">
        <v>37</v>
      </c>
      <c r="D38" s="10">
        <v>40</v>
      </c>
      <c r="E38" s="10">
        <v>43</v>
      </c>
      <c r="F38" s="10">
        <v>50</v>
      </c>
      <c r="G38" s="12">
        <f t="shared" si="0"/>
        <v>3</v>
      </c>
      <c r="H38" s="12">
        <f t="shared" si="1"/>
        <v>3</v>
      </c>
      <c r="I38" s="12">
        <f t="shared" si="2"/>
        <v>7</v>
      </c>
      <c r="J38" s="12">
        <f t="shared" si="3"/>
        <v>13</v>
      </c>
      <c r="Q38" s="47" t="s">
        <v>34</v>
      </c>
    </row>
    <row r="39" spans="1:17" x14ac:dyDescent="0.25">
      <c r="A39" s="102" t="s">
        <v>26</v>
      </c>
      <c r="B39" s="4">
        <v>2018</v>
      </c>
      <c r="C39" s="1">
        <v>42</v>
      </c>
      <c r="D39" s="1">
        <v>50</v>
      </c>
      <c r="E39" s="1">
        <v>50</v>
      </c>
      <c r="F39" s="1">
        <v>51</v>
      </c>
      <c r="G39" s="4">
        <f t="shared" si="0"/>
        <v>8</v>
      </c>
      <c r="H39" s="4">
        <f t="shared" si="1"/>
        <v>0</v>
      </c>
      <c r="I39" s="4">
        <f t="shared" si="2"/>
        <v>1</v>
      </c>
      <c r="J39" s="4">
        <f t="shared" si="3"/>
        <v>9</v>
      </c>
    </row>
    <row r="40" spans="1:17" x14ac:dyDescent="0.25">
      <c r="A40" s="103"/>
      <c r="B40" s="5">
        <v>2019</v>
      </c>
      <c r="C40" s="7">
        <v>42</v>
      </c>
      <c r="D40" s="7">
        <v>45</v>
      </c>
      <c r="E40" s="7">
        <v>48</v>
      </c>
      <c r="F40" s="7">
        <v>56</v>
      </c>
      <c r="G40" s="5">
        <f t="shared" si="0"/>
        <v>3</v>
      </c>
      <c r="H40" s="5">
        <f t="shared" si="1"/>
        <v>3</v>
      </c>
      <c r="I40" s="5">
        <f t="shared" si="2"/>
        <v>8</v>
      </c>
      <c r="J40" s="5">
        <f t="shared" si="3"/>
        <v>14</v>
      </c>
    </row>
    <row r="41" spans="1:17" x14ac:dyDescent="0.25">
      <c r="A41" s="102" t="s">
        <v>0</v>
      </c>
      <c r="B41" s="4">
        <v>2018</v>
      </c>
      <c r="C41" s="1">
        <v>42</v>
      </c>
      <c r="D41" s="1">
        <v>50</v>
      </c>
      <c r="E41" s="1">
        <v>50</v>
      </c>
      <c r="F41" s="1">
        <v>51</v>
      </c>
      <c r="G41" s="4">
        <f t="shared" si="0"/>
        <v>8</v>
      </c>
      <c r="H41" s="4">
        <f t="shared" si="1"/>
        <v>0</v>
      </c>
      <c r="I41" s="4">
        <f t="shared" si="2"/>
        <v>1</v>
      </c>
      <c r="J41" s="4">
        <f t="shared" si="3"/>
        <v>9</v>
      </c>
    </row>
    <row r="42" spans="1:17" x14ac:dyDescent="0.25">
      <c r="A42" s="103"/>
      <c r="B42" s="5">
        <v>2019</v>
      </c>
      <c r="C42" s="7">
        <v>41</v>
      </c>
      <c r="D42" s="7">
        <v>44</v>
      </c>
      <c r="E42" s="7">
        <v>48</v>
      </c>
      <c r="F42" s="7">
        <v>56</v>
      </c>
      <c r="G42" s="5">
        <f t="shared" si="0"/>
        <v>3</v>
      </c>
      <c r="H42" s="5">
        <f t="shared" si="1"/>
        <v>4</v>
      </c>
      <c r="I42" s="5">
        <f t="shared" si="2"/>
        <v>8</v>
      </c>
      <c r="J42" s="5">
        <f t="shared" si="3"/>
        <v>15</v>
      </c>
    </row>
    <row r="43" spans="1:17" x14ac:dyDescent="0.25">
      <c r="A43" s="2"/>
      <c r="B43" s="2"/>
      <c r="C43" s="2"/>
      <c r="D43" s="2"/>
      <c r="E43" s="2"/>
      <c r="F43" s="2"/>
      <c r="G43" s="2"/>
      <c r="H43" s="2"/>
      <c r="I43" s="2"/>
      <c r="J43" s="2"/>
    </row>
    <row r="44" spans="1:17" ht="35.25" customHeight="1" x14ac:dyDescent="0.25">
      <c r="A44" s="96" t="s">
        <v>40</v>
      </c>
      <c r="B44" s="96"/>
      <c r="C44" s="96"/>
      <c r="D44" s="96"/>
      <c r="E44" s="96"/>
      <c r="F44" s="96"/>
      <c r="G44" s="96"/>
      <c r="H44" s="96"/>
      <c r="I44" s="96"/>
      <c r="J44" s="96"/>
    </row>
    <row r="45" spans="1:17" ht="29.25" customHeight="1" x14ac:dyDescent="0.25">
      <c r="A45" s="94" t="s">
        <v>57</v>
      </c>
      <c r="B45" s="94"/>
      <c r="C45" s="94"/>
      <c r="D45" s="94"/>
      <c r="E45" s="94"/>
      <c r="F45" s="94"/>
      <c r="G45" s="94"/>
      <c r="H45" s="94"/>
      <c r="I45" s="94"/>
      <c r="J45" s="94"/>
    </row>
    <row r="46" spans="1:17" x14ac:dyDescent="0.25">
      <c r="A46" s="32" t="s">
        <v>1</v>
      </c>
      <c r="B46" s="32"/>
      <c r="C46" s="32"/>
      <c r="D46" s="32"/>
      <c r="E46" s="32"/>
      <c r="F46" s="32"/>
      <c r="G46" s="32"/>
      <c r="H46" s="32"/>
      <c r="I46" s="33"/>
      <c r="J46" s="18"/>
    </row>
    <row r="47" spans="1:17" x14ac:dyDescent="0.25">
      <c r="A47" s="34" t="s">
        <v>115</v>
      </c>
      <c r="B47" s="35"/>
      <c r="C47" s="35"/>
      <c r="D47" s="35"/>
      <c r="E47" s="35"/>
      <c r="F47" s="35"/>
      <c r="G47" s="35"/>
      <c r="H47" s="35"/>
      <c r="I47" s="33"/>
      <c r="J47" s="18"/>
    </row>
    <row r="48" spans="1:17" x14ac:dyDescent="0.25">
      <c r="A48" s="48"/>
      <c r="B48" s="49"/>
      <c r="C48" s="49"/>
      <c r="D48" s="49"/>
      <c r="E48" s="49"/>
      <c r="F48" s="49"/>
      <c r="G48" s="49"/>
      <c r="H48" s="49"/>
      <c r="I48" s="49"/>
      <c r="J48" s="48"/>
    </row>
    <row r="49" spans="1:10" x14ac:dyDescent="0.25">
      <c r="A49" s="47" t="s">
        <v>6</v>
      </c>
      <c r="C49" s="47"/>
      <c r="D49" s="47"/>
      <c r="E49" s="47"/>
      <c r="F49" s="47"/>
      <c r="G49" s="47"/>
      <c r="H49" s="47"/>
      <c r="I49" s="47"/>
      <c r="J49" s="47"/>
    </row>
    <row r="50" spans="1:10" x14ac:dyDescent="0.25">
      <c r="C50" s="47"/>
      <c r="D50" s="47"/>
      <c r="E50" s="47"/>
      <c r="F50" s="47"/>
      <c r="G50" s="47"/>
      <c r="H50" s="47"/>
      <c r="I50" s="47"/>
      <c r="J50" s="47"/>
    </row>
    <row r="51" spans="1:10" x14ac:dyDescent="0.25">
      <c r="C51" s="47"/>
      <c r="D51" s="47"/>
      <c r="E51" s="47"/>
      <c r="F51" s="47"/>
      <c r="G51" s="47"/>
      <c r="H51" s="47"/>
      <c r="I51" s="47"/>
      <c r="J51" s="47"/>
    </row>
    <row r="52" spans="1:10" x14ac:dyDescent="0.25">
      <c r="C52" s="47"/>
      <c r="D52" s="47"/>
      <c r="E52" s="47"/>
      <c r="F52" s="47"/>
      <c r="G52" s="47"/>
      <c r="H52" s="47"/>
      <c r="I52" s="47"/>
      <c r="J52" s="47"/>
    </row>
    <row r="60" spans="1:10" x14ac:dyDescent="0.25">
      <c r="A60" s="47" t="s">
        <v>6</v>
      </c>
    </row>
    <row r="61" spans="1:10" x14ac:dyDescent="0.25">
      <c r="A61" s="47" t="s">
        <v>6</v>
      </c>
    </row>
    <row r="62" spans="1:10" x14ac:dyDescent="0.25">
      <c r="A62" s="47" t="s">
        <v>6</v>
      </c>
    </row>
    <row r="63" spans="1:10" x14ac:dyDescent="0.25">
      <c r="A63" s="47" t="s">
        <v>6</v>
      </c>
    </row>
    <row r="64" spans="1:10" x14ac:dyDescent="0.25">
      <c r="A64" s="47" t="s">
        <v>6</v>
      </c>
    </row>
    <row r="65" spans="1:1" x14ac:dyDescent="0.25">
      <c r="A65" s="47" t="s">
        <v>6</v>
      </c>
    </row>
    <row r="66" spans="1:1" x14ac:dyDescent="0.25">
      <c r="A66" s="47" t="s">
        <v>6</v>
      </c>
    </row>
    <row r="68" spans="1:1" x14ac:dyDescent="0.25">
      <c r="A68" s="47" t="s">
        <v>6</v>
      </c>
    </row>
    <row r="69" spans="1:1" ht="15" customHeight="1" x14ac:dyDescent="0.25">
      <c r="A69" s="47" t="s">
        <v>6</v>
      </c>
    </row>
    <row r="70" spans="1:1" x14ac:dyDescent="0.25">
      <c r="A70" s="47" t="s">
        <v>6</v>
      </c>
    </row>
    <row r="71" spans="1:1" x14ac:dyDescent="0.25">
      <c r="A71" s="47" t="s">
        <v>6</v>
      </c>
    </row>
    <row r="72" spans="1:1" x14ac:dyDescent="0.25">
      <c r="A72" s="47" t="s">
        <v>6</v>
      </c>
    </row>
    <row r="73" spans="1:1" x14ac:dyDescent="0.25">
      <c r="A73" s="47" t="s">
        <v>6</v>
      </c>
    </row>
    <row r="74" spans="1:1" x14ac:dyDescent="0.25">
      <c r="A74" s="47" t="s">
        <v>6</v>
      </c>
    </row>
    <row r="76" spans="1:1" x14ac:dyDescent="0.25">
      <c r="A76" s="47" t="s">
        <v>6</v>
      </c>
    </row>
    <row r="77" spans="1:1" ht="15" customHeight="1" x14ac:dyDescent="0.25">
      <c r="A77" s="47" t="s">
        <v>6</v>
      </c>
    </row>
    <row r="78" spans="1:1" x14ac:dyDescent="0.25">
      <c r="A78" s="47" t="s">
        <v>6</v>
      </c>
    </row>
    <row r="79" spans="1:1" x14ac:dyDescent="0.25">
      <c r="A79" s="47" t="s">
        <v>6</v>
      </c>
    </row>
    <row r="80" spans="1:1" x14ac:dyDescent="0.25">
      <c r="A80" s="47" t="s">
        <v>6</v>
      </c>
    </row>
    <row r="81" spans="1:1" x14ac:dyDescent="0.25">
      <c r="A81" s="47" t="s">
        <v>6</v>
      </c>
    </row>
    <row r="82" spans="1:1" x14ac:dyDescent="0.25">
      <c r="A82" s="47" t="s">
        <v>6</v>
      </c>
    </row>
    <row r="84" spans="1:1" x14ac:dyDescent="0.25">
      <c r="A84" s="47" t="s">
        <v>6</v>
      </c>
    </row>
    <row r="85" spans="1:1" x14ac:dyDescent="0.25">
      <c r="A85" s="47" t="s">
        <v>6</v>
      </c>
    </row>
    <row r="86" spans="1:1" x14ac:dyDescent="0.25">
      <c r="A86" s="47" t="s">
        <v>6</v>
      </c>
    </row>
    <row r="87" spans="1:1" x14ac:dyDescent="0.25">
      <c r="A87" s="47" t="s">
        <v>6</v>
      </c>
    </row>
    <row r="88" spans="1:1" x14ac:dyDescent="0.25">
      <c r="A88" s="47" t="s">
        <v>6</v>
      </c>
    </row>
    <row r="89" spans="1:1" x14ac:dyDescent="0.25">
      <c r="A89" s="47" t="s">
        <v>6</v>
      </c>
    </row>
    <row r="90" spans="1:1" x14ac:dyDescent="0.25">
      <c r="A90" s="47" t="s">
        <v>6</v>
      </c>
    </row>
    <row r="92" spans="1:1" x14ac:dyDescent="0.25">
      <c r="A92" s="47" t="s">
        <v>6</v>
      </c>
    </row>
    <row r="93" spans="1:1" x14ac:dyDescent="0.25">
      <c r="A93" s="47" t="s">
        <v>6</v>
      </c>
    </row>
    <row r="94" spans="1:1" x14ac:dyDescent="0.25">
      <c r="A94" s="47" t="s">
        <v>6</v>
      </c>
    </row>
    <row r="95" spans="1:1" x14ac:dyDescent="0.25">
      <c r="A95" s="47" t="s">
        <v>6</v>
      </c>
    </row>
    <row r="96" spans="1:1" x14ac:dyDescent="0.25">
      <c r="A96" s="47" t="s">
        <v>6</v>
      </c>
    </row>
    <row r="97" spans="1:1" x14ac:dyDescent="0.25">
      <c r="A97" s="47" t="s">
        <v>6</v>
      </c>
    </row>
    <row r="98" spans="1:1" x14ac:dyDescent="0.25">
      <c r="A98" s="47" t="s">
        <v>6</v>
      </c>
    </row>
    <row r="100" spans="1:1" x14ac:dyDescent="0.25">
      <c r="A100" s="47" t="s">
        <v>6</v>
      </c>
    </row>
    <row r="101" spans="1:1" x14ac:dyDescent="0.25">
      <c r="A101" s="47" t="s">
        <v>6</v>
      </c>
    </row>
    <row r="102" spans="1:1" x14ac:dyDescent="0.25">
      <c r="A102" s="47" t="s">
        <v>6</v>
      </c>
    </row>
    <row r="103" spans="1:1" x14ac:dyDescent="0.25">
      <c r="A103" s="47" t="s">
        <v>6</v>
      </c>
    </row>
    <row r="104" spans="1:1" x14ac:dyDescent="0.25">
      <c r="A104" s="47" t="s">
        <v>6</v>
      </c>
    </row>
    <row r="141" ht="15" customHeight="1" x14ac:dyDescent="0.25"/>
  </sheetData>
  <autoFilter ref="A4:J42"/>
  <mergeCells count="23">
    <mergeCell ref="A29:A30"/>
    <mergeCell ref="A41:A42"/>
    <mergeCell ref="A31:A32"/>
    <mergeCell ref="A33:A34"/>
    <mergeCell ref="A35:A36"/>
    <mergeCell ref="A37:A38"/>
    <mergeCell ref="A39:A40"/>
    <mergeCell ref="A45:J45"/>
    <mergeCell ref="A44:J44"/>
    <mergeCell ref="G3:J3"/>
    <mergeCell ref="C3:F3"/>
    <mergeCell ref="A5:A6"/>
    <mergeCell ref="A7:A8"/>
    <mergeCell ref="A9:A10"/>
    <mergeCell ref="A11:A12"/>
    <mergeCell ref="A13:A14"/>
    <mergeCell ref="A15:A16"/>
    <mergeCell ref="A17:A18"/>
    <mergeCell ref="A19:A20"/>
    <mergeCell ref="A21:A22"/>
    <mergeCell ref="A23:A24"/>
    <mergeCell ref="A25:A26"/>
    <mergeCell ref="A27:A2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zoomScaleNormal="100" workbookViewId="0">
      <selection activeCell="A20" sqref="A20"/>
    </sheetView>
  </sheetViews>
  <sheetFormatPr baseColWidth="10" defaultRowHeight="15" x14ac:dyDescent="0.25"/>
  <cols>
    <col min="1" max="1" width="50.140625" bestFit="1" customWidth="1"/>
    <col min="2" max="2" width="20.42578125" customWidth="1"/>
  </cols>
  <sheetData>
    <row r="1" spans="1:8" x14ac:dyDescent="0.25">
      <c r="A1" s="105" t="s">
        <v>83</v>
      </c>
      <c r="B1" s="105"/>
      <c r="C1" s="105"/>
    </row>
    <row r="2" spans="1:8" ht="45" customHeight="1" x14ac:dyDescent="0.25">
      <c r="A2" s="2"/>
      <c r="C2" s="97" t="s">
        <v>3</v>
      </c>
      <c r="D2" s="98"/>
      <c r="E2" s="98"/>
      <c r="F2" s="99"/>
      <c r="G2" s="3" t="s">
        <v>41</v>
      </c>
      <c r="H2" s="39"/>
    </row>
    <row r="3" spans="1:8" ht="60" x14ac:dyDescent="0.25">
      <c r="A3" s="3" t="s">
        <v>38</v>
      </c>
      <c r="B3" s="46" t="s">
        <v>99</v>
      </c>
      <c r="C3" s="10" t="s">
        <v>5</v>
      </c>
      <c r="D3" s="10" t="s">
        <v>7</v>
      </c>
      <c r="E3" s="10" t="s">
        <v>8</v>
      </c>
      <c r="F3" s="10" t="s">
        <v>9</v>
      </c>
      <c r="G3" s="41" t="s">
        <v>42</v>
      </c>
    </row>
    <row r="4" spans="1:8" x14ac:dyDescent="0.25">
      <c r="A4" s="38" t="s">
        <v>84</v>
      </c>
      <c r="B4" s="10">
        <f t="shared" ref="B4:B18" si="0">F4-C4</f>
        <v>17</v>
      </c>
      <c r="C4" s="10">
        <v>30</v>
      </c>
      <c r="D4" s="10">
        <v>32</v>
      </c>
      <c r="E4" s="10">
        <v>37</v>
      </c>
      <c r="F4" s="10">
        <v>47</v>
      </c>
      <c r="G4" s="41">
        <v>1.7</v>
      </c>
    </row>
    <row r="5" spans="1:8" x14ac:dyDescent="0.25">
      <c r="A5" s="38" t="s">
        <v>85</v>
      </c>
      <c r="B5" s="10">
        <f t="shared" si="0"/>
        <v>13</v>
      </c>
      <c r="C5" s="10">
        <v>37</v>
      </c>
      <c r="D5" s="10">
        <v>40</v>
      </c>
      <c r="E5" s="10">
        <v>43</v>
      </c>
      <c r="F5" s="10">
        <v>50</v>
      </c>
      <c r="G5" s="41">
        <v>2.1</v>
      </c>
    </row>
    <row r="6" spans="1:8" x14ac:dyDescent="0.25">
      <c r="A6" s="38" t="s">
        <v>86</v>
      </c>
      <c r="B6" s="10">
        <f t="shared" si="0"/>
        <v>16</v>
      </c>
      <c r="C6" s="10">
        <v>34</v>
      </c>
      <c r="D6" s="10">
        <v>40</v>
      </c>
      <c r="E6" s="10">
        <v>43</v>
      </c>
      <c r="F6" s="10">
        <v>50</v>
      </c>
      <c r="G6" s="41">
        <v>11.2</v>
      </c>
    </row>
    <row r="7" spans="1:8" x14ac:dyDescent="0.25">
      <c r="A7" s="38" t="s">
        <v>87</v>
      </c>
      <c r="B7" s="10">
        <f t="shared" si="0"/>
        <v>16</v>
      </c>
      <c r="C7" s="10">
        <v>35</v>
      </c>
      <c r="D7" s="10">
        <v>38</v>
      </c>
      <c r="E7" s="10">
        <v>41</v>
      </c>
      <c r="F7" s="10">
        <v>51</v>
      </c>
      <c r="G7" s="42">
        <v>4.2</v>
      </c>
    </row>
    <row r="8" spans="1:8" x14ac:dyDescent="0.25">
      <c r="A8" s="38" t="s">
        <v>88</v>
      </c>
      <c r="B8" s="10">
        <f t="shared" si="0"/>
        <v>15</v>
      </c>
      <c r="C8" s="10">
        <v>38</v>
      </c>
      <c r="D8" s="10">
        <v>40</v>
      </c>
      <c r="E8" s="10">
        <v>44</v>
      </c>
      <c r="F8" s="10">
        <v>53</v>
      </c>
      <c r="G8" s="42">
        <v>7.9</v>
      </c>
    </row>
    <row r="9" spans="1:8" x14ac:dyDescent="0.25">
      <c r="A9" s="45" t="s">
        <v>89</v>
      </c>
      <c r="B9" s="10">
        <f t="shared" si="0"/>
        <v>16</v>
      </c>
      <c r="C9" s="10">
        <v>39</v>
      </c>
      <c r="D9" s="10">
        <v>43</v>
      </c>
      <c r="E9" s="10">
        <v>46</v>
      </c>
      <c r="F9" s="10">
        <v>55</v>
      </c>
      <c r="G9" s="42">
        <v>6.4</v>
      </c>
    </row>
    <row r="10" spans="1:8" x14ac:dyDescent="0.25">
      <c r="A10" s="38" t="s">
        <v>90</v>
      </c>
      <c r="B10" s="10">
        <f t="shared" si="0"/>
        <v>12</v>
      </c>
      <c r="C10" s="10">
        <v>44</v>
      </c>
      <c r="D10" s="10">
        <v>45</v>
      </c>
      <c r="E10" s="10">
        <v>50</v>
      </c>
      <c r="F10" s="10">
        <v>56</v>
      </c>
      <c r="G10" s="42">
        <v>12.1</v>
      </c>
    </row>
    <row r="11" spans="1:8" x14ac:dyDescent="0.25">
      <c r="A11" s="38" t="s">
        <v>91</v>
      </c>
      <c r="B11" s="10">
        <f t="shared" si="0"/>
        <v>15</v>
      </c>
      <c r="C11" s="10">
        <v>42</v>
      </c>
      <c r="D11" s="10">
        <v>45</v>
      </c>
      <c r="E11" s="10">
        <v>49</v>
      </c>
      <c r="F11" s="10">
        <v>57</v>
      </c>
      <c r="G11" s="42">
        <v>21.3</v>
      </c>
    </row>
    <row r="12" spans="1:8" x14ac:dyDescent="0.25">
      <c r="A12" s="38" t="s">
        <v>92</v>
      </c>
      <c r="B12" s="10">
        <f t="shared" si="0"/>
        <v>15</v>
      </c>
      <c r="C12" s="10">
        <v>43</v>
      </c>
      <c r="D12" s="10">
        <v>46</v>
      </c>
      <c r="E12" s="10">
        <v>50</v>
      </c>
      <c r="F12" s="10">
        <v>58</v>
      </c>
      <c r="G12" s="42">
        <v>9.9</v>
      </c>
    </row>
    <row r="13" spans="1:8" x14ac:dyDescent="0.25">
      <c r="A13" s="44" t="s">
        <v>93</v>
      </c>
      <c r="B13" s="10">
        <f t="shared" si="0"/>
        <v>18</v>
      </c>
      <c r="C13" s="10">
        <v>40</v>
      </c>
      <c r="D13" s="10">
        <v>47</v>
      </c>
      <c r="E13" s="10">
        <v>44</v>
      </c>
      <c r="F13" s="10">
        <v>58</v>
      </c>
      <c r="G13" s="42">
        <v>5.3</v>
      </c>
    </row>
    <row r="14" spans="1:8" x14ac:dyDescent="0.25">
      <c r="A14" s="38" t="s">
        <v>94</v>
      </c>
      <c r="B14" s="10">
        <f t="shared" si="0"/>
        <v>13</v>
      </c>
      <c r="C14" s="10">
        <v>46</v>
      </c>
      <c r="D14" s="10">
        <v>47</v>
      </c>
      <c r="E14" s="10">
        <v>51</v>
      </c>
      <c r="F14" s="10">
        <v>59</v>
      </c>
      <c r="G14" s="42">
        <v>6.6</v>
      </c>
    </row>
    <row r="15" spans="1:8" x14ac:dyDescent="0.25">
      <c r="A15" s="38" t="s">
        <v>95</v>
      </c>
      <c r="B15" s="10">
        <f t="shared" si="0"/>
        <v>13</v>
      </c>
      <c r="C15" s="10">
        <v>47</v>
      </c>
      <c r="D15" s="10">
        <v>50</v>
      </c>
      <c r="E15" s="10">
        <v>53</v>
      </c>
      <c r="F15" s="10">
        <v>60</v>
      </c>
      <c r="G15" s="42">
        <v>2.9</v>
      </c>
    </row>
    <row r="16" spans="1:8" x14ac:dyDescent="0.25">
      <c r="A16" s="38" t="s">
        <v>96</v>
      </c>
      <c r="B16" s="10">
        <f t="shared" si="0"/>
        <v>13</v>
      </c>
      <c r="C16" s="10">
        <v>51</v>
      </c>
      <c r="D16" s="10">
        <v>55</v>
      </c>
      <c r="E16" s="10">
        <v>57</v>
      </c>
      <c r="F16" s="10">
        <v>64</v>
      </c>
      <c r="G16" s="42">
        <v>1.9</v>
      </c>
    </row>
    <row r="17" spans="1:17" x14ac:dyDescent="0.25">
      <c r="A17" s="38" t="s">
        <v>97</v>
      </c>
      <c r="B17" s="10">
        <f t="shared" si="0"/>
        <v>15</v>
      </c>
      <c r="C17" s="10">
        <v>49</v>
      </c>
      <c r="D17" s="10">
        <v>53</v>
      </c>
      <c r="E17" s="10">
        <v>57</v>
      </c>
      <c r="F17" s="10">
        <v>64</v>
      </c>
      <c r="G17" s="42">
        <v>3.3</v>
      </c>
    </row>
    <row r="18" spans="1:17" x14ac:dyDescent="0.25">
      <c r="A18" s="43" t="s">
        <v>98</v>
      </c>
      <c r="B18" s="10">
        <f t="shared" si="0"/>
        <v>16</v>
      </c>
      <c r="C18" s="10">
        <v>48</v>
      </c>
      <c r="D18" s="10">
        <v>55</v>
      </c>
      <c r="E18" s="10">
        <v>56</v>
      </c>
      <c r="F18" s="10">
        <v>64</v>
      </c>
      <c r="G18" s="42">
        <v>3</v>
      </c>
    </row>
    <row r="20" spans="1:17" x14ac:dyDescent="0.25">
      <c r="A20" s="91" t="s">
        <v>0</v>
      </c>
      <c r="B20">
        <v>15</v>
      </c>
      <c r="C20" s="7">
        <v>41</v>
      </c>
      <c r="D20" s="7">
        <v>44</v>
      </c>
      <c r="E20" s="7">
        <v>48</v>
      </c>
      <c r="F20" s="7">
        <v>56</v>
      </c>
      <c r="G20" s="42">
        <v>100</v>
      </c>
    </row>
    <row r="21" spans="1:17" ht="27.75" customHeight="1" x14ac:dyDescent="0.25">
      <c r="H21" s="96" t="s">
        <v>102</v>
      </c>
      <c r="I21" s="96"/>
      <c r="J21" s="96"/>
      <c r="K21" s="96"/>
      <c r="L21" s="96"/>
      <c r="M21" s="96"/>
      <c r="N21" s="96"/>
      <c r="O21" s="96"/>
      <c r="P21" s="96"/>
      <c r="Q21" s="96"/>
    </row>
    <row r="22" spans="1:17" ht="27.75" customHeight="1" x14ac:dyDescent="0.25">
      <c r="H22" s="106" t="s">
        <v>77</v>
      </c>
      <c r="I22" s="96"/>
      <c r="J22" s="96"/>
      <c r="K22" s="96"/>
      <c r="L22" s="96"/>
      <c r="M22" s="96"/>
      <c r="N22" s="96"/>
      <c r="O22" s="96"/>
      <c r="P22" s="96"/>
      <c r="Q22" s="96"/>
    </row>
    <row r="23" spans="1:17" ht="36" customHeight="1" x14ac:dyDescent="0.25">
      <c r="H23" s="94" t="s">
        <v>79</v>
      </c>
      <c r="I23" s="94"/>
      <c r="J23" s="94"/>
      <c r="K23" s="94"/>
      <c r="L23" s="94"/>
      <c r="M23" s="94"/>
      <c r="N23" s="94"/>
      <c r="O23" s="94"/>
      <c r="P23" s="94"/>
      <c r="Q23" s="94"/>
    </row>
    <row r="24" spans="1:17" x14ac:dyDescent="0.25">
      <c r="H24" s="104" t="s">
        <v>78</v>
      </c>
      <c r="I24" s="104"/>
      <c r="J24" s="104"/>
      <c r="K24" s="32"/>
      <c r="L24" s="32"/>
      <c r="M24" s="32"/>
      <c r="N24" s="32"/>
      <c r="O24" s="32"/>
      <c r="P24" s="33"/>
      <c r="Q24" s="18"/>
    </row>
    <row r="25" spans="1:17" x14ac:dyDescent="0.25">
      <c r="H25" s="34" t="s">
        <v>115</v>
      </c>
      <c r="I25" s="35"/>
      <c r="J25" s="35"/>
      <c r="K25" s="35"/>
      <c r="L25" s="35"/>
      <c r="M25" s="35"/>
      <c r="N25" s="35"/>
      <c r="O25" s="35"/>
      <c r="P25" s="33"/>
      <c r="Q25" s="18"/>
    </row>
  </sheetData>
  <sortState ref="A4:G18">
    <sortCondition ref="F4:F18"/>
  </sortState>
  <mergeCells count="6">
    <mergeCell ref="H24:J24"/>
    <mergeCell ref="A1:C1"/>
    <mergeCell ref="C2:F2"/>
    <mergeCell ref="H21:Q21"/>
    <mergeCell ref="H23:Q23"/>
    <mergeCell ref="H22:Q22"/>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zoomScale="85" zoomScaleNormal="85" workbookViewId="0">
      <selection activeCell="A28" sqref="A28:K28"/>
    </sheetView>
  </sheetViews>
  <sheetFormatPr baseColWidth="10" defaultRowHeight="15" x14ac:dyDescent="0.25"/>
  <cols>
    <col min="1" max="1" width="11.42578125" style="2"/>
    <col min="2" max="2" width="32.28515625" style="2" bestFit="1" customWidth="1"/>
    <col min="3" max="16384" width="11.42578125" style="2"/>
  </cols>
  <sheetData>
    <row r="1" spans="1:15" ht="15.75" x14ac:dyDescent="0.25">
      <c r="A1" s="107" t="s">
        <v>76</v>
      </c>
      <c r="B1" s="107"/>
      <c r="C1" s="107"/>
      <c r="D1" s="107"/>
      <c r="E1" s="107"/>
      <c r="F1" s="107"/>
      <c r="G1" s="107"/>
      <c r="H1" s="107"/>
      <c r="I1" s="107"/>
      <c r="J1" s="107"/>
      <c r="K1" s="107"/>
      <c r="L1" s="107"/>
      <c r="M1" s="107"/>
      <c r="N1" s="107"/>
      <c r="O1" s="107"/>
    </row>
    <row r="2" spans="1:15" ht="38.25" x14ac:dyDescent="0.25">
      <c r="A2" s="16"/>
      <c r="B2" s="17" t="s">
        <v>39</v>
      </c>
      <c r="C2" s="13" t="s">
        <v>68</v>
      </c>
      <c r="D2" s="13" t="s">
        <v>69</v>
      </c>
      <c r="E2" s="13" t="s">
        <v>70</v>
      </c>
      <c r="F2" s="13" t="s">
        <v>71</v>
      </c>
      <c r="G2" s="14" t="s">
        <v>67</v>
      </c>
      <c r="H2" s="14" t="s">
        <v>72</v>
      </c>
      <c r="I2" s="14" t="s">
        <v>73</v>
      </c>
      <c r="J2" s="14" t="s">
        <v>74</v>
      </c>
      <c r="K2" s="15" t="s">
        <v>75</v>
      </c>
    </row>
    <row r="3" spans="1:15" x14ac:dyDescent="0.25">
      <c r="A3" s="112" t="s">
        <v>32</v>
      </c>
      <c r="B3" s="23" t="s">
        <v>33</v>
      </c>
      <c r="C3" s="25">
        <v>24</v>
      </c>
      <c r="D3" s="25">
        <v>27</v>
      </c>
      <c r="E3" s="25">
        <v>33</v>
      </c>
      <c r="F3" s="25">
        <v>41</v>
      </c>
      <c r="G3" s="26">
        <v>25096</v>
      </c>
      <c r="H3" s="26">
        <v>6037</v>
      </c>
      <c r="I3" s="26">
        <v>6856</v>
      </c>
      <c r="J3" s="26">
        <v>8201</v>
      </c>
      <c r="K3" s="26">
        <v>10251</v>
      </c>
    </row>
    <row r="4" spans="1:15" x14ac:dyDescent="0.25">
      <c r="A4" s="111"/>
      <c r="B4" s="24" t="s">
        <v>24</v>
      </c>
      <c r="C4" s="27">
        <v>19</v>
      </c>
      <c r="D4" s="27">
        <v>22</v>
      </c>
      <c r="E4" s="27">
        <v>26</v>
      </c>
      <c r="F4" s="27">
        <v>35</v>
      </c>
      <c r="G4" s="28">
        <v>2631</v>
      </c>
      <c r="H4" s="28">
        <v>504</v>
      </c>
      <c r="I4" s="28">
        <v>582</v>
      </c>
      <c r="J4" s="28">
        <v>694</v>
      </c>
      <c r="K4" s="28">
        <v>914</v>
      </c>
    </row>
    <row r="5" spans="1:15" x14ac:dyDescent="0.25">
      <c r="A5" s="20" t="s">
        <v>6</v>
      </c>
      <c r="B5" s="18"/>
      <c r="C5" s="29"/>
      <c r="D5" s="29"/>
      <c r="E5" s="29"/>
      <c r="F5" s="29"/>
      <c r="G5" s="29"/>
      <c r="H5" s="29"/>
      <c r="I5" s="29"/>
      <c r="J5" s="29"/>
      <c r="K5" s="30"/>
    </row>
    <row r="6" spans="1:15" x14ac:dyDescent="0.25">
      <c r="A6" s="110" t="s">
        <v>66</v>
      </c>
      <c r="B6" s="23" t="s">
        <v>33</v>
      </c>
      <c r="C6" s="25">
        <v>37</v>
      </c>
      <c r="D6" s="25">
        <v>40</v>
      </c>
      <c r="E6" s="25">
        <v>44</v>
      </c>
      <c r="F6" s="25">
        <v>53</v>
      </c>
      <c r="G6" s="26">
        <v>79067</v>
      </c>
      <c r="H6" s="26">
        <v>29121</v>
      </c>
      <c r="I6" s="26">
        <v>31961</v>
      </c>
      <c r="J6" s="26">
        <v>34804</v>
      </c>
      <c r="K6" s="26">
        <v>41766</v>
      </c>
    </row>
    <row r="7" spans="1:15" x14ac:dyDescent="0.25">
      <c r="A7" s="111" t="s">
        <v>6</v>
      </c>
      <c r="B7" s="24" t="s">
        <v>24</v>
      </c>
      <c r="C7" s="27">
        <v>47</v>
      </c>
      <c r="D7" s="27">
        <v>53</v>
      </c>
      <c r="E7" s="27">
        <v>48</v>
      </c>
      <c r="F7" s="27">
        <v>64</v>
      </c>
      <c r="G7" s="28">
        <v>1902</v>
      </c>
      <c r="H7" s="28">
        <v>901</v>
      </c>
      <c r="I7" s="28">
        <v>1000</v>
      </c>
      <c r="J7" s="28">
        <v>905</v>
      </c>
      <c r="K7" s="28">
        <v>1214</v>
      </c>
    </row>
    <row r="8" spans="1:15" x14ac:dyDescent="0.25">
      <c r="A8" s="19"/>
      <c r="B8" s="18"/>
      <c r="C8" s="29"/>
      <c r="D8" s="29"/>
      <c r="E8" s="29"/>
      <c r="F8" s="29"/>
      <c r="G8" s="29"/>
      <c r="H8" s="29"/>
      <c r="I8" s="29"/>
      <c r="J8" s="29"/>
      <c r="K8" s="30"/>
    </row>
    <row r="9" spans="1:15" x14ac:dyDescent="0.25">
      <c r="A9" s="112" t="s">
        <v>35</v>
      </c>
      <c r="B9" s="23" t="s">
        <v>33</v>
      </c>
      <c r="C9" s="25">
        <v>54</v>
      </c>
      <c r="D9" s="25">
        <v>57</v>
      </c>
      <c r="E9" s="25">
        <v>59</v>
      </c>
      <c r="F9" s="25">
        <v>67</v>
      </c>
      <c r="G9" s="26">
        <v>59483</v>
      </c>
      <c r="H9" s="26">
        <v>32318</v>
      </c>
      <c r="I9" s="26">
        <v>33815</v>
      </c>
      <c r="J9" s="26">
        <v>34970</v>
      </c>
      <c r="K9" s="26">
        <v>39756</v>
      </c>
    </row>
    <row r="10" spans="1:15" x14ac:dyDescent="0.25">
      <c r="A10" s="111" t="s">
        <v>6</v>
      </c>
      <c r="B10" s="24" t="s">
        <v>24</v>
      </c>
      <c r="C10" s="27">
        <v>50</v>
      </c>
      <c r="D10" s="27">
        <v>59</v>
      </c>
      <c r="E10" s="27">
        <v>53</v>
      </c>
      <c r="F10" s="27">
        <v>70</v>
      </c>
      <c r="G10" s="28">
        <v>4164</v>
      </c>
      <c r="H10" s="28">
        <v>2094</v>
      </c>
      <c r="I10" s="28">
        <v>2472</v>
      </c>
      <c r="J10" s="28">
        <v>2185</v>
      </c>
      <c r="K10" s="28">
        <v>2923</v>
      </c>
    </row>
    <row r="11" spans="1:15" x14ac:dyDescent="0.25">
      <c r="A11" s="19"/>
      <c r="B11" s="18"/>
      <c r="C11" s="29"/>
      <c r="D11" s="29"/>
      <c r="E11" s="29"/>
      <c r="F11" s="29"/>
      <c r="G11" s="29"/>
      <c r="H11" s="29"/>
      <c r="I11" s="29"/>
      <c r="J11" s="29"/>
      <c r="K11" s="30"/>
    </row>
    <row r="12" spans="1:15" x14ac:dyDescent="0.25">
      <c r="A12" s="112" t="s">
        <v>36</v>
      </c>
      <c r="B12" s="23" t="s">
        <v>33</v>
      </c>
      <c r="C12" s="25">
        <v>41</v>
      </c>
      <c r="D12" s="25">
        <v>44</v>
      </c>
      <c r="E12" s="25">
        <v>47</v>
      </c>
      <c r="F12" s="25">
        <v>55</v>
      </c>
      <c r="G12" s="26">
        <v>71473</v>
      </c>
      <c r="H12" s="26">
        <v>29025</v>
      </c>
      <c r="I12" s="26">
        <v>31368</v>
      </c>
      <c r="J12" s="26">
        <v>33603</v>
      </c>
      <c r="K12" s="26">
        <v>39467</v>
      </c>
    </row>
    <row r="13" spans="1:15" x14ac:dyDescent="0.25">
      <c r="A13" s="111" t="s">
        <v>6</v>
      </c>
      <c r="B13" s="24" t="s">
        <v>24</v>
      </c>
      <c r="C13" s="27">
        <v>38</v>
      </c>
      <c r="D13" s="27">
        <v>45</v>
      </c>
      <c r="E13" s="27">
        <v>42</v>
      </c>
      <c r="F13" s="27">
        <v>56</v>
      </c>
      <c r="G13" s="28">
        <v>5674</v>
      </c>
      <c r="H13" s="28">
        <v>2153</v>
      </c>
      <c r="I13" s="28">
        <v>2539</v>
      </c>
      <c r="J13" s="28">
        <v>2401</v>
      </c>
      <c r="K13" s="28">
        <v>3161</v>
      </c>
    </row>
    <row r="14" spans="1:15" x14ac:dyDescent="0.25">
      <c r="A14" s="19"/>
      <c r="B14" s="18"/>
      <c r="C14" s="29"/>
      <c r="D14" s="29"/>
      <c r="E14" s="29"/>
      <c r="F14" s="29"/>
      <c r="G14" s="29"/>
      <c r="H14" s="29"/>
      <c r="I14" s="29"/>
      <c r="J14" s="29"/>
      <c r="K14" s="30"/>
    </row>
    <row r="15" spans="1:15" x14ac:dyDescent="0.25">
      <c r="A15" s="112" t="s">
        <v>37</v>
      </c>
      <c r="B15" s="23" t="s">
        <v>33</v>
      </c>
      <c r="C15" s="25">
        <v>42</v>
      </c>
      <c r="D15" s="25">
        <v>45</v>
      </c>
      <c r="E15" s="25">
        <v>48</v>
      </c>
      <c r="F15" s="25">
        <v>57</v>
      </c>
      <c r="G15" s="26">
        <v>92173</v>
      </c>
      <c r="H15" s="26">
        <v>38451</v>
      </c>
      <c r="I15" s="26">
        <v>41264</v>
      </c>
      <c r="J15" s="26">
        <v>44372</v>
      </c>
      <c r="K15" s="26">
        <v>52306</v>
      </c>
    </row>
    <row r="16" spans="1:15" x14ac:dyDescent="0.25">
      <c r="A16" s="111" t="s">
        <v>6</v>
      </c>
      <c r="B16" s="24" t="s">
        <v>24</v>
      </c>
      <c r="C16" s="27">
        <v>45</v>
      </c>
      <c r="D16" s="27">
        <v>50</v>
      </c>
      <c r="E16" s="27">
        <v>46</v>
      </c>
      <c r="F16" s="27">
        <v>63</v>
      </c>
      <c r="G16" s="28">
        <v>3023</v>
      </c>
      <c r="H16" s="28">
        <v>1346</v>
      </c>
      <c r="I16" s="28">
        <v>1515</v>
      </c>
      <c r="J16" s="28">
        <v>1383</v>
      </c>
      <c r="K16" s="28">
        <v>1890</v>
      </c>
    </row>
    <row r="17" spans="1:11" x14ac:dyDescent="0.25">
      <c r="A17" s="19" t="s">
        <v>34</v>
      </c>
      <c r="B17" s="18"/>
      <c r="C17" s="29"/>
      <c r="D17" s="29"/>
      <c r="E17" s="29"/>
      <c r="F17" s="29"/>
      <c r="G17" s="29"/>
      <c r="H17" s="29"/>
      <c r="I17" s="29"/>
      <c r="J17" s="29"/>
      <c r="K17" s="30"/>
    </row>
    <row r="18" spans="1:11" x14ac:dyDescent="0.25">
      <c r="A18" s="110" t="s">
        <v>64</v>
      </c>
      <c r="B18" s="23" t="s">
        <v>33</v>
      </c>
      <c r="C18" s="25">
        <v>44</v>
      </c>
      <c r="D18" s="25">
        <v>48</v>
      </c>
      <c r="E18" s="25">
        <v>51</v>
      </c>
      <c r="F18" s="25">
        <v>59</v>
      </c>
      <c r="G18" s="26">
        <v>122071</v>
      </c>
      <c r="H18" s="26">
        <v>53554</v>
      </c>
      <c r="I18" s="26">
        <v>57942</v>
      </c>
      <c r="J18" s="26">
        <v>61768</v>
      </c>
      <c r="K18" s="26">
        <v>72124</v>
      </c>
    </row>
    <row r="19" spans="1:11" x14ac:dyDescent="0.25">
      <c r="A19" s="111" t="s">
        <v>6</v>
      </c>
      <c r="B19" s="24" t="s">
        <v>24</v>
      </c>
      <c r="C19" s="27">
        <v>42</v>
      </c>
      <c r="D19" s="27">
        <v>49</v>
      </c>
      <c r="E19" s="27">
        <v>45</v>
      </c>
      <c r="F19" s="27">
        <v>61</v>
      </c>
      <c r="G19" s="28">
        <v>6958</v>
      </c>
      <c r="H19" s="28">
        <v>2942</v>
      </c>
      <c r="I19" s="28">
        <v>3423</v>
      </c>
      <c r="J19" s="28">
        <v>3152</v>
      </c>
      <c r="K19" s="28">
        <v>4215</v>
      </c>
    </row>
    <row r="20" spans="1:11" x14ac:dyDescent="0.25">
      <c r="A20" s="19"/>
      <c r="B20" s="18"/>
      <c r="C20" s="29"/>
      <c r="D20" s="29"/>
      <c r="E20" s="29"/>
      <c r="F20" s="29"/>
      <c r="G20" s="29"/>
      <c r="H20" s="29"/>
      <c r="I20" s="29"/>
      <c r="J20" s="29"/>
      <c r="K20" s="30"/>
    </row>
    <row r="21" spans="1:11" x14ac:dyDescent="0.25">
      <c r="A21" s="110" t="s">
        <v>65</v>
      </c>
      <c r="B21" s="23" t="s">
        <v>33</v>
      </c>
      <c r="C21" s="25">
        <v>34</v>
      </c>
      <c r="D21" s="25">
        <v>35</v>
      </c>
      <c r="E21" s="25">
        <v>39</v>
      </c>
      <c r="F21" s="25">
        <v>48</v>
      </c>
      <c r="G21" s="26">
        <v>33156</v>
      </c>
      <c r="H21" s="26">
        <v>11121</v>
      </c>
      <c r="I21" s="26">
        <v>11725</v>
      </c>
      <c r="J21" s="26">
        <v>12970</v>
      </c>
      <c r="K21" s="26">
        <v>15743</v>
      </c>
    </row>
    <row r="22" spans="1:11" x14ac:dyDescent="0.25">
      <c r="A22" s="111" t="s">
        <v>6</v>
      </c>
      <c r="B22" s="24" t="s">
        <v>24</v>
      </c>
      <c r="C22" s="27">
        <v>33</v>
      </c>
      <c r="D22" s="27">
        <v>37</v>
      </c>
      <c r="E22" s="27">
        <v>37</v>
      </c>
      <c r="F22" s="27">
        <v>50</v>
      </c>
      <c r="G22" s="28">
        <v>1349</v>
      </c>
      <c r="H22" s="28">
        <v>439</v>
      </c>
      <c r="I22" s="28">
        <v>495</v>
      </c>
      <c r="J22" s="28">
        <v>497</v>
      </c>
      <c r="K22" s="28">
        <v>676</v>
      </c>
    </row>
    <row r="23" spans="1:11" x14ac:dyDescent="0.25">
      <c r="A23" s="19"/>
      <c r="B23" s="18"/>
      <c r="C23" s="29"/>
      <c r="D23" s="29"/>
      <c r="E23" s="29"/>
      <c r="F23" s="29"/>
      <c r="G23" s="29"/>
      <c r="H23" s="29"/>
      <c r="I23" s="29"/>
      <c r="J23" s="29"/>
      <c r="K23" s="30"/>
    </row>
    <row r="24" spans="1:11" x14ac:dyDescent="0.25">
      <c r="A24" s="110" t="s">
        <v>82</v>
      </c>
      <c r="B24" s="21" t="s">
        <v>33</v>
      </c>
      <c r="C24" s="25">
        <v>41</v>
      </c>
      <c r="D24" s="25">
        <v>44</v>
      </c>
      <c r="E24" s="25">
        <v>48</v>
      </c>
      <c r="F24" s="25">
        <v>56</v>
      </c>
      <c r="G24" s="26">
        <v>163646</v>
      </c>
      <c r="H24" s="26">
        <v>67476</v>
      </c>
      <c r="I24" s="26">
        <v>72632</v>
      </c>
      <c r="J24" s="26">
        <v>77975</v>
      </c>
      <c r="K24" s="26">
        <v>91773</v>
      </c>
    </row>
    <row r="25" spans="1:11" x14ac:dyDescent="0.25">
      <c r="A25" s="111" t="s">
        <v>6</v>
      </c>
      <c r="B25" s="22" t="s">
        <v>24</v>
      </c>
      <c r="C25" s="25">
        <v>40</v>
      </c>
      <c r="D25" s="25">
        <v>47</v>
      </c>
      <c r="E25" s="25">
        <v>44</v>
      </c>
      <c r="F25" s="25">
        <v>58</v>
      </c>
      <c r="G25" s="26">
        <v>8697</v>
      </c>
      <c r="H25" s="26">
        <v>3499</v>
      </c>
      <c r="I25" s="26">
        <v>4054</v>
      </c>
      <c r="J25" s="26">
        <v>3784</v>
      </c>
      <c r="K25" s="26">
        <v>5051</v>
      </c>
    </row>
    <row r="27" spans="1:11" x14ac:dyDescent="0.25">
      <c r="A27" s="109" t="s">
        <v>80</v>
      </c>
      <c r="B27" s="109"/>
      <c r="C27" s="109"/>
      <c r="D27" s="109"/>
      <c r="E27" s="109"/>
      <c r="F27" s="109"/>
      <c r="G27" s="109"/>
      <c r="H27" s="109"/>
      <c r="I27" s="109"/>
      <c r="J27" s="109"/>
      <c r="K27" s="109"/>
    </row>
    <row r="28" spans="1:11" ht="33" customHeight="1" x14ac:dyDescent="0.25">
      <c r="A28" s="109" t="s">
        <v>101</v>
      </c>
      <c r="B28" s="109"/>
      <c r="C28" s="109"/>
      <c r="D28" s="109"/>
      <c r="E28" s="109"/>
      <c r="F28" s="109"/>
      <c r="G28" s="109"/>
      <c r="H28" s="109"/>
      <c r="I28" s="109"/>
      <c r="J28" s="109"/>
      <c r="K28" s="109"/>
    </row>
    <row r="29" spans="1:11" ht="22.5" customHeight="1" x14ac:dyDescent="0.25">
      <c r="A29" s="108" t="s">
        <v>81</v>
      </c>
      <c r="B29" s="108"/>
      <c r="C29" s="108"/>
      <c r="D29" s="108"/>
      <c r="E29" s="108"/>
      <c r="F29" s="108"/>
      <c r="G29" s="108"/>
      <c r="H29" s="108"/>
      <c r="I29" s="108"/>
      <c r="J29" s="108"/>
      <c r="K29" s="108"/>
    </row>
    <row r="30" spans="1:11" ht="15" customHeight="1" x14ac:dyDescent="0.25">
      <c r="A30" s="104" t="s">
        <v>62</v>
      </c>
      <c r="B30" s="104"/>
      <c r="C30" s="36"/>
      <c r="D30" s="36"/>
      <c r="E30" s="36"/>
      <c r="F30" s="36"/>
      <c r="G30" s="36"/>
      <c r="H30" s="36"/>
      <c r="I30" s="36"/>
      <c r="J30" s="36"/>
      <c r="K30" s="36"/>
    </row>
    <row r="31" spans="1:11" x14ac:dyDescent="0.25">
      <c r="A31" s="34" t="s">
        <v>115</v>
      </c>
      <c r="B31" s="36"/>
      <c r="C31" s="36"/>
      <c r="D31" s="36"/>
      <c r="E31" s="36"/>
      <c r="F31" s="36"/>
      <c r="G31" s="36"/>
      <c r="H31" s="36"/>
      <c r="I31" s="36"/>
      <c r="J31" s="36"/>
      <c r="K31" s="36"/>
    </row>
  </sheetData>
  <mergeCells count="13">
    <mergeCell ref="A1:O1"/>
    <mergeCell ref="A30:B30"/>
    <mergeCell ref="A29:K29"/>
    <mergeCell ref="A28:K28"/>
    <mergeCell ref="A27:K27"/>
    <mergeCell ref="A21:A22"/>
    <mergeCell ref="A24:A25"/>
    <mergeCell ref="A18:A19"/>
    <mergeCell ref="A3:A4"/>
    <mergeCell ref="A6:A7"/>
    <mergeCell ref="A9:A10"/>
    <mergeCell ref="A12:A13"/>
    <mergeCell ref="A15:A16"/>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Sources, champ, définitions</vt:lpstr>
      <vt:lpstr>Bibliographie</vt:lpstr>
      <vt:lpstr>Figure 1</vt:lpstr>
      <vt:lpstr>Figure 1 complémentaire</vt:lpstr>
      <vt:lpstr>Figure 2</vt:lpstr>
      <vt:lpstr>Figure 3</vt:lpstr>
    </vt:vector>
  </TitlesOfParts>
  <Company>DEPP-MENJ - Ministère de l'Éducation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Les lycéens professionnels sortis d’études en 2019 : une insertion marquée par la crise sanitaire</dc:title>
  <dc:creator>DEPP-MENJ - Ministère de l'Éducation nationale et de la Jeunesse - Direction de l'évaluation; de la prospective et de la performance</dc:creator>
  <cp:lastModifiedBy>Administration centrale</cp:lastModifiedBy>
  <dcterms:created xsi:type="dcterms:W3CDTF">2022-08-01T15:35:17Z</dcterms:created>
  <dcterms:modified xsi:type="dcterms:W3CDTF">2023-06-26T09:13:32Z</dcterms:modified>
</cp:coreProperties>
</file>