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Travail sco hors collège\04- Web\"/>
    </mc:Choice>
  </mc:AlternateContent>
  <bookViews>
    <workbookView xWindow="-105" yWindow="-105" windowWidth="19425" windowHeight="6225" activeTab="2"/>
  </bookViews>
  <sheets>
    <sheet name="Encadré 1" sheetId="38" r:id="rId1"/>
    <sheet name="Encadré 2" sheetId="39" r:id="rId2"/>
    <sheet name="Figure 1" sheetId="5" r:id="rId3"/>
    <sheet name="Figure 2" sheetId="30" r:id="rId4"/>
    <sheet name="Figure 3" sheetId="15" r:id="rId5"/>
    <sheet name="Figure 4" sheetId="16" r:id="rId6"/>
    <sheet name="Figure 5" sheetId="20" r:id="rId7"/>
    <sheet name="Figure 6" sheetId="25" r:id="rId8"/>
    <sheet name="Figure 7" sheetId="27" r:id="rId9"/>
    <sheet name="Figure 8" sheetId="17" r:id="rId10"/>
    <sheet name="Figure 9" sheetId="37" r:id="rId11"/>
    <sheet name="Figure 10" sheetId="40" r:id="rId12"/>
  </sheets>
  <externalReferences>
    <externalReference r:id="rId13"/>
  </externalReferences>
  <definedNames>
    <definedName name="COMPT" localSheetId="1">#REF!</definedName>
    <definedName name="COMPT" localSheetId="2">#REF!</definedName>
    <definedName name="COMPT" localSheetId="11">#REF!</definedName>
    <definedName name="COMPT" localSheetId="4">#REF!</definedName>
    <definedName name="COMPT" localSheetId="5">#REF!</definedName>
    <definedName name="COMPT" localSheetId="6">#REF!</definedName>
    <definedName name="COMPT" localSheetId="7">#REF!</definedName>
    <definedName name="COMPT" localSheetId="9">#REF!</definedName>
    <definedName name="COMPT" localSheetId="10">#REF!</definedName>
    <definedName name="COMPT">#REF!</definedName>
    <definedName name="_xlnm.Print_Area" localSheetId="2">'Figure 1'!$A$1:$F$20</definedName>
    <definedName name="_xlnm.Print_Area" localSheetId="11">'Figure 10'!$A$1:$F$16</definedName>
    <definedName name="_xlnm.Print_Area" localSheetId="4">'Figure 3'!$A$1:$F$16</definedName>
    <definedName name="_xlnm.Print_Area" localSheetId="5">'Figure 4'!$A$1:$F$28</definedName>
    <definedName name="_xlnm.Print_Area" localSheetId="6">'Figure 5'!$A$1:$G$16</definedName>
    <definedName name="_xlnm.Print_Area" localSheetId="7">'Figure 6'!$A$1:$E$21</definedName>
    <definedName name="_xlnm.Print_Area" localSheetId="9">'Figure 8'!$A$1:$F$29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7" i="25" l="1"/>
  <c r="B37" i="25"/>
  <c r="F36" i="25"/>
  <c r="B36" i="25"/>
  <c r="F35" i="25"/>
  <c r="B35" i="25"/>
  <c r="F34" i="25"/>
  <c r="B34" i="25"/>
  <c r="F33" i="25"/>
  <c r="B33" i="25"/>
  <c r="F32" i="25"/>
  <c r="B32" i="25"/>
  <c r="F31" i="25"/>
  <c r="B31" i="25"/>
  <c r="F30" i="25"/>
  <c r="B30" i="25"/>
  <c r="F29" i="25"/>
  <c r="B29" i="25"/>
  <c r="F26" i="25"/>
  <c r="B26" i="25"/>
  <c r="F24" i="25"/>
  <c r="B24" i="25"/>
  <c r="F23" i="25"/>
  <c r="B23" i="25"/>
  <c r="F21" i="25"/>
  <c r="B21" i="25"/>
  <c r="F20" i="25"/>
  <c r="B20" i="25"/>
  <c r="F19" i="25"/>
  <c r="B19" i="25"/>
  <c r="F16" i="25"/>
  <c r="B16" i="25"/>
  <c r="F14" i="25"/>
  <c r="B14" i="25"/>
  <c r="F13" i="25"/>
  <c r="B13" i="25"/>
  <c r="F12" i="25"/>
  <c r="B12" i="25"/>
  <c r="F11" i="25"/>
  <c r="B11" i="25"/>
  <c r="F10" i="25"/>
  <c r="B10" i="25"/>
  <c r="F9" i="25"/>
  <c r="B9" i="25"/>
  <c r="F7" i="25"/>
  <c r="B7" i="25"/>
</calcChain>
</file>

<file path=xl/sharedStrings.xml><?xml version="1.0" encoding="utf-8"?>
<sst xmlns="http://schemas.openxmlformats.org/spreadsheetml/2006/main" count="672" uniqueCount="320">
  <si>
    <t>Ensemble</t>
  </si>
  <si>
    <t>Garçons</t>
  </si>
  <si>
    <t>Filles</t>
  </si>
  <si>
    <t>(en %)</t>
  </si>
  <si>
    <t>Sexe</t>
  </si>
  <si>
    <t>PCS de la personne de référence</t>
  </si>
  <si>
    <t>Agriculteur</t>
  </si>
  <si>
    <t>Artisan commerçant</t>
  </si>
  <si>
    <t>Cadre &amp; chef d'entreprise</t>
  </si>
  <si>
    <t>Profession intermédiaire</t>
  </si>
  <si>
    <t>Employé</t>
  </si>
  <si>
    <t>Ouvrier qualifié</t>
  </si>
  <si>
    <t>Ouvrier non qualifié</t>
  </si>
  <si>
    <t>Inactifs</t>
  </si>
  <si>
    <t>Aucun</t>
  </si>
  <si>
    <t>CAP-BEP</t>
  </si>
  <si>
    <t>Baccalauréat</t>
  </si>
  <si>
    <t>Enseignement supérieur</t>
  </si>
  <si>
    <t>ref.</t>
  </si>
  <si>
    <t>0,9</t>
  </si>
  <si>
    <t>0,02</t>
  </si>
  <si>
    <t>1,2</t>
  </si>
  <si>
    <t>Les signes ***, ** et * indiquent que les écarts sont significatifs à respectivement 1 %, 5 % et 10 %.</t>
  </si>
  <si>
    <t>Champ : France métropolitaine, collégiens entrés pour la première fois au cours préparatoire en septembre 2011.</t>
  </si>
  <si>
    <t>Champ : France métropolitaine, collégiens entrés pour la première fois au cours préparatoire en 2011.</t>
  </si>
  <si>
    <t>Durée hebdomadaire de travail scolaire à la maison</t>
  </si>
  <si>
    <t>Moins de 2 heures</t>
  </si>
  <si>
    <t>De 2 à moins de 3 heures</t>
  </si>
  <si>
    <t>De 3 à moins de 5 heures</t>
  </si>
  <si>
    <t>De 5 à moins de 6 heures</t>
  </si>
  <si>
    <t>6 heures ou plus</t>
  </si>
  <si>
    <t>Diplôme le plus élevé des parents</t>
  </si>
  <si>
    <t>Classe en 2018-2019</t>
  </si>
  <si>
    <t>Troisième</t>
  </si>
  <si>
    <t xml:space="preserve">Quatrième </t>
  </si>
  <si>
    <t>Cinquième</t>
  </si>
  <si>
    <r>
      <t>SEGPA</t>
    </r>
    <r>
      <rPr>
        <vertAlign val="superscript"/>
        <sz val="10"/>
        <rFont val="Arial"/>
        <family val="2"/>
      </rPr>
      <t>2</t>
    </r>
  </si>
  <si>
    <t>Niveau d'acquis en cinquième par décile</t>
  </si>
  <si>
    <t>Inférieur à D1</t>
  </si>
  <si>
    <t>D1 à D2</t>
  </si>
  <si>
    <t>D2 à D3</t>
  </si>
  <si>
    <t>D3 à D4</t>
  </si>
  <si>
    <t>D4 à D5</t>
  </si>
  <si>
    <t>D5 à D6</t>
  </si>
  <si>
    <t>D6 à D7</t>
  </si>
  <si>
    <t>D7 à D8</t>
  </si>
  <si>
    <t>D8 à D9</t>
  </si>
  <si>
    <t>Supérieur à D9</t>
  </si>
  <si>
    <t>Empêche de faire les choses qu'on aime</t>
  </si>
  <si>
    <t>Permet de mieux comprendre les cours, améliorer les résultats</t>
  </si>
  <si>
    <t>Est trop fatiguant</t>
  </si>
  <si>
    <t>Est trop difficile</t>
  </si>
  <si>
    <t>Permet de prendre plus souvent la parole en classe</t>
  </si>
  <si>
    <t>Ne sert à rien</t>
  </si>
  <si>
    <t>Il y a trop de travail</t>
  </si>
  <si>
    <t>La quantité de travail est convenable</t>
  </si>
  <si>
    <t>Apprendre ses cours par cœur</t>
  </si>
  <si>
    <t>Faire des fiches résumés</t>
  </si>
  <si>
    <t>S'entrainer sur des applications numériques</t>
  </si>
  <si>
    <t>S'entrainer en utilisant des manuels de collèges ou autres livres</t>
  </si>
  <si>
    <t>Relire ses cours en soulignant les points importants</t>
  </si>
  <si>
    <t>Le matin</t>
  </si>
  <si>
    <t>Juste après le collège</t>
  </si>
  <si>
    <t>Le soir, après le diner</t>
  </si>
  <si>
    <t>Le mercredi après midi</t>
  </si>
  <si>
    <t>Le week-end</t>
  </si>
  <si>
    <t>Régularité des temps de travail (un seul temps)</t>
  </si>
  <si>
    <t>Sans règles</t>
  </si>
  <si>
    <t>Régularité des temps de travail (deux ou  trois temps)</t>
  </si>
  <si>
    <t>Présente une source de dispute avec les parents</t>
  </si>
  <si>
    <t>Devoirs faits</t>
  </si>
  <si>
    <t xml:space="preserve">Mère </t>
  </si>
  <si>
    <t>Père</t>
  </si>
  <si>
    <t>Diplôme le plus élevé de la mère</t>
  </si>
  <si>
    <t>Diplôme le plus élevé du père</t>
  </si>
  <si>
    <t>Frères et sœurs</t>
  </si>
  <si>
    <t xml:space="preserve">Autres personnes </t>
  </si>
  <si>
    <t>Sans aide régulière</t>
  </si>
  <si>
    <t>Se mettent au travail à leur initiative</t>
  </si>
  <si>
    <t>Ecart brut</t>
  </si>
  <si>
    <t>Ecart net</t>
  </si>
  <si>
    <r>
      <t>SEGPA</t>
    </r>
    <r>
      <rPr>
        <vertAlign val="superscript"/>
        <sz val="10"/>
        <rFont val="Calibri"/>
        <family val="2"/>
        <scheme val="minor"/>
      </rPr>
      <t>2</t>
    </r>
  </si>
  <si>
    <t>8,03***</t>
  </si>
  <si>
    <t>-2,03</t>
  </si>
  <si>
    <t>-2,06</t>
  </si>
  <si>
    <t>-3,42**</t>
  </si>
  <si>
    <t>-3,51***</t>
  </si>
  <si>
    <t>-1,83</t>
  </si>
  <si>
    <t>-0,25</t>
  </si>
  <si>
    <t>2,19</t>
  </si>
  <si>
    <t>-0,39</t>
  </si>
  <si>
    <t>-1,27**</t>
  </si>
  <si>
    <t>-2,88*</t>
  </si>
  <si>
    <t>1,06</t>
  </si>
  <si>
    <t>-0,34</t>
  </si>
  <si>
    <t>-2,25*</t>
  </si>
  <si>
    <t>15,76***</t>
  </si>
  <si>
    <t>-2,61**</t>
  </si>
  <si>
    <t>-2,75**</t>
  </si>
  <si>
    <t>-3,62***</t>
  </si>
  <si>
    <t>-4,31***</t>
  </si>
  <si>
    <t>-3,92***</t>
  </si>
  <si>
    <t>-4,24***</t>
  </si>
  <si>
    <t>1,57</t>
  </si>
  <si>
    <t>0,34</t>
  </si>
  <si>
    <t>-6,51***</t>
  </si>
  <si>
    <t>5,15</t>
  </si>
  <si>
    <t>2,58</t>
  </si>
  <si>
    <t>1,18</t>
  </si>
  <si>
    <t>3,48**</t>
  </si>
  <si>
    <t>0,62</t>
  </si>
  <si>
    <t>3,24</t>
  </si>
  <si>
    <t>-0,42</t>
  </si>
  <si>
    <t>2,05</t>
  </si>
  <si>
    <t>-2,48</t>
  </si>
  <si>
    <t>-1,48</t>
  </si>
  <si>
    <t>-7,1***</t>
  </si>
  <si>
    <t>0,81</t>
  </si>
  <si>
    <t>0,53</t>
  </si>
  <si>
    <t>0,45</t>
  </si>
  <si>
    <t>0,33</t>
  </si>
  <si>
    <t>-0,65</t>
  </si>
  <si>
    <t>-3,4**</t>
  </si>
  <si>
    <t>-4,74***</t>
  </si>
  <si>
    <t>-6,95***</t>
  </si>
  <si>
    <t>-1,62**</t>
  </si>
  <si>
    <t>6,17**</t>
  </si>
  <si>
    <t>2,27</t>
  </si>
  <si>
    <t>2,07</t>
  </si>
  <si>
    <t>2,48*</t>
  </si>
  <si>
    <t>0,99</t>
  </si>
  <si>
    <t>0,71</t>
  </si>
  <si>
    <t>1,31</t>
  </si>
  <si>
    <t>2,18</t>
  </si>
  <si>
    <t>3,49**</t>
  </si>
  <si>
    <t>-1,76</t>
  </si>
  <si>
    <t>-4,85*</t>
  </si>
  <si>
    <t>3,47**</t>
  </si>
  <si>
    <t>4,18**</t>
  </si>
  <si>
    <t>5,88***</t>
  </si>
  <si>
    <t>3,91**</t>
  </si>
  <si>
    <t>6,24***</t>
  </si>
  <si>
    <t>6,39***</t>
  </si>
  <si>
    <t>5,11***</t>
  </si>
  <si>
    <t>4,38**</t>
  </si>
  <si>
    <t>Entre 5 et 6 heures</t>
  </si>
  <si>
    <t>Note de lecture : en dehors du collège, 9,6 % des filles passent moins de deux heures par semaine à faire leur travail scolaire .</t>
  </si>
  <si>
    <t>Note de lecture : pour faire leur travail scolaire,  48,4 % des filles apprennent régulièrement leurs cours par coeur.</t>
  </si>
  <si>
    <t>* méthodes de travail souvent ou toujours mobilisées par les élèves</t>
  </si>
  <si>
    <t xml:space="preserve"> </t>
  </si>
  <si>
    <t>Note de lecture : 45,2 % des élèves qui travaillent moins de deux heures sont tout à fait ou assez d’accord pour dire que le travail scolaire en dehos de la calsse leur permet de mieux comprendre les cours et d'améliorer leurs résultats.</t>
  </si>
  <si>
    <t>Lieu du travail</t>
  </si>
  <si>
    <t>Maison</t>
  </si>
  <si>
    <t>L'élève ne dispose pas d'un endroit calme pour travailler</t>
  </si>
  <si>
    <t>L'élève dispose d'un endroit calme pour travailler : chambre individuelle</t>
  </si>
  <si>
    <t>L'élève dispose d'un endroit calme pour travailler : une autre pièce</t>
  </si>
  <si>
    <t>dont programme devoirs faits</t>
  </si>
  <si>
    <t>Espace de travail</t>
  </si>
  <si>
    <t>Régularité de l'organisation du lundi au vendredi</t>
  </si>
  <si>
    <t>Permet de se sentir plus motivé et d'avoir davantage de confiance en soi</t>
  </si>
  <si>
    <t>Fille</t>
  </si>
  <si>
    <t>Garçon</t>
  </si>
  <si>
    <t>&lt;2 h</t>
  </si>
  <si>
    <t>de 5 à 6h</t>
  </si>
  <si>
    <t>Consulter des dictionnaires format papier</t>
  </si>
  <si>
    <t>Consuler des sites internet  pour s'informer</t>
  </si>
  <si>
    <t>En %</t>
  </si>
  <si>
    <t>Soutien payant</t>
  </si>
  <si>
    <t>Régularité du temps de travail</t>
  </si>
  <si>
    <t xml:space="preserve">Moments de travail </t>
  </si>
  <si>
    <t>Un seul temps</t>
  </si>
  <si>
    <t>Deux ou  trois temps</t>
  </si>
  <si>
    <t>Note de lecture : 87,9 % des élèves qui travaillent moins de deux heures par semaine le font à la maion</t>
  </si>
  <si>
    <t>Aides reçues par les proches</t>
  </si>
  <si>
    <t>Autres aides</t>
  </si>
  <si>
    <t>Initiative de se mettre au travail</t>
  </si>
  <si>
    <t>(1) en permanence, au CDI, en étude le soir…</t>
  </si>
  <si>
    <t>Note de lecture : pour faire leur travail scolaire,  49,5 % des filles sont aidées régulièrement par leur mère.</t>
  </si>
  <si>
    <t>SEGPA</t>
  </si>
  <si>
    <t xml:space="preserve">6. Lien net entre les caractéristiques des élèves et celles de leur milieu familial et la probabilité  de durée hebdomadaire de travail scolaire à la maison </t>
  </si>
  <si>
    <t>*Organisation de travail souvent ou toujours mobilisée par les élèves</t>
  </si>
  <si>
    <t>Note de lecture : 5,5 % des fille déclarent travailler souvent ou toujours le matin avant d'aller au collège ou pendant la pause de midi</t>
  </si>
  <si>
    <t xml:space="preserve">Le matin ou pendant la pause midi </t>
  </si>
  <si>
    <t xml:space="preserve"> Mieux comprendre les cours</t>
  </si>
  <si>
    <t>Se sentir plus motivé</t>
  </si>
  <si>
    <t>Source de dispute avec les parents</t>
  </si>
  <si>
    <t>Trop fatiguant</t>
  </si>
  <si>
    <t>Trop difficile</t>
  </si>
  <si>
    <t>Prendre plus souvent la parole en classe</t>
  </si>
  <si>
    <t>Trop de travail</t>
  </si>
  <si>
    <t>Durée de travail</t>
  </si>
  <si>
    <t>Note de lecture : 47,4 % des filles qui travaillent moins de deux heures sont tout à fait ou assez d’accord pour dire que le travail scolaire en dehos de la calsse leur permet de mieux comprendre les cours et d'améliorer leurs résultats.</t>
  </si>
  <si>
    <t>10 % les moins performants</t>
  </si>
  <si>
    <t>10 % les plus performants</t>
  </si>
  <si>
    <t>Sources</t>
  </si>
  <si>
    <t>Modèles de régressions logistiques</t>
  </si>
  <si>
    <t xml:space="preserve">Les données utilisées dans cette étude sont issues de l’enquête sur les activités des jeunes en dehors du collège réalisée par la Direction de l’évaluation, de la prospective et de la performance (Depp) et l’Institut national de la jeunesse et de l’éducation populaire (Injep). D’avril à août 2019, 14 632 élèves ont été interrogés sur leurs activités dans quatre domaines : le sport, l’engagement associatif, les vacances et le travail scolaire à la maison. 13 179 des collégiens ont répondu à l’enquête, soit un taux de réponse de 90,1 %.
Cette enquête s’insère dans le dispositif du panel d’élèves recruté en 2011 et suivi depuis cette date par la Depp. Les 15 188 élèves faisant partie de cet échantillon sont entrés pour la première fois en septembre 2011 au cours préparatoire dans une école publique ou privée de France métropolitaine. Tous les élèves encore suivis par la Depp ont été interrogés dans l’enquête sur les activités des jeunes en dehors du collège. Outre une mise à jour annuelle de la situation scolaire, le panel 2011 comprend une information très riche sur les élèves et leurs familles. Ces dernières ont été interrogées à deux reprises, au cours des deuxième et troisième trimestres 2012 et 2016, sur l’environnement familial de l’élève et le positionnement de sa famille par rapport à sa scolarité.
Par ailleurs, les élèves passent régulièrement des évaluations réalisées selon des protocoles spécifiques pour mesurer l’évolution de leurs acquis cognitifs et conatifs. Au moment de la réalisation de l’enquête sur les activités des jeunes en dehors du collège, les jeunes faisant partie du panel 2011 ont passé des évaluations de fin de 5e (en 2018 quand les élèves à l’heure étaient en fin de 5e et en 2019 pour ceux qui avanet un retard d'un an).
Pour disposer d’informations robustes complètes sur le milieu familial de l’élève, seuls les répondants dont les parents avaient répondu à l’enquête Famille mise en œuvre en 2012 dans le cadre du panel ont été retenus dans le champ de l’étude, soit 12 258 élèves sur les 13 179 répondants initiaux. Grâce à une pondération spécifique, ces élèves sont représentatifs de l’ensemble des élèves entrés pour la première fois au cours préparatoire en septembre 2011.
</t>
  </si>
  <si>
    <t xml:space="preserve">
</t>
  </si>
  <si>
    <t>Les écarts nets sont estimés par des modèles de régressions logistiques binaires. Outre les variables du tableau, l'activité professionnelle ou non de la mère, les revenus des parents, avec qui vit l'enfant, la taille de la famille, l'origine immigratoire, la tranche urbaine de la commune de résidence de l'élève, la classe fréquentée, ont été pris en compte.</t>
  </si>
  <si>
    <t>3,37***</t>
  </si>
  <si>
    <t>-4,78***</t>
  </si>
  <si>
    <t>-4,22***</t>
  </si>
  <si>
    <t>6,64***</t>
  </si>
  <si>
    <t>15,29***</t>
  </si>
  <si>
    <t>22,02***</t>
  </si>
  <si>
    <t>1,5707</t>
  </si>
  <si>
    <t>0,8553</t>
  </si>
  <si>
    <t>-1,1331</t>
  </si>
  <si>
    <t>-2,9703</t>
  </si>
  <si>
    <t>-5,67***</t>
  </si>
  <si>
    <t>-6,29***</t>
  </si>
  <si>
    <t>-6,43***</t>
  </si>
  <si>
    <t>-7,23***</t>
  </si>
  <si>
    <t>-12,71***</t>
  </si>
  <si>
    <t>11,15***</t>
  </si>
  <si>
    <t>17,97***</t>
  </si>
  <si>
    <t>21,35***</t>
  </si>
  <si>
    <t>24,05***</t>
  </si>
  <si>
    <t>2,39***</t>
  </si>
  <si>
    <t>4,85***</t>
  </si>
  <si>
    <t>-1,58***</t>
  </si>
  <si>
    <t>5,08***</t>
  </si>
  <si>
    <t>2,96***</t>
  </si>
  <si>
    <t>19,73***</t>
  </si>
  <si>
    <t>-2,72***</t>
  </si>
  <si>
    <t>-5,41***</t>
  </si>
  <si>
    <t>-4,11***</t>
  </si>
  <si>
    <t>7,27***</t>
  </si>
  <si>
    <t>10,54***</t>
  </si>
  <si>
    <t>12,98***</t>
  </si>
  <si>
    <t>16,92***</t>
  </si>
  <si>
    <t>Champ : France métropolitaine, collégiens entrés pour la première fois au cours préparatoire en septembre 2011,</t>
  </si>
  <si>
    <t>-2,81***</t>
  </si>
  <si>
    <t>-5,04***</t>
  </si>
  <si>
    <t>-2,57**</t>
  </si>
  <si>
    <t>-3,61***</t>
  </si>
  <si>
    <t>-3,38**</t>
  </si>
  <si>
    <t>-3,95***</t>
  </si>
  <si>
    <t>-5,03***</t>
  </si>
  <si>
    <t>-5,56***</t>
  </si>
  <si>
    <t xml:space="preserve">
Les pratiques du travail scolaire mobilisées par les collégiens sont étudiées en lien avec leurs caractéristiques scolaires, leurs caractéristiques sociodémographiques et les caractéristiques socioéconomiques de leurs familles. Ces aspects ne sont pas indépendants les uns des autres. Pour mesurer plus précisément le lien que chacun d’entre eux peut avoir avec les pratiques étudiées, la probabilité d’appartenir à chacun d’entre eux plutôt qu’aux autres a été analysée par des modèles LOGIT binaires prenant en plusieurs variables. Des modèles de régression logistiques (analyses « toutes choses égales par ailleurs ») ont été ainsi mis en œuvre pour estimer sans effet de structure le lien propre qu’entretiennent différentes variables avec chacune des dimensions retenues dans cette étude.  
Pour le temps de travail, les probabilités estimées correspondent aux régressions des variables d’intérêt suivante :
- consacrer moins de deux heures par semaine à effectuer son travail scolaire en dehors des heures de cours ;
- consacrer cinq heures à moins de six heures par semaine à effectuer son travail scolaire en dehors des heures de cours ;
- consacrer six heures ou plus par semaine à effectuer son travail scolaire en dehors des heures de cours.
La modélisation de chacune de ces variables s’appuie sur plusieurs caractéristiques scolaires et sociodémographiques susceptibles d’avoir une influence sur chacune des variables analysées. Plusieurs tests ont été effectués et ont permis de retenir les modèles mobilisant les variables les plus significatives. 
- Quatre caractéristiques scolaires : niveau d'acquis en fin de 5ème, situation scolaire 2018 – 2019, appartenance du collège au REP +, secteur.
- Dix caractéristiques sociodémographiques de l’élève ou de sa famille : sexe, plus haut diplôme détenu par les parents, catégorie socioprofessionnelle de la personne de référence, activité professionnelle ou non de la mère, revenu mensuel disponible, taille de la fratrie, avec quel parent vit l’enfant, origine migratoire des familles, tranche d’unité urbaine du lieu de résidence de l’élève.
Pour l’aide scolaire reçue par le collégien, les probabilités estimées correspondent aux régressions des variables d’intérêt suivante :
- Être régulièrement aidé par la mère
- Être régulièrement aidé par le père
- Être régulièrement aidé par les frères et sœurs
- Être régulièrement aidé par d’autres personnes
- Être autonome
La modélisation de chacune de ces variables s’appuie sur :
- Cinq caractéristiques scolaires : niveau d'acquis en fin de 5ème, situation scolaire 2018 – 2019, appartenance du collège au REP +, secteur, temps consacré au travail scolaire.
- Onze caractéristiques sociodémographiques de l’élève ou de sa famille : sexe, plus haut diplôme détenu par chacun des parents, catégorie socioprofessionnelle de la personne de référence, activité professionnelle ou non de la mère, revenu mensuel disponible, taille de la fratrie, avec quel parent vit l’enfant, origine migratoire des familles, tranche d’unité urbaine du lieu de résidence de l’élève.
D’autres régressions, non publiées, ont été également effectuées pour aider à l’interprétation des résultats. Ces régressions portent sur les perceptions du travail scolaire, sur l’organisation du travail,sur les méthodes mises en œuvre par les collégiens, sur le recours aux cours payants ou dispositif Devoirs faits et sur se mettre à travailler de son initiative.
Calcul des écarts nets
Les résultats des régressions sont présentés au travers des écarts nets qui correspondent à la variation de la probabilité d’appartenir à une classe donnée lorsque qu’une variable explicative x varie, les autres variables restant constantes, calculés en moyenne sur la population.
</t>
  </si>
  <si>
    <t>2,37*</t>
  </si>
  <si>
    <t>4,51***</t>
  </si>
  <si>
    <t>5,42***</t>
  </si>
  <si>
    <t>5,38***</t>
  </si>
  <si>
    <t>-4,77***</t>
  </si>
  <si>
    <t>-4,66**</t>
  </si>
  <si>
    <t>2,84*</t>
  </si>
  <si>
    <t>-2,98*</t>
  </si>
  <si>
    <t>-2,80*</t>
  </si>
  <si>
    <t>-5,77***</t>
  </si>
  <si>
    <t>-8,09***</t>
  </si>
  <si>
    <t>2,50*</t>
  </si>
  <si>
    <t>4,82***</t>
  </si>
  <si>
    <t>3,61***</t>
  </si>
  <si>
    <t>-1,78</t>
  </si>
  <si>
    <t>11,01***</t>
  </si>
  <si>
    <t>-4,75***</t>
  </si>
  <si>
    <t>-5,59***</t>
  </si>
  <si>
    <t>7,24***</t>
  </si>
  <si>
    <t>11,70***</t>
  </si>
  <si>
    <t>11,95***</t>
  </si>
  <si>
    <t>13,19***</t>
  </si>
  <si>
    <t>15,86***</t>
  </si>
  <si>
    <t>24,23***</t>
  </si>
  <si>
    <t>-14,06***</t>
  </si>
  <si>
    <t>-20,63***</t>
  </si>
  <si>
    <t>-23,92***</t>
  </si>
  <si>
    <t>-25,65***</t>
  </si>
  <si>
    <t>Vit avec</t>
  </si>
  <si>
    <t>Ses deux parents</t>
  </si>
  <si>
    <t>Garde alternée</t>
  </si>
  <si>
    <t>Famille monoparentale</t>
  </si>
  <si>
    <t>Famille recomposée</t>
  </si>
  <si>
    <t>Taille de la fratrie</t>
  </si>
  <si>
    <t>Un enfant</t>
  </si>
  <si>
    <t xml:space="preserve">Deux enfants </t>
  </si>
  <si>
    <t>Trois enfants</t>
  </si>
  <si>
    <t>Quatre enfants</t>
  </si>
  <si>
    <t>Cinq enfants ou plus</t>
  </si>
  <si>
    <t>5,89***</t>
  </si>
  <si>
    <t>-4,09***</t>
  </si>
  <si>
    <t>4,55***</t>
  </si>
  <si>
    <t>-2,53*</t>
  </si>
  <si>
    <t>2,97*</t>
  </si>
  <si>
    <t>5,66***</t>
  </si>
  <si>
    <t>-3,51*</t>
  </si>
  <si>
    <t>1,05***</t>
  </si>
  <si>
    <t>3,54**</t>
  </si>
  <si>
    <t>-5,99***</t>
  </si>
  <si>
    <t>-1,50**</t>
  </si>
  <si>
    <t>-2,47***</t>
  </si>
  <si>
    <t>-10,64***</t>
  </si>
  <si>
    <t>8,84***</t>
  </si>
  <si>
    <t>8,87***</t>
  </si>
  <si>
    <t>4,40***</t>
  </si>
  <si>
    <t>3,68***</t>
  </si>
  <si>
    <t>-3,09*</t>
  </si>
  <si>
    <t>3,98***</t>
  </si>
  <si>
    <t>1. Durée hebdomadaire de travail scolaire à la maison selon les caractéristiques sociodémographiques et scolaire de l'élève</t>
  </si>
  <si>
    <t>2. Organisation et pratiques du travail scolaire en dehors de la classe selon la durée de travail hebdomadaire des collégiens</t>
  </si>
  <si>
    <t>3. Perception du travail scolaire en dehors de la classe selon la durée de travail hebdomadaire des collégiens</t>
  </si>
  <si>
    <t>5. Les différentes aides reçues régulèrement par les collégiens pour effectuer le travail scolaire en dehors de la classe</t>
  </si>
  <si>
    <r>
      <t>8. Organisation</t>
    </r>
    <r>
      <rPr>
        <b/>
        <vertAlign val="superscript"/>
        <sz val="11"/>
        <color rgb="FF002060"/>
        <rFont val="Calibri"/>
        <family val="2"/>
        <scheme val="minor"/>
      </rPr>
      <t>*</t>
    </r>
    <r>
      <rPr>
        <b/>
        <sz val="11"/>
        <color rgb="FF002060"/>
        <rFont val="Calibri"/>
        <family val="2"/>
        <scheme val="minor"/>
      </rPr>
      <t>du travail scolaire pendant la semaine</t>
    </r>
  </si>
  <si>
    <t>10. Lien net entre les caractéristiques des élèves et celles de leur milieu familial et la probabilité  de recevoir régulièrement de l'aide par les proches</t>
  </si>
  <si>
    <t>(2) bibliothèque municipale, chez des amis, dans les transports.…</t>
  </si>
  <si>
    <t>7.Perception du travail scolaire en dehors de la classe selon la durée de travail hebdomadaire des collégiens et le sexe</t>
  </si>
  <si>
    <t>9.Perception du travail scolaire en dehors de la classe selon la durée de travail hebdomadaire des collégiens et le sexe</t>
  </si>
  <si>
    <t>-1,18</t>
  </si>
  <si>
    <t xml:space="preserve">4. Les méthodes régulières*  de travail scolaire des collègiens </t>
  </si>
  <si>
    <t>Note de lecture :  si les élèves partageaient les mêmes caractéristiques en dehors du sexe, la probabilité que les garçons soient aidés par leur mère serait supérieure  de 3,37 points à celle des filles</t>
  </si>
  <si>
    <t>Note de lecture : 43,3 % des 10 % d'élèves les moins performants et qui travaillent moins de deux heures sont tout à fait ou assez d’accord pour dire que le travail scolaire en dehos de la calsse leur permet de mieux comprendre les cours et d'améliorer leurs résultats.</t>
  </si>
  <si>
    <t>Note de lecture :  si les élèves partageaient les mêmes caractéristiques en dehors du sexe, la probabilité que les garçons travaillent moins de deux heures par semaine serait supérieure  de 8,03  points à celle des filles</t>
  </si>
  <si>
    <t>(3) Organisation de travail souvent ou toujours mobilisée par les élèves</t>
  </si>
  <si>
    <t>Source : DEPP, panel d'élèves recruté en 2011, enquête sur les activités des jeunes en dehors du collège.</t>
  </si>
  <si>
    <r>
      <t>Collège</t>
    </r>
    <r>
      <rPr>
        <vertAlign val="superscript"/>
        <sz val="11"/>
        <rFont val="Calibri"/>
        <family val="2"/>
        <scheme val="minor"/>
      </rPr>
      <t xml:space="preserve"> (1)</t>
    </r>
  </si>
  <si>
    <r>
      <t xml:space="preserve">Un autre endroit </t>
    </r>
    <r>
      <rPr>
        <vertAlign val="superscript"/>
        <sz val="11"/>
        <rFont val="Calibri"/>
        <family val="2"/>
        <scheme val="minor"/>
      </rPr>
      <t>(2)</t>
    </r>
  </si>
  <si>
    <r>
      <t xml:space="preserve">Organisation régulière dans la semaine </t>
    </r>
    <r>
      <rPr>
        <b/>
        <vertAlign val="superscript"/>
        <sz val="11"/>
        <rFont val="Calibri"/>
        <family val="2"/>
        <scheme val="minor"/>
      </rPr>
      <t>(3)</t>
    </r>
  </si>
  <si>
    <t>Source : DEPP, panel d'élèves recruté en 2011, enquête sur les activités des jeunes en dehors du collège,</t>
  </si>
  <si>
    <r>
      <t xml:space="preserve">Réf. : </t>
    </r>
    <r>
      <rPr>
        <i/>
        <sz val="10"/>
        <color theme="1"/>
        <rFont val="Calibri"/>
        <family val="2"/>
        <scheme val="minor"/>
      </rPr>
      <t>Note d'information,</t>
    </r>
    <r>
      <rPr>
        <sz val="10"/>
        <color theme="1"/>
        <rFont val="Calibri"/>
        <family val="2"/>
        <scheme val="minor"/>
      </rPr>
      <t xml:space="preserve"> n° 23.32. </t>
    </r>
    <r>
      <rPr>
        <b/>
        <sz val="10"/>
        <color theme="1"/>
        <rFont val="Calibri"/>
        <family val="2"/>
        <scheme val="minor"/>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</si>
</sst>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35" x14ac:knownFonts="1">
    <font>
      <sz val="11"/>
      <color theme="1"/>
      <name val="Calibri"/>
      <family val="2"/>
      <scheme val="minor"/>
    </font>
    <font>
      <b/>
      <sz val="11"/>
      <color theme="1"/>
      <name val="Calibri"/>
      <family val="2"/>
      <scheme val="minor"/>
    </font>
    <font>
      <sz val="10"/>
      <name val="Arial"/>
      <family val="2"/>
      <charset val="1"/>
    </font>
    <font>
      <sz val="9"/>
      <color theme="1"/>
      <name val="Calibri"/>
      <family val="2"/>
      <scheme val="minor"/>
    </font>
    <font>
      <b/>
      <sz val="11"/>
      <color rgb="FF002060"/>
      <name val="Calibri"/>
      <family val="2"/>
      <scheme val="minor"/>
    </font>
    <font>
      <i/>
      <sz val="9"/>
      <color theme="1"/>
      <name val="Calibri"/>
      <family val="2"/>
      <scheme val="minor"/>
    </font>
    <font>
      <sz val="10"/>
      <color theme="1"/>
      <name val="Calibri"/>
      <family val="2"/>
      <scheme val="minor"/>
    </font>
    <font>
      <b/>
      <sz val="10"/>
      <color theme="1"/>
      <name val="Calibri"/>
      <family val="2"/>
      <scheme val="minor"/>
    </font>
    <font>
      <b/>
      <i/>
      <sz val="10"/>
      <color rgb="FF002060"/>
      <name val="Calibri"/>
      <family val="2"/>
      <scheme val="minor"/>
    </font>
    <font>
      <i/>
      <sz val="11"/>
      <color theme="1"/>
      <name val="Calibri"/>
      <family val="2"/>
      <scheme val="minor"/>
    </font>
    <font>
      <i/>
      <sz val="10"/>
      <name val="Arial"/>
      <family val="2"/>
    </font>
    <font>
      <sz val="10"/>
      <name val="Arial"/>
      <family val="2"/>
    </font>
    <font>
      <b/>
      <i/>
      <sz val="10"/>
      <name val="Arial"/>
      <family val="2"/>
    </font>
    <font>
      <b/>
      <sz val="10"/>
      <name val="Arial"/>
      <family val="2"/>
    </font>
    <font>
      <sz val="10"/>
      <color theme="1"/>
      <name val="Arial"/>
      <family val="2"/>
    </font>
    <font>
      <sz val="10"/>
      <name val="MS Sans Serif"/>
      <family val="2"/>
      <charset val="1"/>
    </font>
    <font>
      <vertAlign val="superscript"/>
      <sz val="10"/>
      <name val="Arial"/>
      <family val="2"/>
    </font>
    <font>
      <b/>
      <sz val="10"/>
      <name val="Calibri"/>
      <family val="2"/>
      <scheme val="minor"/>
    </font>
    <font>
      <sz val="10"/>
      <name val="Calibri"/>
      <family val="2"/>
      <scheme val="minor"/>
    </font>
    <font>
      <i/>
      <sz val="10"/>
      <name val="Calibri"/>
      <family val="2"/>
      <scheme val="minor"/>
    </font>
    <font>
      <vertAlign val="superscript"/>
      <sz val="10"/>
      <name val="Calibri"/>
      <family val="2"/>
      <scheme val="minor"/>
    </font>
    <font>
      <b/>
      <i/>
      <sz val="10"/>
      <name val="Calibri"/>
      <family val="2"/>
      <scheme val="minor"/>
    </font>
    <font>
      <sz val="11"/>
      <color theme="1"/>
      <name val="Calibri"/>
      <family val="2"/>
      <scheme val="minor"/>
    </font>
    <font>
      <sz val="11"/>
      <color rgb="FFFF0000"/>
      <name val="Calibri"/>
      <family val="2"/>
      <scheme val="minor"/>
    </font>
    <font>
      <b/>
      <i/>
      <sz val="11"/>
      <color rgb="FF002060"/>
      <name val="Calibri"/>
      <family val="2"/>
      <scheme val="minor"/>
    </font>
    <font>
      <b/>
      <sz val="11"/>
      <name val="Calibri"/>
      <family val="2"/>
      <scheme val="minor"/>
    </font>
    <font>
      <sz val="11"/>
      <name val="Calibri"/>
      <family val="2"/>
      <scheme val="minor"/>
    </font>
    <font>
      <i/>
      <sz val="11"/>
      <name val="Calibri"/>
      <family val="2"/>
      <scheme val="minor"/>
    </font>
    <font>
      <b/>
      <vertAlign val="superscript"/>
      <sz val="11"/>
      <color rgb="FF002060"/>
      <name val="Calibri"/>
      <family val="2"/>
      <scheme val="minor"/>
    </font>
    <font>
      <sz val="10"/>
      <name val="MS Sans Serif"/>
      <family val="2"/>
    </font>
    <font>
      <b/>
      <sz val="10"/>
      <color theme="4" tint="-0.499984740745262"/>
      <name val="Arial"/>
      <family val="2"/>
    </font>
    <font>
      <sz val="9"/>
      <name val="Calibri"/>
      <family val="2"/>
      <scheme val="minor"/>
    </font>
    <font>
      <vertAlign val="superscript"/>
      <sz val="11"/>
      <name val="Calibri"/>
      <family val="2"/>
      <scheme val="minor"/>
    </font>
    <font>
      <b/>
      <vertAlign val="superscript"/>
      <sz val="11"/>
      <name val="Calibri"/>
      <family val="2"/>
      <scheme val="minor"/>
    </font>
    <font>
      <i/>
      <sz val="10"/>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8"/>
      </left>
      <right/>
      <top/>
      <bottom/>
      <diagonal/>
    </border>
    <border>
      <left style="thin">
        <color indexed="8"/>
      </left>
      <right style="thin">
        <color indexed="64"/>
      </right>
      <top style="thin">
        <color indexed="64"/>
      </top>
      <bottom style="thin">
        <color auto="1"/>
      </bottom>
      <diagonal/>
    </border>
    <border>
      <left/>
      <right style="medium">
        <color rgb="FFC1C1C1"/>
      </right>
      <top/>
      <bottom style="medium">
        <color rgb="FFC1C1C1"/>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bottom/>
      <diagonal/>
    </border>
    <border>
      <left style="thin">
        <color auto="1"/>
      </left>
      <right style="thin">
        <color auto="1"/>
      </right>
      <top/>
      <bottom style="thin">
        <color indexed="64"/>
      </bottom>
      <diagonal/>
    </border>
    <border>
      <left style="thin">
        <color auto="1"/>
      </left>
      <right style="thin">
        <color indexed="64"/>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style="thin">
        <color auto="1"/>
      </bottom>
      <diagonal/>
    </border>
    <border>
      <left style="thin">
        <color indexed="8"/>
      </left>
      <right/>
      <top style="thin">
        <color indexed="64"/>
      </top>
      <bottom style="thin">
        <color auto="1"/>
      </bottom>
      <diagonal/>
    </border>
    <border>
      <left style="double">
        <color indexed="64"/>
      </left>
      <right/>
      <top style="thin">
        <color indexed="64"/>
      </top>
      <bottom style="thin">
        <color indexed="64"/>
      </bottom>
      <diagonal/>
    </border>
    <border>
      <left style="thin">
        <color auto="1"/>
      </left>
      <right/>
      <top/>
      <bottom style="thin">
        <color auto="1"/>
      </bottom>
      <diagonal/>
    </border>
    <border>
      <left style="double">
        <color indexed="64"/>
      </left>
      <right style="thin">
        <color auto="1"/>
      </right>
      <top style="thin">
        <color auto="1"/>
      </top>
      <bottom/>
      <diagonal/>
    </border>
    <border>
      <left style="double">
        <color indexed="64"/>
      </left>
      <right style="thin">
        <color auto="1"/>
      </right>
      <top/>
      <bottom/>
      <diagonal/>
    </border>
    <border>
      <left style="double">
        <color indexed="64"/>
      </left>
      <right style="thin">
        <color auto="1"/>
      </right>
      <top/>
      <bottom style="thin">
        <color auto="1"/>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style="thin">
        <color auto="1"/>
      </right>
      <top/>
      <bottom/>
      <diagonal/>
    </border>
    <border>
      <left style="thin">
        <color indexed="64"/>
      </left>
      <right/>
      <top/>
      <bottom/>
      <diagonal/>
    </border>
    <border>
      <left style="thin">
        <color indexed="64"/>
      </left>
      <right style="thin">
        <color auto="1"/>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bottom style="thin">
        <color indexed="64"/>
      </bottom>
      <diagonal/>
    </border>
    <border>
      <left style="thin">
        <color indexed="8"/>
      </left>
      <right/>
      <top/>
      <bottom style="thin">
        <color auto="1"/>
      </bottom>
      <diagonal/>
    </border>
    <border>
      <left style="thin">
        <color indexed="64"/>
      </left>
      <right style="thin">
        <color auto="1"/>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auto="1"/>
      </right>
      <top/>
      <bottom/>
      <diagonal/>
    </border>
  </borders>
  <cellStyleXfs count="5">
    <xf numFmtId="0" fontId="0" fillId="0" borderId="0"/>
    <xf numFmtId="0" fontId="2" fillId="0" borderId="0"/>
    <xf numFmtId="0" fontId="15" fillId="0" borderId="0"/>
    <xf numFmtId="43" fontId="22" fillId="0" borderId="0" applyFont="0" applyFill="0" applyBorder="0" applyAlignment="0" applyProtection="0"/>
    <xf numFmtId="0" fontId="29" fillId="0" borderId="0"/>
  </cellStyleXfs>
  <cellXfs count="254">
    <xf numFmtId="0" fontId="0" fillId="0" borderId="0" xfId="0"/>
    <xf numFmtId="164" fontId="0" fillId="0" borderId="0" xfId="0" applyNumberFormat="1"/>
    <xf numFmtId="0" fontId="6" fillId="0" borderId="4" xfId="0" applyFont="1" applyBorder="1"/>
    <xf numFmtId="0" fontId="6" fillId="0" borderId="0" xfId="0" applyFont="1" applyBorder="1"/>
    <xf numFmtId="164" fontId="0" fillId="0" borderId="4" xfId="0" applyNumberFormat="1" applyFont="1" applyBorder="1" applyAlignment="1">
      <alignment horizontal="center"/>
    </xf>
    <xf numFmtId="2" fontId="0" fillId="0" borderId="3" xfId="0" applyNumberFormat="1" applyBorder="1" applyAlignment="1">
      <alignment horizontal="center"/>
    </xf>
    <xf numFmtId="164" fontId="9" fillId="0" borderId="4" xfId="0" applyNumberFormat="1" applyFont="1" applyBorder="1" applyAlignment="1">
      <alignment horizontal="center"/>
    </xf>
    <xf numFmtId="164" fontId="0" fillId="0" borderId="4" xfId="0" applyNumberFormat="1" applyFont="1" applyBorder="1" applyAlignment="1">
      <alignment horizontal="center" vertical="center"/>
    </xf>
    <xf numFmtId="0" fontId="10" fillId="0" borderId="10" xfId="0" applyFont="1" applyFill="1" applyBorder="1" applyAlignment="1">
      <alignment vertical="center"/>
    </xf>
    <xf numFmtId="0" fontId="11" fillId="0" borderId="10" xfId="0" applyFont="1" applyFill="1" applyBorder="1" applyAlignment="1">
      <alignment vertical="center"/>
    </xf>
    <xf numFmtId="0" fontId="12"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7" fillId="0" borderId="3" xfId="0" applyFont="1" applyBorder="1" applyAlignment="1">
      <alignment horizontal="left"/>
    </xf>
    <xf numFmtId="0" fontId="13" fillId="0" borderId="13" xfId="0" applyFont="1" applyFill="1" applyBorder="1" applyAlignment="1">
      <alignment vertical="center"/>
    </xf>
    <xf numFmtId="0" fontId="11" fillId="0" borderId="14" xfId="0" applyFont="1" applyFill="1" applyBorder="1" applyAlignment="1">
      <alignment vertical="center"/>
    </xf>
    <xf numFmtId="0" fontId="13" fillId="0" borderId="15" xfId="0" applyFont="1" applyFill="1" applyBorder="1" applyAlignment="1">
      <alignment vertical="center"/>
    </xf>
    <xf numFmtId="0" fontId="10" fillId="0" borderId="15" xfId="0" applyFont="1" applyFill="1" applyBorder="1" applyAlignment="1">
      <alignment vertical="center"/>
    </xf>
    <xf numFmtId="0" fontId="11" fillId="0" borderId="15" xfId="0" applyFont="1" applyFill="1" applyBorder="1" applyAlignment="1">
      <alignment vertical="center"/>
    </xf>
    <xf numFmtId="0" fontId="11" fillId="0" borderId="6" xfId="0" applyFont="1" applyFill="1" applyBorder="1" applyAlignment="1">
      <alignment vertical="center"/>
    </xf>
    <xf numFmtId="164" fontId="0" fillId="0" borderId="16" xfId="0" applyNumberFormat="1" applyFont="1" applyBorder="1" applyAlignment="1">
      <alignment horizontal="center"/>
    </xf>
    <xf numFmtId="164" fontId="9" fillId="0" borderId="16" xfId="0" applyNumberFormat="1" applyFont="1" applyBorder="1" applyAlignment="1">
      <alignment horizontal="center"/>
    </xf>
    <xf numFmtId="164" fontId="0" fillId="0" borderId="18" xfId="0" applyNumberFormat="1" applyFont="1" applyBorder="1" applyAlignment="1">
      <alignment horizontal="center"/>
    </xf>
    <xf numFmtId="164" fontId="0" fillId="0" borderId="18" xfId="0" applyNumberFormat="1" applyFont="1" applyBorder="1" applyAlignment="1">
      <alignment horizontal="center" vertical="center"/>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19" xfId="0" applyFont="1" applyFill="1" applyBorder="1" applyAlignment="1">
      <alignment vertical="center"/>
    </xf>
    <xf numFmtId="0" fontId="8" fillId="0" borderId="0" xfId="0" applyFont="1" applyBorder="1" applyAlignment="1">
      <alignment horizontal="right"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3" fillId="0" borderId="0" xfId="0" applyFont="1" applyBorder="1" applyAlignment="1">
      <alignment vertical="center" wrapText="1"/>
    </xf>
    <xf numFmtId="164" fontId="0" fillId="0" borderId="19" xfId="0" applyNumberFormat="1" applyFont="1" applyBorder="1" applyAlignment="1">
      <alignment horizontal="center"/>
    </xf>
    <xf numFmtId="164" fontId="0" fillId="0" borderId="30" xfId="0" applyNumberFormat="1" applyFont="1" applyBorder="1" applyAlignment="1">
      <alignment horizontal="center"/>
    </xf>
    <xf numFmtId="0" fontId="0" fillId="0" borderId="32" xfId="0" applyBorder="1"/>
    <xf numFmtId="164" fontId="0" fillId="0" borderId="32" xfId="0" applyNumberFormat="1" applyFont="1" applyBorder="1" applyAlignment="1">
      <alignment horizontal="center"/>
    </xf>
    <xf numFmtId="0" fontId="17" fillId="0" borderId="29" xfId="0" applyFont="1" applyFill="1" applyBorder="1" applyAlignment="1">
      <alignment vertical="center"/>
    </xf>
    <xf numFmtId="0" fontId="18" fillId="0" borderId="29" xfId="0" applyFont="1" applyFill="1" applyBorder="1" applyAlignment="1">
      <alignment vertical="center"/>
    </xf>
    <xf numFmtId="0" fontId="19" fillId="0" borderId="29" xfId="0" applyFont="1" applyFill="1" applyBorder="1" applyAlignment="1">
      <alignment vertical="center"/>
    </xf>
    <xf numFmtId="0" fontId="17" fillId="0" borderId="31" xfId="0" applyFont="1" applyFill="1" applyBorder="1" applyAlignment="1">
      <alignment vertical="center"/>
    </xf>
    <xf numFmtId="0" fontId="19" fillId="0" borderId="31" xfId="0" applyFont="1" applyFill="1" applyBorder="1" applyAlignment="1">
      <alignment vertical="center"/>
    </xf>
    <xf numFmtId="0" fontId="18" fillId="0" borderId="31" xfId="0" applyFont="1" applyFill="1" applyBorder="1" applyAlignment="1">
      <alignment vertical="center"/>
    </xf>
    <xf numFmtId="0" fontId="6" fillId="0" borderId="0" xfId="0" applyFont="1"/>
    <xf numFmtId="164" fontId="6" fillId="0" borderId="0" xfId="0" applyNumberFormat="1" applyFont="1"/>
    <xf numFmtId="164" fontId="6" fillId="0" borderId="32" xfId="0" applyNumberFormat="1" applyFont="1" applyBorder="1" applyAlignment="1">
      <alignment horizontal="center"/>
    </xf>
    <xf numFmtId="0" fontId="0" fillId="0" borderId="0" xfId="0" applyAlignment="1">
      <alignment vertical="center" wrapText="1"/>
    </xf>
    <xf numFmtId="164" fontId="23" fillId="0" borderId="0" xfId="0" applyNumberFormat="1" applyFont="1"/>
    <xf numFmtId="0" fontId="14" fillId="0" borderId="0" xfId="0" applyFont="1"/>
    <xf numFmtId="165" fontId="0" fillId="0" borderId="0" xfId="3" applyNumberFormat="1" applyFont="1"/>
    <xf numFmtId="0" fontId="13" fillId="0" borderId="29" xfId="0" applyFont="1" applyFill="1" applyBorder="1" applyAlignment="1">
      <alignment horizontal="center" vertical="center" wrapText="1"/>
    </xf>
    <xf numFmtId="164" fontId="0" fillId="0" borderId="0" xfId="0" applyNumberFormat="1" applyFont="1" applyBorder="1" applyAlignment="1">
      <alignment horizontal="center"/>
    </xf>
    <xf numFmtId="164" fontId="0" fillId="0" borderId="0" xfId="0" applyNumberFormat="1" applyFont="1" applyBorder="1" applyAlignment="1">
      <alignment horizontal="center" vertical="center"/>
    </xf>
    <xf numFmtId="164" fontId="9" fillId="0" borderId="0" xfId="0" applyNumberFormat="1" applyFont="1" applyBorder="1" applyAlignment="1">
      <alignment horizontal="center"/>
    </xf>
    <xf numFmtId="0" fontId="0" fillId="0" borderId="31" xfId="0" applyBorder="1"/>
    <xf numFmtId="0" fontId="0" fillId="0" borderId="30" xfId="0" applyBorder="1"/>
    <xf numFmtId="0" fontId="0" fillId="0" borderId="2" xfId="0" applyBorder="1"/>
    <xf numFmtId="0" fontId="1" fillId="0" borderId="31" xfId="0" applyFont="1" applyBorder="1"/>
    <xf numFmtId="0" fontId="0" fillId="0" borderId="23" xfId="0" applyBorder="1"/>
    <xf numFmtId="164" fontId="0" fillId="0" borderId="32" xfId="0" applyNumberFormat="1" applyBorder="1" applyAlignment="1">
      <alignment horizontal="center"/>
    </xf>
    <xf numFmtId="164" fontId="0" fillId="0" borderId="35" xfId="0" applyNumberFormat="1" applyBorder="1" applyAlignment="1">
      <alignment horizontal="center"/>
    </xf>
    <xf numFmtId="0" fontId="1" fillId="0" borderId="2" xfId="0" applyFont="1" applyBorder="1" applyAlignment="1">
      <alignment horizontal="center" wrapText="1"/>
    </xf>
    <xf numFmtId="164" fontId="1" fillId="0" borderId="30" xfId="0" applyNumberFormat="1" applyFont="1" applyBorder="1" applyAlignment="1">
      <alignment horizontal="center"/>
    </xf>
    <xf numFmtId="164" fontId="1" fillId="0" borderId="34" xfId="0" applyNumberFormat="1" applyFont="1" applyBorder="1" applyAlignment="1">
      <alignment horizontal="center"/>
    </xf>
    <xf numFmtId="2" fontId="0" fillId="0" borderId="0" xfId="0" applyNumberFormat="1"/>
    <xf numFmtId="1" fontId="0" fillId="0" borderId="0" xfId="0" applyNumberFormat="1"/>
    <xf numFmtId="164" fontId="0" fillId="0" borderId="35" xfId="0" applyNumberFormat="1" applyFont="1" applyBorder="1" applyAlignment="1">
      <alignment horizontal="center" vertical="center"/>
    </xf>
    <xf numFmtId="165" fontId="0" fillId="0" borderId="0" xfId="0" applyNumberFormat="1"/>
    <xf numFmtId="0" fontId="6" fillId="0" borderId="32" xfId="0" applyFont="1" applyBorder="1"/>
    <xf numFmtId="0" fontId="0" fillId="0" borderId="0" xfId="0" applyFont="1"/>
    <xf numFmtId="0" fontId="24" fillId="0" borderId="0" xfId="0" applyFont="1" applyBorder="1" applyAlignment="1">
      <alignment horizontal="right" wrapText="1"/>
    </xf>
    <xf numFmtId="0" fontId="1" fillId="0" borderId="3" xfId="0" applyFont="1" applyBorder="1" applyAlignment="1">
      <alignment horizontal="left"/>
    </xf>
    <xf numFmtId="2" fontId="0" fillId="0" borderId="17" xfId="0" applyNumberFormat="1" applyFont="1" applyBorder="1" applyAlignment="1">
      <alignment horizontal="center"/>
    </xf>
    <xf numFmtId="2" fontId="0" fillId="0" borderId="3" xfId="0" applyNumberFormat="1" applyFont="1" applyBorder="1" applyAlignment="1">
      <alignment horizontal="center"/>
    </xf>
    <xf numFmtId="0" fontId="0" fillId="0" borderId="4" xfId="0" applyFont="1" applyBorder="1"/>
    <xf numFmtId="0" fontId="0" fillId="0" borderId="5" xfId="0" applyFont="1" applyBorder="1"/>
    <xf numFmtId="0" fontId="25" fillId="0" borderId="2" xfId="0" applyFont="1" applyFill="1" applyBorder="1" applyAlignment="1">
      <alignment horizontal="center" vertical="center" wrapText="1"/>
    </xf>
    <xf numFmtId="0" fontId="0" fillId="0" borderId="33" xfId="0" applyFont="1" applyBorder="1"/>
    <xf numFmtId="0" fontId="25" fillId="0" borderId="21"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3" fillId="0" borderId="36" xfId="0" applyFont="1" applyFill="1" applyBorder="1" applyAlignment="1">
      <alignment horizontal="center" vertical="center" wrapText="1"/>
    </xf>
    <xf numFmtId="164" fontId="0" fillId="0" borderId="37" xfId="0" applyNumberFormat="1" applyFont="1" applyBorder="1" applyAlignment="1">
      <alignment horizontal="center"/>
    </xf>
    <xf numFmtId="2" fontId="26" fillId="0" borderId="3" xfId="0" applyNumberFormat="1" applyFont="1" applyBorder="1" applyAlignment="1">
      <alignment horizontal="center"/>
    </xf>
    <xf numFmtId="164" fontId="26" fillId="0" borderId="4" xfId="0" applyNumberFormat="1" applyFont="1" applyBorder="1" applyAlignment="1">
      <alignment horizontal="center"/>
    </xf>
    <xf numFmtId="164" fontId="26" fillId="0" borderId="5" xfId="0" applyNumberFormat="1" applyFont="1" applyBorder="1" applyAlignment="1">
      <alignment horizontal="center"/>
    </xf>
    <xf numFmtId="2" fontId="26" fillId="0" borderId="17" xfId="0" applyNumberFormat="1" applyFont="1" applyBorder="1" applyAlignment="1">
      <alignment horizontal="center"/>
    </xf>
    <xf numFmtId="164" fontId="26" fillId="0" borderId="16" xfId="0" applyNumberFormat="1" applyFont="1" applyBorder="1" applyAlignment="1">
      <alignment horizontal="center"/>
    </xf>
    <xf numFmtId="164" fontId="27" fillId="0" borderId="4" xfId="0" applyNumberFormat="1" applyFont="1" applyBorder="1" applyAlignment="1">
      <alignment horizontal="center"/>
    </xf>
    <xf numFmtId="164" fontId="26" fillId="0" borderId="4" xfId="0" applyNumberFormat="1" applyFont="1" applyBorder="1" applyAlignment="1">
      <alignment horizontal="center" vertical="center"/>
    </xf>
    <xf numFmtId="164" fontId="27" fillId="0" borderId="16" xfId="0" applyNumberFormat="1" applyFont="1" applyBorder="1" applyAlignment="1">
      <alignment horizontal="center"/>
    </xf>
    <xf numFmtId="164" fontId="25" fillId="2" borderId="2" xfId="0" applyNumberFormat="1" applyFont="1" applyFill="1" applyBorder="1" applyAlignment="1">
      <alignment horizontal="center" vertical="top" wrapText="1"/>
    </xf>
    <xf numFmtId="0" fontId="0" fillId="0" borderId="39" xfId="0" applyFont="1" applyBorder="1"/>
    <xf numFmtId="0" fontId="26" fillId="0" borderId="10" xfId="0" applyFont="1" applyFill="1" applyBorder="1" applyAlignment="1">
      <alignment vertical="center"/>
    </xf>
    <xf numFmtId="0" fontId="26" fillId="0" borderId="0" xfId="0" applyFont="1" applyFill="1" applyBorder="1" applyAlignment="1">
      <alignment vertical="center"/>
    </xf>
    <xf numFmtId="0" fontId="26" fillId="0" borderId="15" xfId="0" applyFont="1" applyFill="1" applyBorder="1" applyAlignment="1">
      <alignment vertical="center"/>
    </xf>
    <xf numFmtId="0" fontId="27" fillId="0" borderId="10" xfId="0" applyFont="1" applyFill="1" applyBorder="1" applyAlignment="1">
      <alignment vertical="center"/>
    </xf>
    <xf numFmtId="0" fontId="27" fillId="0" borderId="15" xfId="0" applyFont="1" applyFill="1" applyBorder="1" applyAlignment="1">
      <alignment vertical="center"/>
    </xf>
    <xf numFmtId="164" fontId="25" fillId="2" borderId="19" xfId="0" applyNumberFormat="1" applyFont="1" applyFill="1" applyBorder="1" applyAlignment="1">
      <alignment horizontal="center" vertical="top" wrapText="1"/>
    </xf>
    <xf numFmtId="0" fontId="26" fillId="0" borderId="14" xfId="0" applyFont="1" applyFill="1" applyBorder="1" applyAlignment="1">
      <alignment vertical="center"/>
    </xf>
    <xf numFmtId="0" fontId="26" fillId="0" borderId="6" xfId="0" applyFont="1" applyFill="1" applyBorder="1" applyAlignment="1">
      <alignment vertical="center"/>
    </xf>
    <xf numFmtId="0" fontId="25" fillId="0" borderId="19" xfId="0" applyFont="1" applyFill="1" applyBorder="1" applyAlignment="1">
      <alignment vertical="center"/>
    </xf>
    <xf numFmtId="164" fontId="9" fillId="0" borderId="32" xfId="0" applyNumberFormat="1" applyFont="1" applyBorder="1" applyAlignment="1">
      <alignment horizontal="center"/>
    </xf>
    <xf numFmtId="0" fontId="26" fillId="0" borderId="38" xfId="0" applyFont="1" applyFill="1" applyBorder="1" applyAlignment="1">
      <alignment vertical="center"/>
    </xf>
    <xf numFmtId="164" fontId="9" fillId="0" borderId="37" xfId="0" applyNumberFormat="1" applyFont="1" applyBorder="1" applyAlignment="1">
      <alignment horizontal="center"/>
    </xf>
    <xf numFmtId="0" fontId="25" fillId="0" borderId="2" xfId="0" applyFont="1" applyBorder="1" applyAlignment="1">
      <alignment horizontal="center" vertical="center" wrapText="1"/>
    </xf>
    <xf numFmtId="0" fontId="25" fillId="0" borderId="13" xfId="0" applyFont="1" applyFill="1" applyBorder="1" applyAlignment="1">
      <alignment vertical="center"/>
    </xf>
    <xf numFmtId="0" fontId="25" fillId="0" borderId="15" xfId="0" applyFont="1" applyFill="1" applyBorder="1" applyAlignment="1">
      <alignment vertical="center"/>
    </xf>
    <xf numFmtId="0" fontId="0" fillId="0" borderId="2" xfId="0" applyFont="1" applyBorder="1"/>
    <xf numFmtId="0" fontId="1" fillId="0" borderId="19" xfId="0" applyFont="1" applyBorder="1"/>
    <xf numFmtId="0" fontId="1" fillId="0" borderId="0" xfId="0" applyFont="1" applyBorder="1" applyAlignment="1">
      <alignment horizontal="left"/>
    </xf>
    <xf numFmtId="164" fontId="0" fillId="0" borderId="9" xfId="0" applyNumberFormat="1" applyFont="1" applyBorder="1" applyAlignment="1">
      <alignment horizontal="center"/>
    </xf>
    <xf numFmtId="0" fontId="0" fillId="0" borderId="6" xfId="0" applyFont="1" applyBorder="1"/>
    <xf numFmtId="0" fontId="0" fillId="0" borderId="6" xfId="0" applyFont="1" applyBorder="1" applyAlignment="1">
      <alignment vertical="center" wrapText="1"/>
    </xf>
    <xf numFmtId="0" fontId="0" fillId="0" borderId="6" xfId="0" applyFont="1" applyBorder="1" applyAlignment="1">
      <alignment horizontal="left" vertical="center" wrapText="1"/>
    </xf>
    <xf numFmtId="0" fontId="0" fillId="0" borderId="38" xfId="0" applyFont="1" applyBorder="1"/>
    <xf numFmtId="0" fontId="26" fillId="0" borderId="29" xfId="0" applyFont="1" applyFill="1" applyBorder="1" applyAlignment="1">
      <alignment vertical="center"/>
    </xf>
    <xf numFmtId="0" fontId="27" fillId="0" borderId="29" xfId="0" applyFont="1" applyFill="1" applyBorder="1" applyAlignment="1">
      <alignment vertical="center"/>
    </xf>
    <xf numFmtId="0" fontId="27" fillId="0" borderId="31" xfId="0" applyFont="1" applyFill="1" applyBorder="1" applyAlignment="1">
      <alignment vertical="center"/>
    </xf>
    <xf numFmtId="0" fontId="26" fillId="0" borderId="31" xfId="0" applyFont="1" applyFill="1" applyBorder="1" applyAlignment="1">
      <alignment vertical="center"/>
    </xf>
    <xf numFmtId="164" fontId="1" fillId="2" borderId="37" xfId="0" applyNumberFormat="1" applyFont="1" applyFill="1" applyBorder="1" applyAlignment="1">
      <alignment horizontal="center" vertical="top" wrapText="1"/>
    </xf>
    <xf numFmtId="2" fontId="0" fillId="0" borderId="0" xfId="0" applyNumberFormat="1" applyFont="1" applyBorder="1" applyAlignment="1">
      <alignment horizontal="center"/>
    </xf>
    <xf numFmtId="0" fontId="1" fillId="0" borderId="8" xfId="0" applyFont="1" applyBorder="1" applyAlignment="1">
      <alignment horizontal="left"/>
    </xf>
    <xf numFmtId="2" fontId="0" fillId="0" borderId="19" xfId="0" applyNumberFormat="1" applyFont="1" applyBorder="1" applyAlignment="1">
      <alignment horizontal="center"/>
    </xf>
    <xf numFmtId="2" fontId="0" fillId="0" borderId="32" xfId="0" applyNumberFormat="1" applyFont="1" applyBorder="1" applyAlignment="1">
      <alignment horizontal="center"/>
    </xf>
    <xf numFmtId="164" fontId="0" fillId="0" borderId="32" xfId="0" applyNumberFormat="1" applyFont="1" applyBorder="1" applyAlignment="1">
      <alignment horizontal="center" vertical="center"/>
    </xf>
    <xf numFmtId="2" fontId="0" fillId="0" borderId="7" xfId="0" applyNumberFormat="1" applyFont="1" applyBorder="1" applyAlignment="1">
      <alignment horizontal="center"/>
    </xf>
    <xf numFmtId="164" fontId="1" fillId="2" borderId="1" xfId="0" applyNumberFormat="1" applyFont="1" applyFill="1" applyBorder="1" applyAlignment="1">
      <alignment horizontal="center" vertical="top" wrapText="1"/>
    </xf>
    <xf numFmtId="0" fontId="0" fillId="0" borderId="1" xfId="0" applyFont="1" applyBorder="1"/>
    <xf numFmtId="164" fontId="0" fillId="0" borderId="1" xfId="0" applyNumberFormat="1" applyFont="1" applyBorder="1" applyAlignment="1">
      <alignment horizontal="center"/>
    </xf>
    <xf numFmtId="0" fontId="26" fillId="0" borderId="36" xfId="0" applyFont="1" applyFill="1" applyBorder="1" applyAlignment="1">
      <alignment vertical="center"/>
    </xf>
    <xf numFmtId="0" fontId="1" fillId="0" borderId="38" xfId="0" applyFont="1" applyBorder="1"/>
    <xf numFmtId="0" fontId="1" fillId="0" borderId="19" xfId="0" applyFont="1" applyBorder="1" applyAlignment="1"/>
    <xf numFmtId="0" fontId="1" fillId="0" borderId="32" xfId="0" applyFont="1" applyBorder="1" applyAlignment="1"/>
    <xf numFmtId="164" fontId="6" fillId="0" borderId="0" xfId="0" applyNumberFormat="1" applyFont="1" applyBorder="1" applyAlignment="1">
      <alignment horizontal="center"/>
    </xf>
    <xf numFmtId="0" fontId="7" fillId="0" borderId="8" xfId="0" applyFont="1" applyBorder="1" applyAlignment="1">
      <alignment horizontal="left"/>
    </xf>
    <xf numFmtId="164" fontId="0" fillId="0" borderId="7" xfId="0" applyNumberFormat="1" applyFont="1" applyBorder="1" applyAlignment="1">
      <alignment horizontal="center"/>
    </xf>
    <xf numFmtId="0" fontId="6" fillId="0" borderId="31" xfId="0" applyFont="1" applyBorder="1"/>
    <xf numFmtId="0" fontId="6" fillId="0" borderId="31" xfId="0" applyFont="1" applyBorder="1" applyAlignment="1">
      <alignment vertical="center" wrapText="1"/>
    </xf>
    <xf numFmtId="0" fontId="6" fillId="0" borderId="31" xfId="0" applyFont="1" applyBorder="1" applyAlignment="1">
      <alignment horizontal="left" vertical="center" wrapText="1"/>
    </xf>
    <xf numFmtId="164" fontId="0" fillId="0" borderId="30" xfId="0" applyNumberFormat="1" applyFont="1" applyBorder="1" applyAlignment="1">
      <alignment horizontal="center" vertical="center"/>
    </xf>
    <xf numFmtId="0" fontId="7" fillId="0" borderId="31" xfId="0" applyFont="1" applyBorder="1" applyAlignment="1"/>
    <xf numFmtId="164" fontId="6" fillId="0" borderId="30" xfId="0" applyNumberFormat="1" applyFont="1" applyBorder="1" applyAlignment="1">
      <alignment horizontal="center"/>
    </xf>
    <xf numFmtId="1" fontId="1" fillId="2" borderId="1" xfId="0" applyNumberFormat="1" applyFont="1" applyFill="1" applyBorder="1" applyAlignment="1">
      <alignment horizontal="center" vertical="top" wrapText="1"/>
    </xf>
    <xf numFmtId="1" fontId="1" fillId="2" borderId="34" xfId="0" applyNumberFormat="1" applyFont="1" applyFill="1" applyBorder="1" applyAlignment="1">
      <alignment horizontal="center" vertical="top" wrapText="1"/>
    </xf>
    <xf numFmtId="1" fontId="1" fillId="2" borderId="37" xfId="0" applyNumberFormat="1" applyFont="1" applyFill="1" applyBorder="1" applyAlignment="1">
      <alignment horizontal="center" vertical="top" wrapText="1"/>
    </xf>
    <xf numFmtId="0" fontId="6" fillId="0" borderId="38" xfId="0" applyFont="1" applyBorder="1"/>
    <xf numFmtId="164" fontId="0" fillId="0" borderId="34" xfId="0" applyNumberFormat="1" applyFont="1" applyBorder="1" applyAlignment="1">
      <alignment horizontal="center"/>
    </xf>
    <xf numFmtId="0" fontId="17" fillId="0" borderId="3" xfId="0" applyFont="1" applyBorder="1" applyAlignment="1">
      <alignment horizontal="left"/>
    </xf>
    <xf numFmtId="0" fontId="18" fillId="0" borderId="4" xfId="0" applyFont="1" applyBorder="1"/>
    <xf numFmtId="49" fontId="27" fillId="0" borderId="31" xfId="0" applyNumberFormat="1" applyFont="1" applyBorder="1" applyAlignment="1">
      <alignment horizontal="center"/>
    </xf>
    <xf numFmtId="0" fontId="18" fillId="0" borderId="5" xfId="0" applyFont="1" applyBorder="1"/>
    <xf numFmtId="164" fontId="26" fillId="0" borderId="37" xfId="0" applyNumberFormat="1" applyFont="1" applyBorder="1" applyAlignment="1">
      <alignment horizontal="center"/>
    </xf>
    <xf numFmtId="164" fontId="26" fillId="0" borderId="37" xfId="0" applyNumberFormat="1" applyFont="1" applyBorder="1" applyAlignment="1">
      <alignment horizontal="left" indent="2"/>
    </xf>
    <xf numFmtId="164" fontId="26" fillId="0" borderId="19" xfId="0" applyNumberFormat="1" applyFont="1" applyBorder="1" applyAlignment="1">
      <alignment horizontal="center"/>
    </xf>
    <xf numFmtId="164" fontId="26" fillId="0" borderId="32" xfId="0" applyNumberFormat="1" applyFont="1" applyBorder="1" applyAlignment="1">
      <alignment horizontal="center"/>
    </xf>
    <xf numFmtId="0" fontId="18" fillId="0" borderId="4" xfId="0" applyFont="1" applyBorder="1" applyAlignment="1">
      <alignment vertical="center" wrapText="1"/>
    </xf>
    <xf numFmtId="164" fontId="26" fillId="0" borderId="32" xfId="0" applyNumberFormat="1" applyFont="1" applyBorder="1" applyAlignment="1">
      <alignment horizontal="left" indent="3"/>
    </xf>
    <xf numFmtId="0" fontId="18" fillId="0" borderId="4" xfId="0" applyFont="1" applyBorder="1" applyAlignment="1">
      <alignment horizontal="left" vertical="center" wrapText="1"/>
    </xf>
    <xf numFmtId="164" fontId="18" fillId="0" borderId="32" xfId="0" applyNumberFormat="1" applyFont="1" applyBorder="1" applyAlignment="1">
      <alignment horizontal="center"/>
    </xf>
    <xf numFmtId="0" fontId="26" fillId="0" borderId="19" xfId="0" applyFont="1" applyBorder="1"/>
    <xf numFmtId="0" fontId="18" fillId="0" borderId="23" xfId="0" applyFont="1" applyBorder="1"/>
    <xf numFmtId="164" fontId="26" fillId="0" borderId="37" xfId="0" applyNumberFormat="1" applyFont="1" applyBorder="1" applyAlignment="1">
      <alignment horizontal="left" indent="3"/>
    </xf>
    <xf numFmtId="0" fontId="26" fillId="0" borderId="32" xfId="0" applyFont="1" applyBorder="1"/>
    <xf numFmtId="164" fontId="26" fillId="0" borderId="32" xfId="0" applyNumberFormat="1" applyFont="1" applyBorder="1" applyAlignment="1">
      <alignment horizontal="left" indent="2"/>
    </xf>
    <xf numFmtId="0" fontId="21" fillId="0" borderId="34" xfId="0" applyFont="1" applyBorder="1" applyAlignment="1">
      <alignment horizontal="right" wrapText="1"/>
    </xf>
    <xf numFmtId="0" fontId="18" fillId="0" borderId="0" xfId="0" applyFont="1" applyBorder="1"/>
    <xf numFmtId="2" fontId="26" fillId="0" borderId="8" xfId="0" applyNumberFormat="1" applyFont="1" applyBorder="1" applyAlignment="1">
      <alignment horizontal="center"/>
    </xf>
    <xf numFmtId="2" fontId="26" fillId="0" borderId="24" xfId="0" applyNumberFormat="1" applyFont="1" applyBorder="1" applyAlignment="1">
      <alignment horizontal="center"/>
    </xf>
    <xf numFmtId="164" fontId="26" fillId="0" borderId="15" xfId="0" applyNumberFormat="1" applyFont="1" applyBorder="1" applyAlignment="1">
      <alignment horizontal="center"/>
    </xf>
    <xf numFmtId="164" fontId="26" fillId="0" borderId="25" xfId="0" applyNumberFormat="1" applyFont="1" applyBorder="1" applyAlignment="1">
      <alignment horizontal="center"/>
    </xf>
    <xf numFmtId="164" fontId="26" fillId="0" borderId="23" xfId="0" applyNumberFormat="1" applyFont="1" applyBorder="1" applyAlignment="1">
      <alignment horizontal="center"/>
    </xf>
    <xf numFmtId="164" fontId="26" fillId="0" borderId="26" xfId="0" applyNumberFormat="1" applyFont="1" applyBorder="1" applyAlignment="1">
      <alignment horizontal="center"/>
    </xf>
    <xf numFmtId="164" fontId="27" fillId="0" borderId="25" xfId="0" applyNumberFormat="1" applyFont="1" applyBorder="1" applyAlignment="1">
      <alignment horizontal="center"/>
    </xf>
    <xf numFmtId="164" fontId="26" fillId="0" borderId="15" xfId="0" applyNumberFormat="1" applyFont="1" applyBorder="1" applyAlignment="1">
      <alignment horizontal="center" vertical="center"/>
    </xf>
    <xf numFmtId="164" fontId="27" fillId="0" borderId="26" xfId="0" applyNumberFormat="1" applyFont="1" applyBorder="1" applyAlignment="1">
      <alignment horizontal="center"/>
    </xf>
    <xf numFmtId="0" fontId="17" fillId="0" borderId="2" xfId="0" applyFont="1" applyBorder="1"/>
    <xf numFmtId="164" fontId="25" fillId="2" borderId="20" xfId="0" applyNumberFormat="1" applyFont="1" applyFill="1" applyBorder="1" applyAlignment="1">
      <alignment horizontal="center" vertical="top" wrapText="1"/>
    </xf>
    <xf numFmtId="164" fontId="25" fillId="2" borderId="27" xfId="0" applyNumberFormat="1" applyFont="1" applyFill="1" applyBorder="1" applyAlignment="1">
      <alignment horizontal="center" vertical="top" wrapText="1"/>
    </xf>
    <xf numFmtId="0" fontId="6" fillId="0" borderId="2" xfId="0" applyFont="1" applyFill="1" applyBorder="1"/>
    <xf numFmtId="0" fontId="1" fillId="0" borderId="2" xfId="0" applyFont="1" applyFill="1" applyBorder="1"/>
    <xf numFmtId="164" fontId="14" fillId="0" borderId="2" xfId="0" applyNumberFormat="1" applyFont="1" applyFill="1" applyBorder="1" applyAlignment="1">
      <alignment horizontal="center" vertical="top" wrapText="1"/>
    </xf>
    <xf numFmtId="164" fontId="14" fillId="2" borderId="12" xfId="0" applyNumberFormat="1" applyFont="1" applyFill="1" applyBorder="1" applyAlignment="1">
      <alignment horizontal="center" vertical="top" wrapText="1"/>
    </xf>
    <xf numFmtId="0" fontId="14" fillId="0" borderId="37" xfId="0" applyFont="1" applyBorder="1" applyAlignment="1">
      <alignment wrapText="1"/>
    </xf>
    <xf numFmtId="0" fontId="30" fillId="3" borderId="32" xfId="4" applyFont="1" applyFill="1" applyBorder="1"/>
    <xf numFmtId="0" fontId="30" fillId="3" borderId="19" xfId="4" applyFont="1" applyFill="1" applyBorder="1" applyAlignment="1">
      <alignment horizontal="center"/>
    </xf>
    <xf numFmtId="0" fontId="17" fillId="0" borderId="31" xfId="0" applyFont="1" applyBorder="1" applyAlignment="1"/>
    <xf numFmtId="0" fontId="18" fillId="0" borderId="37" xfId="0" applyFont="1" applyBorder="1"/>
    <xf numFmtId="2" fontId="0" fillId="0" borderId="37" xfId="0" applyNumberFormat="1" applyFont="1" applyBorder="1" applyAlignment="1">
      <alignment horizontal="center"/>
    </xf>
    <xf numFmtId="2" fontId="0" fillId="0" borderId="37" xfId="0" quotePrefix="1" applyNumberFormat="1" applyFont="1" applyBorder="1" applyAlignment="1">
      <alignment horizontal="center"/>
    </xf>
    <xf numFmtId="164" fontId="0" fillId="0" borderId="37" xfId="0" quotePrefix="1" applyNumberFormat="1" applyFont="1" applyBorder="1" applyAlignment="1">
      <alignment horizontal="center"/>
    </xf>
    <xf numFmtId="2" fontId="0" fillId="0" borderId="1" xfId="0" applyNumberFormat="1" applyFont="1" applyBorder="1" applyAlignment="1">
      <alignment horizontal="center"/>
    </xf>
    <xf numFmtId="164" fontId="0" fillId="0" borderId="0" xfId="0" quotePrefix="1" applyNumberFormat="1" applyFont="1" applyBorder="1" applyAlignment="1">
      <alignment horizontal="center"/>
    </xf>
    <xf numFmtId="164" fontId="0" fillId="0" borderId="1" xfId="0" quotePrefix="1" applyNumberFormat="1" applyFont="1" applyBorder="1" applyAlignment="1">
      <alignment horizontal="center"/>
    </xf>
    <xf numFmtId="164" fontId="9" fillId="0" borderId="0" xfId="0" quotePrefix="1" applyNumberFormat="1" applyFont="1" applyBorder="1" applyAlignment="1">
      <alignment horizontal="center"/>
    </xf>
    <xf numFmtId="2" fontId="9" fillId="0" borderId="37" xfId="0" quotePrefix="1" applyNumberFormat="1" applyFont="1" applyBorder="1" applyAlignment="1">
      <alignment horizontal="center"/>
    </xf>
    <xf numFmtId="164" fontId="0" fillId="0" borderId="40" xfId="0" applyNumberFormat="1" applyFont="1" applyBorder="1" applyAlignment="1">
      <alignment horizontal="center"/>
    </xf>
    <xf numFmtId="2" fontId="0" fillId="0" borderId="40" xfId="0" applyNumberFormat="1" applyFont="1" applyBorder="1" applyAlignment="1">
      <alignment horizontal="center"/>
    </xf>
    <xf numFmtId="2" fontId="0" fillId="0" borderId="40" xfId="0" quotePrefix="1" applyNumberFormat="1" applyFont="1" applyBorder="1" applyAlignment="1">
      <alignment horizontal="center"/>
    </xf>
    <xf numFmtId="164" fontId="0" fillId="0" borderId="40" xfId="0" quotePrefix="1" applyNumberFormat="1" applyFont="1" applyBorder="1" applyAlignment="1">
      <alignment horizontal="center"/>
    </xf>
    <xf numFmtId="164" fontId="0" fillId="0" borderId="40" xfId="0" quotePrefix="1" applyNumberFormat="1" applyFont="1" applyBorder="1" applyAlignment="1">
      <alignment horizontal="center" vertical="center"/>
    </xf>
    <xf numFmtId="2" fontId="9" fillId="0" borderId="40" xfId="0" quotePrefix="1" applyNumberFormat="1" applyFont="1" applyBorder="1" applyAlignment="1">
      <alignment horizontal="center"/>
    </xf>
    <xf numFmtId="164" fontId="9" fillId="0" borderId="40" xfId="0" applyNumberFormat="1" applyFont="1" applyBorder="1" applyAlignment="1">
      <alignment horizontal="center"/>
    </xf>
    <xf numFmtId="2" fontId="0" fillId="0" borderId="40" xfId="0" quotePrefix="1" applyNumberFormat="1" applyFont="1" applyBorder="1" applyAlignment="1">
      <alignment horizontal="center" vertical="center"/>
    </xf>
    <xf numFmtId="164" fontId="0" fillId="0" borderId="34" xfId="0" quotePrefix="1" applyNumberFormat="1" applyFont="1" applyBorder="1" applyAlignment="1">
      <alignment horizontal="center"/>
    </xf>
    <xf numFmtId="2" fontId="0" fillId="0" borderId="30" xfId="0" applyNumberFormat="1" applyFont="1" applyBorder="1" applyAlignment="1">
      <alignment horizontal="center"/>
    </xf>
    <xf numFmtId="2" fontId="0" fillId="0" borderId="34" xfId="0" applyNumberFormat="1" applyFont="1" applyBorder="1" applyAlignment="1">
      <alignment horizontal="center"/>
    </xf>
    <xf numFmtId="2" fontId="0" fillId="0" borderId="30" xfId="0" quotePrefix="1" applyNumberFormat="1" applyFont="1" applyBorder="1" applyAlignment="1">
      <alignment horizontal="center"/>
    </xf>
    <xf numFmtId="2" fontId="0" fillId="0" borderId="34" xfId="0" quotePrefix="1" applyNumberFormat="1" applyFont="1" applyBorder="1" applyAlignment="1">
      <alignment horizontal="center"/>
    </xf>
    <xf numFmtId="2" fontId="0" fillId="0" borderId="30" xfId="0" applyNumberFormat="1" applyFont="1" applyBorder="1" applyAlignment="1">
      <alignment horizontal="center" vertical="center"/>
    </xf>
    <xf numFmtId="2" fontId="0" fillId="0" borderId="30" xfId="0" quotePrefix="1" applyNumberFormat="1" applyFont="1" applyBorder="1" applyAlignment="1">
      <alignment horizontal="center" vertical="center"/>
    </xf>
    <xf numFmtId="164" fontId="0" fillId="0" borderId="30" xfId="0" quotePrefix="1" applyNumberFormat="1" applyFont="1" applyBorder="1" applyAlignment="1">
      <alignment horizontal="center"/>
    </xf>
    <xf numFmtId="164" fontId="6" fillId="0" borderId="19" xfId="0" applyNumberFormat="1" applyFont="1" applyBorder="1" applyAlignment="1">
      <alignment horizontal="center"/>
    </xf>
    <xf numFmtId="0" fontId="0" fillId="0" borderId="40" xfId="0" applyFont="1" applyBorder="1"/>
    <xf numFmtId="0" fontId="1" fillId="0" borderId="40" xfId="0" applyFont="1" applyBorder="1" applyAlignment="1"/>
    <xf numFmtId="0" fontId="0" fillId="0" borderId="37" xfId="0" applyFont="1" applyBorder="1"/>
    <xf numFmtId="0" fontId="23" fillId="0" borderId="0" xfId="0" applyFont="1"/>
    <xf numFmtId="0" fontId="3" fillId="0" borderId="0" xfId="0" applyFont="1" applyBorder="1" applyAlignment="1">
      <alignment vertical="center" wrapText="1"/>
    </xf>
    <xf numFmtId="0" fontId="7" fillId="0" borderId="2" xfId="0" applyFont="1" applyBorder="1"/>
    <xf numFmtId="164" fontId="1" fillId="4" borderId="28" xfId="0" applyNumberFormat="1" applyFont="1" applyFill="1" applyBorder="1" applyAlignment="1">
      <alignment horizontal="center"/>
    </xf>
    <xf numFmtId="164" fontId="1" fillId="2" borderId="34" xfId="0" applyNumberFormat="1" applyFont="1" applyFill="1" applyBorder="1" applyAlignment="1">
      <alignment horizontal="center" vertical="top" wrapText="1"/>
    </xf>
    <xf numFmtId="0" fontId="14" fillId="0" borderId="7" xfId="0" applyFont="1" applyBorder="1" applyAlignment="1">
      <alignment horizontal="left" vertical="top" wrapText="1"/>
    </xf>
    <xf numFmtId="0" fontId="14" fillId="0" borderId="0" xfId="0" applyFont="1" applyAlignment="1">
      <alignment horizontal="left" vertical="top" wrapText="1"/>
    </xf>
    <xf numFmtId="0" fontId="4" fillId="0" borderId="0" xfId="0" applyFont="1" applyFill="1" applyBorder="1" applyAlignment="1">
      <alignment horizontal="left" wrapText="1"/>
    </xf>
    <xf numFmtId="0" fontId="8" fillId="0" borderId="0" xfId="0" applyFont="1" applyBorder="1" applyAlignment="1">
      <alignment horizontal="right" wrapText="1"/>
    </xf>
    <xf numFmtId="0" fontId="8" fillId="0" borderId="1" xfId="0" applyFont="1" applyBorder="1" applyAlignment="1">
      <alignment horizontal="right" wrapText="1"/>
    </xf>
    <xf numFmtId="0" fontId="3" fillId="0" borderId="0" xfId="0" applyFont="1" applyBorder="1" applyAlignment="1">
      <alignment horizontal="left" vertical="center" wrapText="1"/>
    </xf>
    <xf numFmtId="0" fontId="5" fillId="0" borderId="0" xfId="0" applyFont="1" applyAlignment="1">
      <alignment vertical="center" wrapText="1"/>
    </xf>
    <xf numFmtId="0" fontId="3" fillId="0" borderId="0" xfId="0" applyFont="1" applyBorder="1" applyAlignment="1">
      <alignment vertical="center" wrapText="1"/>
    </xf>
    <xf numFmtId="0" fontId="24" fillId="0" borderId="1" xfId="0" applyFont="1" applyBorder="1" applyAlignment="1">
      <alignment horizontal="right" wrapText="1"/>
    </xf>
    <xf numFmtId="0" fontId="4" fillId="0" borderId="0" xfId="0" applyFont="1" applyFill="1" applyBorder="1" applyAlignment="1">
      <alignment wrapText="1"/>
    </xf>
    <xf numFmtId="0" fontId="3" fillId="0" borderId="7" xfId="0" applyFont="1" applyBorder="1" applyAlignment="1">
      <alignment vertical="center" wrapText="1"/>
    </xf>
    <xf numFmtId="0" fontId="5" fillId="0" borderId="0" xfId="0" applyFont="1" applyAlignment="1">
      <alignment horizontal="left" vertical="center" wrapText="1"/>
    </xf>
    <xf numFmtId="0" fontId="3" fillId="0" borderId="7" xfId="0" applyFont="1" applyBorder="1" applyAlignment="1">
      <alignment horizontal="left" vertical="center" wrapText="1"/>
    </xf>
    <xf numFmtId="0" fontId="25" fillId="0" borderId="2" xfId="0" applyFont="1" applyBorder="1" applyAlignment="1">
      <alignment horizontal="center" vertical="center" wrapText="1"/>
    </xf>
    <xf numFmtId="0" fontId="12" fillId="0" borderId="20"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4" fillId="0" borderId="0" xfId="0" applyFont="1" applyBorder="1" applyAlignment="1">
      <alignment horizontal="left" wrapText="1"/>
    </xf>
    <xf numFmtId="0" fontId="3" fillId="0" borderId="7" xfId="0" applyFont="1" applyBorder="1" applyAlignment="1"/>
    <xf numFmtId="0" fontId="0" fillId="0" borderId="7" xfId="0" applyBorder="1" applyAlignment="1"/>
    <xf numFmtId="0" fontId="0" fillId="0" borderId="0" xfId="0" applyAlignment="1">
      <alignment wrapText="1"/>
    </xf>
    <xf numFmtId="0" fontId="3" fillId="0" borderId="0" xfId="0" applyFont="1" applyAlignment="1">
      <alignment vertical="center" wrapText="1"/>
    </xf>
    <xf numFmtId="0" fontId="0" fillId="0" borderId="0" xfId="0" applyAlignment="1">
      <alignment vertical="center" wrapText="1"/>
    </xf>
    <xf numFmtId="0" fontId="11" fillId="0" borderId="19" xfId="0" applyFont="1" applyFill="1" applyBorder="1" applyAlignment="1">
      <alignment horizontal="center" vertical="center"/>
    </xf>
    <xf numFmtId="0" fontId="11" fillId="0" borderId="37" xfId="0" applyFont="1" applyFill="1" applyBorder="1" applyAlignment="1">
      <alignment horizontal="center" vertical="center"/>
    </xf>
    <xf numFmtId="0" fontId="25" fillId="0" borderId="28" xfId="0" applyFont="1" applyBorder="1" applyAlignment="1">
      <alignment horizontal="center" wrapText="1"/>
    </xf>
    <xf numFmtId="0" fontId="25" fillId="0" borderId="2" xfId="0" applyFont="1" applyBorder="1" applyAlignment="1">
      <alignment horizontal="center" wrapText="1"/>
    </xf>
    <xf numFmtId="0" fontId="25" fillId="0" borderId="2" xfId="0" applyFont="1" applyBorder="1" applyAlignment="1">
      <alignment horizontal="center"/>
    </xf>
    <xf numFmtId="0" fontId="3" fillId="0" borderId="0" xfId="0" applyFont="1" applyAlignment="1">
      <alignment horizontal="left"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xf numFmtId="0" fontId="26" fillId="0" borderId="31" xfId="0" applyFont="1" applyBorder="1"/>
    <xf numFmtId="0" fontId="27" fillId="0" borderId="31" xfId="0" applyFont="1" applyBorder="1" applyAlignment="1">
      <alignment horizontal="left" indent="1"/>
    </xf>
    <xf numFmtId="0" fontId="26" fillId="0" borderId="23" xfId="0" applyFont="1" applyBorder="1"/>
    <xf numFmtId="0" fontId="25" fillId="0" borderId="31" xfId="0" applyFont="1" applyBorder="1"/>
  </cellXfs>
  <cellStyles count="5">
    <cellStyle name="Excel Built-in Excel Built-in Excel Built-in Excel Built-in Excel Built-in Excel Built-in Excel Built-in Excel Built-in Excel Built-in Excel Built-in Normal_TAB2" xfId="2"/>
    <cellStyle name="Milliers" xfId="3" builtinId="3"/>
    <cellStyle name="Normal" xfId="0" builtinId="0"/>
    <cellStyle name="Normal 2" xfId="1"/>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Perceptions positives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7506400866703727E-2"/>
          <c:y val="0.14702340673636582"/>
          <c:w val="0.93069179300113647"/>
          <c:h val="0.4835994911144792"/>
        </c:manualLayout>
      </c:layout>
      <c:lineChart>
        <c:grouping val="standard"/>
        <c:varyColors val="0"/>
        <c:ser>
          <c:idx val="0"/>
          <c:order val="0"/>
          <c:tx>
            <c:strRef>
              <c:f>'Figure 3'!$A$4</c:f>
              <c:strCache>
                <c:ptCount val="1"/>
                <c:pt idx="0">
                  <c:v>Permet de mieux comprendre les cours, améliorer les résultats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5"/>
            <c:marker>
              <c:symbol val="circle"/>
              <c:size val="5"/>
              <c:spPr>
                <a:solidFill>
                  <a:schemeClr val="accent1"/>
                </a:solidFill>
                <a:ln w="9525">
                  <a:solidFill>
                    <a:schemeClr val="accent1"/>
                  </a:solidFill>
                </a:ln>
                <a:effectLst/>
              </c:spPr>
            </c:marker>
            <c:bubble3D val="0"/>
            <c:spPr>
              <a:ln w="28575" cap="rnd">
                <a:noFill/>
                <a:round/>
              </a:ln>
              <a:effectLst/>
            </c:spPr>
            <c:extLst>
              <c:ext xmlns:c16="http://schemas.microsoft.com/office/drawing/2014/chart" uri="{C3380CC4-5D6E-409C-BE32-E72D297353CC}">
                <c16:uniqueId val="{0000000B-06B2-40CF-9369-C3860E9D9BF1}"/>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3'!$B$4:$G$4</c:f>
              <c:numCache>
                <c:formatCode>0.0</c:formatCode>
                <c:ptCount val="6"/>
                <c:pt idx="0">
                  <c:v>45.16</c:v>
                </c:pt>
                <c:pt idx="1">
                  <c:v>63.36</c:v>
                </c:pt>
                <c:pt idx="2">
                  <c:v>70.64</c:v>
                </c:pt>
                <c:pt idx="3">
                  <c:v>76.89</c:v>
                </c:pt>
                <c:pt idx="4">
                  <c:v>82.67</c:v>
                </c:pt>
                <c:pt idx="5">
                  <c:v>69.84</c:v>
                </c:pt>
              </c:numCache>
            </c:numRef>
          </c:val>
          <c:smooth val="0"/>
          <c:extLst>
            <c:ext xmlns:c16="http://schemas.microsoft.com/office/drawing/2014/chart" uri="{C3380CC4-5D6E-409C-BE32-E72D297353CC}">
              <c16:uniqueId val="{00000000-06B2-40CF-9369-C3860E9D9BF1}"/>
            </c:ext>
          </c:extLst>
        </c:ser>
        <c:ser>
          <c:idx val="1"/>
          <c:order val="1"/>
          <c:tx>
            <c:strRef>
              <c:f>'Figure 3'!$A$6</c:f>
              <c:strCache>
                <c:ptCount val="1"/>
                <c:pt idx="0">
                  <c:v>Permet de se sentir plus motivé et d'avoir davantage de confiance en soi</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5"/>
            <c:marker>
              <c:symbol val="circle"/>
              <c:size val="5"/>
              <c:spPr>
                <a:solidFill>
                  <a:schemeClr val="accent2"/>
                </a:solidFill>
                <a:ln w="9525">
                  <a:solidFill>
                    <a:schemeClr val="accent2"/>
                  </a:solidFill>
                </a:ln>
                <a:effectLst/>
              </c:spPr>
            </c:marker>
            <c:bubble3D val="0"/>
            <c:spPr>
              <a:ln w="28575" cap="rnd">
                <a:noFill/>
                <a:round/>
              </a:ln>
              <a:effectLst/>
            </c:spPr>
            <c:extLst>
              <c:ext xmlns:c16="http://schemas.microsoft.com/office/drawing/2014/chart" uri="{C3380CC4-5D6E-409C-BE32-E72D297353CC}">
                <c16:uniqueId val="{0000000E-06B2-40CF-9369-C3860E9D9BF1}"/>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3'!$B$6:$G$6</c:f>
              <c:numCache>
                <c:formatCode>0.0</c:formatCode>
                <c:ptCount val="6"/>
                <c:pt idx="0">
                  <c:v>22.07</c:v>
                </c:pt>
                <c:pt idx="1">
                  <c:v>27.16</c:v>
                </c:pt>
                <c:pt idx="2">
                  <c:v>31.47</c:v>
                </c:pt>
                <c:pt idx="3">
                  <c:v>36.18</c:v>
                </c:pt>
                <c:pt idx="4">
                  <c:v>45.06</c:v>
                </c:pt>
                <c:pt idx="5">
                  <c:v>33.020000000000003</c:v>
                </c:pt>
              </c:numCache>
            </c:numRef>
          </c:val>
          <c:smooth val="0"/>
          <c:extLst>
            <c:ext xmlns:c16="http://schemas.microsoft.com/office/drawing/2014/chart" uri="{C3380CC4-5D6E-409C-BE32-E72D297353CC}">
              <c16:uniqueId val="{00000001-06B2-40CF-9369-C3860E9D9BF1}"/>
            </c:ext>
          </c:extLst>
        </c:ser>
        <c:ser>
          <c:idx val="2"/>
          <c:order val="2"/>
          <c:tx>
            <c:strRef>
              <c:f>'Figure 3'!$A$10</c:f>
              <c:strCache>
                <c:ptCount val="1"/>
                <c:pt idx="0">
                  <c:v>Permet de prendre plus souvent la parole en classe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Pt>
            <c:idx val="5"/>
            <c:marker>
              <c:symbol val="circle"/>
              <c:size val="5"/>
              <c:spPr>
                <a:solidFill>
                  <a:schemeClr val="accent3"/>
                </a:solidFill>
                <a:ln w="9525">
                  <a:solidFill>
                    <a:schemeClr val="accent3"/>
                  </a:solidFill>
                </a:ln>
                <a:effectLst/>
              </c:spPr>
            </c:marker>
            <c:bubble3D val="0"/>
            <c:spPr>
              <a:ln w="28575" cap="rnd">
                <a:noFill/>
                <a:round/>
              </a:ln>
              <a:effectLst/>
            </c:spPr>
            <c:extLst>
              <c:ext xmlns:c16="http://schemas.microsoft.com/office/drawing/2014/chart" uri="{C3380CC4-5D6E-409C-BE32-E72D297353CC}">
                <c16:uniqueId val="{0000000D-06B2-40CF-9369-C3860E9D9BF1}"/>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3'!$B$10:$G$10</c:f>
              <c:numCache>
                <c:formatCode>0.0</c:formatCode>
                <c:ptCount val="6"/>
                <c:pt idx="0">
                  <c:v>29.48</c:v>
                </c:pt>
                <c:pt idx="1">
                  <c:v>39.54</c:v>
                </c:pt>
                <c:pt idx="2">
                  <c:v>41.64</c:v>
                </c:pt>
                <c:pt idx="3">
                  <c:v>46.33</c:v>
                </c:pt>
                <c:pt idx="4">
                  <c:v>48.17</c:v>
                </c:pt>
                <c:pt idx="5">
                  <c:v>42.13</c:v>
                </c:pt>
              </c:numCache>
            </c:numRef>
          </c:val>
          <c:smooth val="0"/>
          <c:extLst>
            <c:ext xmlns:c16="http://schemas.microsoft.com/office/drawing/2014/chart" uri="{C3380CC4-5D6E-409C-BE32-E72D297353CC}">
              <c16:uniqueId val="{00000002-06B2-40CF-9369-C3860E9D9BF1}"/>
            </c:ext>
          </c:extLst>
        </c:ser>
        <c:ser>
          <c:idx val="3"/>
          <c:order val="3"/>
          <c:tx>
            <c:strRef>
              <c:f>'Figure 3'!$A$13</c:f>
              <c:strCache>
                <c:ptCount val="1"/>
                <c:pt idx="0">
                  <c:v>La quantité de travail est convenable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Pt>
            <c:idx val="5"/>
            <c:marker>
              <c:symbol val="circle"/>
              <c:size val="5"/>
              <c:spPr>
                <a:solidFill>
                  <a:schemeClr val="accent4"/>
                </a:solidFill>
                <a:ln w="9525">
                  <a:solidFill>
                    <a:schemeClr val="accent4"/>
                  </a:solidFill>
                </a:ln>
                <a:effectLst/>
              </c:spPr>
            </c:marker>
            <c:bubble3D val="0"/>
            <c:spPr>
              <a:ln w="28575" cap="rnd">
                <a:noFill/>
                <a:round/>
              </a:ln>
              <a:effectLst/>
            </c:spPr>
            <c:extLst>
              <c:ext xmlns:c16="http://schemas.microsoft.com/office/drawing/2014/chart" uri="{C3380CC4-5D6E-409C-BE32-E72D297353CC}">
                <c16:uniqueId val="{0000000C-06B2-40CF-9369-C3860E9D9BF1}"/>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3'!$B$13:$G$13</c:f>
              <c:numCache>
                <c:formatCode>0.0</c:formatCode>
                <c:ptCount val="6"/>
                <c:pt idx="0">
                  <c:v>49.73</c:v>
                </c:pt>
                <c:pt idx="1">
                  <c:v>59.75</c:v>
                </c:pt>
                <c:pt idx="2">
                  <c:v>60.31</c:v>
                </c:pt>
                <c:pt idx="3">
                  <c:v>60.04</c:v>
                </c:pt>
                <c:pt idx="4">
                  <c:v>52.42</c:v>
                </c:pt>
                <c:pt idx="5">
                  <c:v>57.56</c:v>
                </c:pt>
              </c:numCache>
            </c:numRef>
          </c:val>
          <c:smooth val="0"/>
          <c:extLst>
            <c:ext xmlns:c16="http://schemas.microsoft.com/office/drawing/2014/chart" uri="{C3380CC4-5D6E-409C-BE32-E72D297353CC}">
              <c16:uniqueId val="{00000003-06B2-40CF-9369-C3860E9D9BF1}"/>
            </c:ext>
          </c:extLst>
        </c:ser>
        <c:dLbls>
          <c:showLegendKey val="0"/>
          <c:showVal val="0"/>
          <c:showCatName val="0"/>
          <c:showSerName val="0"/>
          <c:showPercent val="0"/>
          <c:showBubbleSize val="0"/>
        </c:dLbls>
        <c:marker val="1"/>
        <c:smooth val="0"/>
        <c:axId val="1017094552"/>
        <c:axId val="1017103408"/>
      </c:lineChart>
      <c:catAx>
        <c:axId val="1017094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103408"/>
        <c:crosses val="autoZero"/>
        <c:auto val="1"/>
        <c:lblAlgn val="ctr"/>
        <c:lblOffset val="100"/>
        <c:noMultiLvlLbl val="0"/>
      </c:catAx>
      <c:valAx>
        <c:axId val="101710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094552"/>
        <c:crosses val="autoZero"/>
        <c:crossBetween val="between"/>
      </c:valAx>
      <c:spPr>
        <a:noFill/>
        <a:ln>
          <a:noFill/>
        </a:ln>
        <a:effectLst/>
      </c:spPr>
    </c:plotArea>
    <c:legend>
      <c:legendPos val="b"/>
      <c:layout>
        <c:manualLayout>
          <c:xMode val="edge"/>
          <c:yMode val="edge"/>
          <c:x val="2.1339863783189233E-2"/>
          <c:y val="0.85333147724123126"/>
          <c:w val="0.94146425736681005"/>
          <c:h val="0.1466685227587687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Perceptions négatives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6966903397913699E-2"/>
          <c:y val="0.13857114472166709"/>
          <c:w val="0.93147887856350475"/>
          <c:h val="0.50702295884480753"/>
        </c:manualLayout>
      </c:layout>
      <c:lineChart>
        <c:grouping val="standard"/>
        <c:varyColors val="0"/>
        <c:ser>
          <c:idx val="0"/>
          <c:order val="0"/>
          <c:tx>
            <c:strRef>
              <c:f>'Figure 3'!$A$5</c:f>
              <c:strCache>
                <c:ptCount val="1"/>
                <c:pt idx="0">
                  <c:v>Empêche de faire les choses qu'on aime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5"/>
            <c:marker>
              <c:symbol val="circle"/>
              <c:size val="5"/>
              <c:spPr>
                <a:solidFill>
                  <a:schemeClr val="accent1"/>
                </a:solidFill>
                <a:ln w="9525">
                  <a:solidFill>
                    <a:schemeClr val="accent1"/>
                  </a:solidFill>
                </a:ln>
                <a:effectLst/>
              </c:spPr>
            </c:marker>
            <c:bubble3D val="0"/>
            <c:spPr>
              <a:ln w="28575" cap="rnd">
                <a:noFill/>
                <a:round/>
              </a:ln>
              <a:effectLst/>
            </c:spPr>
            <c:extLst>
              <c:ext xmlns:c16="http://schemas.microsoft.com/office/drawing/2014/chart" uri="{C3380CC4-5D6E-409C-BE32-E72D297353CC}">
                <c16:uniqueId val="{0000000A-9ADC-499F-A7C4-8D65A6CCE4D5}"/>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3'!$B$5:$G$5</c:f>
              <c:numCache>
                <c:formatCode>0.0</c:formatCode>
                <c:ptCount val="6"/>
                <c:pt idx="0">
                  <c:v>54.32</c:v>
                </c:pt>
                <c:pt idx="1">
                  <c:v>48.52</c:v>
                </c:pt>
                <c:pt idx="2">
                  <c:v>45.6</c:v>
                </c:pt>
                <c:pt idx="3">
                  <c:v>44.37</c:v>
                </c:pt>
                <c:pt idx="4">
                  <c:v>42.57</c:v>
                </c:pt>
                <c:pt idx="5">
                  <c:v>46.39</c:v>
                </c:pt>
              </c:numCache>
            </c:numRef>
          </c:val>
          <c:smooth val="0"/>
          <c:extLst>
            <c:ext xmlns:c16="http://schemas.microsoft.com/office/drawing/2014/chart" uri="{C3380CC4-5D6E-409C-BE32-E72D297353CC}">
              <c16:uniqueId val="{00000000-9ADC-499F-A7C4-8D65A6CCE4D5}"/>
            </c:ext>
          </c:extLst>
        </c:ser>
        <c:ser>
          <c:idx val="1"/>
          <c:order val="1"/>
          <c:tx>
            <c:strRef>
              <c:f>'Figure 3'!$A$8</c:f>
              <c:strCache>
                <c:ptCount val="1"/>
                <c:pt idx="0">
                  <c:v>Est trop fatiguant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5"/>
            <c:marker>
              <c:symbol val="circle"/>
              <c:size val="5"/>
              <c:spPr>
                <a:solidFill>
                  <a:schemeClr val="accent2"/>
                </a:solidFill>
                <a:ln w="9525">
                  <a:solidFill>
                    <a:schemeClr val="accent2"/>
                  </a:solidFill>
                </a:ln>
                <a:effectLst/>
              </c:spPr>
            </c:marker>
            <c:bubble3D val="0"/>
            <c:spPr>
              <a:ln w="28575" cap="rnd">
                <a:noFill/>
                <a:round/>
              </a:ln>
              <a:effectLst/>
            </c:spPr>
            <c:extLst>
              <c:ext xmlns:c16="http://schemas.microsoft.com/office/drawing/2014/chart" uri="{C3380CC4-5D6E-409C-BE32-E72D297353CC}">
                <c16:uniqueId val="{00000007-9ADC-499F-A7C4-8D65A6CCE4D5}"/>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3'!$B$8:$G$8</c:f>
              <c:numCache>
                <c:formatCode>0.0</c:formatCode>
                <c:ptCount val="6"/>
                <c:pt idx="0">
                  <c:v>50.99</c:v>
                </c:pt>
                <c:pt idx="1">
                  <c:v>46.34</c:v>
                </c:pt>
                <c:pt idx="2">
                  <c:v>42.87</c:v>
                </c:pt>
                <c:pt idx="3">
                  <c:v>42.86</c:v>
                </c:pt>
                <c:pt idx="4">
                  <c:v>46.9</c:v>
                </c:pt>
                <c:pt idx="5">
                  <c:v>45.15</c:v>
                </c:pt>
              </c:numCache>
            </c:numRef>
          </c:val>
          <c:smooth val="0"/>
          <c:extLst>
            <c:ext xmlns:c16="http://schemas.microsoft.com/office/drawing/2014/chart" uri="{C3380CC4-5D6E-409C-BE32-E72D297353CC}">
              <c16:uniqueId val="{00000001-9ADC-499F-A7C4-8D65A6CCE4D5}"/>
            </c:ext>
          </c:extLst>
        </c:ser>
        <c:ser>
          <c:idx val="2"/>
          <c:order val="2"/>
          <c:tx>
            <c:strRef>
              <c:f>'Figure 3'!$A$9</c:f>
              <c:strCache>
                <c:ptCount val="1"/>
                <c:pt idx="0">
                  <c:v>Est trop difficile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Pt>
            <c:idx val="5"/>
            <c:marker>
              <c:symbol val="circle"/>
              <c:size val="5"/>
              <c:spPr>
                <a:solidFill>
                  <a:schemeClr val="accent3"/>
                </a:solidFill>
                <a:ln w="9525">
                  <a:solidFill>
                    <a:schemeClr val="accent3"/>
                  </a:solidFill>
                </a:ln>
                <a:effectLst/>
              </c:spPr>
            </c:marker>
            <c:bubble3D val="0"/>
            <c:spPr>
              <a:ln w="28575" cap="rnd">
                <a:noFill/>
                <a:round/>
              </a:ln>
              <a:effectLst/>
            </c:spPr>
            <c:extLst>
              <c:ext xmlns:c16="http://schemas.microsoft.com/office/drawing/2014/chart" uri="{C3380CC4-5D6E-409C-BE32-E72D297353CC}">
                <c16:uniqueId val="{0000000B-9ADC-499F-A7C4-8D65A6CCE4D5}"/>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3'!$B$9:$G$9</c:f>
              <c:numCache>
                <c:formatCode>0.0</c:formatCode>
                <c:ptCount val="6"/>
                <c:pt idx="0">
                  <c:v>33.82</c:v>
                </c:pt>
                <c:pt idx="1">
                  <c:v>31.72</c:v>
                </c:pt>
                <c:pt idx="2">
                  <c:v>26.72</c:v>
                </c:pt>
                <c:pt idx="3">
                  <c:v>25.06</c:v>
                </c:pt>
                <c:pt idx="4">
                  <c:v>30.73</c:v>
                </c:pt>
                <c:pt idx="5">
                  <c:v>28.67</c:v>
                </c:pt>
              </c:numCache>
            </c:numRef>
          </c:val>
          <c:smooth val="0"/>
          <c:extLst>
            <c:ext xmlns:c16="http://schemas.microsoft.com/office/drawing/2014/chart" uri="{C3380CC4-5D6E-409C-BE32-E72D297353CC}">
              <c16:uniqueId val="{00000002-9ADC-499F-A7C4-8D65A6CCE4D5}"/>
            </c:ext>
          </c:extLst>
        </c:ser>
        <c:ser>
          <c:idx val="3"/>
          <c:order val="3"/>
          <c:tx>
            <c:strRef>
              <c:f>'Figure 3'!$A$11</c:f>
              <c:strCache>
                <c:ptCount val="1"/>
                <c:pt idx="0">
                  <c:v>Ne sert à rien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Pt>
            <c:idx val="5"/>
            <c:marker>
              <c:symbol val="circle"/>
              <c:size val="5"/>
              <c:spPr>
                <a:solidFill>
                  <a:schemeClr val="accent4"/>
                </a:solidFill>
                <a:ln w="9525">
                  <a:solidFill>
                    <a:schemeClr val="accent4"/>
                  </a:solidFill>
                </a:ln>
                <a:effectLst/>
              </c:spPr>
            </c:marker>
            <c:bubble3D val="0"/>
            <c:spPr>
              <a:ln w="28575" cap="rnd">
                <a:noFill/>
                <a:round/>
              </a:ln>
              <a:effectLst/>
            </c:spPr>
            <c:extLst>
              <c:ext xmlns:c16="http://schemas.microsoft.com/office/drawing/2014/chart" uri="{C3380CC4-5D6E-409C-BE32-E72D297353CC}">
                <c16:uniqueId val="{00000009-9ADC-499F-A7C4-8D65A6CCE4D5}"/>
              </c:ext>
            </c:extLst>
          </c:dPt>
          <c:cat>
            <c:strRef>
              <c:f>'Figure 3'!$B$3:$G$3</c:f>
              <c:strCache>
                <c:ptCount val="6"/>
                <c:pt idx="0">
                  <c:v>Moins de 2 heures</c:v>
                </c:pt>
                <c:pt idx="1">
                  <c:v>De 2 à moins de 3 heures</c:v>
                </c:pt>
                <c:pt idx="2">
                  <c:v>De 3 à moins de 5 heures</c:v>
                </c:pt>
                <c:pt idx="3">
                  <c:v>De 5 à moins de 6 heures</c:v>
                </c:pt>
                <c:pt idx="4">
                  <c:v>6 heures ou plus</c:v>
                </c:pt>
                <c:pt idx="5">
                  <c:v>Ensemble</c:v>
                </c:pt>
              </c:strCache>
            </c:strRef>
          </c:cat>
          <c:val>
            <c:numRef>
              <c:f>'Figure 3'!$B$11:$G$11</c:f>
              <c:numCache>
                <c:formatCode>0.0</c:formatCode>
                <c:ptCount val="6"/>
                <c:pt idx="0">
                  <c:v>44</c:v>
                </c:pt>
                <c:pt idx="1">
                  <c:v>25.51</c:v>
                </c:pt>
                <c:pt idx="2">
                  <c:v>19.8</c:v>
                </c:pt>
                <c:pt idx="3">
                  <c:v>15.04</c:v>
                </c:pt>
                <c:pt idx="4">
                  <c:v>14.16</c:v>
                </c:pt>
                <c:pt idx="5">
                  <c:v>21.6</c:v>
                </c:pt>
              </c:numCache>
            </c:numRef>
          </c:val>
          <c:smooth val="0"/>
          <c:extLst>
            <c:ext xmlns:c16="http://schemas.microsoft.com/office/drawing/2014/chart" uri="{C3380CC4-5D6E-409C-BE32-E72D297353CC}">
              <c16:uniqueId val="{00000003-9ADC-499F-A7C4-8D65A6CCE4D5}"/>
            </c:ext>
          </c:extLst>
        </c:ser>
        <c:ser>
          <c:idx val="5"/>
          <c:order val="4"/>
          <c:tx>
            <c:strRef>
              <c:f>'Figure 3'!$A$7</c:f>
              <c:strCache>
                <c:ptCount val="1"/>
                <c:pt idx="0">
                  <c:v>Présente une source de dispute avec les parents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Pt>
            <c:idx val="5"/>
            <c:marker>
              <c:symbol val="circle"/>
              <c:size val="5"/>
              <c:spPr>
                <a:solidFill>
                  <a:schemeClr val="accent6"/>
                </a:solidFill>
                <a:ln w="9525">
                  <a:solidFill>
                    <a:schemeClr val="accent6"/>
                  </a:solidFill>
                </a:ln>
                <a:effectLst/>
              </c:spPr>
            </c:marker>
            <c:bubble3D val="0"/>
            <c:spPr>
              <a:ln w="28575" cap="rnd">
                <a:noFill/>
                <a:round/>
              </a:ln>
              <a:effectLst/>
            </c:spPr>
            <c:extLst>
              <c:ext xmlns:c16="http://schemas.microsoft.com/office/drawing/2014/chart" uri="{C3380CC4-5D6E-409C-BE32-E72D297353CC}">
                <c16:uniqueId val="{00000008-9ADC-499F-A7C4-8D65A6CCE4D5}"/>
              </c:ext>
            </c:extLst>
          </c:dPt>
          <c:val>
            <c:numRef>
              <c:f>'Figure 3'!$B$7:$G$7</c:f>
              <c:numCache>
                <c:formatCode>0.0</c:formatCode>
                <c:ptCount val="6"/>
                <c:pt idx="0">
                  <c:v>34.880000000000003</c:v>
                </c:pt>
                <c:pt idx="1">
                  <c:v>27.25</c:v>
                </c:pt>
                <c:pt idx="2">
                  <c:v>25.83</c:v>
                </c:pt>
                <c:pt idx="3">
                  <c:v>25.73</c:v>
                </c:pt>
                <c:pt idx="4">
                  <c:v>24.49</c:v>
                </c:pt>
                <c:pt idx="5">
                  <c:v>26.98</c:v>
                </c:pt>
              </c:numCache>
            </c:numRef>
          </c:val>
          <c:smooth val="0"/>
          <c:extLst>
            <c:ext xmlns:c16="http://schemas.microsoft.com/office/drawing/2014/chart" uri="{C3380CC4-5D6E-409C-BE32-E72D297353CC}">
              <c16:uniqueId val="{00000005-9ADC-499F-A7C4-8D65A6CCE4D5}"/>
            </c:ext>
          </c:extLst>
        </c:ser>
        <c:dLbls>
          <c:showLegendKey val="0"/>
          <c:showVal val="0"/>
          <c:showCatName val="0"/>
          <c:showSerName val="0"/>
          <c:showPercent val="0"/>
          <c:showBubbleSize val="0"/>
        </c:dLbls>
        <c:marker val="1"/>
        <c:smooth val="0"/>
        <c:axId val="1013724504"/>
        <c:axId val="1013729752"/>
      </c:lineChart>
      <c:catAx>
        <c:axId val="1013724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3729752"/>
        <c:crosses val="autoZero"/>
        <c:auto val="1"/>
        <c:lblAlgn val="ctr"/>
        <c:lblOffset val="100"/>
        <c:noMultiLvlLbl val="0"/>
      </c:catAx>
      <c:valAx>
        <c:axId val="1013729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3724504"/>
        <c:crosses val="autoZero"/>
        <c:crossBetween val="between"/>
      </c:valAx>
      <c:spPr>
        <a:noFill/>
        <a:ln>
          <a:noFill/>
        </a:ln>
        <a:effectLst/>
      </c:spPr>
    </c:plotArea>
    <c:legend>
      <c:legendPos val="b"/>
      <c:layout>
        <c:manualLayout>
          <c:xMode val="edge"/>
          <c:yMode val="edge"/>
          <c:x val="0"/>
          <c:y val="0.79995885414517376"/>
          <c:w val="0.99536845828963816"/>
          <c:h val="0.2000411458548262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7'!$C$33</c:f>
              <c:strCache>
                <c:ptCount val="1"/>
                <c:pt idx="0">
                  <c:v>Fille</c:v>
                </c:pt>
              </c:strCache>
            </c:strRef>
          </c:tx>
          <c:spPr>
            <a:solidFill>
              <a:schemeClr val="accent1"/>
            </a:solidFill>
            <a:ln>
              <a:noFill/>
            </a:ln>
            <a:effectLst/>
          </c:spPr>
          <c:invertIfNegative val="0"/>
          <c:cat>
            <c:multiLvlStrRef>
              <c:f>'Figure 7'!$A$34:$B$51</c:f>
              <c:multiLvlStrCache>
                <c:ptCount val="18"/>
                <c:lvl>
                  <c:pt idx="0">
                    <c:v>&lt;2 h</c:v>
                  </c:pt>
                  <c:pt idx="1">
                    <c:v>de 5 à 6h</c:v>
                  </c:pt>
                  <c:pt idx="2">
                    <c:v>&lt;2 h</c:v>
                  </c:pt>
                  <c:pt idx="3">
                    <c:v>de 5 à 6h</c:v>
                  </c:pt>
                  <c:pt idx="4">
                    <c:v>&lt;2 h</c:v>
                  </c:pt>
                  <c:pt idx="5">
                    <c:v>de 5 à 6h</c:v>
                  </c:pt>
                  <c:pt idx="6">
                    <c:v>&lt;2 h</c:v>
                  </c:pt>
                  <c:pt idx="7">
                    <c:v>de 5 à 6h</c:v>
                  </c:pt>
                  <c:pt idx="8">
                    <c:v>&lt;2 h</c:v>
                  </c:pt>
                  <c:pt idx="9">
                    <c:v>de 5 à 6h</c:v>
                  </c:pt>
                  <c:pt idx="10">
                    <c:v>&lt;2 h</c:v>
                  </c:pt>
                  <c:pt idx="11">
                    <c:v>de 5 à 6h</c:v>
                  </c:pt>
                  <c:pt idx="12">
                    <c:v>&lt;2 h</c:v>
                  </c:pt>
                  <c:pt idx="13">
                    <c:v>de 5 à 6h</c:v>
                  </c:pt>
                  <c:pt idx="14">
                    <c:v>&lt;2 h</c:v>
                  </c:pt>
                  <c:pt idx="15">
                    <c:v>de 5 à 6h</c:v>
                  </c:pt>
                  <c:pt idx="16">
                    <c:v>&lt;2 h</c:v>
                  </c:pt>
                  <c:pt idx="17">
                    <c:v>de 5 à 6h</c:v>
                  </c:pt>
                </c:lvl>
                <c:lvl>
                  <c:pt idx="0">
                    <c:v> Mieux comprendre les cours</c:v>
                  </c:pt>
                  <c:pt idx="2">
                    <c:v>Empêche de faire les choses qu'on aime</c:v>
                  </c:pt>
                  <c:pt idx="4">
                    <c:v>Se sentir plus motivé</c:v>
                  </c:pt>
                  <c:pt idx="6">
                    <c:v>Source de dispute avec les parents</c:v>
                  </c:pt>
                  <c:pt idx="8">
                    <c:v>Trop fatiguant</c:v>
                  </c:pt>
                  <c:pt idx="10">
                    <c:v>Trop difficile</c:v>
                  </c:pt>
                  <c:pt idx="12">
                    <c:v>Prendre plus souvent la parole en classe</c:v>
                  </c:pt>
                  <c:pt idx="14">
                    <c:v>Ne sert à rien</c:v>
                  </c:pt>
                  <c:pt idx="16">
                    <c:v>Trop de travail</c:v>
                  </c:pt>
                </c:lvl>
              </c:multiLvlStrCache>
            </c:multiLvlStrRef>
          </c:cat>
          <c:val>
            <c:numRef>
              <c:f>'Figure 7'!$C$34:$C$51</c:f>
              <c:numCache>
                <c:formatCode>0.0</c:formatCode>
                <c:ptCount val="18"/>
                <c:pt idx="0">
                  <c:v>47.38</c:v>
                </c:pt>
                <c:pt idx="1">
                  <c:v>78.260000000000005</c:v>
                </c:pt>
                <c:pt idx="2">
                  <c:v>50.7</c:v>
                </c:pt>
                <c:pt idx="3">
                  <c:v>41.63</c:v>
                </c:pt>
                <c:pt idx="4">
                  <c:v>21.32</c:v>
                </c:pt>
                <c:pt idx="5">
                  <c:v>32.520000000000003</c:v>
                </c:pt>
                <c:pt idx="6">
                  <c:v>28.83</c:v>
                </c:pt>
                <c:pt idx="7">
                  <c:v>21.88</c:v>
                </c:pt>
                <c:pt idx="8">
                  <c:v>52.57</c:v>
                </c:pt>
                <c:pt idx="9">
                  <c:v>43.53</c:v>
                </c:pt>
                <c:pt idx="10">
                  <c:v>36.9</c:v>
                </c:pt>
                <c:pt idx="11">
                  <c:v>24.59</c:v>
                </c:pt>
                <c:pt idx="12">
                  <c:v>28.88</c:v>
                </c:pt>
                <c:pt idx="13">
                  <c:v>45.76</c:v>
                </c:pt>
                <c:pt idx="14">
                  <c:v>41.55</c:v>
                </c:pt>
                <c:pt idx="15">
                  <c:v>12.8</c:v>
                </c:pt>
                <c:pt idx="16">
                  <c:v>40.85</c:v>
                </c:pt>
                <c:pt idx="17">
                  <c:v>36.619999999999997</c:v>
                </c:pt>
              </c:numCache>
            </c:numRef>
          </c:val>
          <c:extLst>
            <c:ext xmlns:c16="http://schemas.microsoft.com/office/drawing/2014/chart" uri="{C3380CC4-5D6E-409C-BE32-E72D297353CC}">
              <c16:uniqueId val="{00000000-B88D-4372-ABA4-0206C5E5594C}"/>
            </c:ext>
          </c:extLst>
        </c:ser>
        <c:ser>
          <c:idx val="1"/>
          <c:order val="1"/>
          <c:tx>
            <c:strRef>
              <c:f>'Figure 7'!$D$33</c:f>
              <c:strCache>
                <c:ptCount val="1"/>
                <c:pt idx="0">
                  <c:v>Garçon</c:v>
                </c:pt>
              </c:strCache>
            </c:strRef>
          </c:tx>
          <c:spPr>
            <a:solidFill>
              <a:schemeClr val="accent2"/>
            </a:solidFill>
            <a:ln>
              <a:noFill/>
            </a:ln>
            <a:effectLst/>
          </c:spPr>
          <c:invertIfNegative val="0"/>
          <c:cat>
            <c:multiLvlStrRef>
              <c:f>'Figure 7'!$A$34:$B$51</c:f>
              <c:multiLvlStrCache>
                <c:ptCount val="18"/>
                <c:lvl>
                  <c:pt idx="0">
                    <c:v>&lt;2 h</c:v>
                  </c:pt>
                  <c:pt idx="1">
                    <c:v>de 5 à 6h</c:v>
                  </c:pt>
                  <c:pt idx="2">
                    <c:v>&lt;2 h</c:v>
                  </c:pt>
                  <c:pt idx="3">
                    <c:v>de 5 à 6h</c:v>
                  </c:pt>
                  <c:pt idx="4">
                    <c:v>&lt;2 h</c:v>
                  </c:pt>
                  <c:pt idx="5">
                    <c:v>de 5 à 6h</c:v>
                  </c:pt>
                  <c:pt idx="6">
                    <c:v>&lt;2 h</c:v>
                  </c:pt>
                  <c:pt idx="7">
                    <c:v>de 5 à 6h</c:v>
                  </c:pt>
                  <c:pt idx="8">
                    <c:v>&lt;2 h</c:v>
                  </c:pt>
                  <c:pt idx="9">
                    <c:v>de 5 à 6h</c:v>
                  </c:pt>
                  <c:pt idx="10">
                    <c:v>&lt;2 h</c:v>
                  </c:pt>
                  <c:pt idx="11">
                    <c:v>de 5 à 6h</c:v>
                  </c:pt>
                  <c:pt idx="12">
                    <c:v>&lt;2 h</c:v>
                  </c:pt>
                  <c:pt idx="13">
                    <c:v>de 5 à 6h</c:v>
                  </c:pt>
                  <c:pt idx="14">
                    <c:v>&lt;2 h</c:v>
                  </c:pt>
                  <c:pt idx="15">
                    <c:v>de 5 à 6h</c:v>
                  </c:pt>
                  <c:pt idx="16">
                    <c:v>&lt;2 h</c:v>
                  </c:pt>
                  <c:pt idx="17">
                    <c:v>de 5 à 6h</c:v>
                  </c:pt>
                </c:lvl>
                <c:lvl>
                  <c:pt idx="0">
                    <c:v> Mieux comprendre les cours</c:v>
                  </c:pt>
                  <c:pt idx="2">
                    <c:v>Empêche de faire les choses qu'on aime</c:v>
                  </c:pt>
                  <c:pt idx="4">
                    <c:v>Se sentir plus motivé</c:v>
                  </c:pt>
                  <c:pt idx="6">
                    <c:v>Source de dispute avec les parents</c:v>
                  </c:pt>
                  <c:pt idx="8">
                    <c:v>Trop fatiguant</c:v>
                  </c:pt>
                  <c:pt idx="10">
                    <c:v>Trop difficile</c:v>
                  </c:pt>
                  <c:pt idx="12">
                    <c:v>Prendre plus souvent la parole en classe</c:v>
                  </c:pt>
                  <c:pt idx="14">
                    <c:v>Ne sert à rien</c:v>
                  </c:pt>
                  <c:pt idx="16">
                    <c:v>Trop de travail</c:v>
                  </c:pt>
                </c:lvl>
              </c:multiLvlStrCache>
            </c:multiLvlStrRef>
          </c:cat>
          <c:val>
            <c:numRef>
              <c:f>'Figure 7'!$D$34:$D$51</c:f>
              <c:numCache>
                <c:formatCode>0.0</c:formatCode>
                <c:ptCount val="18"/>
                <c:pt idx="0">
                  <c:v>43.83</c:v>
                </c:pt>
                <c:pt idx="1">
                  <c:v>75.459999999999994</c:v>
                </c:pt>
                <c:pt idx="2">
                  <c:v>56.49</c:v>
                </c:pt>
                <c:pt idx="3">
                  <c:v>47.26</c:v>
                </c:pt>
                <c:pt idx="4">
                  <c:v>22.51</c:v>
                </c:pt>
                <c:pt idx="5">
                  <c:v>40.04</c:v>
                </c:pt>
                <c:pt idx="6">
                  <c:v>38.51</c:v>
                </c:pt>
                <c:pt idx="7">
                  <c:v>29.78</c:v>
                </c:pt>
                <c:pt idx="8">
                  <c:v>50.04</c:v>
                </c:pt>
                <c:pt idx="9">
                  <c:v>42.15</c:v>
                </c:pt>
                <c:pt idx="10">
                  <c:v>31.97</c:v>
                </c:pt>
                <c:pt idx="11">
                  <c:v>25.56</c:v>
                </c:pt>
                <c:pt idx="12">
                  <c:v>29.85</c:v>
                </c:pt>
                <c:pt idx="13">
                  <c:v>46.92</c:v>
                </c:pt>
                <c:pt idx="14">
                  <c:v>45.47</c:v>
                </c:pt>
                <c:pt idx="15">
                  <c:v>17.399999999999999</c:v>
                </c:pt>
                <c:pt idx="16">
                  <c:v>46.17</c:v>
                </c:pt>
                <c:pt idx="17">
                  <c:v>37.270000000000003</c:v>
                </c:pt>
              </c:numCache>
            </c:numRef>
          </c:val>
          <c:extLst>
            <c:ext xmlns:c16="http://schemas.microsoft.com/office/drawing/2014/chart" uri="{C3380CC4-5D6E-409C-BE32-E72D297353CC}">
              <c16:uniqueId val="{00000001-B88D-4372-ABA4-0206C5E5594C}"/>
            </c:ext>
          </c:extLst>
        </c:ser>
        <c:dLbls>
          <c:showLegendKey val="0"/>
          <c:showVal val="0"/>
          <c:showCatName val="0"/>
          <c:showSerName val="0"/>
          <c:showPercent val="0"/>
          <c:showBubbleSize val="0"/>
        </c:dLbls>
        <c:gapWidth val="219"/>
        <c:overlap val="-27"/>
        <c:axId val="983386792"/>
        <c:axId val="983390728"/>
      </c:barChart>
      <c:catAx>
        <c:axId val="98338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83390728"/>
        <c:crosses val="autoZero"/>
        <c:auto val="1"/>
        <c:lblAlgn val="ctr"/>
        <c:lblOffset val="100"/>
        <c:noMultiLvlLbl val="0"/>
      </c:catAx>
      <c:valAx>
        <c:axId val="9833907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83386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9'!$C$30</c:f>
              <c:strCache>
                <c:ptCount val="1"/>
                <c:pt idx="0">
                  <c:v>10 % les moins performants</c:v>
                </c:pt>
              </c:strCache>
            </c:strRef>
          </c:tx>
          <c:spPr>
            <a:solidFill>
              <a:schemeClr val="accent1"/>
            </a:solidFill>
            <a:ln>
              <a:noFill/>
            </a:ln>
            <a:effectLst/>
          </c:spPr>
          <c:invertIfNegative val="0"/>
          <c:cat>
            <c:multiLvlStrRef>
              <c:f>'Figure 9'!$A$31:$B$48</c:f>
              <c:multiLvlStrCache>
                <c:ptCount val="18"/>
                <c:lvl>
                  <c:pt idx="0">
                    <c:v>&lt;2 h</c:v>
                  </c:pt>
                  <c:pt idx="1">
                    <c:v>de 5 à 6h</c:v>
                  </c:pt>
                  <c:pt idx="2">
                    <c:v>&lt;2 h</c:v>
                  </c:pt>
                  <c:pt idx="3">
                    <c:v>de 5 à 6h</c:v>
                  </c:pt>
                  <c:pt idx="4">
                    <c:v>&lt;2 h</c:v>
                  </c:pt>
                  <c:pt idx="5">
                    <c:v>de 5 à 6h</c:v>
                  </c:pt>
                  <c:pt idx="6">
                    <c:v>&lt;2 h</c:v>
                  </c:pt>
                  <c:pt idx="7">
                    <c:v>de 5 à 6h</c:v>
                  </c:pt>
                  <c:pt idx="8">
                    <c:v>&lt;2 h</c:v>
                  </c:pt>
                  <c:pt idx="9">
                    <c:v>de 5 à 6h</c:v>
                  </c:pt>
                  <c:pt idx="10">
                    <c:v>&lt;2 h</c:v>
                  </c:pt>
                  <c:pt idx="11">
                    <c:v>de 5 à 6h</c:v>
                  </c:pt>
                  <c:pt idx="12">
                    <c:v>&lt;2 h</c:v>
                  </c:pt>
                  <c:pt idx="13">
                    <c:v>de 5 à 6h</c:v>
                  </c:pt>
                  <c:pt idx="14">
                    <c:v>&lt;2 h</c:v>
                  </c:pt>
                  <c:pt idx="15">
                    <c:v>de 5 à 6h</c:v>
                  </c:pt>
                  <c:pt idx="16">
                    <c:v>&lt;2 h</c:v>
                  </c:pt>
                  <c:pt idx="17">
                    <c:v>de 5 à 6h</c:v>
                  </c:pt>
                </c:lvl>
                <c:lvl>
                  <c:pt idx="0">
                    <c:v> Mieux comprendre les cours</c:v>
                  </c:pt>
                  <c:pt idx="2">
                    <c:v>Empêche de faire les choses qu'on aime</c:v>
                  </c:pt>
                  <c:pt idx="4">
                    <c:v>Se sentir plus motivé</c:v>
                  </c:pt>
                  <c:pt idx="6">
                    <c:v>Source de dispute avec les parents</c:v>
                  </c:pt>
                  <c:pt idx="8">
                    <c:v>Trop fatiguant</c:v>
                  </c:pt>
                  <c:pt idx="10">
                    <c:v>Trop difficile</c:v>
                  </c:pt>
                  <c:pt idx="12">
                    <c:v>Prendre plus souvent la parole en classe</c:v>
                  </c:pt>
                  <c:pt idx="14">
                    <c:v>Ne sert à rien</c:v>
                  </c:pt>
                  <c:pt idx="16">
                    <c:v>Trop de travail</c:v>
                  </c:pt>
                </c:lvl>
              </c:multiLvlStrCache>
            </c:multiLvlStrRef>
          </c:cat>
          <c:val>
            <c:numRef>
              <c:f>'Figure 9'!$C$31:$C$48</c:f>
              <c:numCache>
                <c:formatCode>0.0</c:formatCode>
                <c:ptCount val="18"/>
                <c:pt idx="0">
                  <c:v>43.26</c:v>
                </c:pt>
                <c:pt idx="1">
                  <c:v>71.25</c:v>
                </c:pt>
                <c:pt idx="2">
                  <c:v>41.65</c:v>
                </c:pt>
                <c:pt idx="3">
                  <c:v>45.07</c:v>
                </c:pt>
                <c:pt idx="4">
                  <c:v>33.47</c:v>
                </c:pt>
                <c:pt idx="5">
                  <c:v>52.2</c:v>
                </c:pt>
                <c:pt idx="6">
                  <c:v>36.71</c:v>
                </c:pt>
                <c:pt idx="7">
                  <c:v>25.96</c:v>
                </c:pt>
                <c:pt idx="8">
                  <c:v>58.06</c:v>
                </c:pt>
                <c:pt idx="9">
                  <c:v>49.84</c:v>
                </c:pt>
                <c:pt idx="10">
                  <c:v>50.63</c:v>
                </c:pt>
                <c:pt idx="11">
                  <c:v>37.130000000000003</c:v>
                </c:pt>
                <c:pt idx="12">
                  <c:v>32.979999999999997</c:v>
                </c:pt>
                <c:pt idx="13">
                  <c:v>45.34</c:v>
                </c:pt>
                <c:pt idx="14">
                  <c:v>47.74</c:v>
                </c:pt>
                <c:pt idx="15">
                  <c:v>17.37</c:v>
                </c:pt>
                <c:pt idx="16">
                  <c:v>48.59</c:v>
                </c:pt>
                <c:pt idx="17">
                  <c:v>42.03</c:v>
                </c:pt>
              </c:numCache>
            </c:numRef>
          </c:val>
          <c:extLst>
            <c:ext xmlns:c16="http://schemas.microsoft.com/office/drawing/2014/chart" uri="{C3380CC4-5D6E-409C-BE32-E72D297353CC}">
              <c16:uniqueId val="{00000000-6056-4D94-84C7-CFA2CC53FE52}"/>
            </c:ext>
          </c:extLst>
        </c:ser>
        <c:ser>
          <c:idx val="1"/>
          <c:order val="1"/>
          <c:tx>
            <c:strRef>
              <c:f>'Figure 9'!$D$30</c:f>
              <c:strCache>
                <c:ptCount val="1"/>
                <c:pt idx="0">
                  <c:v>10 % les plus performants</c:v>
                </c:pt>
              </c:strCache>
            </c:strRef>
          </c:tx>
          <c:spPr>
            <a:solidFill>
              <a:schemeClr val="accent2"/>
            </a:solidFill>
            <a:ln>
              <a:noFill/>
            </a:ln>
            <a:effectLst/>
          </c:spPr>
          <c:invertIfNegative val="0"/>
          <c:cat>
            <c:multiLvlStrRef>
              <c:f>'Figure 9'!$A$31:$B$48</c:f>
              <c:multiLvlStrCache>
                <c:ptCount val="18"/>
                <c:lvl>
                  <c:pt idx="0">
                    <c:v>&lt;2 h</c:v>
                  </c:pt>
                  <c:pt idx="1">
                    <c:v>de 5 à 6h</c:v>
                  </c:pt>
                  <c:pt idx="2">
                    <c:v>&lt;2 h</c:v>
                  </c:pt>
                  <c:pt idx="3">
                    <c:v>de 5 à 6h</c:v>
                  </c:pt>
                  <c:pt idx="4">
                    <c:v>&lt;2 h</c:v>
                  </c:pt>
                  <c:pt idx="5">
                    <c:v>de 5 à 6h</c:v>
                  </c:pt>
                  <c:pt idx="6">
                    <c:v>&lt;2 h</c:v>
                  </c:pt>
                  <c:pt idx="7">
                    <c:v>de 5 à 6h</c:v>
                  </c:pt>
                  <c:pt idx="8">
                    <c:v>&lt;2 h</c:v>
                  </c:pt>
                  <c:pt idx="9">
                    <c:v>de 5 à 6h</c:v>
                  </c:pt>
                  <c:pt idx="10">
                    <c:v>&lt;2 h</c:v>
                  </c:pt>
                  <c:pt idx="11">
                    <c:v>de 5 à 6h</c:v>
                  </c:pt>
                  <c:pt idx="12">
                    <c:v>&lt;2 h</c:v>
                  </c:pt>
                  <c:pt idx="13">
                    <c:v>de 5 à 6h</c:v>
                  </c:pt>
                  <c:pt idx="14">
                    <c:v>&lt;2 h</c:v>
                  </c:pt>
                  <c:pt idx="15">
                    <c:v>de 5 à 6h</c:v>
                  </c:pt>
                  <c:pt idx="16">
                    <c:v>&lt;2 h</c:v>
                  </c:pt>
                  <c:pt idx="17">
                    <c:v>de 5 à 6h</c:v>
                  </c:pt>
                </c:lvl>
                <c:lvl>
                  <c:pt idx="0">
                    <c:v> Mieux comprendre les cours</c:v>
                  </c:pt>
                  <c:pt idx="2">
                    <c:v>Empêche de faire les choses qu'on aime</c:v>
                  </c:pt>
                  <c:pt idx="4">
                    <c:v>Se sentir plus motivé</c:v>
                  </c:pt>
                  <c:pt idx="6">
                    <c:v>Source de dispute avec les parents</c:v>
                  </c:pt>
                  <c:pt idx="8">
                    <c:v>Trop fatiguant</c:v>
                  </c:pt>
                  <c:pt idx="10">
                    <c:v>Trop difficile</c:v>
                  </c:pt>
                  <c:pt idx="12">
                    <c:v>Prendre plus souvent la parole en classe</c:v>
                  </c:pt>
                  <c:pt idx="14">
                    <c:v>Ne sert à rien</c:v>
                  </c:pt>
                  <c:pt idx="16">
                    <c:v>Trop de travail</c:v>
                  </c:pt>
                </c:lvl>
              </c:multiLvlStrCache>
            </c:multiLvlStrRef>
          </c:cat>
          <c:val>
            <c:numRef>
              <c:f>'Figure 9'!$D$31:$D$48</c:f>
              <c:numCache>
                <c:formatCode>0.0</c:formatCode>
                <c:ptCount val="18"/>
                <c:pt idx="0">
                  <c:v>40.18</c:v>
                </c:pt>
                <c:pt idx="1">
                  <c:v>79.03</c:v>
                </c:pt>
                <c:pt idx="2">
                  <c:v>60.31</c:v>
                </c:pt>
                <c:pt idx="3">
                  <c:v>49.36</c:v>
                </c:pt>
                <c:pt idx="4">
                  <c:v>11.33</c:v>
                </c:pt>
                <c:pt idx="5">
                  <c:v>29.27</c:v>
                </c:pt>
                <c:pt idx="6">
                  <c:v>23.77</c:v>
                </c:pt>
                <c:pt idx="7">
                  <c:v>17.41</c:v>
                </c:pt>
                <c:pt idx="8">
                  <c:v>39.89</c:v>
                </c:pt>
                <c:pt idx="9">
                  <c:v>37.28</c:v>
                </c:pt>
                <c:pt idx="10">
                  <c:v>8.98</c:v>
                </c:pt>
                <c:pt idx="11">
                  <c:v>9.7799999999999994</c:v>
                </c:pt>
                <c:pt idx="12">
                  <c:v>24.21</c:v>
                </c:pt>
                <c:pt idx="13">
                  <c:v>43.73</c:v>
                </c:pt>
                <c:pt idx="14">
                  <c:v>44.11</c:v>
                </c:pt>
                <c:pt idx="15">
                  <c:v>14.09</c:v>
                </c:pt>
                <c:pt idx="16">
                  <c:v>27.97</c:v>
                </c:pt>
                <c:pt idx="17">
                  <c:v>30.88</c:v>
                </c:pt>
              </c:numCache>
            </c:numRef>
          </c:val>
          <c:extLst>
            <c:ext xmlns:c16="http://schemas.microsoft.com/office/drawing/2014/chart" uri="{C3380CC4-5D6E-409C-BE32-E72D297353CC}">
              <c16:uniqueId val="{00000001-6056-4D94-84C7-CFA2CC53FE52}"/>
            </c:ext>
          </c:extLst>
        </c:ser>
        <c:dLbls>
          <c:showLegendKey val="0"/>
          <c:showVal val="0"/>
          <c:showCatName val="0"/>
          <c:showSerName val="0"/>
          <c:showPercent val="0"/>
          <c:showBubbleSize val="0"/>
        </c:dLbls>
        <c:gapWidth val="219"/>
        <c:overlap val="-27"/>
        <c:axId val="983386792"/>
        <c:axId val="983390728"/>
      </c:barChart>
      <c:catAx>
        <c:axId val="98338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83390728"/>
        <c:crosses val="autoZero"/>
        <c:auto val="1"/>
        <c:lblAlgn val="ctr"/>
        <c:lblOffset val="100"/>
        <c:noMultiLvlLbl val="0"/>
      </c:catAx>
      <c:valAx>
        <c:axId val="9833907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83386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17</xdr:row>
      <xdr:rowOff>51955</xdr:rowOff>
    </xdr:from>
    <xdr:to>
      <xdr:col>1</xdr:col>
      <xdr:colOff>381001</xdr:colOff>
      <xdr:row>34</xdr:row>
      <xdr:rowOff>17319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402646</xdr:colOff>
      <xdr:row>16</xdr:row>
      <xdr:rowOff>187035</xdr:rowOff>
    </xdr:from>
    <xdr:to>
      <xdr:col>8</xdr:col>
      <xdr:colOff>225136</xdr:colOff>
      <xdr:row>34</xdr:row>
      <xdr:rowOff>77932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114300</xdr:rowOff>
    </xdr:from>
    <xdr:to>
      <xdr:col>3</xdr:col>
      <xdr:colOff>752476</xdr:colOff>
      <xdr:row>24</xdr:row>
      <xdr:rowOff>104776</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19049</xdr:rowOff>
    </xdr:from>
    <xdr:to>
      <xdr:col>3</xdr:col>
      <xdr:colOff>742951</xdr:colOff>
      <xdr:row>24</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Etude_INJEP_TS\Tableaux_NI_sel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urée_socio"/>
      <sheetName val="8.Reg_Durée_socio_VF"/>
      <sheetName val="2.Durée_sco"/>
      <sheetName val="3.Perception"/>
      <sheetName val="4.Méthodes de travail"/>
      <sheetName val="5.Répartition_TS"/>
      <sheetName val="6.Aide_scolaire"/>
      <sheetName val="6.Aide_scolaire (2)"/>
      <sheetName val="7.Méthodes aides"/>
      <sheetName val="Feuil1"/>
      <sheetName val="Feuil3"/>
      <sheetName val="Feuil2"/>
      <sheetName val="Feuil4"/>
      <sheetName val="1-Ensemble"/>
      <sheetName val="d7"/>
      <sheetName val="Feuil5"/>
      <sheetName val="aide_r"/>
      <sheetName val="Feuil7"/>
      <sheetName val="perception_niveau"/>
      <sheetName val="Feuil13"/>
      <sheetName val="D9"/>
      <sheetName val="D7A"/>
      <sheetName val="8.PerceptionsG_F"/>
    </sheetNames>
    <sheetDataSet>
      <sheetData sheetId="0">
        <row r="5">
          <cell r="B5">
            <v>9.5500000000000007</v>
          </cell>
          <cell r="F5">
            <v>19.46</v>
          </cell>
        </row>
        <row r="6">
          <cell r="B6">
            <v>15.43</v>
          </cell>
          <cell r="F6">
            <v>12.2</v>
          </cell>
        </row>
        <row r="8">
          <cell r="B8">
            <v>11.39</v>
          </cell>
          <cell r="F8">
            <v>18.100000000000001</v>
          </cell>
        </row>
        <row r="9">
          <cell r="B9">
            <v>11.11</v>
          </cell>
          <cell r="F9">
            <v>16.04</v>
          </cell>
        </row>
        <row r="10">
          <cell r="B10">
            <v>8.85</v>
          </cell>
          <cell r="F10">
            <v>17.16</v>
          </cell>
        </row>
        <row r="11">
          <cell r="B11">
            <v>9.99</v>
          </cell>
          <cell r="F11">
            <v>15.17</v>
          </cell>
        </row>
        <row r="12">
          <cell r="B12">
            <v>13.04</v>
          </cell>
          <cell r="F12">
            <v>17.05</v>
          </cell>
        </row>
        <row r="13">
          <cell r="B13">
            <v>15.15</v>
          </cell>
          <cell r="F13">
            <v>14.66</v>
          </cell>
        </row>
        <row r="14">
          <cell r="B14">
            <v>15.67</v>
          </cell>
          <cell r="F14">
            <v>13.99</v>
          </cell>
        </row>
        <row r="15">
          <cell r="B15">
            <v>20.72</v>
          </cell>
          <cell r="F15">
            <v>16.38</v>
          </cell>
        </row>
        <row r="20">
          <cell r="B20">
            <v>16.71</v>
          </cell>
          <cell r="F20">
            <v>16.38</v>
          </cell>
        </row>
        <row r="21">
          <cell r="B21">
            <v>15.54</v>
          </cell>
          <cell r="F21">
            <v>13.8</v>
          </cell>
        </row>
        <row r="22">
          <cell r="B22">
            <v>11.9</v>
          </cell>
          <cell r="F22">
            <v>15.84</v>
          </cell>
        </row>
        <row r="23">
          <cell r="B23">
            <v>9.27</v>
          </cell>
          <cell r="F23">
            <v>16.68</v>
          </cell>
        </row>
      </sheetData>
      <sheetData sheetId="1"/>
      <sheetData sheetId="2">
        <row r="5">
          <cell r="B5">
            <v>12.75</v>
          </cell>
          <cell r="F5">
            <v>12.51</v>
          </cell>
        </row>
        <row r="6">
          <cell r="B6">
            <v>11.39</v>
          </cell>
          <cell r="F6">
            <v>15.91</v>
          </cell>
        </row>
        <row r="7">
          <cell r="B7">
            <v>17.23</v>
          </cell>
          <cell r="F7">
            <v>17.239999999999998</v>
          </cell>
        </row>
        <row r="8">
          <cell r="B8">
            <v>40.14</v>
          </cell>
          <cell r="F8">
            <v>8.3000000000000007</v>
          </cell>
        </row>
        <row r="10">
          <cell r="B10">
            <v>21.91</v>
          </cell>
          <cell r="F10">
            <v>14.01</v>
          </cell>
        </row>
        <row r="11">
          <cell r="B11">
            <v>14.72</v>
          </cell>
          <cell r="F11">
            <v>16.47</v>
          </cell>
        </row>
        <row r="12">
          <cell r="B12">
            <v>12.86</v>
          </cell>
          <cell r="F12">
            <v>17.100000000000001</v>
          </cell>
        </row>
        <row r="13">
          <cell r="B13">
            <v>11.21</v>
          </cell>
          <cell r="F13">
            <v>17.440000000000001</v>
          </cell>
        </row>
        <row r="14">
          <cell r="B14">
            <v>10.08</v>
          </cell>
          <cell r="F14">
            <v>17.920000000000002</v>
          </cell>
        </row>
        <row r="15">
          <cell r="B15">
            <v>9.89</v>
          </cell>
          <cell r="F15">
            <v>17.940000000000001</v>
          </cell>
        </row>
        <row r="16">
          <cell r="B16">
            <v>9.14</v>
          </cell>
          <cell r="F16">
            <v>17.149999999999999</v>
          </cell>
        </row>
        <row r="17">
          <cell r="B17">
            <v>10.86</v>
          </cell>
          <cell r="F17">
            <v>14.56</v>
          </cell>
        </row>
        <row r="18">
          <cell r="B18">
            <v>12.15</v>
          </cell>
          <cell r="F18">
            <v>13.38</v>
          </cell>
        </row>
        <row r="19">
          <cell r="B19">
            <v>12.17</v>
          </cell>
          <cell r="F19">
            <v>11.6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ColWidth="11.42578125" defaultRowHeight="12.75" x14ac:dyDescent="0.2"/>
  <cols>
    <col min="1" max="1" width="113.28515625" style="46" customWidth="1"/>
    <col min="2" max="16384" width="11.42578125" style="46"/>
  </cols>
  <sheetData>
    <row r="1" spans="1:1" x14ac:dyDescent="0.2">
      <c r="A1" s="182" t="s">
        <v>194</v>
      </c>
    </row>
    <row r="2" spans="1:1" x14ac:dyDescent="0.2">
      <c r="A2" s="181"/>
    </row>
    <row r="3" spans="1:1" ht="267.75" x14ac:dyDescent="0.2">
      <c r="A3" s="180" t="s">
        <v>196</v>
      </c>
    </row>
    <row r="5" spans="1:1" x14ac:dyDescent="0.2">
      <c r="A5" s="41" t="s">
        <v>319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7" zoomScale="110" zoomScaleNormal="110" workbookViewId="0">
      <selection activeCell="A35" sqref="A35"/>
    </sheetView>
  </sheetViews>
  <sheetFormatPr baseColWidth="10" defaultRowHeight="15" x14ac:dyDescent="0.25"/>
  <cols>
    <col min="1" max="1" width="24.5703125" customWidth="1"/>
    <col min="2" max="2" width="9.42578125" bestFit="1" customWidth="1"/>
    <col min="3" max="3" width="14.28515625" customWidth="1"/>
    <col min="4" max="4" width="11.85546875" customWidth="1"/>
    <col min="5" max="5" width="10.7109375" customWidth="1"/>
    <col min="6" max="6" width="11.7109375" customWidth="1"/>
    <col min="7" max="7" width="10.42578125" customWidth="1"/>
    <col min="8" max="8" width="11.42578125" customWidth="1"/>
    <col min="9" max="12" width="6.7109375" customWidth="1"/>
  </cols>
  <sheetData>
    <row r="1" spans="1:11" x14ac:dyDescent="0.25">
      <c r="A1" s="227" t="s">
        <v>303</v>
      </c>
      <c r="B1" s="227"/>
      <c r="C1" s="227"/>
      <c r="D1" s="227"/>
      <c r="E1" s="227"/>
      <c r="F1" s="227"/>
    </row>
    <row r="2" spans="1:11" ht="14.45" customHeight="1" x14ac:dyDescent="0.25">
      <c r="A2" s="221" t="s">
        <v>3</v>
      </c>
      <c r="B2" s="221"/>
      <c r="C2" s="221"/>
      <c r="D2" s="221"/>
      <c r="E2" s="221"/>
      <c r="F2" s="221"/>
      <c r="G2" s="221"/>
      <c r="H2" s="221"/>
      <c r="I2" s="221"/>
    </row>
    <row r="3" spans="1:11" ht="24.75" customHeight="1" x14ac:dyDescent="0.25">
      <c r="A3" s="162"/>
      <c r="B3" s="244" t="s">
        <v>169</v>
      </c>
      <c r="C3" s="245"/>
      <c r="D3" s="245"/>
      <c r="E3" s="245"/>
      <c r="F3" s="245"/>
      <c r="G3" s="246" t="s">
        <v>168</v>
      </c>
      <c r="H3" s="246"/>
      <c r="I3" s="246"/>
    </row>
    <row r="4" spans="1:11" ht="63.75" x14ac:dyDescent="0.25">
      <c r="A4" s="163"/>
      <c r="B4" s="77" t="s">
        <v>182</v>
      </c>
      <c r="C4" s="48" t="s">
        <v>62</v>
      </c>
      <c r="D4" s="48" t="s">
        <v>63</v>
      </c>
      <c r="E4" s="48" t="s">
        <v>64</v>
      </c>
      <c r="F4" s="78" t="s">
        <v>65</v>
      </c>
      <c r="G4" s="29" t="s">
        <v>170</v>
      </c>
      <c r="H4" s="28" t="s">
        <v>171</v>
      </c>
      <c r="I4" s="12" t="s">
        <v>67</v>
      </c>
    </row>
    <row r="5" spans="1:11" x14ac:dyDescent="0.25">
      <c r="A5" s="145" t="s">
        <v>4</v>
      </c>
      <c r="B5" s="80"/>
      <c r="C5" s="80"/>
      <c r="D5" s="80"/>
      <c r="E5" s="80"/>
      <c r="F5" s="164"/>
      <c r="G5" s="165"/>
      <c r="H5" s="80"/>
      <c r="I5" s="80"/>
    </row>
    <row r="6" spans="1:11" x14ac:dyDescent="0.25">
      <c r="A6" s="146" t="s">
        <v>2</v>
      </c>
      <c r="B6" s="81">
        <v>5.45</v>
      </c>
      <c r="C6" s="81">
        <v>85.05</v>
      </c>
      <c r="D6" s="81">
        <v>27.21</v>
      </c>
      <c r="E6" s="81">
        <v>78.2</v>
      </c>
      <c r="F6" s="166">
        <v>85.78</v>
      </c>
      <c r="G6" s="167">
        <v>69.73</v>
      </c>
      <c r="H6" s="81">
        <v>23.14</v>
      </c>
      <c r="I6" s="81">
        <v>7.13</v>
      </c>
    </row>
    <row r="7" spans="1:11" x14ac:dyDescent="0.25">
      <c r="A7" s="148" t="s">
        <v>1</v>
      </c>
      <c r="B7" s="82">
        <v>6.56</v>
      </c>
      <c r="C7" s="82">
        <v>77.97</v>
      </c>
      <c r="D7" s="82">
        <v>21.7</v>
      </c>
      <c r="E7" s="82">
        <v>72.52</v>
      </c>
      <c r="F7" s="168">
        <v>80.98</v>
      </c>
      <c r="G7" s="169">
        <v>68.48</v>
      </c>
      <c r="H7" s="82">
        <v>18</v>
      </c>
      <c r="I7" s="82">
        <v>13.52</v>
      </c>
      <c r="J7" s="1"/>
      <c r="K7" s="1"/>
    </row>
    <row r="8" spans="1:11" x14ac:dyDescent="0.25">
      <c r="A8" s="14" t="s">
        <v>32</v>
      </c>
      <c r="B8" s="80"/>
      <c r="C8" s="80"/>
      <c r="D8" s="80"/>
      <c r="E8" s="80"/>
      <c r="F8" s="164"/>
      <c r="G8" s="165"/>
      <c r="H8" s="80"/>
      <c r="I8" s="83"/>
    </row>
    <row r="9" spans="1:11" x14ac:dyDescent="0.25">
      <c r="A9" s="9" t="s">
        <v>33</v>
      </c>
      <c r="B9" s="81">
        <v>6.27</v>
      </c>
      <c r="C9" s="81">
        <v>80.010000000000005</v>
      </c>
      <c r="D9" s="81">
        <v>23.55</v>
      </c>
      <c r="E9" s="81">
        <v>78.680000000000007</v>
      </c>
      <c r="F9" s="166">
        <v>86.93</v>
      </c>
      <c r="G9" s="167">
        <v>68.81</v>
      </c>
      <c r="H9" s="81">
        <v>20.51</v>
      </c>
      <c r="I9" s="81">
        <v>10.68</v>
      </c>
    </row>
    <row r="10" spans="1:11" x14ac:dyDescent="0.25">
      <c r="A10" s="8" t="s">
        <v>34</v>
      </c>
      <c r="B10" s="86">
        <v>5.86</v>
      </c>
      <c r="C10" s="86">
        <v>82.76</v>
      </c>
      <c r="D10" s="81">
        <v>24.53</v>
      </c>
      <c r="E10" s="81">
        <v>77.14</v>
      </c>
      <c r="F10" s="166">
        <v>85.05</v>
      </c>
      <c r="G10" s="167">
        <v>70.180000000000007</v>
      </c>
      <c r="H10" s="81">
        <v>20.65</v>
      </c>
      <c r="I10" s="81">
        <v>9.17</v>
      </c>
    </row>
    <row r="11" spans="1:11" x14ac:dyDescent="0.25">
      <c r="A11" s="9" t="s">
        <v>35</v>
      </c>
      <c r="B11" s="86">
        <v>7.04</v>
      </c>
      <c r="C11" s="86">
        <v>75.5</v>
      </c>
      <c r="D11" s="81">
        <v>25.43</v>
      </c>
      <c r="E11" s="81">
        <v>63.29</v>
      </c>
      <c r="F11" s="166">
        <v>73.8</v>
      </c>
      <c r="G11" s="167">
        <v>60.66</v>
      </c>
      <c r="H11" s="81">
        <v>22.29</v>
      </c>
      <c r="I11" s="81">
        <v>17.04</v>
      </c>
      <c r="J11" s="1"/>
      <c r="K11" s="1"/>
    </row>
    <row r="12" spans="1:11" x14ac:dyDescent="0.25">
      <c r="A12" s="15" t="s">
        <v>36</v>
      </c>
      <c r="B12" s="82">
        <v>8.5</v>
      </c>
      <c r="C12" s="82">
        <v>52.3</v>
      </c>
      <c r="D12" s="84">
        <v>17.170000000000002</v>
      </c>
      <c r="E12" s="84">
        <v>42.91</v>
      </c>
      <c r="F12" s="168">
        <v>47.23</v>
      </c>
      <c r="G12" s="169">
        <v>54.96</v>
      </c>
      <c r="H12" s="84">
        <v>10.51</v>
      </c>
      <c r="I12" s="84">
        <v>34.53</v>
      </c>
    </row>
    <row r="13" spans="1:11" x14ac:dyDescent="0.25">
      <c r="A13" s="16" t="s">
        <v>37</v>
      </c>
      <c r="B13" s="81"/>
      <c r="C13" s="81"/>
      <c r="D13" s="81"/>
      <c r="E13" s="81"/>
      <c r="F13" s="166"/>
      <c r="G13" s="167"/>
      <c r="H13" s="81"/>
      <c r="I13" s="81"/>
    </row>
    <row r="14" spans="1:11" x14ac:dyDescent="0.25">
      <c r="A14" s="17" t="s">
        <v>38</v>
      </c>
      <c r="B14" s="81">
        <v>9.7200000000000006</v>
      </c>
      <c r="C14" s="81">
        <v>69.39</v>
      </c>
      <c r="D14" s="85">
        <v>25.89</v>
      </c>
      <c r="E14" s="81">
        <v>60.32</v>
      </c>
      <c r="F14" s="166">
        <v>66.67</v>
      </c>
      <c r="G14" s="170">
        <v>56.76</v>
      </c>
      <c r="H14" s="81">
        <v>22.25</v>
      </c>
      <c r="I14" s="81">
        <v>20.99</v>
      </c>
      <c r="K14" s="62"/>
    </row>
    <row r="15" spans="1:11" x14ac:dyDescent="0.25">
      <c r="A15" s="18" t="s">
        <v>39</v>
      </c>
      <c r="B15" s="86">
        <v>7.84</v>
      </c>
      <c r="C15" s="86">
        <v>76.61</v>
      </c>
      <c r="D15" s="81">
        <v>27.36</v>
      </c>
      <c r="E15" s="86">
        <v>68.31</v>
      </c>
      <c r="F15" s="171">
        <v>77.349999999999994</v>
      </c>
      <c r="G15" s="167">
        <v>65.27</v>
      </c>
      <c r="H15" s="86">
        <v>21.72</v>
      </c>
      <c r="I15" s="86">
        <v>13.01</v>
      </c>
    </row>
    <row r="16" spans="1:11" x14ac:dyDescent="0.25">
      <c r="A16" s="18" t="s">
        <v>40</v>
      </c>
      <c r="B16" s="86">
        <v>7.36</v>
      </c>
      <c r="C16" s="86">
        <v>79.83</v>
      </c>
      <c r="D16" s="81">
        <v>25.51</v>
      </c>
      <c r="E16" s="81">
        <v>70.900000000000006</v>
      </c>
      <c r="F16" s="166">
        <v>81.22</v>
      </c>
      <c r="G16" s="167">
        <v>64.37</v>
      </c>
      <c r="H16" s="81">
        <v>23.33</v>
      </c>
      <c r="I16" s="81">
        <v>12.3</v>
      </c>
      <c r="J16" s="1"/>
      <c r="K16" s="1"/>
    </row>
    <row r="17" spans="1:11" x14ac:dyDescent="0.25">
      <c r="A17" s="18" t="s">
        <v>41</v>
      </c>
      <c r="B17" s="81">
        <v>6.08</v>
      </c>
      <c r="C17" s="85">
        <v>83.38</v>
      </c>
      <c r="D17" s="81">
        <v>23.88</v>
      </c>
      <c r="E17" s="81">
        <v>75.03</v>
      </c>
      <c r="F17" s="166">
        <v>84.76</v>
      </c>
      <c r="G17" s="167">
        <v>70.209999999999994</v>
      </c>
      <c r="H17" s="81">
        <v>20.6</v>
      </c>
      <c r="I17" s="81">
        <v>9.19</v>
      </c>
    </row>
    <row r="18" spans="1:11" x14ac:dyDescent="0.25">
      <c r="A18" s="18" t="s">
        <v>42</v>
      </c>
      <c r="B18" s="81">
        <v>5.92</v>
      </c>
      <c r="C18" s="81">
        <v>81.42</v>
      </c>
      <c r="D18" s="81">
        <v>25.69</v>
      </c>
      <c r="E18" s="81">
        <v>77.13</v>
      </c>
      <c r="F18" s="166">
        <v>83.89</v>
      </c>
      <c r="G18" s="167">
        <v>69.11</v>
      </c>
      <c r="H18" s="81">
        <v>21.06</v>
      </c>
      <c r="I18" s="81">
        <v>9.83</v>
      </c>
    </row>
    <row r="19" spans="1:11" x14ac:dyDescent="0.25">
      <c r="A19" s="19" t="s">
        <v>43</v>
      </c>
      <c r="B19" s="81">
        <v>4.54</v>
      </c>
      <c r="C19" s="81">
        <v>85.23</v>
      </c>
      <c r="D19" s="85">
        <v>23.74</v>
      </c>
      <c r="E19" s="81">
        <v>79.13</v>
      </c>
      <c r="F19" s="166">
        <v>84.92</v>
      </c>
      <c r="G19" s="170">
        <v>71.83</v>
      </c>
      <c r="H19" s="81">
        <v>20.239999999999998</v>
      </c>
      <c r="I19" s="81">
        <v>7.93</v>
      </c>
    </row>
    <row r="20" spans="1:11" x14ac:dyDescent="0.25">
      <c r="A20" s="19" t="s">
        <v>44</v>
      </c>
      <c r="B20" s="86">
        <v>4.62</v>
      </c>
      <c r="C20" s="86">
        <v>85.7</v>
      </c>
      <c r="D20" s="81">
        <v>22.72</v>
      </c>
      <c r="E20" s="86">
        <v>79.39</v>
      </c>
      <c r="F20" s="171">
        <v>87.13</v>
      </c>
      <c r="G20" s="167">
        <v>74.05</v>
      </c>
      <c r="H20" s="86">
        <v>18.899999999999999</v>
      </c>
      <c r="I20" s="86">
        <v>7.05</v>
      </c>
    </row>
    <row r="21" spans="1:11" x14ac:dyDescent="0.25">
      <c r="A21" s="19" t="s">
        <v>45</v>
      </c>
      <c r="B21" s="86">
        <v>5.49</v>
      </c>
      <c r="C21" s="86">
        <v>84.54</v>
      </c>
      <c r="D21" s="81">
        <v>22.79</v>
      </c>
      <c r="E21" s="81">
        <v>81.31</v>
      </c>
      <c r="F21" s="166">
        <v>87.61</v>
      </c>
      <c r="G21" s="167">
        <v>72.400000000000006</v>
      </c>
      <c r="H21" s="81">
        <v>19.68</v>
      </c>
      <c r="I21" s="81">
        <v>7.92</v>
      </c>
      <c r="J21" s="1"/>
      <c r="K21" s="1"/>
    </row>
    <row r="22" spans="1:11" x14ac:dyDescent="0.25">
      <c r="A22" s="19" t="s">
        <v>46</v>
      </c>
      <c r="B22" s="81">
        <v>4.09</v>
      </c>
      <c r="C22" s="85">
        <v>84.46</v>
      </c>
      <c r="D22" s="81">
        <v>22.57</v>
      </c>
      <c r="E22" s="81">
        <v>79.11</v>
      </c>
      <c r="F22" s="166">
        <v>88.75</v>
      </c>
      <c r="G22" s="167">
        <v>73.239999999999995</v>
      </c>
      <c r="H22" s="81">
        <v>18.46</v>
      </c>
      <c r="I22" s="81">
        <v>8.3000000000000007</v>
      </c>
      <c r="J22" s="1"/>
      <c r="K22" s="1"/>
    </row>
    <row r="23" spans="1:11" x14ac:dyDescent="0.25">
      <c r="A23" s="19" t="s">
        <v>47</v>
      </c>
      <c r="B23" s="84">
        <v>4.16</v>
      </c>
      <c r="C23" s="84">
        <v>84.97</v>
      </c>
      <c r="D23" s="87">
        <v>23.58</v>
      </c>
      <c r="E23" s="84">
        <v>83.51</v>
      </c>
      <c r="F23" s="168">
        <v>92.21</v>
      </c>
      <c r="G23" s="172">
        <v>74.709999999999994</v>
      </c>
      <c r="H23" s="84">
        <v>18.760000000000002</v>
      </c>
      <c r="I23" s="84">
        <v>6.53</v>
      </c>
      <c r="K23" s="62"/>
    </row>
    <row r="24" spans="1:11" x14ac:dyDescent="0.25">
      <c r="A24" s="26" t="s">
        <v>25</v>
      </c>
      <c r="B24" s="81"/>
      <c r="C24" s="81"/>
      <c r="D24" s="81"/>
      <c r="E24" s="81"/>
      <c r="F24" s="166"/>
      <c r="G24" s="167"/>
      <c r="H24" s="81"/>
      <c r="I24" s="81"/>
    </row>
    <row r="25" spans="1:11" x14ac:dyDescent="0.25">
      <c r="A25" s="17" t="s">
        <v>26</v>
      </c>
      <c r="B25" s="81">
        <v>11.61</v>
      </c>
      <c r="C25" s="81">
        <v>49.09</v>
      </c>
      <c r="D25" s="85">
        <v>24.71</v>
      </c>
      <c r="E25" s="81">
        <v>42.67</v>
      </c>
      <c r="F25" s="166">
        <v>52.32</v>
      </c>
      <c r="G25" s="170">
        <v>50.55</v>
      </c>
      <c r="H25" s="81">
        <v>16.18</v>
      </c>
      <c r="I25" s="81">
        <v>33.270000000000003</v>
      </c>
    </row>
    <row r="26" spans="1:11" x14ac:dyDescent="0.25">
      <c r="A26" s="18" t="s">
        <v>27</v>
      </c>
      <c r="B26" s="86">
        <v>5.61</v>
      </c>
      <c r="C26" s="86">
        <v>74.87</v>
      </c>
      <c r="D26" s="81">
        <v>24.88</v>
      </c>
      <c r="E26" s="86">
        <v>65.52</v>
      </c>
      <c r="F26" s="171">
        <v>73.98</v>
      </c>
      <c r="G26" s="167">
        <v>66.14</v>
      </c>
      <c r="H26" s="86">
        <v>18.760000000000002</v>
      </c>
      <c r="I26" s="86">
        <v>15.1</v>
      </c>
    </row>
    <row r="27" spans="1:11" x14ac:dyDescent="0.25">
      <c r="A27" s="18" t="s">
        <v>28</v>
      </c>
      <c r="B27" s="86">
        <v>5.49</v>
      </c>
      <c r="C27" s="86">
        <v>85.44</v>
      </c>
      <c r="D27" s="81">
        <v>24.06</v>
      </c>
      <c r="E27" s="81">
        <v>79.14</v>
      </c>
      <c r="F27" s="166">
        <v>88.7</v>
      </c>
      <c r="G27" s="167">
        <v>71.8</v>
      </c>
      <c r="H27" s="81">
        <v>21.11</v>
      </c>
      <c r="I27" s="81">
        <v>7.1</v>
      </c>
      <c r="J27" s="1"/>
      <c r="K27" s="1"/>
    </row>
    <row r="28" spans="1:11" x14ac:dyDescent="0.25">
      <c r="A28" s="18" t="s">
        <v>29</v>
      </c>
      <c r="B28" s="81">
        <v>4.26</v>
      </c>
      <c r="C28" s="85">
        <v>90.66</v>
      </c>
      <c r="D28" s="81">
        <v>21.6</v>
      </c>
      <c r="E28" s="81">
        <v>85.1</v>
      </c>
      <c r="F28" s="166">
        <v>92.41</v>
      </c>
      <c r="G28" s="167">
        <v>76.5</v>
      </c>
      <c r="H28" s="81">
        <v>19.27</v>
      </c>
      <c r="I28" s="81">
        <v>4.2300000000000004</v>
      </c>
    </row>
    <row r="29" spans="1:11" x14ac:dyDescent="0.25">
      <c r="A29" s="18" t="s">
        <v>30</v>
      </c>
      <c r="B29" s="81">
        <v>6.07</v>
      </c>
      <c r="C29" s="81">
        <v>91.64</v>
      </c>
      <c r="D29" s="81">
        <v>29.37</v>
      </c>
      <c r="E29" s="81">
        <v>88.57</v>
      </c>
      <c r="F29" s="166">
        <v>93.76</v>
      </c>
      <c r="G29" s="167">
        <v>69.400000000000006</v>
      </c>
      <c r="H29" s="81">
        <v>27.46</v>
      </c>
      <c r="I29" s="81">
        <v>3.14</v>
      </c>
    </row>
    <row r="30" spans="1:11" x14ac:dyDescent="0.25">
      <c r="A30" s="173" t="s">
        <v>0</v>
      </c>
      <c r="B30" s="88">
        <v>6.01</v>
      </c>
      <c r="C30" s="88">
        <v>81.459999999999994</v>
      </c>
      <c r="D30" s="88">
        <v>24.41</v>
      </c>
      <c r="E30" s="88">
        <v>75.319999999999993</v>
      </c>
      <c r="F30" s="174">
        <v>83.34</v>
      </c>
      <c r="G30" s="175">
        <v>69.099999999999994</v>
      </c>
      <c r="H30" s="88">
        <v>20.53</v>
      </c>
      <c r="I30" s="88">
        <v>10.37</v>
      </c>
    </row>
    <row r="31" spans="1:11" x14ac:dyDescent="0.25">
      <c r="A31" s="230" t="s">
        <v>180</v>
      </c>
      <c r="B31" s="230"/>
      <c r="C31" s="230"/>
      <c r="D31" s="230"/>
      <c r="E31" s="230"/>
      <c r="F31" s="230"/>
      <c r="G31" s="230"/>
      <c r="H31" s="230"/>
      <c r="I31" s="230"/>
    </row>
    <row r="32" spans="1:11" ht="13.5" customHeight="1" x14ac:dyDescent="0.25">
      <c r="A32" s="223" t="s">
        <v>181</v>
      </c>
      <c r="B32" s="223"/>
      <c r="C32" s="223"/>
      <c r="D32" s="223"/>
      <c r="E32" s="223"/>
      <c r="F32" s="223"/>
      <c r="G32" s="223"/>
      <c r="H32" s="223"/>
      <c r="I32" s="223"/>
    </row>
    <row r="33" spans="1:9" ht="15" customHeight="1" x14ac:dyDescent="0.25">
      <c r="A33" s="223" t="s">
        <v>23</v>
      </c>
      <c r="B33" s="223"/>
      <c r="C33" s="223"/>
      <c r="D33" s="223"/>
      <c r="E33" s="223"/>
      <c r="F33" s="223"/>
      <c r="G33" s="223"/>
      <c r="H33" s="223"/>
      <c r="I33" s="223"/>
    </row>
    <row r="34" spans="1:9" ht="15" customHeight="1" x14ac:dyDescent="0.25">
      <c r="A34" s="229" t="s">
        <v>314</v>
      </c>
      <c r="B34" s="229"/>
      <c r="C34" s="229"/>
      <c r="D34" s="229"/>
      <c r="E34" s="229"/>
      <c r="F34" s="229"/>
      <c r="G34" s="229"/>
      <c r="H34" s="229"/>
      <c r="I34" s="229"/>
    </row>
    <row r="35" spans="1:9" x14ac:dyDescent="0.25">
      <c r="A35" s="41" t="s">
        <v>319</v>
      </c>
    </row>
    <row r="45" spans="1:9" ht="15.75" customHeight="1" x14ac:dyDescent="0.25"/>
    <row r="46" spans="1:9" ht="15.75" customHeight="1" x14ac:dyDescent="0.25"/>
    <row r="66" ht="14.25" customHeight="1" x14ac:dyDescent="0.25"/>
  </sheetData>
  <mergeCells count="8">
    <mergeCell ref="A31:I31"/>
    <mergeCell ref="A32:I32"/>
    <mergeCell ref="A33:I33"/>
    <mergeCell ref="A34:I34"/>
    <mergeCell ref="A1:F1"/>
    <mergeCell ref="B3:F3"/>
    <mergeCell ref="G3:I3"/>
    <mergeCell ref="A2:I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13" workbookViewId="0">
      <selection activeCell="A28" sqref="A28"/>
    </sheetView>
  </sheetViews>
  <sheetFormatPr baseColWidth="10" defaultRowHeight="15" x14ac:dyDescent="0.25"/>
  <cols>
    <col min="1" max="1" width="61.85546875" bestFit="1" customWidth="1"/>
    <col min="2" max="2" width="15.140625" bestFit="1" customWidth="1"/>
    <col min="3" max="3" width="13.28515625" customWidth="1"/>
    <col min="4" max="4" width="13.42578125" customWidth="1"/>
  </cols>
  <sheetData>
    <row r="1" spans="1:7" x14ac:dyDescent="0.25">
      <c r="A1" s="227" t="s">
        <v>307</v>
      </c>
      <c r="B1" s="227"/>
      <c r="C1" s="227"/>
      <c r="D1" s="227"/>
      <c r="E1" s="227"/>
      <c r="F1" s="227"/>
      <c r="G1" t="s">
        <v>149</v>
      </c>
    </row>
    <row r="25" spans="1:6" ht="24.75" customHeight="1" x14ac:dyDescent="0.25">
      <c r="A25" s="228" t="s">
        <v>311</v>
      </c>
      <c r="B25" s="228"/>
      <c r="C25" s="228"/>
      <c r="D25" s="228"/>
      <c r="E25" s="228"/>
      <c r="F25" s="228"/>
    </row>
    <row r="26" spans="1:6" x14ac:dyDescent="0.25">
      <c r="A26" s="225" t="s">
        <v>23</v>
      </c>
      <c r="B26" s="225"/>
      <c r="C26" s="225"/>
      <c r="D26" s="225"/>
      <c r="E26" s="225"/>
      <c r="F26" s="225"/>
    </row>
    <row r="27" spans="1:6" x14ac:dyDescent="0.25">
      <c r="A27" s="224" t="s">
        <v>314</v>
      </c>
      <c r="B27" s="224"/>
      <c r="C27" s="224"/>
      <c r="D27" s="224"/>
      <c r="E27" s="224"/>
      <c r="F27" s="224"/>
    </row>
    <row r="28" spans="1:6" x14ac:dyDescent="0.25">
      <c r="A28" s="41" t="s">
        <v>319</v>
      </c>
    </row>
    <row r="30" spans="1:6" ht="38.25" x14ac:dyDescent="0.25">
      <c r="A30" s="176"/>
      <c r="B30" s="177" t="s">
        <v>190</v>
      </c>
      <c r="C30" s="25" t="s">
        <v>192</v>
      </c>
      <c r="D30" s="24" t="s">
        <v>193</v>
      </c>
    </row>
    <row r="31" spans="1:6" x14ac:dyDescent="0.25">
      <c r="A31" s="242" t="s">
        <v>183</v>
      </c>
      <c r="B31" s="25" t="s">
        <v>162</v>
      </c>
      <c r="C31" s="178">
        <v>43.26</v>
      </c>
      <c r="D31" s="178">
        <v>40.18</v>
      </c>
    </row>
    <row r="32" spans="1:6" ht="15.75" thickBot="1" x14ac:dyDescent="0.3">
      <c r="A32" s="243"/>
      <c r="B32" s="24" t="s">
        <v>163</v>
      </c>
      <c r="C32" s="179">
        <v>71.25</v>
      </c>
      <c r="D32" s="179">
        <v>79.03</v>
      </c>
    </row>
    <row r="33" spans="1:4" x14ac:dyDescent="0.25">
      <c r="A33" s="242" t="s">
        <v>48</v>
      </c>
      <c r="B33" s="25" t="s">
        <v>162</v>
      </c>
      <c r="C33" s="178">
        <v>41.65</v>
      </c>
      <c r="D33" s="178">
        <v>60.31</v>
      </c>
    </row>
    <row r="34" spans="1:4" ht="15.75" thickBot="1" x14ac:dyDescent="0.3">
      <c r="A34" s="243"/>
      <c r="B34" s="24" t="s">
        <v>163</v>
      </c>
      <c r="C34" s="179">
        <v>45.07</v>
      </c>
      <c r="D34" s="179">
        <v>49.36</v>
      </c>
    </row>
    <row r="35" spans="1:4" ht="15.75" thickBot="1" x14ac:dyDescent="0.3">
      <c r="A35" s="242" t="s">
        <v>184</v>
      </c>
      <c r="B35" s="25" t="s">
        <v>162</v>
      </c>
      <c r="C35" s="179">
        <v>33.47</v>
      </c>
      <c r="D35" s="179">
        <v>11.33</v>
      </c>
    </row>
    <row r="36" spans="1:4" ht="15.75" thickBot="1" x14ac:dyDescent="0.3">
      <c r="A36" s="243"/>
      <c r="B36" s="24" t="s">
        <v>163</v>
      </c>
      <c r="C36" s="179">
        <v>52.2</v>
      </c>
      <c r="D36" s="179">
        <v>29.27</v>
      </c>
    </row>
    <row r="37" spans="1:4" ht="15.75" thickBot="1" x14ac:dyDescent="0.3">
      <c r="A37" s="242" t="s">
        <v>185</v>
      </c>
      <c r="B37" s="25" t="s">
        <v>162</v>
      </c>
      <c r="C37" s="179">
        <v>36.71</v>
      </c>
      <c r="D37" s="179">
        <v>23.77</v>
      </c>
    </row>
    <row r="38" spans="1:4" ht="15.75" thickBot="1" x14ac:dyDescent="0.3">
      <c r="A38" s="243"/>
      <c r="B38" s="24" t="s">
        <v>163</v>
      </c>
      <c r="C38" s="179">
        <v>25.96</v>
      </c>
      <c r="D38" s="179">
        <v>17.41</v>
      </c>
    </row>
    <row r="39" spans="1:4" ht="15.75" thickBot="1" x14ac:dyDescent="0.3">
      <c r="A39" s="242" t="s">
        <v>186</v>
      </c>
      <c r="B39" s="25" t="s">
        <v>162</v>
      </c>
      <c r="C39" s="179">
        <v>58.06</v>
      </c>
      <c r="D39" s="179">
        <v>39.89</v>
      </c>
    </row>
    <row r="40" spans="1:4" ht="15.75" thickBot="1" x14ac:dyDescent="0.3">
      <c r="A40" s="243"/>
      <c r="B40" s="24" t="s">
        <v>163</v>
      </c>
      <c r="C40" s="179">
        <v>49.84</v>
      </c>
      <c r="D40" s="179">
        <v>37.28</v>
      </c>
    </row>
    <row r="41" spans="1:4" ht="15.75" thickBot="1" x14ac:dyDescent="0.3">
      <c r="A41" s="242" t="s">
        <v>187</v>
      </c>
      <c r="B41" s="25" t="s">
        <v>162</v>
      </c>
      <c r="C41" s="179">
        <v>50.63</v>
      </c>
      <c r="D41" s="179">
        <v>8.98</v>
      </c>
    </row>
    <row r="42" spans="1:4" ht="15.75" thickBot="1" x14ac:dyDescent="0.3">
      <c r="A42" s="243"/>
      <c r="B42" s="24" t="s">
        <v>163</v>
      </c>
      <c r="C42" s="179">
        <v>37.130000000000003</v>
      </c>
      <c r="D42" s="179">
        <v>9.7799999999999994</v>
      </c>
    </row>
    <row r="43" spans="1:4" ht="15.75" thickBot="1" x14ac:dyDescent="0.3">
      <c r="A43" s="242" t="s">
        <v>188</v>
      </c>
      <c r="B43" s="25" t="s">
        <v>162</v>
      </c>
      <c r="C43" s="179">
        <v>32.979999999999997</v>
      </c>
      <c r="D43" s="179">
        <v>24.21</v>
      </c>
    </row>
    <row r="44" spans="1:4" ht="15.75" thickBot="1" x14ac:dyDescent="0.3">
      <c r="A44" s="243"/>
      <c r="B44" s="24" t="s">
        <v>163</v>
      </c>
      <c r="C44" s="179">
        <v>45.34</v>
      </c>
      <c r="D44" s="179">
        <v>43.73</v>
      </c>
    </row>
    <row r="45" spans="1:4" ht="15.75" thickBot="1" x14ac:dyDescent="0.3">
      <c r="A45" s="242" t="s">
        <v>53</v>
      </c>
      <c r="B45" s="25" t="s">
        <v>162</v>
      </c>
      <c r="C45" s="179">
        <v>47.74</v>
      </c>
      <c r="D45" s="179">
        <v>44.11</v>
      </c>
    </row>
    <row r="46" spans="1:4" ht="15.75" thickBot="1" x14ac:dyDescent="0.3">
      <c r="A46" s="243"/>
      <c r="B46" s="24" t="s">
        <v>163</v>
      </c>
      <c r="C46" s="179">
        <v>17.37</v>
      </c>
      <c r="D46" s="179">
        <v>14.09</v>
      </c>
    </row>
    <row r="47" spans="1:4" ht="15.75" thickBot="1" x14ac:dyDescent="0.3">
      <c r="A47" s="242" t="s">
        <v>189</v>
      </c>
      <c r="B47" s="25" t="s">
        <v>162</v>
      </c>
      <c r="C47" s="179">
        <v>48.59</v>
      </c>
      <c r="D47" s="179">
        <v>27.97</v>
      </c>
    </row>
    <row r="48" spans="1:4" ht="15.75" thickBot="1" x14ac:dyDescent="0.3">
      <c r="A48" s="243"/>
      <c r="B48" s="24" t="s">
        <v>163</v>
      </c>
      <c r="C48" s="179">
        <v>42.03</v>
      </c>
      <c r="D48" s="179">
        <v>30.88</v>
      </c>
    </row>
  </sheetData>
  <mergeCells count="13">
    <mergeCell ref="A41:A42"/>
    <mergeCell ref="A43:A44"/>
    <mergeCell ref="A45:A46"/>
    <mergeCell ref="A47:A48"/>
    <mergeCell ref="A25:F25"/>
    <mergeCell ref="A26:F26"/>
    <mergeCell ref="A39:A40"/>
    <mergeCell ref="A1:F1"/>
    <mergeCell ref="A31:A32"/>
    <mergeCell ref="A33:A34"/>
    <mergeCell ref="A35:A36"/>
    <mergeCell ref="A37:A38"/>
    <mergeCell ref="A27:F2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34" zoomScaleNormal="100" workbookViewId="0">
      <selection activeCell="A60" sqref="A60"/>
    </sheetView>
  </sheetViews>
  <sheetFormatPr baseColWidth="10" defaultRowHeight="12.75" x14ac:dyDescent="0.2"/>
  <cols>
    <col min="1" max="1" width="24.5703125" style="41" customWidth="1"/>
    <col min="2" max="2" width="13" style="41" customWidth="1"/>
    <col min="3" max="3" width="14.28515625" style="41" customWidth="1"/>
    <col min="4" max="4" width="13" style="41" customWidth="1"/>
    <col min="5" max="5" width="11.5703125" style="41" customWidth="1"/>
    <col min="6" max="6" width="12.85546875" style="41" customWidth="1"/>
    <col min="7" max="16384" width="11.42578125" style="41"/>
  </cols>
  <sheetData>
    <row r="1" spans="1:6" ht="31.5" customHeight="1" x14ac:dyDescent="0.25">
      <c r="A1" s="220" t="s">
        <v>304</v>
      </c>
      <c r="B1" s="220"/>
      <c r="C1" s="220"/>
      <c r="D1" s="220"/>
      <c r="E1" s="220"/>
      <c r="F1" s="220"/>
    </row>
    <row r="2" spans="1:6" ht="14.45" customHeight="1" x14ac:dyDescent="0.2">
      <c r="A2" s="221"/>
      <c r="B2" s="221"/>
      <c r="C2" s="221"/>
      <c r="D2" s="221"/>
      <c r="E2" s="221"/>
      <c r="F2" s="221"/>
    </row>
    <row r="3" spans="1:6" ht="49.5" customHeight="1" x14ac:dyDescent="0.25">
      <c r="A3" s="68"/>
      <c r="B3" s="231" t="s">
        <v>173</v>
      </c>
      <c r="C3" s="231"/>
      <c r="D3" s="231"/>
      <c r="E3" s="231"/>
      <c r="F3" s="231"/>
    </row>
    <row r="4" spans="1:6" ht="60" customHeight="1" x14ac:dyDescent="0.25">
      <c r="A4" s="75"/>
      <c r="B4" s="76" t="s">
        <v>71</v>
      </c>
      <c r="C4" s="76" t="s">
        <v>72</v>
      </c>
      <c r="D4" s="76" t="s">
        <v>75</v>
      </c>
      <c r="E4" s="76" t="s">
        <v>76</v>
      </c>
      <c r="F4" s="74" t="s">
        <v>77</v>
      </c>
    </row>
    <row r="5" spans="1:6" ht="15" x14ac:dyDescent="0.25">
      <c r="A5" s="119" t="s">
        <v>4</v>
      </c>
      <c r="B5" s="193"/>
      <c r="C5" s="49"/>
      <c r="D5" s="193"/>
      <c r="E5" s="193"/>
      <c r="F5" s="32"/>
    </row>
    <row r="6" spans="1:6" ht="15" x14ac:dyDescent="0.25">
      <c r="A6" s="109" t="s">
        <v>2</v>
      </c>
      <c r="B6" s="193" t="s">
        <v>18</v>
      </c>
      <c r="C6" s="193" t="s">
        <v>18</v>
      </c>
      <c r="D6" s="193" t="s">
        <v>18</v>
      </c>
      <c r="E6" s="193" t="s">
        <v>18</v>
      </c>
      <c r="F6" s="193" t="s">
        <v>18</v>
      </c>
    </row>
    <row r="7" spans="1:6" ht="15" x14ac:dyDescent="0.25">
      <c r="A7" s="125" t="s">
        <v>1</v>
      </c>
      <c r="B7" s="79" t="s">
        <v>199</v>
      </c>
      <c r="C7" s="188" t="s">
        <v>218</v>
      </c>
      <c r="D7" s="79">
        <v>-0.82789999999999997</v>
      </c>
      <c r="E7" s="187" t="s">
        <v>245</v>
      </c>
      <c r="F7" s="201" t="s">
        <v>255</v>
      </c>
    </row>
    <row r="8" spans="1:6" ht="15" x14ac:dyDescent="0.25">
      <c r="A8" s="107" t="s">
        <v>5</v>
      </c>
      <c r="B8" s="193"/>
      <c r="C8" s="49"/>
      <c r="D8" s="193"/>
      <c r="E8" s="193"/>
      <c r="F8" s="32"/>
    </row>
    <row r="9" spans="1:6" ht="15" x14ac:dyDescent="0.25">
      <c r="A9" s="109" t="s">
        <v>6</v>
      </c>
      <c r="B9" s="194">
        <v>-2.2799999999999998</v>
      </c>
      <c r="C9" s="49">
        <v>-4.9082999999999997</v>
      </c>
      <c r="D9" s="194">
        <v>-0.70089999999999997</v>
      </c>
      <c r="E9" s="194">
        <v>-2.0665</v>
      </c>
      <c r="F9" s="202">
        <v>3.3113000000000001</v>
      </c>
    </row>
    <row r="10" spans="1:6" ht="15" x14ac:dyDescent="0.25">
      <c r="A10" s="109" t="s">
        <v>7</v>
      </c>
      <c r="B10" s="194">
        <v>1.18</v>
      </c>
      <c r="C10" s="189" t="s">
        <v>220</v>
      </c>
      <c r="D10" s="194">
        <v>-0.77380000000000004</v>
      </c>
      <c r="E10" s="194">
        <v>3.2639</v>
      </c>
      <c r="F10" s="202">
        <v>0.73909999999999998</v>
      </c>
    </row>
    <row r="11" spans="1:6" ht="15" x14ac:dyDescent="0.25">
      <c r="A11" s="110" t="s">
        <v>8</v>
      </c>
      <c r="B11" s="194">
        <v>-1.98</v>
      </c>
      <c r="C11" s="189" t="s">
        <v>219</v>
      </c>
      <c r="D11" s="194">
        <v>-1.917</v>
      </c>
      <c r="E11" s="194">
        <v>-0.46229999999999999</v>
      </c>
      <c r="F11" s="202">
        <v>1.1544000000000001</v>
      </c>
    </row>
    <row r="12" spans="1:6" ht="15" x14ac:dyDescent="0.25">
      <c r="A12" s="111" t="s">
        <v>9</v>
      </c>
      <c r="B12" s="194">
        <v>-1.38</v>
      </c>
      <c r="C12" s="49">
        <v>3.2542</v>
      </c>
      <c r="D12" s="194">
        <v>-2.0331999999999999</v>
      </c>
      <c r="E12" s="194">
        <v>0.437</v>
      </c>
      <c r="F12" s="202">
        <v>-0.68910000000000005</v>
      </c>
    </row>
    <row r="13" spans="1:6" ht="15" x14ac:dyDescent="0.25">
      <c r="A13" s="109" t="s">
        <v>10</v>
      </c>
      <c r="B13" s="194">
        <v>-1.82</v>
      </c>
      <c r="C13" s="49">
        <v>1.2438</v>
      </c>
      <c r="D13" s="194">
        <v>-1.4419999999999999</v>
      </c>
      <c r="E13" s="194">
        <v>-0.36320000000000002</v>
      </c>
      <c r="F13" s="202">
        <v>1.5326</v>
      </c>
    </row>
    <row r="14" spans="1:6" ht="15" x14ac:dyDescent="0.25">
      <c r="A14" s="109" t="s">
        <v>11</v>
      </c>
      <c r="B14" s="194">
        <v>0.63</v>
      </c>
      <c r="C14" s="49">
        <v>1.0828</v>
      </c>
      <c r="D14" s="194">
        <v>0.18079999999999999</v>
      </c>
      <c r="E14" s="194">
        <v>0.76319999999999999</v>
      </c>
      <c r="F14" s="202">
        <v>-0.3362</v>
      </c>
    </row>
    <row r="15" spans="1:6" ht="15" x14ac:dyDescent="0.25">
      <c r="A15" s="109" t="s">
        <v>12</v>
      </c>
      <c r="B15" s="193" t="s">
        <v>18</v>
      </c>
      <c r="C15" s="193" t="s">
        <v>18</v>
      </c>
      <c r="D15" s="193" t="s">
        <v>18</v>
      </c>
      <c r="E15" s="194" t="s">
        <v>18</v>
      </c>
      <c r="F15" s="193" t="s">
        <v>18</v>
      </c>
    </row>
    <row r="16" spans="1:6" ht="15" x14ac:dyDescent="0.25">
      <c r="A16" s="112" t="s">
        <v>13</v>
      </c>
      <c r="B16" s="185">
        <v>-3.5869</v>
      </c>
      <c r="C16" s="126">
        <v>-1.7987</v>
      </c>
      <c r="D16" s="185">
        <v>-2.1739000000000002</v>
      </c>
      <c r="E16" s="186" t="s">
        <v>246</v>
      </c>
      <c r="F16" s="201" t="s">
        <v>256</v>
      </c>
    </row>
    <row r="17" spans="1:6" ht="15" x14ac:dyDescent="0.25">
      <c r="A17" s="129" t="s">
        <v>74</v>
      </c>
      <c r="B17" s="194"/>
      <c r="C17" s="49"/>
      <c r="D17" s="193"/>
      <c r="E17" s="193"/>
      <c r="F17" s="32"/>
    </row>
    <row r="18" spans="1:6" ht="15" x14ac:dyDescent="0.25">
      <c r="A18" s="109" t="s">
        <v>14</v>
      </c>
      <c r="B18" s="193" t="s">
        <v>18</v>
      </c>
      <c r="C18" s="193" t="s">
        <v>18</v>
      </c>
      <c r="D18" s="193" t="s">
        <v>18</v>
      </c>
      <c r="E18" s="193" t="s">
        <v>18</v>
      </c>
      <c r="F18" s="193" t="s">
        <v>18</v>
      </c>
    </row>
    <row r="19" spans="1:6" ht="15" x14ac:dyDescent="0.25">
      <c r="A19" s="109" t="s">
        <v>15</v>
      </c>
      <c r="B19" s="194">
        <v>0.34770000000000001</v>
      </c>
      <c r="C19" s="189" t="s">
        <v>221</v>
      </c>
      <c r="D19" s="194">
        <v>6.4699999999999994E-2</v>
      </c>
      <c r="E19" s="194">
        <v>-0.47810000000000002</v>
      </c>
      <c r="F19" s="202">
        <v>-1.5759000000000001</v>
      </c>
    </row>
    <row r="20" spans="1:6" ht="15" x14ac:dyDescent="0.25">
      <c r="A20" s="109" t="s">
        <v>16</v>
      </c>
      <c r="B20" s="195" t="s">
        <v>200</v>
      </c>
      <c r="C20" s="189" t="s">
        <v>222</v>
      </c>
      <c r="D20" s="194">
        <v>-1.7846</v>
      </c>
      <c r="E20" s="194">
        <v>-1.9109</v>
      </c>
      <c r="F20" s="202">
        <v>-0.46010000000000001</v>
      </c>
    </row>
    <row r="21" spans="1:6" ht="15" x14ac:dyDescent="0.25">
      <c r="A21" s="112" t="s">
        <v>17</v>
      </c>
      <c r="B21" s="186" t="s">
        <v>201</v>
      </c>
      <c r="C21" s="190" t="s">
        <v>223</v>
      </c>
      <c r="D21" s="185">
        <v>-1.7725</v>
      </c>
      <c r="E21" s="185">
        <v>-1.8915</v>
      </c>
      <c r="F21" s="203">
        <v>-2.4836</v>
      </c>
    </row>
    <row r="22" spans="1:6" ht="15" x14ac:dyDescent="0.25">
      <c r="A22" s="129" t="s">
        <v>73</v>
      </c>
      <c r="B22" s="193"/>
      <c r="C22" s="49"/>
      <c r="D22" s="193"/>
      <c r="E22" s="193"/>
      <c r="F22" s="32"/>
    </row>
    <row r="23" spans="1:6" ht="15" x14ac:dyDescent="0.25">
      <c r="A23" s="109" t="s">
        <v>14</v>
      </c>
      <c r="B23" s="193" t="s">
        <v>18</v>
      </c>
      <c r="C23" s="193" t="s">
        <v>18</v>
      </c>
      <c r="D23" s="193" t="s">
        <v>18</v>
      </c>
      <c r="E23" s="193" t="s">
        <v>18</v>
      </c>
      <c r="F23" s="193" t="s">
        <v>18</v>
      </c>
    </row>
    <row r="24" spans="1:6" ht="15" x14ac:dyDescent="0.25">
      <c r="A24" s="109" t="s">
        <v>15</v>
      </c>
      <c r="B24" s="196" t="s">
        <v>202</v>
      </c>
      <c r="C24" s="49">
        <v>-1.4016999999999999</v>
      </c>
      <c r="D24" s="195" t="s">
        <v>308</v>
      </c>
      <c r="E24" s="194">
        <v>-2.4001999999999999</v>
      </c>
      <c r="F24" s="202">
        <v>1.7105999999999999</v>
      </c>
    </row>
    <row r="25" spans="1:6" ht="15" x14ac:dyDescent="0.25">
      <c r="A25" s="109" t="s">
        <v>16</v>
      </c>
      <c r="B25" s="196" t="s">
        <v>203</v>
      </c>
      <c r="C25" s="189" t="s">
        <v>224</v>
      </c>
      <c r="D25" s="195" t="s">
        <v>232</v>
      </c>
      <c r="E25" s="194">
        <v>-1.2707999999999999</v>
      </c>
      <c r="F25" s="204" t="s">
        <v>257</v>
      </c>
    </row>
    <row r="26" spans="1:6" ht="15" x14ac:dyDescent="0.25">
      <c r="A26" s="112" t="s">
        <v>17</v>
      </c>
      <c r="B26" s="187" t="s">
        <v>204</v>
      </c>
      <c r="C26" s="190" t="s">
        <v>225</v>
      </c>
      <c r="D26" s="186" t="s">
        <v>233</v>
      </c>
      <c r="E26" s="185">
        <v>-4.2576999999999998</v>
      </c>
      <c r="F26" s="205" t="s">
        <v>258</v>
      </c>
    </row>
    <row r="27" spans="1:6" ht="15" x14ac:dyDescent="0.25">
      <c r="A27" s="129" t="s">
        <v>269</v>
      </c>
      <c r="B27" s="209"/>
      <c r="C27" s="209"/>
      <c r="D27" s="209"/>
      <c r="E27" s="209"/>
      <c r="F27" s="209"/>
    </row>
    <row r="28" spans="1:6" ht="15" x14ac:dyDescent="0.25">
      <c r="A28" s="210" t="s">
        <v>270</v>
      </c>
      <c r="B28" s="193" t="s">
        <v>18</v>
      </c>
      <c r="C28" s="193" t="s">
        <v>18</v>
      </c>
      <c r="D28" s="193" t="s">
        <v>18</v>
      </c>
      <c r="E28" s="193" t="s">
        <v>18</v>
      </c>
      <c r="F28" s="193" t="s">
        <v>18</v>
      </c>
    </row>
    <row r="29" spans="1:6" ht="15" x14ac:dyDescent="0.25">
      <c r="A29" s="109" t="s">
        <v>271</v>
      </c>
      <c r="B29" s="194">
        <v>2.2496</v>
      </c>
      <c r="C29" s="196" t="s">
        <v>280</v>
      </c>
      <c r="D29" s="194">
        <v>-1.6198999999999999</v>
      </c>
      <c r="E29" s="196" t="s">
        <v>284</v>
      </c>
      <c r="F29" s="196" t="s">
        <v>286</v>
      </c>
    </row>
    <row r="30" spans="1:6" ht="15" x14ac:dyDescent="0.25">
      <c r="A30" s="210" t="s">
        <v>272</v>
      </c>
      <c r="B30" s="194">
        <v>0.29049999999999998</v>
      </c>
      <c r="C30" s="196" t="s">
        <v>281</v>
      </c>
      <c r="D30" s="194">
        <v>-1.6353</v>
      </c>
      <c r="E30" s="196" t="s">
        <v>282</v>
      </c>
      <c r="F30" s="196" t="s">
        <v>287</v>
      </c>
    </row>
    <row r="31" spans="1:6" ht="15" x14ac:dyDescent="0.25">
      <c r="A31" s="210" t="s">
        <v>273</v>
      </c>
      <c r="B31" s="194">
        <v>2.7319</v>
      </c>
      <c r="C31" s="196" t="s">
        <v>282</v>
      </c>
      <c r="D31" s="195" t="s">
        <v>283</v>
      </c>
      <c r="E31" s="196" t="s">
        <v>285</v>
      </c>
      <c r="F31" s="196" t="s">
        <v>238</v>
      </c>
    </row>
    <row r="32" spans="1:6" ht="15" x14ac:dyDescent="0.25">
      <c r="A32" s="129" t="s">
        <v>274</v>
      </c>
      <c r="B32" s="209"/>
      <c r="C32" s="209"/>
      <c r="D32" s="209"/>
      <c r="E32" s="209"/>
      <c r="F32" s="209"/>
    </row>
    <row r="33" spans="1:7" ht="15" x14ac:dyDescent="0.25">
      <c r="A33" s="210" t="s">
        <v>275</v>
      </c>
      <c r="B33" s="196" t="s">
        <v>288</v>
      </c>
      <c r="C33" s="193">
        <v>-0.1135</v>
      </c>
      <c r="D33" s="196" t="s">
        <v>292</v>
      </c>
      <c r="E33" s="195" t="s">
        <v>296</v>
      </c>
      <c r="F33" s="195" t="s">
        <v>297</v>
      </c>
    </row>
    <row r="34" spans="1:7" ht="15" x14ac:dyDescent="0.25">
      <c r="A34" s="210" t="s">
        <v>276</v>
      </c>
      <c r="B34" s="193" t="s">
        <v>18</v>
      </c>
      <c r="C34" s="193" t="s">
        <v>18</v>
      </c>
      <c r="D34" s="193" t="s">
        <v>18</v>
      </c>
      <c r="E34" s="193" t="s">
        <v>18</v>
      </c>
      <c r="F34" s="194" t="s">
        <v>18</v>
      </c>
    </row>
    <row r="35" spans="1:7" ht="15" x14ac:dyDescent="0.25">
      <c r="A35" s="210" t="s">
        <v>277</v>
      </c>
      <c r="B35" s="193">
        <v>-1.0964</v>
      </c>
      <c r="C35" s="196" t="s">
        <v>290</v>
      </c>
      <c r="D35" s="196" t="s">
        <v>295</v>
      </c>
      <c r="E35" s="194">
        <v>0.6724</v>
      </c>
      <c r="F35" s="194">
        <v>0.67959999999999998</v>
      </c>
    </row>
    <row r="36" spans="1:7" ht="15" x14ac:dyDescent="0.25">
      <c r="A36" s="210" t="s">
        <v>278</v>
      </c>
      <c r="B36" s="193">
        <v>-1.5935999999999999</v>
      </c>
      <c r="C36" s="193">
        <v>-1.3178000000000001</v>
      </c>
      <c r="D36" s="196" t="s">
        <v>293</v>
      </c>
      <c r="E36" s="194">
        <v>-0.31130000000000002</v>
      </c>
      <c r="F36" s="194">
        <v>0.55800000000000005</v>
      </c>
    </row>
    <row r="37" spans="1:7" ht="15" x14ac:dyDescent="0.25">
      <c r="A37" s="212" t="s">
        <v>279</v>
      </c>
      <c r="B37" s="187" t="s">
        <v>289</v>
      </c>
      <c r="C37" s="187" t="s">
        <v>291</v>
      </c>
      <c r="D37" s="187" t="s">
        <v>294</v>
      </c>
      <c r="E37" s="185">
        <v>0.1981</v>
      </c>
      <c r="F37" s="186" t="s">
        <v>298</v>
      </c>
    </row>
    <row r="38" spans="1:7" ht="15" x14ac:dyDescent="0.25">
      <c r="A38" s="211" t="s">
        <v>37</v>
      </c>
      <c r="B38" s="193"/>
      <c r="C38" s="49"/>
      <c r="D38" s="193"/>
      <c r="E38" s="193"/>
      <c r="F38" s="32"/>
    </row>
    <row r="39" spans="1:7" ht="15" x14ac:dyDescent="0.25">
      <c r="A39" s="115" t="s">
        <v>38</v>
      </c>
      <c r="B39" s="193" t="s">
        <v>18</v>
      </c>
      <c r="C39" s="193" t="s">
        <v>18</v>
      </c>
      <c r="D39" s="193" t="s">
        <v>18</v>
      </c>
      <c r="E39" s="193" t="s">
        <v>18</v>
      </c>
      <c r="F39" s="193" t="s">
        <v>18</v>
      </c>
    </row>
    <row r="40" spans="1:7" ht="15" x14ac:dyDescent="0.25">
      <c r="A40" s="116" t="s">
        <v>39</v>
      </c>
      <c r="B40" s="197" t="s">
        <v>205</v>
      </c>
      <c r="C40" s="50">
        <v>0.6139</v>
      </c>
      <c r="D40" s="194">
        <v>-4.3499999999999997E-2</v>
      </c>
      <c r="E40" s="200" t="s">
        <v>247</v>
      </c>
      <c r="F40" s="206">
        <v>0.13450000000000001</v>
      </c>
    </row>
    <row r="41" spans="1:7" ht="15" x14ac:dyDescent="0.25">
      <c r="A41" s="116" t="s">
        <v>40</v>
      </c>
      <c r="B41" s="196" t="s">
        <v>206</v>
      </c>
      <c r="C41" s="50">
        <v>0.46989999999999998</v>
      </c>
      <c r="D41" s="194">
        <v>-1.1082000000000001</v>
      </c>
      <c r="E41" s="194">
        <v>7.5399999999999995E-2</v>
      </c>
      <c r="F41" s="202">
        <v>0.70179999999999998</v>
      </c>
    </row>
    <row r="42" spans="1:7" ht="15" x14ac:dyDescent="0.25">
      <c r="A42" s="116" t="s">
        <v>41</v>
      </c>
      <c r="B42" s="196" t="s">
        <v>207</v>
      </c>
      <c r="C42" s="51">
        <v>-0.43590000000000001</v>
      </c>
      <c r="D42" s="194">
        <v>-1.9354</v>
      </c>
      <c r="E42" s="194">
        <v>-7.2900000000000006E-2</v>
      </c>
      <c r="F42" s="202">
        <v>1.0916999999999999</v>
      </c>
    </row>
    <row r="43" spans="1:7" ht="15" x14ac:dyDescent="0.25">
      <c r="A43" s="116" t="s">
        <v>42</v>
      </c>
      <c r="B43" s="196" t="s">
        <v>208</v>
      </c>
      <c r="C43" s="49">
        <v>-2.4918999999999998</v>
      </c>
      <c r="D43" s="195" t="s">
        <v>234</v>
      </c>
      <c r="E43" s="194">
        <v>-1.9089</v>
      </c>
      <c r="F43" s="204" t="s">
        <v>259</v>
      </c>
    </row>
    <row r="44" spans="1:7" ht="15" x14ac:dyDescent="0.25">
      <c r="A44" s="116" t="s">
        <v>43</v>
      </c>
      <c r="B44" s="196" t="s">
        <v>209</v>
      </c>
      <c r="C44" s="49">
        <v>-1.3717999999999999</v>
      </c>
      <c r="D44" s="198" t="s">
        <v>235</v>
      </c>
      <c r="E44" s="194">
        <v>-1.7739</v>
      </c>
      <c r="F44" s="204" t="s">
        <v>260</v>
      </c>
      <c r="G44" s="44"/>
    </row>
    <row r="45" spans="1:7" ht="15" x14ac:dyDescent="0.25">
      <c r="A45" s="116" t="s">
        <v>44</v>
      </c>
      <c r="B45" s="197" t="s">
        <v>210</v>
      </c>
      <c r="C45" s="50">
        <v>-1.8757999999999999</v>
      </c>
      <c r="D45" s="195" t="s">
        <v>236</v>
      </c>
      <c r="E45" s="200" t="s">
        <v>248</v>
      </c>
      <c r="F45" s="207" t="s">
        <v>261</v>
      </c>
    </row>
    <row r="46" spans="1:7" ht="12.75" customHeight="1" x14ac:dyDescent="0.25">
      <c r="A46" s="116" t="s">
        <v>45</v>
      </c>
      <c r="B46" s="196" t="s">
        <v>211</v>
      </c>
      <c r="C46" s="50">
        <v>-1.7060999999999999</v>
      </c>
      <c r="D46" s="195" t="s">
        <v>237</v>
      </c>
      <c r="E46" s="195" t="s">
        <v>249</v>
      </c>
      <c r="F46" s="204" t="s">
        <v>262</v>
      </c>
    </row>
    <row r="47" spans="1:7" ht="15" x14ac:dyDescent="0.25">
      <c r="A47" s="116" t="s">
        <v>46</v>
      </c>
      <c r="B47" s="196" t="s">
        <v>212</v>
      </c>
      <c r="C47" s="191" t="s">
        <v>99</v>
      </c>
      <c r="D47" s="195" t="s">
        <v>238</v>
      </c>
      <c r="E47" s="195" t="s">
        <v>250</v>
      </c>
      <c r="F47" s="204" t="s">
        <v>263</v>
      </c>
    </row>
    <row r="48" spans="1:7" ht="15" x14ac:dyDescent="0.25">
      <c r="A48" s="100" t="s">
        <v>47</v>
      </c>
      <c r="B48" s="187" t="s">
        <v>213</v>
      </c>
      <c r="C48" s="190" t="s">
        <v>226</v>
      </c>
      <c r="D48" s="192" t="s">
        <v>239</v>
      </c>
      <c r="E48" s="186" t="s">
        <v>251</v>
      </c>
      <c r="F48" s="205" t="s">
        <v>264</v>
      </c>
    </row>
    <row r="49" spans="1:7" ht="15" x14ac:dyDescent="0.25">
      <c r="A49" s="129" t="s">
        <v>25</v>
      </c>
      <c r="B49" s="193"/>
      <c r="C49" s="49"/>
      <c r="D49" s="199"/>
      <c r="E49" s="193"/>
      <c r="F49" s="32"/>
    </row>
    <row r="50" spans="1:7" ht="15" x14ac:dyDescent="0.25">
      <c r="A50" s="116" t="s">
        <v>26</v>
      </c>
      <c r="B50" s="193" t="s">
        <v>18</v>
      </c>
      <c r="C50" s="193" t="s">
        <v>18</v>
      </c>
      <c r="D50" s="193" t="s">
        <v>18</v>
      </c>
      <c r="E50" s="193" t="s">
        <v>18</v>
      </c>
      <c r="F50" s="193" t="s">
        <v>18</v>
      </c>
    </row>
    <row r="51" spans="1:7" ht="15" x14ac:dyDescent="0.25">
      <c r="A51" s="116" t="s">
        <v>27</v>
      </c>
      <c r="B51" s="193" t="s">
        <v>214</v>
      </c>
      <c r="C51" s="189" t="s">
        <v>227</v>
      </c>
      <c r="D51" s="198" t="s">
        <v>241</v>
      </c>
      <c r="E51" s="195" t="s">
        <v>252</v>
      </c>
      <c r="F51" s="208" t="s">
        <v>265</v>
      </c>
    </row>
    <row r="52" spans="1:7" ht="15" x14ac:dyDescent="0.25">
      <c r="A52" s="116" t="s">
        <v>28</v>
      </c>
      <c r="B52" s="193" t="s">
        <v>215</v>
      </c>
      <c r="C52" s="189" t="s">
        <v>228</v>
      </c>
      <c r="D52" s="198" t="s">
        <v>242</v>
      </c>
      <c r="E52" s="195" t="s">
        <v>253</v>
      </c>
      <c r="F52" s="208" t="s">
        <v>266</v>
      </c>
    </row>
    <row r="53" spans="1:7" ht="15" x14ac:dyDescent="0.25">
      <c r="A53" s="116" t="s">
        <v>29</v>
      </c>
      <c r="B53" s="193" t="s">
        <v>216</v>
      </c>
      <c r="C53" s="189" t="s">
        <v>229</v>
      </c>
      <c r="D53" s="198" t="s">
        <v>243</v>
      </c>
      <c r="E53" s="195" t="s">
        <v>254</v>
      </c>
      <c r="F53" s="208" t="s">
        <v>267</v>
      </c>
    </row>
    <row r="54" spans="1:7" ht="15" x14ac:dyDescent="0.25">
      <c r="A54" s="100" t="s">
        <v>30</v>
      </c>
      <c r="B54" s="79" t="s">
        <v>217</v>
      </c>
      <c r="C54" s="190" t="s">
        <v>230</v>
      </c>
      <c r="D54" s="192" t="s">
        <v>244</v>
      </c>
      <c r="E54" s="186" t="s">
        <v>142</v>
      </c>
      <c r="F54" s="201" t="s">
        <v>268</v>
      </c>
    </row>
    <row r="55" spans="1:7" ht="15" x14ac:dyDescent="0.25">
      <c r="A55" s="237" t="s">
        <v>22</v>
      </c>
      <c r="B55" s="238"/>
      <c r="C55" s="238"/>
      <c r="D55" s="238"/>
      <c r="E55" s="238"/>
      <c r="F55" s="238"/>
      <c r="G55" s="238"/>
    </row>
    <row r="56" spans="1:7" ht="27" customHeight="1" x14ac:dyDescent="0.25">
      <c r="A56" s="225" t="s">
        <v>310</v>
      </c>
      <c r="B56" s="225"/>
      <c r="C56" s="225"/>
      <c r="D56" s="225"/>
      <c r="E56" s="225"/>
      <c r="F56" s="225"/>
      <c r="G56" s="239"/>
    </row>
    <row r="57" spans="1:7" ht="36.75" customHeight="1" x14ac:dyDescent="0.2">
      <c r="A57" s="247" t="s">
        <v>198</v>
      </c>
      <c r="B57" s="247"/>
      <c r="C57" s="247"/>
      <c r="D57" s="247"/>
      <c r="E57" s="247"/>
      <c r="F57" s="247"/>
    </row>
    <row r="58" spans="1:7" x14ac:dyDescent="0.2">
      <c r="A58" s="223" t="s">
        <v>231</v>
      </c>
      <c r="B58" s="223"/>
      <c r="C58" s="223"/>
      <c r="D58" s="223"/>
      <c r="E58" s="223"/>
      <c r="F58" s="223"/>
    </row>
    <row r="59" spans="1:7" x14ac:dyDescent="0.2">
      <c r="A59" s="229" t="s">
        <v>318</v>
      </c>
      <c r="B59" s="229"/>
      <c r="C59" s="229"/>
      <c r="D59" s="229"/>
      <c r="E59" s="229"/>
      <c r="F59" s="229"/>
    </row>
    <row r="60" spans="1:7" x14ac:dyDescent="0.2">
      <c r="A60" s="41" t="s">
        <v>319</v>
      </c>
    </row>
  </sheetData>
  <mergeCells count="8">
    <mergeCell ref="A55:G55"/>
    <mergeCell ref="A56:G56"/>
    <mergeCell ref="A57:F57"/>
    <mergeCell ref="A59:F59"/>
    <mergeCell ref="A1:F1"/>
    <mergeCell ref="A2:F2"/>
    <mergeCell ref="B3:F3"/>
    <mergeCell ref="A58:F58"/>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election activeCell="B8" sqref="B8"/>
    </sheetView>
  </sheetViews>
  <sheetFormatPr baseColWidth="10" defaultColWidth="11.42578125" defaultRowHeight="12.75" x14ac:dyDescent="0.2"/>
  <cols>
    <col min="1" max="1" width="113.28515625" style="46" customWidth="1"/>
    <col min="2" max="16384" width="11.42578125" style="46"/>
  </cols>
  <sheetData>
    <row r="1" spans="1:2" x14ac:dyDescent="0.2">
      <c r="A1" s="182" t="s">
        <v>195</v>
      </c>
    </row>
    <row r="2" spans="1:2" ht="30" customHeight="1" x14ac:dyDescent="0.2">
      <c r="A2" s="181"/>
    </row>
    <row r="3" spans="1:2" ht="63.75" hidden="1" x14ac:dyDescent="0.2">
      <c r="A3" s="180" t="s">
        <v>197</v>
      </c>
    </row>
    <row r="4" spans="1:2" ht="409.5" customHeight="1" x14ac:dyDescent="0.2">
      <c r="A4" s="218" t="s">
        <v>240</v>
      </c>
    </row>
    <row r="5" spans="1:2" x14ac:dyDescent="0.2">
      <c r="A5" s="219"/>
    </row>
    <row r="6" spans="1:2" x14ac:dyDescent="0.2">
      <c r="A6" s="219"/>
    </row>
    <row r="7" spans="1:2" x14ac:dyDescent="0.2">
      <c r="A7" s="219"/>
    </row>
    <row r="8" spans="1:2" x14ac:dyDescent="0.2">
      <c r="A8" s="219"/>
      <c r="B8" s="41" t="s">
        <v>319</v>
      </c>
    </row>
    <row r="9" spans="1:2" x14ac:dyDescent="0.2">
      <c r="A9" s="219"/>
    </row>
    <row r="10" spans="1:2" x14ac:dyDescent="0.2">
      <c r="A10" s="219"/>
    </row>
    <row r="11" spans="1:2" x14ac:dyDescent="0.2">
      <c r="A11" s="219"/>
    </row>
    <row r="12" spans="1:2" x14ac:dyDescent="0.2">
      <c r="A12" s="219"/>
    </row>
    <row r="13" spans="1:2" x14ac:dyDescent="0.2">
      <c r="A13" s="219"/>
    </row>
    <row r="14" spans="1:2" x14ac:dyDescent="0.2">
      <c r="A14" s="219"/>
    </row>
    <row r="15" spans="1:2" x14ac:dyDescent="0.2">
      <c r="A15" s="219"/>
    </row>
    <row r="16" spans="1:2" x14ac:dyDescent="0.2">
      <c r="A16" s="219"/>
    </row>
    <row r="17" spans="1:1" x14ac:dyDescent="0.2">
      <c r="A17" s="219"/>
    </row>
    <row r="18" spans="1:1" x14ac:dyDescent="0.2">
      <c r="A18" s="219"/>
    </row>
    <row r="19" spans="1:1" x14ac:dyDescent="0.2">
      <c r="A19" s="219"/>
    </row>
    <row r="20" spans="1:1" x14ac:dyDescent="0.2">
      <c r="A20" s="219"/>
    </row>
    <row r="21" spans="1:1" x14ac:dyDescent="0.2">
      <c r="A21" s="219"/>
    </row>
    <row r="22" spans="1:1" x14ac:dyDescent="0.2">
      <c r="A22" s="219"/>
    </row>
    <row r="23" spans="1:1" x14ac:dyDescent="0.2">
      <c r="A23" s="219"/>
    </row>
    <row r="24" spans="1:1" x14ac:dyDescent="0.2">
      <c r="A24" s="219"/>
    </row>
    <row r="25" spans="1:1" x14ac:dyDescent="0.2">
      <c r="A25" s="219"/>
    </row>
    <row r="26" spans="1:1" x14ac:dyDescent="0.2">
      <c r="A26" s="219"/>
    </row>
    <row r="27" spans="1:1" x14ac:dyDescent="0.2">
      <c r="A27" s="219"/>
    </row>
    <row r="28" spans="1:1" x14ac:dyDescent="0.2">
      <c r="A28" s="219"/>
    </row>
    <row r="29" spans="1:1" x14ac:dyDescent="0.2">
      <c r="A29" s="219"/>
    </row>
    <row r="30" spans="1:1" x14ac:dyDescent="0.2">
      <c r="A30" s="219"/>
    </row>
    <row r="31" spans="1:1" x14ac:dyDescent="0.2">
      <c r="A31" s="219"/>
    </row>
    <row r="32" spans="1:1" x14ac:dyDescent="0.2">
      <c r="A32" s="219"/>
    </row>
    <row r="33" spans="1:1" x14ac:dyDescent="0.2">
      <c r="A33" s="219"/>
    </row>
    <row r="34" spans="1:1" x14ac:dyDescent="0.2">
      <c r="A34" s="219"/>
    </row>
    <row r="35" spans="1:1" x14ac:dyDescent="0.2">
      <c r="A35" s="219"/>
    </row>
    <row r="36" spans="1:1" x14ac:dyDescent="0.2">
      <c r="A36" s="219"/>
    </row>
    <row r="37" spans="1:1" x14ac:dyDescent="0.2">
      <c r="A37" s="219"/>
    </row>
    <row r="38" spans="1:1" x14ac:dyDescent="0.2">
      <c r="A38" s="219"/>
    </row>
    <row r="39" spans="1:1" x14ac:dyDescent="0.2">
      <c r="A39" s="219"/>
    </row>
    <row r="40" spans="1:1" x14ac:dyDescent="0.2">
      <c r="A40" s="219"/>
    </row>
    <row r="41" spans="1:1" x14ac:dyDescent="0.2">
      <c r="A41" s="219"/>
    </row>
    <row r="42" spans="1:1" x14ac:dyDescent="0.2">
      <c r="A42" s="219"/>
    </row>
    <row r="43" spans="1:1" x14ac:dyDescent="0.2">
      <c r="A43" s="219"/>
    </row>
    <row r="44" spans="1:1" x14ac:dyDescent="0.2">
      <c r="A44" s="219"/>
    </row>
    <row r="45" spans="1:1" x14ac:dyDescent="0.2">
      <c r="A45" s="219"/>
    </row>
    <row r="46" spans="1:1" x14ac:dyDescent="0.2">
      <c r="A46" s="219"/>
    </row>
    <row r="47" spans="1:1" x14ac:dyDescent="0.2">
      <c r="A47" s="219"/>
    </row>
    <row r="48" spans="1:1" x14ac:dyDescent="0.2">
      <c r="A48" s="219"/>
    </row>
    <row r="49" spans="1:1" x14ac:dyDescent="0.2">
      <c r="A49" s="219"/>
    </row>
    <row r="50" spans="1:1" x14ac:dyDescent="0.2">
      <c r="A50" s="219"/>
    </row>
    <row r="51" spans="1:1" x14ac:dyDescent="0.2">
      <c r="A51" s="219"/>
    </row>
    <row r="52" spans="1:1" x14ac:dyDescent="0.2">
      <c r="A52" s="219"/>
    </row>
    <row r="53" spans="1:1" x14ac:dyDescent="0.2">
      <c r="A53" s="219"/>
    </row>
    <row r="54" spans="1:1" x14ac:dyDescent="0.2">
      <c r="A54" s="219"/>
    </row>
    <row r="55" spans="1:1" x14ac:dyDescent="0.2">
      <c r="A55" s="219"/>
    </row>
    <row r="56" spans="1:1" x14ac:dyDescent="0.2">
      <c r="A56" s="219"/>
    </row>
    <row r="57" spans="1:1" x14ac:dyDescent="0.2">
      <c r="A57" s="219"/>
    </row>
    <row r="58" spans="1:1" x14ac:dyDescent="0.2">
      <c r="A58" s="219"/>
    </row>
    <row r="59" spans="1:1" x14ac:dyDescent="0.2">
      <c r="A59" s="219"/>
    </row>
    <row r="60" spans="1:1" x14ac:dyDescent="0.2">
      <c r="A60" s="219"/>
    </row>
    <row r="61" spans="1:1" x14ac:dyDescent="0.2">
      <c r="A61" s="219"/>
    </row>
    <row r="62" spans="1:1" x14ac:dyDescent="0.2">
      <c r="A62" s="219"/>
    </row>
    <row r="63" spans="1:1" x14ac:dyDescent="0.2">
      <c r="A63" s="219"/>
    </row>
    <row r="64" spans="1:1" x14ac:dyDescent="0.2">
      <c r="A64" s="219"/>
    </row>
    <row r="65" spans="1:1" x14ac:dyDescent="0.2">
      <c r="A65" s="219"/>
    </row>
    <row r="66" spans="1:1" x14ac:dyDescent="0.2">
      <c r="A66" s="219"/>
    </row>
    <row r="67" spans="1:1" x14ac:dyDescent="0.2">
      <c r="A67" s="219"/>
    </row>
    <row r="68" spans="1:1" x14ac:dyDescent="0.2">
      <c r="A68" s="219"/>
    </row>
  </sheetData>
  <mergeCells count="1">
    <mergeCell ref="A4:A6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abSelected="1" zoomScale="110" zoomScaleNormal="110" workbookViewId="0">
      <selection activeCell="A41" sqref="A41"/>
    </sheetView>
  </sheetViews>
  <sheetFormatPr baseColWidth="10" defaultRowHeight="15" x14ac:dyDescent="0.25"/>
  <cols>
    <col min="1" max="1" width="24.5703125" customWidth="1"/>
    <col min="2" max="2" width="13" customWidth="1"/>
    <col min="3" max="3" width="12.7109375" bestFit="1" customWidth="1"/>
    <col min="4" max="4" width="12.5703125" customWidth="1"/>
    <col min="5" max="5" width="12.28515625" customWidth="1"/>
    <col min="6" max="6" width="11.28515625" customWidth="1"/>
    <col min="7" max="7" width="8.5703125" customWidth="1"/>
    <col min="8" max="11" width="6.7109375" customWidth="1"/>
  </cols>
  <sheetData>
    <row r="1" spans="1:14" ht="32.25" customHeight="1" x14ac:dyDescent="0.25">
      <c r="A1" s="220" t="s">
        <v>299</v>
      </c>
      <c r="B1" s="220"/>
      <c r="C1" s="220"/>
      <c r="D1" s="220"/>
      <c r="E1" s="220"/>
      <c r="F1" s="220"/>
    </row>
    <row r="2" spans="1:14" ht="14.45" customHeight="1" x14ac:dyDescent="0.25">
      <c r="A2" s="221" t="s">
        <v>3</v>
      </c>
      <c r="B2" s="222"/>
      <c r="C2" s="222"/>
      <c r="D2" s="222"/>
      <c r="E2" s="222"/>
      <c r="F2" s="222"/>
    </row>
    <row r="3" spans="1:14" ht="60" customHeight="1" x14ac:dyDescent="0.25">
      <c r="A3" s="3"/>
      <c r="B3" s="10" t="s">
        <v>26</v>
      </c>
      <c r="C3" s="11" t="s">
        <v>27</v>
      </c>
      <c r="D3" s="11" t="s">
        <v>28</v>
      </c>
      <c r="E3" s="11" t="s">
        <v>29</v>
      </c>
      <c r="F3" s="12" t="s">
        <v>30</v>
      </c>
    </row>
    <row r="4" spans="1:14" x14ac:dyDescent="0.25">
      <c r="A4" s="13" t="s">
        <v>4</v>
      </c>
      <c r="B4" s="5"/>
      <c r="C4" s="5"/>
      <c r="D4" s="5"/>
      <c r="E4" s="5"/>
      <c r="F4" s="5"/>
    </row>
    <row r="5" spans="1:14" x14ac:dyDescent="0.25">
      <c r="A5" s="2" t="s">
        <v>2</v>
      </c>
      <c r="B5" s="4">
        <v>9.5500000000000007</v>
      </c>
      <c r="C5" s="4">
        <v>15.96</v>
      </c>
      <c r="D5" s="4">
        <v>24.69</v>
      </c>
      <c r="E5" s="4">
        <v>30.34</v>
      </c>
      <c r="F5" s="4">
        <v>19.46</v>
      </c>
      <c r="H5" s="1"/>
      <c r="I5" s="1"/>
      <c r="K5" s="1"/>
      <c r="N5" s="1"/>
    </row>
    <row r="6" spans="1:14" x14ac:dyDescent="0.25">
      <c r="A6" s="66" t="s">
        <v>1</v>
      </c>
      <c r="B6" s="34">
        <v>15.43</v>
      </c>
      <c r="C6" s="34">
        <v>20.350000000000001</v>
      </c>
      <c r="D6" s="34">
        <v>24.08</v>
      </c>
      <c r="E6" s="34">
        <v>27.94</v>
      </c>
      <c r="F6" s="34">
        <v>12.2</v>
      </c>
      <c r="G6" s="1"/>
      <c r="H6" s="1"/>
      <c r="I6" s="1"/>
      <c r="J6" s="1"/>
      <c r="K6" s="1"/>
      <c r="M6" s="1"/>
      <c r="N6" s="1"/>
    </row>
    <row r="7" spans="1:14" x14ac:dyDescent="0.25">
      <c r="A7" s="132" t="s">
        <v>5</v>
      </c>
      <c r="B7" s="31"/>
      <c r="C7" s="133"/>
      <c r="D7" s="31"/>
      <c r="E7" s="31"/>
      <c r="F7" s="108"/>
      <c r="H7" s="1"/>
      <c r="I7" s="1"/>
      <c r="K7" s="1"/>
    </row>
    <row r="8" spans="1:14" x14ac:dyDescent="0.25">
      <c r="A8" s="134" t="s">
        <v>6</v>
      </c>
      <c r="B8" s="34">
        <v>11.39</v>
      </c>
      <c r="C8" s="49">
        <v>12.45</v>
      </c>
      <c r="D8" s="34">
        <v>23.55</v>
      </c>
      <c r="E8" s="34">
        <v>34.51</v>
      </c>
      <c r="F8" s="32">
        <v>18.100000000000001</v>
      </c>
      <c r="H8" s="1"/>
      <c r="I8" s="1"/>
      <c r="K8" s="1"/>
    </row>
    <row r="9" spans="1:14" x14ac:dyDescent="0.25">
      <c r="A9" s="134" t="s">
        <v>7</v>
      </c>
      <c r="B9" s="34">
        <v>11.11</v>
      </c>
      <c r="C9" s="49">
        <v>19.440000000000001</v>
      </c>
      <c r="D9" s="34">
        <v>22.84</v>
      </c>
      <c r="E9" s="34">
        <v>30.57</v>
      </c>
      <c r="F9" s="32">
        <v>16.04</v>
      </c>
      <c r="H9" s="1"/>
      <c r="I9" s="1"/>
      <c r="K9" s="1"/>
    </row>
    <row r="10" spans="1:14" x14ac:dyDescent="0.25">
      <c r="A10" s="135" t="s">
        <v>8</v>
      </c>
      <c r="B10" s="34">
        <v>8.85</v>
      </c>
      <c r="C10" s="49">
        <v>13.96</v>
      </c>
      <c r="D10" s="99">
        <v>26.4</v>
      </c>
      <c r="E10" s="34">
        <v>33.630000000000003</v>
      </c>
      <c r="F10" s="32">
        <v>17.16</v>
      </c>
      <c r="G10" s="1"/>
      <c r="H10" s="1"/>
      <c r="I10" s="1"/>
      <c r="J10" s="1"/>
      <c r="K10" s="1"/>
    </row>
    <row r="11" spans="1:14" x14ac:dyDescent="0.25">
      <c r="A11" s="136" t="s">
        <v>9</v>
      </c>
      <c r="B11" s="122">
        <v>9.99</v>
      </c>
      <c r="C11" s="50">
        <v>16.34</v>
      </c>
      <c r="D11" s="34">
        <v>27.05</v>
      </c>
      <c r="E11" s="122">
        <v>31.45</v>
      </c>
      <c r="F11" s="137">
        <v>15.17</v>
      </c>
      <c r="H11" s="1"/>
      <c r="I11" s="1"/>
      <c r="K11" s="1"/>
    </row>
    <row r="12" spans="1:14" x14ac:dyDescent="0.25">
      <c r="A12" s="134" t="s">
        <v>10</v>
      </c>
      <c r="B12" s="122">
        <v>13.04</v>
      </c>
      <c r="C12" s="50">
        <v>17.98</v>
      </c>
      <c r="D12" s="34">
        <v>24.48</v>
      </c>
      <c r="E12" s="34">
        <v>27.45</v>
      </c>
      <c r="F12" s="32">
        <v>17.05</v>
      </c>
      <c r="H12" s="1"/>
      <c r="I12" s="1"/>
      <c r="K12" s="1"/>
    </row>
    <row r="13" spans="1:14" x14ac:dyDescent="0.25">
      <c r="A13" s="134" t="s">
        <v>11</v>
      </c>
      <c r="B13" s="34">
        <v>15.15</v>
      </c>
      <c r="C13" s="51">
        <v>21.12</v>
      </c>
      <c r="D13" s="34">
        <v>22.84</v>
      </c>
      <c r="E13" s="34">
        <v>26.24</v>
      </c>
      <c r="F13" s="32">
        <v>14.66</v>
      </c>
      <c r="H13" s="1"/>
      <c r="I13" s="1"/>
      <c r="K13" s="1"/>
    </row>
    <row r="14" spans="1:14" x14ac:dyDescent="0.25">
      <c r="A14" s="134" t="s">
        <v>12</v>
      </c>
      <c r="B14" s="34">
        <v>15.67</v>
      </c>
      <c r="C14" s="49">
        <v>22.75</v>
      </c>
      <c r="D14" s="34">
        <v>22.95</v>
      </c>
      <c r="E14" s="34">
        <v>24.64</v>
      </c>
      <c r="F14" s="32">
        <v>13.99</v>
      </c>
      <c r="H14" s="1"/>
      <c r="I14" s="1"/>
      <c r="K14" s="1"/>
    </row>
    <row r="15" spans="1:14" x14ac:dyDescent="0.25">
      <c r="A15" s="143" t="s">
        <v>13</v>
      </c>
      <c r="B15" s="79">
        <v>20.72</v>
      </c>
      <c r="C15" s="126">
        <v>19.41</v>
      </c>
      <c r="D15" s="79">
        <v>19.079999999999998</v>
      </c>
      <c r="E15" s="79">
        <v>24.4</v>
      </c>
      <c r="F15" s="144">
        <v>16.38</v>
      </c>
      <c r="G15" s="1"/>
      <c r="H15" s="1"/>
      <c r="I15" s="1"/>
      <c r="J15" s="1"/>
      <c r="K15" s="1"/>
    </row>
    <row r="16" spans="1:14" x14ac:dyDescent="0.25">
      <c r="A16" s="138" t="s">
        <v>31</v>
      </c>
      <c r="B16" s="43"/>
      <c r="C16" s="131"/>
      <c r="D16" s="43"/>
      <c r="E16" s="43"/>
      <c r="F16" s="139"/>
      <c r="H16" s="1"/>
      <c r="I16" s="1"/>
      <c r="K16" s="1"/>
    </row>
    <row r="17" spans="1:22" x14ac:dyDescent="0.25">
      <c r="A17" s="134" t="s">
        <v>14</v>
      </c>
      <c r="B17" s="34">
        <v>16.71</v>
      </c>
      <c r="C17" s="49">
        <v>22.22</v>
      </c>
      <c r="D17" s="34">
        <v>21.63</v>
      </c>
      <c r="E17" s="34">
        <v>23.06</v>
      </c>
      <c r="F17" s="32">
        <v>16.38</v>
      </c>
      <c r="G17" s="1"/>
      <c r="H17" s="1"/>
      <c r="I17" s="1"/>
      <c r="J17" s="1"/>
      <c r="K17" s="1"/>
    </row>
    <row r="18" spans="1:22" x14ac:dyDescent="0.25">
      <c r="A18" s="134" t="s">
        <v>15</v>
      </c>
      <c r="B18" s="34">
        <v>15.54</v>
      </c>
      <c r="C18" s="49">
        <v>22.24</v>
      </c>
      <c r="D18" s="34">
        <v>22.42</v>
      </c>
      <c r="E18" s="34">
        <v>26</v>
      </c>
      <c r="F18" s="32">
        <v>13.8</v>
      </c>
      <c r="G18" s="1"/>
      <c r="H18" s="1"/>
      <c r="I18" s="1"/>
      <c r="J18" s="1"/>
      <c r="K18" s="1"/>
    </row>
    <row r="19" spans="1:22" x14ac:dyDescent="0.25">
      <c r="A19" s="134" t="s">
        <v>16</v>
      </c>
      <c r="B19" s="34">
        <v>11.9</v>
      </c>
      <c r="C19" s="49">
        <v>18.27</v>
      </c>
      <c r="D19" s="34">
        <v>24.49</v>
      </c>
      <c r="E19" s="34">
        <v>29.5</v>
      </c>
      <c r="F19" s="32">
        <v>15.84</v>
      </c>
      <c r="H19" s="1"/>
      <c r="I19" s="1"/>
      <c r="K19" s="1"/>
    </row>
    <row r="20" spans="1:22" x14ac:dyDescent="0.25">
      <c r="A20" s="143" t="s">
        <v>17</v>
      </c>
      <c r="B20" s="79">
        <v>9.27</v>
      </c>
      <c r="C20" s="126">
        <v>14.44</v>
      </c>
      <c r="D20" s="79">
        <v>26.56</v>
      </c>
      <c r="E20" s="79">
        <v>33.049999999999997</v>
      </c>
      <c r="F20" s="144">
        <v>16.68</v>
      </c>
      <c r="H20" s="1"/>
      <c r="I20" s="1"/>
      <c r="K20" s="1"/>
    </row>
    <row r="21" spans="1:22" s="41" customFormat="1" x14ac:dyDescent="0.25">
      <c r="A21" s="103" t="s">
        <v>32</v>
      </c>
      <c r="B21" s="71"/>
      <c r="C21" s="71"/>
      <c r="D21" s="71"/>
      <c r="E21" s="71"/>
      <c r="F21" s="70"/>
    </row>
    <row r="22" spans="1:22" s="41" customFormat="1" x14ac:dyDescent="0.25">
      <c r="A22" s="90" t="s">
        <v>33</v>
      </c>
      <c r="B22" s="4">
        <v>12.75</v>
      </c>
      <c r="C22" s="4">
        <v>12.38</v>
      </c>
      <c r="D22" s="4">
        <v>32.549999999999997</v>
      </c>
      <c r="E22" s="4">
        <v>29.81</v>
      </c>
      <c r="F22" s="4">
        <v>12.51</v>
      </c>
      <c r="H22" s="42"/>
      <c r="I22" s="42"/>
      <c r="J22" s="42"/>
      <c r="K22" s="42"/>
      <c r="L22" s="42"/>
    </row>
    <row r="23" spans="1:22" s="41" customFormat="1" x14ac:dyDescent="0.25">
      <c r="A23" s="93" t="s">
        <v>34</v>
      </c>
      <c r="B23" s="4">
        <v>11.39</v>
      </c>
      <c r="C23" s="4">
        <v>17.989999999999998</v>
      </c>
      <c r="D23" s="4">
        <v>24.86</v>
      </c>
      <c r="E23" s="4">
        <v>29.84</v>
      </c>
      <c r="F23" s="4">
        <v>15.91</v>
      </c>
      <c r="G23" s="42"/>
      <c r="H23" s="42"/>
      <c r="I23" s="42"/>
      <c r="J23" s="42"/>
      <c r="K23" s="42"/>
      <c r="L23" s="42"/>
      <c r="M23" s="42"/>
      <c r="N23" s="42"/>
      <c r="O23" s="42"/>
      <c r="P23" s="42"/>
      <c r="Q23" s="42"/>
      <c r="R23" s="42"/>
      <c r="S23" s="42"/>
      <c r="T23" s="42"/>
    </row>
    <row r="24" spans="1:22" s="41" customFormat="1" x14ac:dyDescent="0.25">
      <c r="A24" s="90" t="s">
        <v>35</v>
      </c>
      <c r="B24" s="4">
        <v>17.23</v>
      </c>
      <c r="C24" s="4">
        <v>20.53</v>
      </c>
      <c r="D24" s="4">
        <v>20.61</v>
      </c>
      <c r="E24" s="4">
        <v>24.38</v>
      </c>
      <c r="F24" s="4">
        <v>17.239999999999998</v>
      </c>
      <c r="H24" s="42"/>
      <c r="I24" s="42"/>
      <c r="J24" s="42"/>
      <c r="K24" s="42"/>
      <c r="L24" s="42"/>
    </row>
    <row r="25" spans="1:22" s="41" customFormat="1" x14ac:dyDescent="0.25">
      <c r="A25" s="96" t="s">
        <v>178</v>
      </c>
      <c r="B25" s="20">
        <v>40.14</v>
      </c>
      <c r="C25" s="20">
        <v>21.2</v>
      </c>
      <c r="D25" s="20">
        <v>13.97</v>
      </c>
      <c r="E25" s="20">
        <v>16.38</v>
      </c>
      <c r="F25" s="20">
        <v>8.3000000000000007</v>
      </c>
      <c r="H25" s="42"/>
      <c r="I25" s="42"/>
      <c r="J25" s="42"/>
      <c r="K25" s="42"/>
      <c r="L25" s="42"/>
    </row>
    <row r="26" spans="1:22" s="41" customFormat="1" x14ac:dyDescent="0.25">
      <c r="A26" s="104" t="s">
        <v>37</v>
      </c>
      <c r="B26" s="4"/>
      <c r="C26" s="4"/>
      <c r="D26" s="4"/>
      <c r="E26" s="4"/>
      <c r="F26" s="4"/>
      <c r="H26" s="42"/>
      <c r="I26" s="42"/>
      <c r="J26" s="42"/>
      <c r="K26" s="42"/>
      <c r="L26" s="42"/>
    </row>
    <row r="27" spans="1:22" s="41" customFormat="1" x14ac:dyDescent="0.25">
      <c r="A27" s="94" t="s">
        <v>38</v>
      </c>
      <c r="B27" s="4">
        <v>21.91</v>
      </c>
      <c r="C27" s="4">
        <v>22.91</v>
      </c>
      <c r="D27" s="6">
        <v>20.010000000000002</v>
      </c>
      <c r="E27" s="4">
        <v>21.15</v>
      </c>
      <c r="F27" s="4">
        <v>14.01</v>
      </c>
      <c r="G27" s="42"/>
      <c r="H27" s="42"/>
      <c r="I27" s="42"/>
      <c r="J27" s="42"/>
      <c r="K27" s="42"/>
      <c r="L27" s="42"/>
      <c r="M27" s="42"/>
      <c r="N27" s="42"/>
      <c r="O27" s="42"/>
      <c r="P27" s="42"/>
      <c r="Q27" s="42"/>
      <c r="R27" s="42"/>
      <c r="S27" s="42"/>
      <c r="T27" s="42"/>
    </row>
    <row r="28" spans="1:22" s="41" customFormat="1" x14ac:dyDescent="0.25">
      <c r="A28" s="92" t="s">
        <v>39</v>
      </c>
      <c r="B28" s="7">
        <v>14.72</v>
      </c>
      <c r="C28" s="7">
        <v>21.42</v>
      </c>
      <c r="D28" s="4">
        <v>23.19</v>
      </c>
      <c r="E28" s="7">
        <v>24.2</v>
      </c>
      <c r="F28" s="7">
        <v>16.47</v>
      </c>
      <c r="H28" s="42"/>
      <c r="I28" s="42"/>
      <c r="J28" s="42"/>
      <c r="K28" s="42"/>
      <c r="L28" s="42"/>
      <c r="O28" s="42"/>
      <c r="P28" s="42"/>
      <c r="Q28" s="42"/>
      <c r="R28" s="42"/>
      <c r="S28" s="42"/>
      <c r="T28" s="42"/>
      <c r="U28" s="42"/>
      <c r="V28" s="42"/>
    </row>
    <row r="29" spans="1:22" s="41" customFormat="1" x14ac:dyDescent="0.25">
      <c r="A29" s="92" t="s">
        <v>40</v>
      </c>
      <c r="B29" s="7">
        <v>12.86</v>
      </c>
      <c r="C29" s="7">
        <v>20.77</v>
      </c>
      <c r="D29" s="4">
        <v>21.95</v>
      </c>
      <c r="E29" s="4">
        <v>27.32</v>
      </c>
      <c r="F29" s="4">
        <v>17.100000000000001</v>
      </c>
      <c r="H29" s="42"/>
      <c r="I29" s="42"/>
      <c r="J29" s="42"/>
      <c r="K29" s="42"/>
      <c r="L29" s="42"/>
      <c r="O29" s="42"/>
      <c r="P29" s="42"/>
      <c r="Q29" s="42"/>
      <c r="R29" s="42"/>
      <c r="S29" s="42"/>
    </row>
    <row r="30" spans="1:22" s="41" customFormat="1" x14ac:dyDescent="0.25">
      <c r="A30" s="92" t="s">
        <v>41</v>
      </c>
      <c r="B30" s="4">
        <v>11.21</v>
      </c>
      <c r="C30" s="6">
        <v>19.93</v>
      </c>
      <c r="D30" s="4">
        <v>22.97</v>
      </c>
      <c r="E30" s="4">
        <v>28.44</v>
      </c>
      <c r="F30" s="4">
        <v>17.440000000000001</v>
      </c>
      <c r="H30" s="42"/>
      <c r="I30" s="42"/>
      <c r="J30" s="42"/>
      <c r="K30" s="42"/>
      <c r="L30" s="42"/>
      <c r="O30" s="42"/>
      <c r="P30" s="42"/>
      <c r="Q30" s="42"/>
      <c r="R30" s="42"/>
      <c r="S30" s="42"/>
    </row>
    <row r="31" spans="1:22" s="41" customFormat="1" x14ac:dyDescent="0.25">
      <c r="A31" s="92" t="s">
        <v>42</v>
      </c>
      <c r="B31" s="4">
        <v>10.08</v>
      </c>
      <c r="C31" s="4">
        <v>16.39</v>
      </c>
      <c r="D31" s="4">
        <v>24.69</v>
      </c>
      <c r="E31" s="4">
        <v>30.91</v>
      </c>
      <c r="F31" s="4">
        <v>17.920000000000002</v>
      </c>
      <c r="H31" s="42"/>
      <c r="I31" s="42"/>
      <c r="J31" s="42"/>
      <c r="K31" s="42"/>
      <c r="L31" s="42"/>
      <c r="O31" s="42"/>
      <c r="P31" s="42"/>
      <c r="Q31" s="42"/>
      <c r="R31" s="42"/>
      <c r="S31" s="42"/>
    </row>
    <row r="32" spans="1:22" s="41" customFormat="1" x14ac:dyDescent="0.25">
      <c r="A32" s="97" t="s">
        <v>43</v>
      </c>
      <c r="B32" s="4">
        <v>9.89</v>
      </c>
      <c r="C32" s="4">
        <v>17.7</v>
      </c>
      <c r="D32" s="6">
        <v>25.01</v>
      </c>
      <c r="E32" s="4">
        <v>29.46</v>
      </c>
      <c r="F32" s="4">
        <v>17.940000000000001</v>
      </c>
      <c r="G32" s="42"/>
      <c r="H32" s="42"/>
      <c r="I32" s="42"/>
      <c r="J32" s="42"/>
      <c r="K32" s="42"/>
      <c r="L32" s="42"/>
      <c r="M32" s="42"/>
      <c r="N32" s="42"/>
      <c r="O32" s="42"/>
      <c r="P32" s="42"/>
      <c r="Q32" s="42"/>
      <c r="R32" s="42"/>
      <c r="S32" s="42"/>
      <c r="T32" s="42"/>
    </row>
    <row r="33" spans="1:22" s="41" customFormat="1" x14ac:dyDescent="0.25">
      <c r="A33" s="97" t="s">
        <v>44</v>
      </c>
      <c r="B33" s="7">
        <v>9.14</v>
      </c>
      <c r="C33" s="7">
        <v>15.93</v>
      </c>
      <c r="D33" s="4">
        <v>25.25</v>
      </c>
      <c r="E33" s="7">
        <v>32.520000000000003</v>
      </c>
      <c r="F33" s="7">
        <v>17.149999999999999</v>
      </c>
      <c r="H33" s="42"/>
      <c r="I33" s="42"/>
      <c r="J33" s="42"/>
      <c r="K33" s="42"/>
      <c r="L33" s="42"/>
      <c r="O33" s="42"/>
      <c r="P33" s="42"/>
      <c r="Q33" s="42"/>
      <c r="R33" s="42"/>
      <c r="S33" s="42"/>
    </row>
    <row r="34" spans="1:22" s="41" customFormat="1" x14ac:dyDescent="0.25">
      <c r="A34" s="97" t="s">
        <v>45</v>
      </c>
      <c r="B34" s="7">
        <v>10.86</v>
      </c>
      <c r="C34" s="7">
        <v>16.97</v>
      </c>
      <c r="D34" s="4">
        <v>24.43</v>
      </c>
      <c r="E34" s="4">
        <v>33.18</v>
      </c>
      <c r="F34" s="4">
        <v>14.56</v>
      </c>
      <c r="H34" s="42"/>
      <c r="I34" s="42"/>
      <c r="J34" s="42"/>
      <c r="K34" s="42"/>
      <c r="L34" s="42"/>
      <c r="O34" s="42"/>
      <c r="P34" s="42"/>
      <c r="Q34" s="42"/>
      <c r="R34" s="42"/>
      <c r="S34" s="42"/>
    </row>
    <row r="35" spans="1:22" s="41" customFormat="1" x14ac:dyDescent="0.25">
      <c r="A35" s="97" t="s">
        <v>46</v>
      </c>
      <c r="B35" s="4">
        <v>12.15</v>
      </c>
      <c r="C35" s="6">
        <v>15.78</v>
      </c>
      <c r="D35" s="4">
        <v>26.58</v>
      </c>
      <c r="E35" s="4">
        <v>32.1</v>
      </c>
      <c r="F35" s="4">
        <v>13.38</v>
      </c>
      <c r="H35" s="42"/>
      <c r="I35" s="42"/>
      <c r="J35" s="42"/>
      <c r="K35" s="42"/>
      <c r="L35" s="42"/>
      <c r="O35" s="42"/>
      <c r="P35" s="42"/>
      <c r="Q35" s="42"/>
      <c r="R35" s="42"/>
      <c r="S35" s="42"/>
    </row>
    <row r="36" spans="1:22" s="41" customFormat="1" x14ac:dyDescent="0.25">
      <c r="A36" s="97" t="s">
        <v>47</v>
      </c>
      <c r="B36" s="20">
        <v>12.17</v>
      </c>
      <c r="C36" s="20">
        <v>13.9</v>
      </c>
      <c r="D36" s="21">
        <v>30.06</v>
      </c>
      <c r="E36" s="20">
        <v>32.270000000000003</v>
      </c>
      <c r="F36" s="20">
        <v>11.6</v>
      </c>
      <c r="H36" s="42"/>
      <c r="I36" s="42"/>
      <c r="J36" s="42"/>
      <c r="K36" s="42"/>
      <c r="L36" s="42"/>
      <c r="O36" s="42"/>
      <c r="P36" s="42"/>
      <c r="Q36" s="42"/>
      <c r="R36" s="42"/>
      <c r="S36" s="42"/>
      <c r="V36" s="42"/>
    </row>
    <row r="37" spans="1:22" x14ac:dyDescent="0.25">
      <c r="A37" s="215" t="s">
        <v>0</v>
      </c>
      <c r="B37" s="117">
        <v>12.53</v>
      </c>
      <c r="C37" s="124">
        <v>18.190000000000001</v>
      </c>
      <c r="D37" s="117">
        <v>24.38</v>
      </c>
      <c r="E37" s="117">
        <v>29.12</v>
      </c>
      <c r="F37" s="217">
        <v>15.78</v>
      </c>
    </row>
    <row r="38" spans="1:22" ht="26.25" customHeight="1" x14ac:dyDescent="0.25">
      <c r="A38" s="223" t="s">
        <v>146</v>
      </c>
      <c r="B38" s="223"/>
      <c r="C38" s="223"/>
      <c r="D38" s="223"/>
      <c r="E38" s="223"/>
      <c r="F38" s="223"/>
      <c r="K38" s="47"/>
      <c r="M38" s="1"/>
    </row>
    <row r="39" spans="1:22" x14ac:dyDescent="0.25">
      <c r="A39" s="223" t="s">
        <v>23</v>
      </c>
      <c r="B39" s="223"/>
      <c r="C39" s="223"/>
      <c r="D39" s="223"/>
      <c r="E39" s="223"/>
      <c r="F39" s="223"/>
    </row>
    <row r="40" spans="1:22" x14ac:dyDescent="0.25">
      <c r="A40" s="224" t="s">
        <v>314</v>
      </c>
      <c r="B40" s="224"/>
      <c r="C40" s="224"/>
      <c r="D40" s="224"/>
      <c r="E40" s="224"/>
      <c r="F40" s="224"/>
      <c r="K40" s="65"/>
    </row>
    <row r="41" spans="1:22" x14ac:dyDescent="0.25">
      <c r="A41" s="41" t="s">
        <v>319</v>
      </c>
    </row>
    <row r="42" spans="1:22" x14ac:dyDescent="0.25">
      <c r="C42" s="63"/>
    </row>
    <row r="43" spans="1:22" x14ac:dyDescent="0.25">
      <c r="E43" s="63"/>
    </row>
    <row r="52" ht="15.75" customHeight="1" x14ac:dyDescent="0.25"/>
    <row r="53" ht="15.75" customHeight="1" x14ac:dyDescent="0.25"/>
    <row r="73" ht="14.25" customHeight="1" x14ac:dyDescent="0.25"/>
  </sheetData>
  <mergeCells count="5">
    <mergeCell ref="A1:F1"/>
    <mergeCell ref="A2:F2"/>
    <mergeCell ref="A38:F38"/>
    <mergeCell ref="A39:F39"/>
    <mergeCell ref="A40:F40"/>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A30" sqref="A30"/>
    </sheetView>
  </sheetViews>
  <sheetFormatPr baseColWidth="10" defaultRowHeight="15" x14ac:dyDescent="0.25"/>
  <cols>
    <col min="1" max="1" width="66.28515625" bestFit="1" customWidth="1"/>
    <col min="2" max="2" width="13.7109375" customWidth="1"/>
  </cols>
  <sheetData>
    <row r="1" spans="1:12" ht="15" customHeight="1" x14ac:dyDescent="0.25">
      <c r="A1" s="220" t="s">
        <v>300</v>
      </c>
      <c r="B1" s="220"/>
      <c r="C1" s="220"/>
      <c r="D1" s="220"/>
      <c r="E1" s="220"/>
      <c r="F1" s="220"/>
      <c r="G1" s="220"/>
    </row>
    <row r="2" spans="1:12" x14ac:dyDescent="0.25">
      <c r="A2" s="226" t="s">
        <v>166</v>
      </c>
      <c r="B2" s="226"/>
      <c r="C2" s="226"/>
      <c r="D2" s="226"/>
      <c r="E2" s="226"/>
      <c r="F2" s="226"/>
      <c r="G2" s="226"/>
    </row>
    <row r="3" spans="1:12" ht="45" x14ac:dyDescent="0.25">
      <c r="A3" s="54"/>
      <c r="B3" s="59" t="s">
        <v>26</v>
      </c>
      <c r="C3" s="59" t="s">
        <v>27</v>
      </c>
      <c r="D3" s="59" t="s">
        <v>28</v>
      </c>
      <c r="E3" s="59" t="s">
        <v>29</v>
      </c>
      <c r="F3" s="59" t="s">
        <v>30</v>
      </c>
      <c r="G3" s="59" t="s">
        <v>0</v>
      </c>
      <c r="H3" s="1"/>
      <c r="I3" s="1"/>
      <c r="J3" s="1"/>
      <c r="K3" s="1"/>
      <c r="L3" s="1"/>
    </row>
    <row r="4" spans="1:12" x14ac:dyDescent="0.25">
      <c r="A4" s="55" t="s">
        <v>151</v>
      </c>
      <c r="B4" s="33"/>
      <c r="C4" s="33"/>
      <c r="D4" s="33"/>
      <c r="E4" s="33"/>
      <c r="F4" s="33"/>
      <c r="G4" s="53"/>
      <c r="H4" s="1"/>
      <c r="I4" s="1"/>
      <c r="J4" s="1"/>
      <c r="K4" s="1"/>
      <c r="L4" s="1"/>
    </row>
    <row r="5" spans="1:12" x14ac:dyDescent="0.25">
      <c r="A5" s="52" t="s">
        <v>152</v>
      </c>
      <c r="B5" s="57">
        <v>87.86</v>
      </c>
      <c r="C5" s="57">
        <v>97.88</v>
      </c>
      <c r="D5" s="57">
        <v>98.29</v>
      </c>
      <c r="E5" s="57">
        <v>98.87</v>
      </c>
      <c r="F5" s="57">
        <v>98.97</v>
      </c>
      <c r="G5" s="60">
        <v>97.19</v>
      </c>
      <c r="H5" s="1"/>
      <c r="I5" s="1"/>
      <c r="J5" s="1"/>
      <c r="K5" s="1"/>
      <c r="L5" s="1"/>
    </row>
    <row r="6" spans="1:12" ht="17.25" x14ac:dyDescent="0.25">
      <c r="A6" s="250" t="s">
        <v>315</v>
      </c>
      <c r="B6" s="57">
        <v>62.18</v>
      </c>
      <c r="C6" s="57">
        <v>69.69</v>
      </c>
      <c r="D6" s="57">
        <v>68.73</v>
      </c>
      <c r="E6" s="57">
        <v>69.680000000000007</v>
      </c>
      <c r="F6" s="57">
        <v>66.819999999999993</v>
      </c>
      <c r="G6" s="60">
        <v>68.06</v>
      </c>
      <c r="H6" s="1"/>
      <c r="I6" s="1"/>
      <c r="J6" s="1"/>
      <c r="K6" s="1"/>
      <c r="L6" s="1"/>
    </row>
    <row r="7" spans="1:12" x14ac:dyDescent="0.25">
      <c r="A7" s="251" t="s">
        <v>156</v>
      </c>
      <c r="B7" s="57">
        <v>23.86</v>
      </c>
      <c r="C7" s="57">
        <v>27.15</v>
      </c>
      <c r="D7" s="57">
        <v>22.68</v>
      </c>
      <c r="E7" s="57">
        <v>22.21</v>
      </c>
      <c r="F7" s="57">
        <v>26.08</v>
      </c>
      <c r="G7" s="60">
        <v>24.04</v>
      </c>
    </row>
    <row r="8" spans="1:12" ht="17.25" x14ac:dyDescent="0.25">
      <c r="A8" s="252" t="s">
        <v>316</v>
      </c>
      <c r="B8" s="58">
        <v>14.65</v>
      </c>
      <c r="C8" s="58">
        <v>14.01</v>
      </c>
      <c r="D8" s="58">
        <v>14.94</v>
      </c>
      <c r="E8" s="58">
        <v>14.69</v>
      </c>
      <c r="F8" s="58">
        <v>18.39</v>
      </c>
      <c r="G8" s="61">
        <v>15.21</v>
      </c>
      <c r="H8" s="1"/>
      <c r="I8" s="1"/>
      <c r="J8" s="1"/>
      <c r="K8" s="1"/>
      <c r="L8" s="1"/>
    </row>
    <row r="9" spans="1:12" x14ac:dyDescent="0.25">
      <c r="A9" s="253" t="s">
        <v>157</v>
      </c>
      <c r="B9" s="57"/>
      <c r="C9" s="57"/>
      <c r="D9" s="57"/>
      <c r="E9" s="57"/>
      <c r="F9" s="57"/>
      <c r="G9" s="60"/>
      <c r="H9" s="1"/>
      <c r="I9" s="1"/>
      <c r="J9" s="1"/>
      <c r="K9" s="1"/>
      <c r="L9" s="1"/>
    </row>
    <row r="10" spans="1:12" x14ac:dyDescent="0.25">
      <c r="A10" s="250" t="s">
        <v>153</v>
      </c>
      <c r="B10" s="57">
        <v>9.6300000000000008</v>
      </c>
      <c r="C10" s="57">
        <v>5.45</v>
      </c>
      <c r="D10" s="57">
        <v>3.34</v>
      </c>
      <c r="E10" s="57">
        <v>3.92</v>
      </c>
      <c r="F10" s="57">
        <v>4.3099999999999996</v>
      </c>
      <c r="G10" s="60">
        <v>4.83</v>
      </c>
      <c r="H10" s="1"/>
      <c r="I10" s="1"/>
      <c r="J10" s="1"/>
      <c r="K10" s="1"/>
      <c r="L10" s="1"/>
    </row>
    <row r="11" spans="1:12" x14ac:dyDescent="0.25">
      <c r="A11" s="250" t="s">
        <v>154</v>
      </c>
      <c r="B11" s="57">
        <v>77.42</v>
      </c>
      <c r="C11" s="57">
        <v>80.180000000000007</v>
      </c>
      <c r="D11" s="57">
        <v>82.2</v>
      </c>
      <c r="E11" s="57">
        <v>81.92</v>
      </c>
      <c r="F11" s="57">
        <v>80.349999999999994</v>
      </c>
      <c r="G11" s="60">
        <v>80.87</v>
      </c>
    </row>
    <row r="12" spans="1:12" x14ac:dyDescent="0.25">
      <c r="A12" s="252" t="s">
        <v>155</v>
      </c>
      <c r="B12" s="58">
        <v>12.95</v>
      </c>
      <c r="C12" s="58">
        <v>14.37</v>
      </c>
      <c r="D12" s="58">
        <v>14.45</v>
      </c>
      <c r="E12" s="58">
        <v>14.16</v>
      </c>
      <c r="F12" s="58">
        <v>15.34</v>
      </c>
      <c r="G12" s="61">
        <v>14.31</v>
      </c>
      <c r="H12" s="1"/>
      <c r="I12" s="1"/>
      <c r="J12" s="1"/>
      <c r="K12" s="1"/>
      <c r="L12" s="1"/>
    </row>
    <row r="13" spans="1:12" ht="17.25" x14ac:dyDescent="0.25">
      <c r="A13" s="253" t="s">
        <v>317</v>
      </c>
      <c r="B13" s="57"/>
      <c r="C13" s="57"/>
      <c r="D13" s="57"/>
      <c r="E13" s="57"/>
      <c r="F13" s="57"/>
      <c r="G13" s="60"/>
      <c r="H13" s="1"/>
      <c r="I13" s="1"/>
      <c r="J13" s="1"/>
      <c r="K13" s="1"/>
      <c r="L13" s="1"/>
    </row>
    <row r="14" spans="1:12" x14ac:dyDescent="0.25">
      <c r="A14" s="52" t="s">
        <v>61</v>
      </c>
      <c r="B14" s="57">
        <v>11.61</v>
      </c>
      <c r="C14" s="57">
        <v>5.61</v>
      </c>
      <c r="D14" s="57">
        <v>5.49</v>
      </c>
      <c r="E14" s="57">
        <v>4.26</v>
      </c>
      <c r="F14" s="57">
        <v>6.07</v>
      </c>
      <c r="G14" s="60">
        <v>6.01</v>
      </c>
      <c r="H14" s="1"/>
      <c r="I14" s="1"/>
      <c r="J14" s="1"/>
      <c r="K14" s="1"/>
      <c r="L14" s="1"/>
    </row>
    <row r="15" spans="1:12" x14ac:dyDescent="0.25">
      <c r="A15" s="52" t="s">
        <v>62</v>
      </c>
      <c r="B15" s="57">
        <v>49.09</v>
      </c>
      <c r="C15" s="57">
        <v>74.87</v>
      </c>
      <c r="D15" s="57">
        <v>85.44</v>
      </c>
      <c r="E15" s="57">
        <v>90.66</v>
      </c>
      <c r="F15" s="57">
        <v>91.64</v>
      </c>
      <c r="G15" s="60">
        <v>81.459999999999994</v>
      </c>
      <c r="H15" s="1"/>
      <c r="I15" s="1"/>
      <c r="J15" s="1"/>
      <c r="K15" s="1"/>
      <c r="L15" s="1"/>
    </row>
    <row r="16" spans="1:12" x14ac:dyDescent="0.25">
      <c r="A16" s="52" t="s">
        <v>63</v>
      </c>
      <c r="B16" s="57">
        <v>24.71</v>
      </c>
      <c r="C16" s="57">
        <v>24.88</v>
      </c>
      <c r="D16" s="57">
        <v>24.06</v>
      </c>
      <c r="E16" s="57">
        <v>21.6</v>
      </c>
      <c r="F16" s="57">
        <v>29.37</v>
      </c>
      <c r="G16" s="60">
        <v>24.41</v>
      </c>
      <c r="H16" s="1"/>
      <c r="I16" s="1"/>
      <c r="J16" s="1"/>
      <c r="K16" s="1"/>
      <c r="L16" s="1"/>
    </row>
    <row r="17" spans="1:8" x14ac:dyDescent="0.25">
      <c r="A17" s="52" t="s">
        <v>64</v>
      </c>
      <c r="B17" s="57">
        <v>42.67</v>
      </c>
      <c r="C17" s="57">
        <v>65.52</v>
      </c>
      <c r="D17" s="57">
        <v>79.14</v>
      </c>
      <c r="E17" s="57">
        <v>85.1</v>
      </c>
      <c r="F17" s="57">
        <v>88.57</v>
      </c>
      <c r="G17" s="60">
        <v>75.319999999999993</v>
      </c>
    </row>
    <row r="18" spans="1:8" x14ac:dyDescent="0.25">
      <c r="A18" s="56" t="s">
        <v>65</v>
      </c>
      <c r="B18" s="58">
        <v>52.32</v>
      </c>
      <c r="C18" s="58">
        <v>73.98</v>
      </c>
      <c r="D18" s="58">
        <v>88.7</v>
      </c>
      <c r="E18" s="58">
        <v>92.41</v>
      </c>
      <c r="F18" s="58">
        <v>93.76</v>
      </c>
      <c r="G18" s="61">
        <v>83.34</v>
      </c>
    </row>
    <row r="19" spans="1:8" x14ac:dyDescent="0.25">
      <c r="A19" s="55" t="s">
        <v>158</v>
      </c>
      <c r="B19" s="57"/>
      <c r="C19" s="57"/>
      <c r="D19" s="57"/>
      <c r="E19" s="57"/>
      <c r="F19" s="57"/>
      <c r="G19" s="60"/>
    </row>
    <row r="20" spans="1:8" x14ac:dyDescent="0.25">
      <c r="A20" s="52" t="s">
        <v>66</v>
      </c>
      <c r="B20" s="57">
        <v>50.55</v>
      </c>
      <c r="C20" s="57">
        <v>66.14</v>
      </c>
      <c r="D20" s="57">
        <v>71.8</v>
      </c>
      <c r="E20" s="57">
        <v>76.5</v>
      </c>
      <c r="F20" s="57">
        <v>69.400000000000006</v>
      </c>
      <c r="G20" s="60">
        <v>69.099999999999994</v>
      </c>
    </row>
    <row r="21" spans="1:8" x14ac:dyDescent="0.25">
      <c r="A21" s="52" t="s">
        <v>68</v>
      </c>
      <c r="B21" s="57">
        <v>16.18</v>
      </c>
      <c r="C21" s="57">
        <v>18.760000000000002</v>
      </c>
      <c r="D21" s="57">
        <v>21.11</v>
      </c>
      <c r="E21" s="57">
        <v>19.27</v>
      </c>
      <c r="F21" s="57">
        <v>27.46</v>
      </c>
      <c r="G21" s="60">
        <v>20.53</v>
      </c>
    </row>
    <row r="22" spans="1:8" x14ac:dyDescent="0.25">
      <c r="A22" s="56" t="s">
        <v>67</v>
      </c>
      <c r="B22" s="58">
        <v>33.270000000000003</v>
      </c>
      <c r="C22" s="58">
        <v>15.1</v>
      </c>
      <c r="D22" s="58">
        <v>7.1</v>
      </c>
      <c r="E22" s="58">
        <v>4.2300000000000004</v>
      </c>
      <c r="F22" s="58">
        <v>3.14</v>
      </c>
      <c r="G22" s="61">
        <v>10.37</v>
      </c>
    </row>
    <row r="23" spans="1:8" x14ac:dyDescent="0.25">
      <c r="A23" s="215" t="s">
        <v>0</v>
      </c>
      <c r="B23" s="142">
        <v>12.53</v>
      </c>
      <c r="C23" s="140">
        <v>18.190000000000001</v>
      </c>
      <c r="D23" s="142">
        <v>24.38</v>
      </c>
      <c r="E23" s="142">
        <v>29.12</v>
      </c>
      <c r="F23" s="141">
        <v>15.78</v>
      </c>
      <c r="G23" s="216"/>
      <c r="H23" s="213"/>
    </row>
    <row r="24" spans="1:8" x14ac:dyDescent="0.25">
      <c r="A24" s="225" t="s">
        <v>172</v>
      </c>
      <c r="B24" s="225"/>
      <c r="C24" s="225"/>
      <c r="D24" s="225"/>
      <c r="E24" s="225"/>
      <c r="F24" s="225"/>
    </row>
    <row r="25" spans="1:8" x14ac:dyDescent="0.25">
      <c r="A25" s="30" t="s">
        <v>176</v>
      </c>
      <c r="B25" s="30"/>
      <c r="C25" s="30"/>
      <c r="D25" s="30"/>
      <c r="E25" s="30"/>
      <c r="F25" s="30"/>
    </row>
    <row r="26" spans="1:8" x14ac:dyDescent="0.25">
      <c r="A26" s="248" t="s">
        <v>305</v>
      </c>
      <c r="B26" s="214"/>
      <c r="C26" s="214"/>
      <c r="D26" s="214"/>
      <c r="E26" s="214"/>
      <c r="F26" s="214"/>
    </row>
    <row r="27" spans="1:8" x14ac:dyDescent="0.25">
      <c r="A27" s="249" t="s">
        <v>313</v>
      </c>
      <c r="B27" s="30"/>
      <c r="C27" s="30"/>
      <c r="D27" s="30"/>
      <c r="E27" s="30"/>
      <c r="F27" s="30"/>
    </row>
    <row r="28" spans="1:8" x14ac:dyDescent="0.25">
      <c r="A28" s="225" t="s">
        <v>23</v>
      </c>
      <c r="B28" s="225"/>
      <c r="C28" s="225"/>
      <c r="D28" s="225"/>
      <c r="E28" s="225"/>
      <c r="F28" s="225"/>
    </row>
    <row r="29" spans="1:8" x14ac:dyDescent="0.25">
      <c r="A29" s="224" t="s">
        <v>314</v>
      </c>
      <c r="B29" s="224"/>
      <c r="C29" s="224"/>
      <c r="D29" s="224"/>
      <c r="E29" s="224"/>
      <c r="F29" s="224"/>
    </row>
    <row r="30" spans="1:8" x14ac:dyDescent="0.25">
      <c r="A30" s="41" t="s">
        <v>319</v>
      </c>
    </row>
  </sheetData>
  <mergeCells count="5">
    <mergeCell ref="A24:F24"/>
    <mergeCell ref="A28:F28"/>
    <mergeCell ref="A29:F29"/>
    <mergeCell ref="A2:G2"/>
    <mergeCell ref="A1:G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topLeftCell="A10" zoomScale="110" zoomScaleNormal="110" workbookViewId="0">
      <selection activeCell="A36" sqref="A36"/>
    </sheetView>
  </sheetViews>
  <sheetFormatPr baseColWidth="10" defaultRowHeight="15" x14ac:dyDescent="0.25"/>
  <cols>
    <col min="1" max="1" width="63.42578125" customWidth="1"/>
    <col min="2" max="2" width="13" customWidth="1"/>
    <col min="3" max="3" width="14.28515625" customWidth="1"/>
    <col min="4" max="6" width="8.5703125" customWidth="1"/>
    <col min="7" max="7" width="9.7109375" customWidth="1"/>
    <col min="8" max="20" width="6.7109375" customWidth="1"/>
  </cols>
  <sheetData>
    <row r="1" spans="1:20" x14ac:dyDescent="0.25">
      <c r="A1" s="227" t="s">
        <v>301</v>
      </c>
      <c r="B1" s="227"/>
      <c r="C1" s="227"/>
      <c r="D1" s="227"/>
      <c r="E1" s="227"/>
      <c r="F1" s="227"/>
      <c r="G1" s="67" t="s">
        <v>149</v>
      </c>
    </row>
    <row r="2" spans="1:20" ht="14.45" customHeight="1" x14ac:dyDescent="0.25">
      <c r="A2" s="221" t="s">
        <v>3</v>
      </c>
      <c r="B2" s="221"/>
      <c r="C2" s="221"/>
      <c r="D2" s="221"/>
      <c r="E2" s="221"/>
      <c r="F2" s="221"/>
      <c r="G2" s="221"/>
    </row>
    <row r="3" spans="1:20" ht="60" customHeight="1" thickBot="1" x14ac:dyDescent="0.3">
      <c r="A3" s="89"/>
      <c r="B3" s="74" t="s">
        <v>26</v>
      </c>
      <c r="C3" s="74" t="s">
        <v>27</v>
      </c>
      <c r="D3" s="74" t="s">
        <v>28</v>
      </c>
      <c r="E3" s="74" t="s">
        <v>29</v>
      </c>
      <c r="F3" s="74" t="s">
        <v>30</v>
      </c>
      <c r="G3" s="74" t="s">
        <v>0</v>
      </c>
    </row>
    <row r="4" spans="1:20" x14ac:dyDescent="0.25">
      <c r="A4" s="90" t="s">
        <v>49</v>
      </c>
      <c r="B4" s="22">
        <v>45.16</v>
      </c>
      <c r="C4" s="22">
        <v>63.36</v>
      </c>
      <c r="D4" s="22">
        <v>70.64</v>
      </c>
      <c r="E4" s="22">
        <v>76.89</v>
      </c>
      <c r="F4" s="22">
        <v>82.67</v>
      </c>
      <c r="G4" s="22">
        <v>69.84</v>
      </c>
      <c r="H4" s="1"/>
      <c r="I4" s="1"/>
      <c r="K4" s="45"/>
      <c r="L4" s="1"/>
      <c r="M4" s="1"/>
      <c r="N4" s="1"/>
      <c r="O4" s="1"/>
      <c r="P4" s="1"/>
    </row>
    <row r="5" spans="1:20" x14ac:dyDescent="0.25">
      <c r="A5" s="90" t="s">
        <v>48</v>
      </c>
      <c r="B5" s="22">
        <v>54.32</v>
      </c>
      <c r="C5" s="22">
        <v>48.52</v>
      </c>
      <c r="D5" s="22">
        <v>45.6</v>
      </c>
      <c r="E5" s="22">
        <v>44.37</v>
      </c>
      <c r="F5" s="22">
        <v>42.57</v>
      </c>
      <c r="G5" s="22">
        <v>46.39</v>
      </c>
      <c r="H5" s="1"/>
      <c r="I5" s="1"/>
      <c r="K5" s="1"/>
      <c r="L5" s="1"/>
      <c r="M5" s="1"/>
      <c r="N5" s="1"/>
      <c r="O5" s="1"/>
      <c r="P5" s="1"/>
    </row>
    <row r="6" spans="1:20" x14ac:dyDescent="0.25">
      <c r="A6" s="90" t="s">
        <v>159</v>
      </c>
      <c r="B6" s="22">
        <v>22.07</v>
      </c>
      <c r="C6" s="22">
        <v>27.16</v>
      </c>
      <c r="D6" s="22">
        <v>31.47</v>
      </c>
      <c r="E6" s="22">
        <v>36.18</v>
      </c>
      <c r="F6" s="22">
        <v>45.06</v>
      </c>
      <c r="G6" s="22">
        <v>33.020000000000003</v>
      </c>
      <c r="H6" s="1"/>
      <c r="I6" s="1"/>
      <c r="J6" s="1"/>
      <c r="K6" s="45"/>
      <c r="L6" s="1"/>
      <c r="M6" s="1"/>
      <c r="N6" s="1"/>
      <c r="O6" s="1"/>
      <c r="P6" s="1"/>
      <c r="Q6" s="1"/>
      <c r="R6" s="1"/>
      <c r="S6" s="1"/>
      <c r="T6" s="1"/>
    </row>
    <row r="7" spans="1:20" x14ac:dyDescent="0.25">
      <c r="A7" s="90" t="s">
        <v>69</v>
      </c>
      <c r="B7" s="22">
        <v>34.880000000000003</v>
      </c>
      <c r="C7" s="22">
        <v>27.25</v>
      </c>
      <c r="D7" s="22">
        <v>25.83</v>
      </c>
      <c r="E7" s="22">
        <v>25.73</v>
      </c>
      <c r="F7" s="22">
        <v>24.49</v>
      </c>
      <c r="G7" s="22">
        <v>26.98</v>
      </c>
      <c r="H7" s="1"/>
      <c r="I7" s="1"/>
      <c r="K7" s="1"/>
      <c r="L7" s="1"/>
      <c r="M7" s="1"/>
      <c r="N7" s="1"/>
      <c r="O7" s="1"/>
      <c r="P7" s="1"/>
    </row>
    <row r="8" spans="1:20" x14ac:dyDescent="0.25">
      <c r="A8" s="91" t="s">
        <v>50</v>
      </c>
      <c r="B8" s="22">
        <v>50.99</v>
      </c>
      <c r="C8" s="22">
        <v>46.34</v>
      </c>
      <c r="D8" s="22">
        <v>42.87</v>
      </c>
      <c r="E8" s="22">
        <v>42.86</v>
      </c>
      <c r="F8" s="22">
        <v>46.9</v>
      </c>
      <c r="G8" s="22">
        <v>45.15</v>
      </c>
      <c r="H8" s="1"/>
      <c r="I8" s="1"/>
      <c r="K8" s="1"/>
      <c r="L8" s="1"/>
      <c r="M8" s="1"/>
      <c r="N8" s="1"/>
      <c r="O8" s="1"/>
      <c r="P8" s="1"/>
    </row>
    <row r="9" spans="1:20" x14ac:dyDescent="0.25">
      <c r="A9" s="92" t="s">
        <v>51</v>
      </c>
      <c r="B9" s="22">
        <v>33.82</v>
      </c>
      <c r="C9" s="22">
        <v>31.72</v>
      </c>
      <c r="D9" s="22">
        <v>26.72</v>
      </c>
      <c r="E9" s="22">
        <v>25.06</v>
      </c>
      <c r="F9" s="22">
        <v>30.73</v>
      </c>
      <c r="G9" s="22">
        <v>28.67</v>
      </c>
      <c r="H9" s="1"/>
      <c r="I9" s="1"/>
      <c r="K9" s="1"/>
      <c r="L9" s="1"/>
      <c r="M9" s="1"/>
      <c r="N9" s="1"/>
      <c r="O9" s="1"/>
      <c r="P9" s="1"/>
    </row>
    <row r="10" spans="1:20" x14ac:dyDescent="0.25">
      <c r="A10" s="92" t="s">
        <v>52</v>
      </c>
      <c r="B10" s="22">
        <v>29.48</v>
      </c>
      <c r="C10" s="22">
        <v>39.54</v>
      </c>
      <c r="D10" s="22">
        <v>41.64</v>
      </c>
      <c r="E10" s="22">
        <v>46.33</v>
      </c>
      <c r="F10" s="22">
        <v>48.17</v>
      </c>
      <c r="G10" s="22">
        <v>42.13</v>
      </c>
      <c r="H10" s="1"/>
      <c r="I10" s="1"/>
      <c r="J10" s="1"/>
      <c r="K10" s="45"/>
      <c r="L10" s="1"/>
      <c r="M10" s="1"/>
      <c r="N10" s="1"/>
      <c r="O10" s="1"/>
      <c r="P10" s="1"/>
      <c r="Q10" s="1"/>
      <c r="R10" s="1"/>
      <c r="S10" s="1"/>
      <c r="T10" s="1"/>
    </row>
    <row r="11" spans="1:20" x14ac:dyDescent="0.25">
      <c r="A11" s="92" t="s">
        <v>53</v>
      </c>
      <c r="B11" s="23">
        <v>44</v>
      </c>
      <c r="C11" s="23">
        <v>25.51</v>
      </c>
      <c r="D11" s="23">
        <v>19.8</v>
      </c>
      <c r="E11" s="23">
        <v>15.04</v>
      </c>
      <c r="F11" s="23">
        <v>14.16</v>
      </c>
      <c r="G11" s="23">
        <v>21.6</v>
      </c>
      <c r="H11" s="1"/>
      <c r="I11" s="1"/>
      <c r="K11" s="45"/>
      <c r="L11" s="1"/>
      <c r="M11" s="1"/>
      <c r="N11" s="1"/>
      <c r="O11" s="1"/>
      <c r="P11" s="1"/>
    </row>
    <row r="12" spans="1:20" x14ac:dyDescent="0.25">
      <c r="A12" s="92" t="s">
        <v>54</v>
      </c>
      <c r="B12" s="23">
        <v>44.17</v>
      </c>
      <c r="C12" s="23">
        <v>37.58</v>
      </c>
      <c r="D12" s="23">
        <v>36.99</v>
      </c>
      <c r="E12" s="23">
        <v>36.94</v>
      </c>
      <c r="F12" s="23">
        <v>45.01</v>
      </c>
      <c r="G12" s="23">
        <v>39.25</v>
      </c>
      <c r="H12" s="1"/>
      <c r="I12" s="1"/>
      <c r="K12" s="1"/>
      <c r="L12" s="1"/>
      <c r="M12" s="1"/>
      <c r="N12" s="1"/>
      <c r="O12" s="1"/>
      <c r="P12" s="1"/>
    </row>
    <row r="13" spans="1:20" x14ac:dyDescent="0.25">
      <c r="A13" s="92" t="s">
        <v>55</v>
      </c>
      <c r="B13" s="23">
        <v>49.73</v>
      </c>
      <c r="C13" s="23">
        <v>59.75</v>
      </c>
      <c r="D13" s="23">
        <v>60.31</v>
      </c>
      <c r="E13" s="23">
        <v>60.04</v>
      </c>
      <c r="F13" s="23">
        <v>52.42</v>
      </c>
      <c r="G13" s="64">
        <v>57.56</v>
      </c>
      <c r="H13" s="1"/>
      <c r="I13" s="1"/>
      <c r="K13" s="1"/>
      <c r="L13" s="1"/>
      <c r="M13" s="1"/>
      <c r="N13" s="1"/>
      <c r="O13" s="1"/>
      <c r="P13" s="1"/>
    </row>
    <row r="14" spans="1:20" ht="23.25" customHeight="1" x14ac:dyDescent="0.25">
      <c r="A14" s="228" t="s">
        <v>150</v>
      </c>
      <c r="B14" s="228"/>
      <c r="C14" s="228"/>
      <c r="D14" s="228"/>
      <c r="E14" s="228"/>
      <c r="F14" s="228"/>
      <c r="H14" s="1"/>
    </row>
    <row r="15" spans="1:20" ht="15" customHeight="1" x14ac:dyDescent="0.25">
      <c r="A15" s="225" t="s">
        <v>23</v>
      </c>
      <c r="B15" s="225"/>
      <c r="C15" s="225"/>
      <c r="D15" s="225"/>
      <c r="E15" s="225"/>
      <c r="F15" s="225"/>
      <c r="G15" s="1"/>
      <c r="H15" s="1"/>
    </row>
    <row r="16" spans="1:20" ht="15" customHeight="1" x14ac:dyDescent="0.25">
      <c r="A16" s="224" t="s">
        <v>314</v>
      </c>
      <c r="B16" s="224"/>
      <c r="C16" s="224"/>
      <c r="D16" s="224"/>
      <c r="E16" s="224"/>
      <c r="F16" s="224"/>
    </row>
    <row r="17" spans="1:1" x14ac:dyDescent="0.25">
      <c r="A17" s="41" t="s">
        <v>319</v>
      </c>
    </row>
    <row r="36" spans="1:1" x14ac:dyDescent="0.25">
      <c r="A36" s="41" t="s">
        <v>319</v>
      </c>
    </row>
    <row r="48" spans="1:1" ht="15.75" customHeight="1" x14ac:dyDescent="0.25"/>
    <row r="49" ht="15.75" customHeight="1" x14ac:dyDescent="0.25"/>
    <row r="69" ht="14.25" customHeight="1" x14ac:dyDescent="0.25"/>
  </sheetData>
  <mergeCells count="5">
    <mergeCell ref="A1:F1"/>
    <mergeCell ref="A14:F14"/>
    <mergeCell ref="A15:F15"/>
    <mergeCell ref="A16:F16"/>
    <mergeCell ref="A2:G2"/>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7" zoomScaleNormal="100" workbookViewId="0">
      <selection activeCell="A34" sqref="A34"/>
    </sheetView>
  </sheetViews>
  <sheetFormatPr baseColWidth="10" defaultRowHeight="15" x14ac:dyDescent="0.25"/>
  <cols>
    <col min="1" max="1" width="24.5703125" customWidth="1"/>
    <col min="2" max="2" width="13" customWidth="1"/>
    <col min="3" max="3" width="14.28515625" customWidth="1"/>
    <col min="4" max="4" width="11.85546875" customWidth="1"/>
    <col min="5" max="5" width="10.7109375" customWidth="1"/>
    <col min="6" max="6" width="11.7109375" customWidth="1"/>
    <col min="7" max="8" width="13.5703125" customWidth="1"/>
  </cols>
  <sheetData>
    <row r="1" spans="1:8" ht="15" customHeight="1" x14ac:dyDescent="0.25">
      <c r="A1" s="220" t="s">
        <v>309</v>
      </c>
      <c r="B1" s="220"/>
      <c r="C1" s="220"/>
      <c r="D1" s="220"/>
      <c r="E1" s="220"/>
      <c r="F1" s="220"/>
      <c r="G1" s="220"/>
      <c r="H1" s="220"/>
    </row>
    <row r="2" spans="1:8" ht="14.45" customHeight="1" x14ac:dyDescent="0.25">
      <c r="A2" s="222" t="s">
        <v>3</v>
      </c>
      <c r="B2" s="222"/>
      <c r="C2" s="222"/>
      <c r="D2" s="222"/>
      <c r="E2" s="222"/>
      <c r="F2" s="222"/>
      <c r="G2" s="222"/>
      <c r="H2" s="222"/>
    </row>
    <row r="3" spans="1:8" ht="81" customHeight="1" x14ac:dyDescent="0.25">
      <c r="A3" s="105"/>
      <c r="B3" s="74" t="s">
        <v>56</v>
      </c>
      <c r="C3" s="74" t="s">
        <v>60</v>
      </c>
      <c r="D3" s="74" t="s">
        <v>57</v>
      </c>
      <c r="E3" s="74" t="s">
        <v>165</v>
      </c>
      <c r="F3" s="74" t="s">
        <v>164</v>
      </c>
      <c r="G3" s="74" t="s">
        <v>58</v>
      </c>
      <c r="H3" s="74" t="s">
        <v>59</v>
      </c>
    </row>
    <row r="4" spans="1:8" x14ac:dyDescent="0.25">
      <c r="A4" s="69" t="s">
        <v>4</v>
      </c>
      <c r="B4" s="80"/>
      <c r="C4" s="80"/>
      <c r="D4" s="80"/>
      <c r="E4" s="80"/>
      <c r="F4" s="80"/>
      <c r="G4" s="80"/>
      <c r="H4" s="80"/>
    </row>
    <row r="5" spans="1:8" x14ac:dyDescent="0.25">
      <c r="A5" s="72" t="s">
        <v>2</v>
      </c>
      <c r="B5" s="81">
        <v>48.39</v>
      </c>
      <c r="C5" s="81">
        <v>51.45</v>
      </c>
      <c r="D5" s="81">
        <v>53.93</v>
      </c>
      <c r="E5" s="81">
        <v>28.34</v>
      </c>
      <c r="F5" s="81">
        <v>10.5</v>
      </c>
      <c r="G5" s="81">
        <v>16.489999999999998</v>
      </c>
      <c r="H5" s="81">
        <v>34.18</v>
      </c>
    </row>
    <row r="6" spans="1:8" x14ac:dyDescent="0.25">
      <c r="A6" s="73" t="s">
        <v>1</v>
      </c>
      <c r="B6" s="82">
        <v>39.35</v>
      </c>
      <c r="C6" s="82">
        <v>30.9</v>
      </c>
      <c r="D6" s="82">
        <v>18.86</v>
      </c>
      <c r="E6" s="82">
        <v>31.29</v>
      </c>
      <c r="F6" s="82">
        <v>10.54</v>
      </c>
      <c r="G6" s="82">
        <v>14.5</v>
      </c>
      <c r="H6" s="82">
        <v>33.32</v>
      </c>
    </row>
    <row r="7" spans="1:8" x14ac:dyDescent="0.25">
      <c r="A7" s="103" t="s">
        <v>32</v>
      </c>
      <c r="B7" s="80"/>
      <c r="C7" s="80"/>
      <c r="D7" s="80"/>
      <c r="E7" s="80"/>
      <c r="F7" s="83"/>
      <c r="G7" s="80"/>
      <c r="H7" s="83"/>
    </row>
    <row r="8" spans="1:8" x14ac:dyDescent="0.25">
      <c r="A8" s="90" t="s">
        <v>33</v>
      </c>
      <c r="B8" s="81">
        <v>38.18</v>
      </c>
      <c r="C8" s="81">
        <v>41.77</v>
      </c>
      <c r="D8" s="81">
        <v>40.57</v>
      </c>
      <c r="E8" s="81">
        <v>32.090000000000003</v>
      </c>
      <c r="F8" s="81">
        <v>8.77</v>
      </c>
      <c r="G8" s="81">
        <v>13.46</v>
      </c>
      <c r="H8" s="81">
        <v>38.200000000000003</v>
      </c>
    </row>
    <row r="9" spans="1:8" x14ac:dyDescent="0.25">
      <c r="A9" s="93" t="s">
        <v>34</v>
      </c>
      <c r="B9" s="81">
        <v>44.71</v>
      </c>
      <c r="C9" s="81">
        <v>41.41</v>
      </c>
      <c r="D9" s="81">
        <v>37.49</v>
      </c>
      <c r="E9" s="81">
        <v>29.56</v>
      </c>
      <c r="F9" s="81">
        <v>10.02</v>
      </c>
      <c r="G9" s="81">
        <v>15.15</v>
      </c>
      <c r="H9" s="81">
        <v>33.79</v>
      </c>
    </row>
    <row r="10" spans="1:8" x14ac:dyDescent="0.25">
      <c r="A10" s="90" t="s">
        <v>35</v>
      </c>
      <c r="B10" s="81">
        <v>37.51</v>
      </c>
      <c r="C10" s="81">
        <v>38.299999999999997</v>
      </c>
      <c r="D10" s="81">
        <v>25.56</v>
      </c>
      <c r="E10" s="81">
        <v>35.24</v>
      </c>
      <c r="F10" s="81">
        <v>15.57</v>
      </c>
      <c r="G10" s="81">
        <v>18.14</v>
      </c>
      <c r="H10" s="81">
        <v>34.93</v>
      </c>
    </row>
    <row r="11" spans="1:8" x14ac:dyDescent="0.25">
      <c r="A11" s="96" t="s">
        <v>178</v>
      </c>
      <c r="B11" s="84">
        <v>32.479999999999997</v>
      </c>
      <c r="C11" s="84">
        <v>34.770000000000003</v>
      </c>
      <c r="D11" s="84">
        <v>16.43</v>
      </c>
      <c r="E11" s="84">
        <v>22.4</v>
      </c>
      <c r="F11" s="84">
        <v>14.4</v>
      </c>
      <c r="G11" s="84">
        <v>20.56</v>
      </c>
      <c r="H11" s="84">
        <v>25.96</v>
      </c>
    </row>
    <row r="12" spans="1:8" x14ac:dyDescent="0.25">
      <c r="A12" s="104" t="s">
        <v>37</v>
      </c>
      <c r="B12" s="81"/>
      <c r="C12" s="81"/>
      <c r="D12" s="81"/>
      <c r="E12" s="81"/>
      <c r="F12" s="81"/>
      <c r="G12" s="81"/>
      <c r="H12" s="81"/>
    </row>
    <row r="13" spans="1:8" x14ac:dyDescent="0.25">
      <c r="A13" s="94" t="s">
        <v>38</v>
      </c>
      <c r="B13" s="81">
        <v>32.51</v>
      </c>
      <c r="C13" s="81">
        <v>35.49</v>
      </c>
      <c r="D13" s="85">
        <v>24.36</v>
      </c>
      <c r="E13" s="81">
        <v>35.380000000000003</v>
      </c>
      <c r="F13" s="81">
        <v>12.43</v>
      </c>
      <c r="G13" s="81">
        <v>19.899999999999999</v>
      </c>
      <c r="H13" s="81">
        <v>32.229999999999997</v>
      </c>
    </row>
    <row r="14" spans="1:8" x14ac:dyDescent="0.25">
      <c r="A14" s="92" t="s">
        <v>39</v>
      </c>
      <c r="B14" s="86">
        <v>40.57</v>
      </c>
      <c r="C14" s="86">
        <v>43.38</v>
      </c>
      <c r="D14" s="81">
        <v>34.08</v>
      </c>
      <c r="E14" s="86">
        <v>36.770000000000003</v>
      </c>
      <c r="F14" s="86">
        <v>14.36</v>
      </c>
      <c r="G14" s="86">
        <v>17.739999999999998</v>
      </c>
      <c r="H14" s="86">
        <v>34.51</v>
      </c>
    </row>
    <row r="15" spans="1:8" x14ac:dyDescent="0.25">
      <c r="A15" s="92" t="s">
        <v>40</v>
      </c>
      <c r="B15" s="86">
        <v>43.07</v>
      </c>
      <c r="C15" s="86">
        <v>41.59</v>
      </c>
      <c r="D15" s="81">
        <v>37.369999999999997</v>
      </c>
      <c r="E15" s="81">
        <v>35.43</v>
      </c>
      <c r="F15" s="81">
        <v>11.99</v>
      </c>
      <c r="G15" s="81">
        <v>18.829999999999998</v>
      </c>
      <c r="H15" s="81">
        <v>35.07</v>
      </c>
    </row>
    <row r="16" spans="1:8" x14ac:dyDescent="0.25">
      <c r="A16" s="92" t="s">
        <v>41</v>
      </c>
      <c r="B16" s="81">
        <v>44.38</v>
      </c>
      <c r="C16" s="85">
        <v>42.37</v>
      </c>
      <c r="D16" s="81">
        <v>38.33</v>
      </c>
      <c r="E16" s="81">
        <v>32.380000000000003</v>
      </c>
      <c r="F16" s="81">
        <v>10.78</v>
      </c>
      <c r="G16" s="81">
        <v>15.28</v>
      </c>
      <c r="H16" s="81">
        <v>33.950000000000003</v>
      </c>
    </row>
    <row r="17" spans="1:17" x14ac:dyDescent="0.25">
      <c r="A17" s="92" t="s">
        <v>42</v>
      </c>
      <c r="B17" s="81">
        <v>44.77</v>
      </c>
      <c r="C17" s="81">
        <v>43.05</v>
      </c>
      <c r="D17" s="81">
        <v>37.93</v>
      </c>
      <c r="E17" s="81">
        <v>31.16</v>
      </c>
      <c r="F17" s="81">
        <v>9</v>
      </c>
      <c r="G17" s="81">
        <v>16.96</v>
      </c>
      <c r="H17" s="81">
        <v>34.369999999999997</v>
      </c>
    </row>
    <row r="18" spans="1:17" x14ac:dyDescent="0.25">
      <c r="A18" s="97" t="s">
        <v>43</v>
      </c>
      <c r="B18" s="81">
        <v>46.64</v>
      </c>
      <c r="C18" s="81">
        <v>41.4</v>
      </c>
      <c r="D18" s="85">
        <v>38.840000000000003</v>
      </c>
      <c r="E18" s="81">
        <v>29.06</v>
      </c>
      <c r="F18" s="81">
        <v>8.98</v>
      </c>
      <c r="G18" s="81">
        <v>14.15</v>
      </c>
      <c r="H18" s="81">
        <v>31.27</v>
      </c>
    </row>
    <row r="19" spans="1:17" x14ac:dyDescent="0.25">
      <c r="A19" s="97" t="s">
        <v>44</v>
      </c>
      <c r="B19" s="86">
        <v>45.73</v>
      </c>
      <c r="C19" s="86">
        <v>43.12</v>
      </c>
      <c r="D19" s="81">
        <v>39.880000000000003</v>
      </c>
      <c r="E19" s="86">
        <v>29.37</v>
      </c>
      <c r="F19" s="86">
        <v>10.01</v>
      </c>
      <c r="G19" s="86">
        <v>13.9</v>
      </c>
      <c r="H19" s="86">
        <v>33.29</v>
      </c>
    </row>
    <row r="20" spans="1:17" x14ac:dyDescent="0.25">
      <c r="A20" s="97" t="s">
        <v>45</v>
      </c>
      <c r="B20" s="86">
        <v>46.71</v>
      </c>
      <c r="C20" s="86">
        <v>39.54</v>
      </c>
      <c r="D20" s="81">
        <v>38.04</v>
      </c>
      <c r="E20" s="81">
        <v>25.02</v>
      </c>
      <c r="F20" s="81">
        <v>8.6199999999999992</v>
      </c>
      <c r="G20" s="81">
        <v>13.07</v>
      </c>
      <c r="H20" s="81">
        <v>36.68</v>
      </c>
    </row>
    <row r="21" spans="1:17" x14ac:dyDescent="0.25">
      <c r="A21" s="97" t="s">
        <v>46</v>
      </c>
      <c r="B21" s="81">
        <v>47.27</v>
      </c>
      <c r="C21" s="85">
        <v>39.51</v>
      </c>
      <c r="D21" s="81">
        <v>35.14</v>
      </c>
      <c r="E21" s="81">
        <v>23.19</v>
      </c>
      <c r="F21" s="81">
        <v>8.6</v>
      </c>
      <c r="G21" s="81">
        <v>12.61</v>
      </c>
      <c r="H21" s="81">
        <v>34.69</v>
      </c>
    </row>
    <row r="22" spans="1:17" x14ac:dyDescent="0.25">
      <c r="A22" s="97" t="s">
        <v>47</v>
      </c>
      <c r="B22" s="84">
        <v>46.98</v>
      </c>
      <c r="C22" s="84">
        <v>40.799999999999997</v>
      </c>
      <c r="D22" s="87">
        <v>37.950000000000003</v>
      </c>
      <c r="E22" s="84">
        <v>19.8</v>
      </c>
      <c r="F22" s="84">
        <v>10.4</v>
      </c>
      <c r="G22" s="84">
        <v>11.72</v>
      </c>
      <c r="H22" s="84">
        <v>31.26</v>
      </c>
    </row>
    <row r="23" spans="1:17" x14ac:dyDescent="0.25">
      <c r="A23" s="98" t="s">
        <v>25</v>
      </c>
      <c r="B23" s="81"/>
      <c r="C23" s="81"/>
      <c r="D23" s="81"/>
      <c r="E23" s="81"/>
      <c r="F23" s="81"/>
      <c r="G23" s="81"/>
      <c r="H23" s="81"/>
    </row>
    <row r="24" spans="1:17" x14ac:dyDescent="0.25">
      <c r="A24" s="92" t="s">
        <v>26</v>
      </c>
      <c r="B24" s="81">
        <v>17.170000000000002</v>
      </c>
      <c r="C24" s="81">
        <v>21.29</v>
      </c>
      <c r="D24" s="85">
        <v>15.93</v>
      </c>
      <c r="E24" s="81">
        <v>23.66</v>
      </c>
      <c r="F24" s="81">
        <v>5.18</v>
      </c>
      <c r="G24" s="81">
        <v>11.5</v>
      </c>
      <c r="H24" s="81">
        <v>15.48</v>
      </c>
    </row>
    <row r="25" spans="1:17" x14ac:dyDescent="0.25">
      <c r="A25" s="92" t="s">
        <v>27</v>
      </c>
      <c r="B25" s="86">
        <v>30.89</v>
      </c>
      <c r="C25" s="86">
        <v>32.79</v>
      </c>
      <c r="D25" s="81">
        <v>25.65</v>
      </c>
      <c r="E25" s="86">
        <v>27.56</v>
      </c>
      <c r="F25" s="86">
        <v>7.63</v>
      </c>
      <c r="G25" s="86">
        <v>11.29</v>
      </c>
      <c r="H25" s="86">
        <v>25.68</v>
      </c>
    </row>
    <row r="26" spans="1:17" x14ac:dyDescent="0.25">
      <c r="A26" s="92" t="s">
        <v>28</v>
      </c>
      <c r="B26" s="86">
        <v>42.45</v>
      </c>
      <c r="C26" s="86">
        <v>42.32</v>
      </c>
      <c r="D26" s="81">
        <v>35.78</v>
      </c>
      <c r="E26" s="81">
        <v>27.9</v>
      </c>
      <c r="F26" s="81">
        <v>8.61</v>
      </c>
      <c r="G26" s="81">
        <v>13.66</v>
      </c>
      <c r="H26" s="81">
        <v>31.6</v>
      </c>
    </row>
    <row r="27" spans="1:17" x14ac:dyDescent="0.25">
      <c r="A27" s="92" t="s">
        <v>29</v>
      </c>
      <c r="B27" s="81">
        <v>53.31</v>
      </c>
      <c r="C27" s="85">
        <v>46.34</v>
      </c>
      <c r="D27" s="81">
        <v>43.11</v>
      </c>
      <c r="E27" s="81">
        <v>30.59</v>
      </c>
      <c r="F27" s="81">
        <v>11.98</v>
      </c>
      <c r="G27" s="81">
        <v>16.690000000000001</v>
      </c>
      <c r="H27" s="81">
        <v>39.71</v>
      </c>
    </row>
    <row r="28" spans="1:17" x14ac:dyDescent="0.25">
      <c r="A28" s="92" t="s">
        <v>30</v>
      </c>
      <c r="B28" s="81">
        <v>64.37</v>
      </c>
      <c r="C28" s="81">
        <v>54.38</v>
      </c>
      <c r="D28" s="81">
        <v>51.99</v>
      </c>
      <c r="E28" s="81">
        <v>38.97</v>
      </c>
      <c r="F28" s="81">
        <v>18.34</v>
      </c>
      <c r="G28" s="81">
        <v>24.05</v>
      </c>
      <c r="H28" s="81">
        <v>49.82</v>
      </c>
      <c r="J28" s="1"/>
      <c r="K28" s="1"/>
      <c r="L28" s="1"/>
      <c r="M28" s="1"/>
      <c r="N28" s="1"/>
      <c r="O28" s="1"/>
      <c r="P28" s="1"/>
      <c r="Q28" s="1"/>
    </row>
    <row r="29" spans="1:17" x14ac:dyDescent="0.25">
      <c r="A29" s="106" t="s">
        <v>0</v>
      </c>
      <c r="B29" s="95">
        <v>43.8</v>
      </c>
      <c r="C29" s="95">
        <v>41.02</v>
      </c>
      <c r="D29" s="95">
        <v>36.14</v>
      </c>
      <c r="E29" s="95">
        <v>29.84</v>
      </c>
      <c r="F29" s="95">
        <v>10.52</v>
      </c>
      <c r="G29" s="95">
        <v>15.48</v>
      </c>
      <c r="H29" s="95">
        <v>33.74</v>
      </c>
    </row>
    <row r="30" spans="1:17" ht="15" customHeight="1" x14ac:dyDescent="0.25">
      <c r="A30" s="230" t="s">
        <v>148</v>
      </c>
      <c r="B30" s="230"/>
      <c r="C30" s="230"/>
      <c r="D30" s="230"/>
      <c r="E30" s="230"/>
      <c r="F30" s="230"/>
      <c r="G30" s="230"/>
      <c r="H30" s="230"/>
    </row>
    <row r="31" spans="1:17" x14ac:dyDescent="0.25">
      <c r="A31" s="223" t="s">
        <v>147</v>
      </c>
      <c r="B31" s="223"/>
      <c r="C31" s="223"/>
      <c r="D31" s="223"/>
      <c r="E31" s="223"/>
      <c r="F31" s="223"/>
      <c r="G31" s="223"/>
      <c r="H31" s="223"/>
    </row>
    <row r="32" spans="1:17" x14ac:dyDescent="0.25">
      <c r="A32" s="223" t="s">
        <v>23</v>
      </c>
      <c r="B32" s="223"/>
      <c r="C32" s="223"/>
      <c r="D32" s="223"/>
      <c r="E32" s="223"/>
      <c r="F32" s="223"/>
      <c r="G32" s="223"/>
      <c r="H32" s="223"/>
    </row>
    <row r="33" spans="1:8" x14ac:dyDescent="0.25">
      <c r="A33" s="229" t="s">
        <v>314</v>
      </c>
      <c r="B33" s="229"/>
      <c r="C33" s="229"/>
      <c r="D33" s="229"/>
      <c r="E33" s="229"/>
      <c r="F33" s="229"/>
      <c r="G33" s="229"/>
      <c r="H33" s="229"/>
    </row>
    <row r="34" spans="1:8" ht="15.75" customHeight="1" x14ac:dyDescent="0.25">
      <c r="A34" s="41" t="s">
        <v>319</v>
      </c>
    </row>
    <row r="35" spans="1:8" ht="15.75" customHeight="1" x14ac:dyDescent="0.25"/>
    <row r="55" ht="14.25" customHeight="1" x14ac:dyDescent="0.25"/>
  </sheetData>
  <mergeCells count="6">
    <mergeCell ref="A1:H1"/>
    <mergeCell ref="A31:H31"/>
    <mergeCell ref="A32:H32"/>
    <mergeCell ref="A33:H33"/>
    <mergeCell ref="A30:H30"/>
    <mergeCell ref="A2:H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28" zoomScaleNormal="100" workbookViewId="0">
      <selection activeCell="A53" sqref="A53"/>
    </sheetView>
  </sheetViews>
  <sheetFormatPr baseColWidth="10" defaultRowHeight="12.75" x14ac:dyDescent="0.2"/>
  <cols>
    <col min="1" max="1" width="24.5703125" style="41" customWidth="1"/>
    <col min="2" max="2" width="13" style="41" customWidth="1"/>
    <col min="3" max="3" width="14.28515625" style="41" customWidth="1"/>
    <col min="4" max="4" width="13" style="41" customWidth="1"/>
    <col min="5" max="5" width="11.5703125" style="41" customWidth="1"/>
    <col min="6" max="6" width="12.85546875" style="41" customWidth="1"/>
    <col min="7" max="7" width="10.7109375" style="41" customWidth="1"/>
    <col min="8" max="9" width="12.85546875" style="41" customWidth="1"/>
    <col min="10" max="16384" width="11.42578125" style="41"/>
  </cols>
  <sheetData>
    <row r="1" spans="1:9" ht="26.25" customHeight="1" x14ac:dyDescent="0.25">
      <c r="A1" s="220" t="s">
        <v>302</v>
      </c>
      <c r="B1" s="220"/>
      <c r="C1" s="220"/>
      <c r="D1" s="220"/>
      <c r="E1" s="220"/>
      <c r="F1" s="220"/>
      <c r="G1" s="220"/>
      <c r="H1" s="220"/>
      <c r="I1" s="220"/>
    </row>
    <row r="2" spans="1:9" ht="14.45" customHeight="1" x14ac:dyDescent="0.2">
      <c r="A2" s="221" t="s">
        <v>3</v>
      </c>
      <c r="B2" s="221"/>
      <c r="C2" s="221"/>
      <c r="D2" s="221"/>
      <c r="E2" s="221"/>
      <c r="F2" s="221"/>
      <c r="G2" s="221"/>
      <c r="H2" s="221"/>
      <c r="I2" s="221"/>
    </row>
    <row r="3" spans="1:9" ht="49.5" customHeight="1" x14ac:dyDescent="0.25">
      <c r="A3" s="68"/>
      <c r="B3" s="231" t="s">
        <v>173</v>
      </c>
      <c r="C3" s="231"/>
      <c r="D3" s="231"/>
      <c r="E3" s="231"/>
      <c r="F3" s="231"/>
      <c r="G3" s="231" t="s">
        <v>174</v>
      </c>
      <c r="H3" s="231"/>
      <c r="I3" s="102" t="s">
        <v>175</v>
      </c>
    </row>
    <row r="4" spans="1:9" ht="60" customHeight="1" x14ac:dyDescent="0.25">
      <c r="A4" s="75"/>
      <c r="B4" s="76" t="s">
        <v>71</v>
      </c>
      <c r="C4" s="76" t="s">
        <v>72</v>
      </c>
      <c r="D4" s="76" t="s">
        <v>75</v>
      </c>
      <c r="E4" s="76" t="s">
        <v>76</v>
      </c>
      <c r="F4" s="74" t="s">
        <v>77</v>
      </c>
      <c r="G4" s="74" t="s">
        <v>167</v>
      </c>
      <c r="H4" s="74" t="s">
        <v>70</v>
      </c>
      <c r="I4" s="74" t="s">
        <v>78</v>
      </c>
    </row>
    <row r="5" spans="1:9" ht="15" x14ac:dyDescent="0.25">
      <c r="A5" s="119" t="s">
        <v>4</v>
      </c>
      <c r="B5" s="120"/>
      <c r="C5" s="123"/>
      <c r="D5" s="120"/>
      <c r="E5" s="120"/>
      <c r="F5" s="123"/>
      <c r="G5" s="120"/>
      <c r="H5" s="123"/>
      <c r="I5" s="120"/>
    </row>
    <row r="6" spans="1:9" ht="15" x14ac:dyDescent="0.25">
      <c r="A6" s="109" t="s">
        <v>2</v>
      </c>
      <c r="B6" s="34">
        <v>49.53</v>
      </c>
      <c r="C6" s="49">
        <v>27.4</v>
      </c>
      <c r="D6" s="34">
        <v>11.92</v>
      </c>
      <c r="E6" s="34">
        <v>25.63</v>
      </c>
      <c r="F6" s="49">
        <v>29.78</v>
      </c>
      <c r="G6" s="34">
        <v>9.41</v>
      </c>
      <c r="H6" s="49">
        <v>23.18</v>
      </c>
      <c r="I6" s="34">
        <v>82.04</v>
      </c>
    </row>
    <row r="7" spans="1:9" ht="15" x14ac:dyDescent="0.25">
      <c r="A7" s="125" t="s">
        <v>1</v>
      </c>
      <c r="B7" s="79">
        <v>51.58</v>
      </c>
      <c r="C7" s="126">
        <v>29.89</v>
      </c>
      <c r="D7" s="79">
        <v>11.08</v>
      </c>
      <c r="E7" s="79">
        <v>19.8</v>
      </c>
      <c r="F7" s="126">
        <v>29.74</v>
      </c>
      <c r="G7" s="79">
        <v>10.14</v>
      </c>
      <c r="H7" s="126">
        <v>24.87</v>
      </c>
      <c r="I7" s="79">
        <v>63.09</v>
      </c>
    </row>
    <row r="8" spans="1:9" ht="15" x14ac:dyDescent="0.25">
      <c r="A8" s="107" t="s">
        <v>5</v>
      </c>
      <c r="B8" s="34"/>
      <c r="C8" s="49"/>
      <c r="D8" s="34"/>
      <c r="E8" s="34"/>
      <c r="F8" s="49"/>
      <c r="G8" s="34"/>
      <c r="H8" s="49"/>
      <c r="I8" s="34"/>
    </row>
    <row r="9" spans="1:9" ht="15" x14ac:dyDescent="0.25">
      <c r="A9" s="109" t="s">
        <v>6</v>
      </c>
      <c r="B9" s="34">
        <v>55.13</v>
      </c>
      <c r="C9" s="49">
        <v>20</v>
      </c>
      <c r="D9" s="34">
        <v>9.14</v>
      </c>
      <c r="E9" s="34">
        <v>21.22</v>
      </c>
      <c r="F9" s="49">
        <v>28.59</v>
      </c>
      <c r="G9" s="34">
        <v>7.9</v>
      </c>
      <c r="H9" s="49">
        <v>23.58</v>
      </c>
      <c r="I9" s="34">
        <v>75.39</v>
      </c>
    </row>
    <row r="10" spans="1:9" ht="15" x14ac:dyDescent="0.25">
      <c r="A10" s="109" t="s">
        <v>7</v>
      </c>
      <c r="B10" s="34">
        <v>54.17</v>
      </c>
      <c r="C10" s="49">
        <v>22.86</v>
      </c>
      <c r="D10" s="34">
        <v>11.77</v>
      </c>
      <c r="E10" s="34">
        <v>25.83</v>
      </c>
      <c r="F10" s="49">
        <v>29.04</v>
      </c>
      <c r="G10" s="34">
        <v>12.59</v>
      </c>
      <c r="H10" s="49">
        <v>22.53</v>
      </c>
      <c r="I10" s="34">
        <v>72.75</v>
      </c>
    </row>
    <row r="11" spans="1:9" ht="15" x14ac:dyDescent="0.25">
      <c r="A11" s="110" t="s">
        <v>8</v>
      </c>
      <c r="B11" s="34">
        <v>51.57</v>
      </c>
      <c r="C11" s="49">
        <v>37.78</v>
      </c>
      <c r="D11" s="34">
        <v>7.12</v>
      </c>
      <c r="E11" s="34">
        <v>17.82</v>
      </c>
      <c r="F11" s="49">
        <v>30.32</v>
      </c>
      <c r="G11" s="34">
        <v>13.64</v>
      </c>
      <c r="H11" s="49">
        <v>13.23</v>
      </c>
      <c r="I11" s="34">
        <v>77.459999999999994</v>
      </c>
    </row>
    <row r="12" spans="1:9" ht="15" x14ac:dyDescent="0.25">
      <c r="A12" s="111" t="s">
        <v>9</v>
      </c>
      <c r="B12" s="34">
        <v>52.76</v>
      </c>
      <c r="C12" s="49">
        <v>34.159999999999997</v>
      </c>
      <c r="D12" s="34">
        <v>8.23</v>
      </c>
      <c r="E12" s="34">
        <v>21.33</v>
      </c>
      <c r="F12" s="49">
        <v>27.75</v>
      </c>
      <c r="G12" s="34">
        <v>8.5</v>
      </c>
      <c r="H12" s="49">
        <v>20.11</v>
      </c>
      <c r="I12" s="34">
        <v>74.19</v>
      </c>
    </row>
    <row r="13" spans="1:9" ht="15" x14ac:dyDescent="0.25">
      <c r="A13" s="109" t="s">
        <v>10</v>
      </c>
      <c r="B13" s="34">
        <v>48.04</v>
      </c>
      <c r="C13" s="49">
        <v>26.96</v>
      </c>
      <c r="D13" s="34">
        <v>11.88</v>
      </c>
      <c r="E13" s="34">
        <v>23.34</v>
      </c>
      <c r="F13" s="49">
        <v>30.45</v>
      </c>
      <c r="G13" s="34">
        <v>10.210000000000001</v>
      </c>
      <c r="H13" s="49">
        <v>25.13</v>
      </c>
      <c r="I13" s="34">
        <v>69.97</v>
      </c>
    </row>
    <row r="14" spans="1:9" ht="15" x14ac:dyDescent="0.25">
      <c r="A14" s="109" t="s">
        <v>11</v>
      </c>
      <c r="B14" s="34">
        <v>50.9</v>
      </c>
      <c r="C14" s="49">
        <v>25.79</v>
      </c>
      <c r="D14" s="34">
        <v>14.84</v>
      </c>
      <c r="E14" s="34">
        <v>25</v>
      </c>
      <c r="F14" s="49">
        <v>28.88</v>
      </c>
      <c r="G14" s="34">
        <v>7.79</v>
      </c>
      <c r="H14" s="49">
        <v>30.47</v>
      </c>
      <c r="I14" s="34">
        <v>70.22</v>
      </c>
    </row>
    <row r="15" spans="1:9" ht="15" x14ac:dyDescent="0.25">
      <c r="A15" s="109" t="s">
        <v>12</v>
      </c>
      <c r="B15" s="34">
        <v>47.88</v>
      </c>
      <c r="C15" s="49">
        <v>22.85</v>
      </c>
      <c r="D15" s="34">
        <v>16.04</v>
      </c>
      <c r="E15" s="34">
        <v>25.3</v>
      </c>
      <c r="F15" s="49">
        <v>29.74</v>
      </c>
      <c r="G15" s="34">
        <v>7.59</v>
      </c>
      <c r="H15" s="49">
        <v>33.380000000000003</v>
      </c>
      <c r="I15" s="34">
        <v>69.37</v>
      </c>
    </row>
    <row r="16" spans="1:9" ht="15" x14ac:dyDescent="0.25">
      <c r="A16" s="112" t="s">
        <v>13</v>
      </c>
      <c r="B16" s="79">
        <v>39.18</v>
      </c>
      <c r="C16" s="126">
        <v>16.420000000000002</v>
      </c>
      <c r="D16" s="79">
        <v>16.2</v>
      </c>
      <c r="E16" s="79">
        <v>22.42</v>
      </c>
      <c r="F16" s="126">
        <v>40.409999999999997</v>
      </c>
      <c r="G16" s="79">
        <v>7.16</v>
      </c>
      <c r="H16" s="126">
        <v>33.33</v>
      </c>
      <c r="I16" s="79">
        <v>67.75</v>
      </c>
    </row>
    <row r="17" spans="1:11" ht="15" x14ac:dyDescent="0.25">
      <c r="A17" s="129" t="s">
        <v>74</v>
      </c>
      <c r="B17" s="34"/>
      <c r="C17" s="49"/>
      <c r="D17" s="34"/>
      <c r="E17" s="34"/>
      <c r="F17" s="49"/>
      <c r="G17" s="34"/>
      <c r="H17" s="49"/>
      <c r="I17" s="34"/>
    </row>
    <row r="18" spans="1:11" ht="15" x14ac:dyDescent="0.25">
      <c r="A18" s="109" t="s">
        <v>14</v>
      </c>
      <c r="B18" s="34">
        <v>44.4</v>
      </c>
      <c r="C18" s="49">
        <v>18.29</v>
      </c>
      <c r="D18" s="34">
        <v>18.53</v>
      </c>
      <c r="E18" s="34">
        <v>25.73</v>
      </c>
      <c r="F18" s="49">
        <v>32.39</v>
      </c>
      <c r="G18" s="34">
        <v>10.77</v>
      </c>
      <c r="H18" s="49">
        <v>33.28</v>
      </c>
      <c r="I18" s="34">
        <v>68.349999999999994</v>
      </c>
    </row>
    <row r="19" spans="1:11" ht="15" x14ac:dyDescent="0.25">
      <c r="A19" s="109" t="s">
        <v>15</v>
      </c>
      <c r="B19" s="34">
        <v>54.61</v>
      </c>
      <c r="C19" s="49">
        <v>25.29</v>
      </c>
      <c r="D19" s="34">
        <v>12.7</v>
      </c>
      <c r="E19" s="34">
        <v>24.32</v>
      </c>
      <c r="F19" s="49">
        <v>28.28</v>
      </c>
      <c r="G19" s="34">
        <v>8.0399999999999991</v>
      </c>
      <c r="H19" s="49">
        <v>27.94</v>
      </c>
      <c r="I19" s="34">
        <v>70.98</v>
      </c>
    </row>
    <row r="20" spans="1:11" ht="15" x14ac:dyDescent="0.25">
      <c r="A20" s="109" t="s">
        <v>16</v>
      </c>
      <c r="B20" s="34">
        <v>49.53</v>
      </c>
      <c r="C20" s="49">
        <v>33.15</v>
      </c>
      <c r="D20" s="34">
        <v>9.64</v>
      </c>
      <c r="E20" s="34">
        <v>21.5</v>
      </c>
      <c r="F20" s="49">
        <v>29.45</v>
      </c>
      <c r="G20" s="34">
        <v>9.69</v>
      </c>
      <c r="H20" s="49">
        <v>23.62</v>
      </c>
      <c r="I20" s="34">
        <v>71.459999999999994</v>
      </c>
    </row>
    <row r="21" spans="1:11" ht="15" x14ac:dyDescent="0.25">
      <c r="A21" s="112" t="s">
        <v>17</v>
      </c>
      <c r="B21" s="79">
        <v>51.86</v>
      </c>
      <c r="C21" s="126">
        <v>38.700000000000003</v>
      </c>
      <c r="D21" s="79">
        <v>7.36</v>
      </c>
      <c r="E21" s="79">
        <v>18.39</v>
      </c>
      <c r="F21" s="126">
        <v>29.33</v>
      </c>
      <c r="G21" s="79">
        <v>11.01</v>
      </c>
      <c r="H21" s="126">
        <v>14.63</v>
      </c>
      <c r="I21" s="79">
        <v>77.27</v>
      </c>
      <c r="J21" s="42"/>
      <c r="K21" s="42"/>
    </row>
    <row r="22" spans="1:11" ht="15" x14ac:dyDescent="0.25">
      <c r="A22" s="129" t="s">
        <v>73</v>
      </c>
      <c r="B22" s="34"/>
      <c r="C22" s="49"/>
      <c r="D22" s="34"/>
      <c r="E22" s="34"/>
      <c r="F22" s="49"/>
      <c r="G22" s="34"/>
      <c r="H22" s="49"/>
      <c r="I22" s="34"/>
    </row>
    <row r="23" spans="1:11" ht="15" x14ac:dyDescent="0.25">
      <c r="A23" s="109" t="s">
        <v>14</v>
      </c>
      <c r="B23" s="34">
        <v>37.18</v>
      </c>
      <c r="C23" s="49">
        <v>24.76</v>
      </c>
      <c r="D23" s="34">
        <v>20.54</v>
      </c>
      <c r="E23" s="34">
        <v>26.88</v>
      </c>
      <c r="F23" s="49">
        <v>32.450000000000003</v>
      </c>
      <c r="G23" s="34">
        <v>10.44</v>
      </c>
      <c r="H23" s="49">
        <v>34.68</v>
      </c>
      <c r="I23" s="34">
        <v>69.739999999999995</v>
      </c>
    </row>
    <row r="24" spans="1:11" ht="15" x14ac:dyDescent="0.25">
      <c r="A24" s="109" t="s">
        <v>15</v>
      </c>
      <c r="B24" s="34">
        <v>48.33</v>
      </c>
      <c r="C24" s="49">
        <v>28.32</v>
      </c>
      <c r="D24" s="34">
        <v>13.44</v>
      </c>
      <c r="E24" s="34">
        <v>24.02</v>
      </c>
      <c r="F24" s="49">
        <v>31.65</v>
      </c>
      <c r="G24" s="34">
        <v>7.35</v>
      </c>
      <c r="H24" s="49">
        <v>30.38</v>
      </c>
      <c r="I24" s="34">
        <v>70.459999999999994</v>
      </c>
    </row>
    <row r="25" spans="1:11" ht="15" x14ac:dyDescent="0.25">
      <c r="A25" s="109" t="s">
        <v>16</v>
      </c>
      <c r="B25" s="34">
        <v>54.42</v>
      </c>
      <c r="C25" s="49">
        <v>29.31</v>
      </c>
      <c r="D25" s="34">
        <v>10.39</v>
      </c>
      <c r="E25" s="34">
        <v>24.42</v>
      </c>
      <c r="F25" s="49">
        <v>27.27</v>
      </c>
      <c r="G25" s="34">
        <v>8.89</v>
      </c>
      <c r="H25" s="49">
        <v>24.48</v>
      </c>
      <c r="I25" s="34">
        <v>70.56</v>
      </c>
    </row>
    <row r="26" spans="1:11" ht="15" x14ac:dyDescent="0.25">
      <c r="A26" s="112" t="s">
        <v>17</v>
      </c>
      <c r="B26" s="79">
        <v>57.33</v>
      </c>
      <c r="C26" s="126">
        <v>30.35</v>
      </c>
      <c r="D26" s="79">
        <v>6.72</v>
      </c>
      <c r="E26" s="79">
        <v>18.670000000000002</v>
      </c>
      <c r="F26" s="126">
        <v>28.32</v>
      </c>
      <c r="G26" s="79">
        <v>11.04</v>
      </c>
      <c r="H26" s="126">
        <v>15.5</v>
      </c>
      <c r="I26" s="79">
        <v>75.08</v>
      </c>
      <c r="J26" s="42"/>
      <c r="K26" s="42"/>
    </row>
    <row r="27" spans="1:11" ht="15" x14ac:dyDescent="0.25">
      <c r="A27" s="130" t="s">
        <v>32</v>
      </c>
      <c r="B27" s="121"/>
      <c r="C27" s="118"/>
      <c r="D27" s="121"/>
      <c r="E27" s="121"/>
      <c r="F27" s="118"/>
      <c r="G27" s="121"/>
      <c r="H27" s="118"/>
      <c r="I27" s="121"/>
    </row>
    <row r="28" spans="1:11" ht="15" x14ac:dyDescent="0.25">
      <c r="A28" s="113" t="s">
        <v>33</v>
      </c>
      <c r="B28" s="34">
        <v>37.229999999999997</v>
      </c>
      <c r="C28" s="49">
        <v>29.02</v>
      </c>
      <c r="D28" s="34">
        <v>8.25</v>
      </c>
      <c r="E28" s="34">
        <v>15.95</v>
      </c>
      <c r="F28" s="49">
        <v>40.83</v>
      </c>
      <c r="G28" s="34">
        <v>5.5</v>
      </c>
      <c r="H28" s="49">
        <v>9.67</v>
      </c>
      <c r="I28" s="34">
        <v>76.41</v>
      </c>
    </row>
    <row r="29" spans="1:11" ht="15" x14ac:dyDescent="0.25">
      <c r="A29" s="114" t="s">
        <v>34</v>
      </c>
      <c r="B29" s="34">
        <v>50.74</v>
      </c>
      <c r="C29" s="49">
        <v>28.91</v>
      </c>
      <c r="D29" s="34">
        <v>11.18</v>
      </c>
      <c r="E29" s="34">
        <v>22.66</v>
      </c>
      <c r="F29" s="49">
        <v>29.55</v>
      </c>
      <c r="G29" s="34">
        <v>9.99</v>
      </c>
      <c r="H29" s="49">
        <v>22.69</v>
      </c>
      <c r="I29" s="34">
        <v>74.010000000000005</v>
      </c>
    </row>
    <row r="30" spans="1:11" ht="15" x14ac:dyDescent="0.25">
      <c r="A30" s="113" t="s">
        <v>35</v>
      </c>
      <c r="B30" s="34">
        <v>51.84</v>
      </c>
      <c r="C30" s="49">
        <v>28.67</v>
      </c>
      <c r="D30" s="34">
        <v>14.46</v>
      </c>
      <c r="E30" s="34">
        <v>24.73</v>
      </c>
      <c r="F30" s="49">
        <v>28.68</v>
      </c>
      <c r="G30" s="34">
        <v>9.94</v>
      </c>
      <c r="H30" s="49">
        <v>44.86</v>
      </c>
      <c r="I30" s="34">
        <v>58.53</v>
      </c>
    </row>
    <row r="31" spans="1:11" ht="15" x14ac:dyDescent="0.25">
      <c r="A31" s="127" t="s">
        <v>178</v>
      </c>
      <c r="B31" s="79">
        <v>47.54</v>
      </c>
      <c r="C31" s="126">
        <v>19.5</v>
      </c>
      <c r="D31" s="79">
        <v>15.9</v>
      </c>
      <c r="E31" s="79">
        <v>20.51</v>
      </c>
      <c r="F31" s="126">
        <v>34.979999999999997</v>
      </c>
      <c r="G31" s="79">
        <v>4.04</v>
      </c>
      <c r="H31" s="126">
        <v>17.809999999999999</v>
      </c>
      <c r="I31" s="79">
        <v>54.13</v>
      </c>
    </row>
    <row r="32" spans="1:11" ht="15" x14ac:dyDescent="0.25">
      <c r="A32" s="129" t="s">
        <v>37</v>
      </c>
      <c r="B32" s="34"/>
      <c r="C32" s="49"/>
      <c r="D32" s="34"/>
      <c r="E32" s="34"/>
      <c r="F32" s="49"/>
      <c r="G32" s="34"/>
      <c r="H32" s="49"/>
      <c r="I32" s="34"/>
    </row>
    <row r="33" spans="1:9" ht="15" x14ac:dyDescent="0.25">
      <c r="A33" s="115" t="s">
        <v>38</v>
      </c>
      <c r="B33" s="34">
        <v>48.12</v>
      </c>
      <c r="C33" s="49">
        <v>25.5</v>
      </c>
      <c r="D33" s="99">
        <v>17.510000000000002</v>
      </c>
      <c r="E33" s="34">
        <v>24.28</v>
      </c>
      <c r="F33" s="49">
        <v>28.68</v>
      </c>
      <c r="G33" s="34">
        <v>11.14</v>
      </c>
      <c r="H33" s="49">
        <v>37.26</v>
      </c>
      <c r="I33" s="34">
        <v>54.74</v>
      </c>
    </row>
    <row r="34" spans="1:9" ht="15" x14ac:dyDescent="0.25">
      <c r="A34" s="116" t="s">
        <v>39</v>
      </c>
      <c r="B34" s="122">
        <v>52.03</v>
      </c>
      <c r="C34" s="50">
        <v>28.74</v>
      </c>
      <c r="D34" s="34">
        <v>16.89</v>
      </c>
      <c r="E34" s="122">
        <v>29.08</v>
      </c>
      <c r="F34" s="50">
        <v>25.91</v>
      </c>
      <c r="G34" s="122">
        <v>12.51</v>
      </c>
      <c r="H34" s="50">
        <v>41.58</v>
      </c>
      <c r="I34" s="122">
        <v>61.96</v>
      </c>
    </row>
    <row r="35" spans="1:9" ht="15" x14ac:dyDescent="0.25">
      <c r="A35" s="116" t="s">
        <v>40</v>
      </c>
      <c r="B35" s="34">
        <v>53.46</v>
      </c>
      <c r="C35" s="50">
        <v>29.34</v>
      </c>
      <c r="D35" s="34">
        <v>14.71</v>
      </c>
      <c r="E35" s="34">
        <v>26.08</v>
      </c>
      <c r="F35" s="49">
        <v>24.95</v>
      </c>
      <c r="G35" s="34">
        <v>11.93</v>
      </c>
      <c r="H35" s="49">
        <v>34.67</v>
      </c>
      <c r="I35" s="34">
        <v>66.16</v>
      </c>
    </row>
    <row r="36" spans="1:9" ht="15" x14ac:dyDescent="0.25">
      <c r="A36" s="116" t="s">
        <v>41</v>
      </c>
      <c r="B36" s="34">
        <v>52.97</v>
      </c>
      <c r="C36" s="51">
        <v>29.39</v>
      </c>
      <c r="D36" s="34">
        <v>12.97</v>
      </c>
      <c r="E36" s="34">
        <v>25.77</v>
      </c>
      <c r="F36" s="49">
        <v>24.14</v>
      </c>
      <c r="G36" s="34">
        <v>12.2</v>
      </c>
      <c r="H36" s="49">
        <v>29.99</v>
      </c>
      <c r="I36" s="34">
        <v>69.63</v>
      </c>
    </row>
    <row r="37" spans="1:9" ht="15" x14ac:dyDescent="0.25">
      <c r="A37" s="116" t="s">
        <v>42</v>
      </c>
      <c r="B37" s="34">
        <v>52.81</v>
      </c>
      <c r="C37" s="49">
        <v>27.28</v>
      </c>
      <c r="D37" s="34">
        <v>11.54</v>
      </c>
      <c r="E37" s="34">
        <v>23.3</v>
      </c>
      <c r="F37" s="49">
        <v>27.56</v>
      </c>
      <c r="G37" s="34">
        <v>10.34</v>
      </c>
      <c r="H37" s="49">
        <v>26.58</v>
      </c>
      <c r="I37" s="34">
        <v>73.040000000000006</v>
      </c>
    </row>
    <row r="38" spans="1:9" ht="15" x14ac:dyDescent="0.25">
      <c r="A38" s="116" t="s">
        <v>43</v>
      </c>
      <c r="B38" s="34">
        <v>50.68</v>
      </c>
      <c r="C38" s="49">
        <v>30.06</v>
      </c>
      <c r="D38" s="99">
        <v>9.7200000000000006</v>
      </c>
      <c r="E38" s="34">
        <v>23.42</v>
      </c>
      <c r="F38" s="49">
        <v>30.61</v>
      </c>
      <c r="G38" s="34">
        <v>10.050000000000001</v>
      </c>
      <c r="H38" s="49">
        <v>19.73</v>
      </c>
      <c r="I38" s="34">
        <v>76.41</v>
      </c>
    </row>
    <row r="39" spans="1:9" ht="15" x14ac:dyDescent="0.25">
      <c r="A39" s="116" t="s">
        <v>44</v>
      </c>
      <c r="B39" s="122">
        <v>50.73</v>
      </c>
      <c r="C39" s="50">
        <v>30.26</v>
      </c>
      <c r="D39" s="34">
        <v>9.5299999999999994</v>
      </c>
      <c r="E39" s="122">
        <v>21.47</v>
      </c>
      <c r="F39" s="50">
        <v>30.07</v>
      </c>
      <c r="G39" s="122">
        <v>9.35</v>
      </c>
      <c r="H39" s="50">
        <v>16.77</v>
      </c>
      <c r="I39" s="122">
        <v>77.83</v>
      </c>
    </row>
    <row r="40" spans="1:9" ht="15" x14ac:dyDescent="0.25">
      <c r="A40" s="116" t="s">
        <v>45</v>
      </c>
      <c r="B40" s="34">
        <v>50.95</v>
      </c>
      <c r="C40" s="50">
        <v>30.24</v>
      </c>
      <c r="D40" s="34">
        <v>8.64</v>
      </c>
      <c r="E40" s="34">
        <v>21.34</v>
      </c>
      <c r="F40" s="49">
        <v>31.29</v>
      </c>
      <c r="G40" s="34">
        <v>8.23</v>
      </c>
      <c r="H40" s="49">
        <v>12.98</v>
      </c>
      <c r="I40" s="34">
        <v>78.819999999999993</v>
      </c>
    </row>
    <row r="41" spans="1:9" ht="15" x14ac:dyDescent="0.25">
      <c r="A41" s="116" t="s">
        <v>46</v>
      </c>
      <c r="B41" s="34">
        <v>50.1</v>
      </c>
      <c r="C41" s="51">
        <v>27.7</v>
      </c>
      <c r="D41" s="34">
        <v>6.97</v>
      </c>
      <c r="E41" s="34">
        <v>17.440000000000001</v>
      </c>
      <c r="F41" s="49">
        <v>33.58</v>
      </c>
      <c r="G41" s="34">
        <v>6.69</v>
      </c>
      <c r="H41" s="49">
        <v>11.13</v>
      </c>
      <c r="I41" s="34">
        <v>81.23</v>
      </c>
    </row>
    <row r="42" spans="1:9" ht="15" x14ac:dyDescent="0.25">
      <c r="A42" s="100" t="s">
        <v>47</v>
      </c>
      <c r="B42" s="79">
        <v>43.52</v>
      </c>
      <c r="C42" s="126">
        <v>28.52</v>
      </c>
      <c r="D42" s="101">
        <v>5.91</v>
      </c>
      <c r="E42" s="79">
        <v>14.16</v>
      </c>
      <c r="F42" s="126">
        <v>41.43</v>
      </c>
      <c r="G42" s="79">
        <v>5.14</v>
      </c>
      <c r="H42" s="126">
        <v>7.86</v>
      </c>
      <c r="I42" s="79">
        <v>85.81</v>
      </c>
    </row>
    <row r="43" spans="1:9" ht="15" x14ac:dyDescent="0.25">
      <c r="A43" s="129" t="s">
        <v>25</v>
      </c>
      <c r="B43" s="34"/>
      <c r="C43" s="49"/>
      <c r="D43" s="99"/>
      <c r="E43" s="34"/>
      <c r="F43" s="49"/>
      <c r="G43" s="34"/>
      <c r="H43" s="49"/>
      <c r="I43" s="34"/>
    </row>
    <row r="44" spans="1:9" ht="15" x14ac:dyDescent="0.25">
      <c r="A44" s="116" t="s">
        <v>26</v>
      </c>
      <c r="B44" s="34">
        <v>34.61</v>
      </c>
      <c r="C44" s="49">
        <v>17.25</v>
      </c>
      <c r="D44" s="99">
        <v>9.8800000000000008</v>
      </c>
      <c r="E44" s="34">
        <v>19.3</v>
      </c>
      <c r="F44" s="49">
        <v>48.29</v>
      </c>
      <c r="G44" s="34">
        <v>6.42</v>
      </c>
      <c r="H44" s="49">
        <v>23.86</v>
      </c>
      <c r="I44" s="34">
        <v>56.29</v>
      </c>
    </row>
    <row r="45" spans="1:9" ht="15" x14ac:dyDescent="0.25">
      <c r="A45" s="116" t="s">
        <v>27</v>
      </c>
      <c r="B45" s="34">
        <v>45.56</v>
      </c>
      <c r="C45" s="49">
        <v>25.06</v>
      </c>
      <c r="D45" s="99">
        <v>11.57</v>
      </c>
      <c r="E45" s="34">
        <v>22.11</v>
      </c>
      <c r="F45" s="49">
        <v>34.14</v>
      </c>
      <c r="G45" s="34">
        <v>6.39</v>
      </c>
      <c r="H45" s="49">
        <v>27.15</v>
      </c>
      <c r="I45" s="34">
        <v>68.239999999999995</v>
      </c>
    </row>
    <row r="46" spans="1:9" ht="15" x14ac:dyDescent="0.25">
      <c r="A46" s="116" t="s">
        <v>28</v>
      </c>
      <c r="B46" s="34">
        <v>52.14</v>
      </c>
      <c r="C46" s="49">
        <v>29.26</v>
      </c>
      <c r="D46" s="99">
        <v>11.33</v>
      </c>
      <c r="E46" s="34">
        <v>23.25</v>
      </c>
      <c r="F46" s="49">
        <v>28.08</v>
      </c>
      <c r="G46" s="34">
        <v>9.2799999999999994</v>
      </c>
      <c r="H46" s="49">
        <v>22.68</v>
      </c>
      <c r="I46" s="34">
        <v>73.44</v>
      </c>
    </row>
    <row r="47" spans="1:9" ht="15" x14ac:dyDescent="0.25">
      <c r="A47" s="116" t="s">
        <v>29</v>
      </c>
      <c r="B47" s="34">
        <v>55.52</v>
      </c>
      <c r="C47" s="49">
        <v>31.79</v>
      </c>
      <c r="D47" s="99">
        <v>11.71</v>
      </c>
      <c r="E47" s="34">
        <v>22.14</v>
      </c>
      <c r="F47" s="49">
        <v>24.58</v>
      </c>
      <c r="G47" s="34">
        <v>11.04</v>
      </c>
      <c r="H47" s="49">
        <v>22.21</v>
      </c>
      <c r="I47" s="34">
        <v>76.540000000000006</v>
      </c>
    </row>
    <row r="48" spans="1:9" ht="15" x14ac:dyDescent="0.25">
      <c r="A48" s="100" t="s">
        <v>30</v>
      </c>
      <c r="B48" s="79">
        <v>57.45</v>
      </c>
      <c r="C48" s="126">
        <v>35.21</v>
      </c>
      <c r="D48" s="101">
        <v>12.54</v>
      </c>
      <c r="E48" s="79">
        <v>26.09</v>
      </c>
      <c r="F48" s="126">
        <v>22.16</v>
      </c>
      <c r="G48" s="79">
        <v>14.83</v>
      </c>
      <c r="H48" s="126">
        <v>26.08</v>
      </c>
      <c r="I48" s="79">
        <v>80.91</v>
      </c>
    </row>
    <row r="49" spans="1:9" ht="15" x14ac:dyDescent="0.25">
      <c r="A49" s="128" t="s">
        <v>0</v>
      </c>
      <c r="B49" s="117">
        <v>50.57</v>
      </c>
      <c r="C49" s="124">
        <v>28.66</v>
      </c>
      <c r="D49" s="117">
        <v>11.5</v>
      </c>
      <c r="E49" s="117">
        <v>22.67</v>
      </c>
      <c r="F49" s="124">
        <v>29.76</v>
      </c>
      <c r="G49" s="117">
        <v>9.7799999999999994</v>
      </c>
      <c r="H49" s="124">
        <v>24.04</v>
      </c>
      <c r="I49" s="117">
        <v>72.430000000000007</v>
      </c>
    </row>
    <row r="50" spans="1:9" x14ac:dyDescent="0.2">
      <c r="A50" s="223" t="s">
        <v>177</v>
      </c>
      <c r="B50" s="223"/>
      <c r="C50" s="223"/>
      <c r="D50" s="223"/>
      <c r="E50" s="223"/>
      <c r="F50" s="223"/>
      <c r="G50" s="223"/>
      <c r="H50" s="223"/>
    </row>
    <row r="51" spans="1:9" ht="12.75" customHeight="1" x14ac:dyDescent="0.2">
      <c r="A51" s="223" t="s">
        <v>23</v>
      </c>
      <c r="B51" s="223"/>
      <c r="C51" s="223"/>
      <c r="D51" s="223"/>
      <c r="E51" s="223"/>
      <c r="F51" s="223"/>
      <c r="G51" s="223"/>
      <c r="H51" s="223"/>
      <c r="I51" s="223"/>
    </row>
    <row r="52" spans="1:9" ht="12.75" customHeight="1" x14ac:dyDescent="0.2">
      <c r="A52" s="229" t="s">
        <v>314</v>
      </c>
      <c r="B52" s="229"/>
      <c r="C52" s="229"/>
      <c r="D52" s="229"/>
      <c r="E52" s="229"/>
      <c r="F52" s="229"/>
      <c r="G52" s="229"/>
      <c r="H52" s="229"/>
      <c r="I52" s="229"/>
    </row>
    <row r="53" spans="1:9" x14ac:dyDescent="0.2">
      <c r="A53" s="41" t="s">
        <v>319</v>
      </c>
    </row>
    <row r="69" ht="14.25" customHeight="1" x14ac:dyDescent="0.2"/>
  </sheetData>
  <mergeCells count="7">
    <mergeCell ref="A51:I51"/>
    <mergeCell ref="A52:I52"/>
    <mergeCell ref="A1:I1"/>
    <mergeCell ref="A2:I2"/>
    <mergeCell ref="B3:F3"/>
    <mergeCell ref="G3:H3"/>
    <mergeCell ref="A50:H5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16" zoomScale="110" zoomScaleNormal="110" workbookViewId="0">
      <selection activeCell="A43" sqref="A43"/>
    </sheetView>
  </sheetViews>
  <sheetFormatPr baseColWidth="10" defaultRowHeight="15" x14ac:dyDescent="0.25"/>
  <cols>
    <col min="1" max="1" width="26.140625" customWidth="1"/>
    <col min="2" max="2" width="11.28515625" bestFit="1" customWidth="1"/>
    <col min="3" max="3" width="12.28515625" customWidth="1"/>
    <col min="4" max="4" width="10" customWidth="1"/>
    <col min="5" max="5" width="12.140625" customWidth="1"/>
    <col min="6" max="6" width="10" customWidth="1"/>
    <col min="7" max="7" width="12.140625" customWidth="1"/>
  </cols>
  <sheetData>
    <row r="1" spans="1:7" ht="28.5" customHeight="1" x14ac:dyDescent="0.25">
      <c r="A1" s="236" t="s">
        <v>179</v>
      </c>
      <c r="B1" s="236"/>
      <c r="C1" s="236"/>
      <c r="D1" s="236"/>
      <c r="E1" s="236"/>
      <c r="F1" s="236"/>
      <c r="G1" s="236"/>
    </row>
    <row r="2" spans="1:7" ht="14.45" customHeight="1" x14ac:dyDescent="0.25">
      <c r="A2" s="221" t="s">
        <v>3</v>
      </c>
      <c r="B2" s="221"/>
      <c r="C2" s="221"/>
      <c r="D2" s="221"/>
      <c r="E2" s="221"/>
      <c r="F2" s="221"/>
      <c r="G2" s="221"/>
    </row>
    <row r="3" spans="1:7" ht="37.5" customHeight="1" x14ac:dyDescent="0.25">
      <c r="A3" s="27"/>
      <c r="B3" s="232" t="s">
        <v>26</v>
      </c>
      <c r="C3" s="233"/>
      <c r="D3" s="234" t="s">
        <v>145</v>
      </c>
      <c r="E3" s="235"/>
      <c r="F3" s="234" t="s">
        <v>30</v>
      </c>
      <c r="G3" s="235"/>
    </row>
    <row r="4" spans="1:7" x14ac:dyDescent="0.25">
      <c r="A4" s="3"/>
      <c r="B4" s="25" t="s">
        <v>79</v>
      </c>
      <c r="C4" s="24" t="s">
        <v>80</v>
      </c>
      <c r="D4" s="25" t="s">
        <v>79</v>
      </c>
      <c r="E4" s="24" t="s">
        <v>80</v>
      </c>
      <c r="F4" s="25" t="s">
        <v>79</v>
      </c>
      <c r="G4" s="24" t="s">
        <v>80</v>
      </c>
    </row>
    <row r="5" spans="1:7" x14ac:dyDescent="0.25">
      <c r="A5" s="145" t="s">
        <v>4</v>
      </c>
      <c r="B5" s="80"/>
      <c r="C5" s="80"/>
      <c r="D5" s="80"/>
      <c r="E5" s="80"/>
      <c r="F5" s="80"/>
      <c r="G5" s="80"/>
    </row>
    <row r="6" spans="1:7" x14ac:dyDescent="0.25">
      <c r="A6" s="146" t="s">
        <v>2</v>
      </c>
      <c r="B6" s="147" t="s">
        <v>18</v>
      </c>
      <c r="C6" s="147" t="s">
        <v>18</v>
      </c>
      <c r="D6" s="147" t="s">
        <v>18</v>
      </c>
      <c r="E6" s="147" t="s">
        <v>18</v>
      </c>
      <c r="F6" s="147" t="s">
        <v>18</v>
      </c>
      <c r="G6" s="147" t="s">
        <v>18</v>
      </c>
    </row>
    <row r="7" spans="1:7" x14ac:dyDescent="0.25">
      <c r="A7" s="148" t="s">
        <v>1</v>
      </c>
      <c r="B7" s="149">
        <f>'[1]1.Durée_socio'!B6-'[1]1.Durée_socio'!B5</f>
        <v>5.879999999999999</v>
      </c>
      <c r="C7" s="149" t="s">
        <v>82</v>
      </c>
      <c r="D7" s="149">
        <v>-2.3999999999999986</v>
      </c>
      <c r="E7" s="150" t="s">
        <v>125</v>
      </c>
      <c r="F7" s="149">
        <f>'[1]1.Durée_socio'!F6-'[1]1.Durée_socio'!F5</f>
        <v>-7.2600000000000016</v>
      </c>
      <c r="G7" s="150" t="s">
        <v>105</v>
      </c>
    </row>
    <row r="8" spans="1:7" x14ac:dyDescent="0.25">
      <c r="A8" s="145" t="s">
        <v>5</v>
      </c>
      <c r="B8" s="151"/>
      <c r="C8" s="151"/>
      <c r="D8" s="151"/>
      <c r="E8" s="151"/>
      <c r="F8" s="151"/>
      <c r="G8" s="151"/>
    </row>
    <row r="9" spans="1:7" x14ac:dyDescent="0.25">
      <c r="A9" s="146" t="s">
        <v>6</v>
      </c>
      <c r="B9" s="152">
        <f>'[1]1.Durée_socio'!B8-'[1]1.Durée_socio'!$B$14</f>
        <v>-4.2799999999999994</v>
      </c>
      <c r="C9" s="152" t="s">
        <v>83</v>
      </c>
      <c r="D9" s="152">
        <v>9.8699999999999974</v>
      </c>
      <c r="E9" s="152" t="s">
        <v>126</v>
      </c>
      <c r="F9" s="152">
        <f>'[1]1.Durée_socio'!F8-'[1]1.Durée_socio'!$F$14</f>
        <v>4.1100000000000012</v>
      </c>
      <c r="G9" s="152" t="s">
        <v>106</v>
      </c>
    </row>
    <row r="10" spans="1:7" x14ac:dyDescent="0.25">
      <c r="A10" s="146" t="s">
        <v>7</v>
      </c>
      <c r="B10" s="152">
        <f>'[1]1.Durée_socio'!B9-'[1]1.Durée_socio'!$B$14</f>
        <v>-4.5600000000000005</v>
      </c>
      <c r="C10" s="152" t="s">
        <v>84</v>
      </c>
      <c r="D10" s="152">
        <v>5.93</v>
      </c>
      <c r="E10" s="152" t="s">
        <v>127</v>
      </c>
      <c r="F10" s="152">
        <f>'[1]1.Durée_socio'!F9-'[1]1.Durée_socio'!$F$14</f>
        <v>2.0499999999999989</v>
      </c>
      <c r="G10" s="152" t="s">
        <v>93</v>
      </c>
    </row>
    <row r="11" spans="1:7" x14ac:dyDescent="0.25">
      <c r="A11" s="153" t="s">
        <v>8</v>
      </c>
      <c r="B11" s="152">
        <f>'[1]1.Durée_socio'!B10-'[1]1.Durée_socio'!$B$14</f>
        <v>-6.82</v>
      </c>
      <c r="C11" s="154" t="s">
        <v>85</v>
      </c>
      <c r="D11" s="152">
        <v>8.990000000000002</v>
      </c>
      <c r="E11" s="152" t="s">
        <v>128</v>
      </c>
      <c r="F11" s="152">
        <f>'[1]1.Durée_socio'!F10-'[1]1.Durée_socio'!$F$14</f>
        <v>3.17</v>
      </c>
      <c r="G11" s="152" t="s">
        <v>107</v>
      </c>
    </row>
    <row r="12" spans="1:7" x14ac:dyDescent="0.25">
      <c r="A12" s="155" t="s">
        <v>9</v>
      </c>
      <c r="B12" s="152">
        <f>'[1]1.Durée_socio'!B11-'[1]1.Durée_socio'!$B$14</f>
        <v>-5.68</v>
      </c>
      <c r="C12" s="154" t="s">
        <v>86</v>
      </c>
      <c r="D12" s="152">
        <v>6.8099999999999987</v>
      </c>
      <c r="E12" s="152" t="s">
        <v>129</v>
      </c>
      <c r="F12" s="152">
        <f>'[1]1.Durée_socio'!F11-'[1]1.Durée_socio'!$F$14</f>
        <v>1.1799999999999997</v>
      </c>
      <c r="G12" s="152" t="s">
        <v>108</v>
      </c>
    </row>
    <row r="13" spans="1:7" x14ac:dyDescent="0.25">
      <c r="A13" s="146" t="s">
        <v>10</v>
      </c>
      <c r="B13" s="152">
        <f>'[1]1.Durée_socio'!B12-'[1]1.Durée_socio'!$B$14</f>
        <v>-2.6300000000000008</v>
      </c>
      <c r="C13" s="152" t="s">
        <v>87</v>
      </c>
      <c r="D13" s="152">
        <v>2.8099999999999987</v>
      </c>
      <c r="E13" s="154" t="s">
        <v>130</v>
      </c>
      <c r="F13" s="152">
        <f>'[1]1.Durée_socio'!F12-'[1]1.Durée_socio'!$F$14</f>
        <v>3.0600000000000005</v>
      </c>
      <c r="G13" s="154" t="s">
        <v>109</v>
      </c>
    </row>
    <row r="14" spans="1:7" x14ac:dyDescent="0.25">
      <c r="A14" s="146" t="s">
        <v>11</v>
      </c>
      <c r="B14" s="152">
        <f>'[1]1.Durée_socio'!B13-'[1]1.Durée_socio'!$B$14</f>
        <v>-0.51999999999999957</v>
      </c>
      <c r="C14" s="152" t="s">
        <v>88</v>
      </c>
      <c r="D14" s="152">
        <v>1.5999999999999979</v>
      </c>
      <c r="E14" s="152" t="s">
        <v>131</v>
      </c>
      <c r="F14" s="152">
        <f>'[1]1.Durée_socio'!F13-'[1]1.Durée_socio'!$F$14</f>
        <v>0.66999999999999993</v>
      </c>
      <c r="G14" s="152" t="s">
        <v>110</v>
      </c>
    </row>
    <row r="15" spans="1:7" x14ac:dyDescent="0.25">
      <c r="A15" s="146" t="s">
        <v>12</v>
      </c>
      <c r="B15" s="152" t="s">
        <v>18</v>
      </c>
      <c r="C15" s="152" t="s">
        <v>18</v>
      </c>
      <c r="D15" s="152" t="s">
        <v>18</v>
      </c>
      <c r="E15" s="152" t="s">
        <v>18</v>
      </c>
      <c r="F15" s="152" t="s">
        <v>18</v>
      </c>
      <c r="G15" s="152" t="s">
        <v>18</v>
      </c>
    </row>
    <row r="16" spans="1:7" x14ac:dyDescent="0.25">
      <c r="A16" s="184" t="s">
        <v>13</v>
      </c>
      <c r="B16" s="149">
        <f>'[1]1.Durée_socio'!B15-'[1]1.Durée_socio'!$B$14</f>
        <v>5.0499999999999989</v>
      </c>
      <c r="C16" s="149" t="s">
        <v>89</v>
      </c>
      <c r="D16" s="149">
        <v>-0.24000000000000199</v>
      </c>
      <c r="E16" s="149" t="s">
        <v>132</v>
      </c>
      <c r="F16" s="149">
        <f>'[1]1.Durée_socio'!F15-'[1]1.Durée_socio'!$F$14</f>
        <v>2.3899999999999988</v>
      </c>
      <c r="G16" s="149" t="s">
        <v>111</v>
      </c>
    </row>
    <row r="17" spans="1:7" x14ac:dyDescent="0.25">
      <c r="A17" s="183" t="s">
        <v>31</v>
      </c>
      <c r="B17" s="156"/>
      <c r="C17" s="156"/>
      <c r="D17" s="156"/>
      <c r="E17" s="156"/>
      <c r="F17" s="156"/>
      <c r="G17" s="156"/>
    </row>
    <row r="18" spans="1:7" x14ac:dyDescent="0.25">
      <c r="A18" s="146" t="s">
        <v>14</v>
      </c>
      <c r="B18" s="152" t="s">
        <v>18</v>
      </c>
      <c r="C18" s="152" t="s">
        <v>18</v>
      </c>
      <c r="D18" s="152" t="s">
        <v>18</v>
      </c>
      <c r="E18" s="152" t="s">
        <v>18</v>
      </c>
      <c r="F18" s="152" t="s">
        <v>18</v>
      </c>
      <c r="G18" s="152" t="s">
        <v>18</v>
      </c>
    </row>
    <row r="19" spans="1:7" x14ac:dyDescent="0.25">
      <c r="A19" s="146" t="s">
        <v>15</v>
      </c>
      <c r="B19" s="152">
        <f>'[1]1.Durée_socio'!B21-'[1]1.Durée_socio'!$B$20</f>
        <v>-1.1700000000000017</v>
      </c>
      <c r="C19" s="152" t="s">
        <v>90</v>
      </c>
      <c r="D19" s="152">
        <v>2.9400000000000013</v>
      </c>
      <c r="E19" s="152" t="s">
        <v>21</v>
      </c>
      <c r="F19" s="152">
        <f>'[1]1.Durée_socio'!F21-'[1]1.Durée_socio'!$F$20</f>
        <v>-2.5799999999999983</v>
      </c>
      <c r="G19" s="152" t="s">
        <v>112</v>
      </c>
    </row>
    <row r="20" spans="1:7" x14ac:dyDescent="0.25">
      <c r="A20" s="146" t="s">
        <v>16</v>
      </c>
      <c r="B20" s="152">
        <f>'[1]1.Durée_socio'!B22-'[1]1.Durée_socio'!$B$20</f>
        <v>-4.8100000000000005</v>
      </c>
      <c r="C20" s="152" t="s">
        <v>91</v>
      </c>
      <c r="D20" s="152">
        <v>6.4400000000000013</v>
      </c>
      <c r="E20" s="152" t="s">
        <v>133</v>
      </c>
      <c r="F20" s="152">
        <f>'[1]1.Durée_socio'!F22-'[1]1.Durée_socio'!$F$20</f>
        <v>-0.53999999999999915</v>
      </c>
      <c r="G20" s="152" t="s">
        <v>104</v>
      </c>
    </row>
    <row r="21" spans="1:7" x14ac:dyDescent="0.25">
      <c r="A21" s="148" t="s">
        <v>17</v>
      </c>
      <c r="B21" s="152">
        <f>'[1]1.Durée_socio'!B23-'[1]1.Durée_socio'!$B$20</f>
        <v>-7.4400000000000013</v>
      </c>
      <c r="C21" s="152" t="s">
        <v>92</v>
      </c>
      <c r="D21" s="152">
        <v>9.9899999999999984</v>
      </c>
      <c r="E21" s="152" t="s">
        <v>134</v>
      </c>
      <c r="F21" s="152">
        <f>'[1]1.Durée_socio'!F23-'[1]1.Durée_socio'!$F$20</f>
        <v>0.30000000000000071</v>
      </c>
      <c r="G21" s="152" t="s">
        <v>113</v>
      </c>
    </row>
    <row r="22" spans="1:7" x14ac:dyDescent="0.25">
      <c r="A22" s="35" t="s">
        <v>32</v>
      </c>
      <c r="B22" s="157"/>
      <c r="C22" s="157"/>
      <c r="D22" s="157"/>
      <c r="E22" s="157"/>
      <c r="F22" s="157"/>
      <c r="G22" s="157"/>
    </row>
    <row r="23" spans="1:7" x14ac:dyDescent="0.25">
      <c r="A23" s="36" t="s">
        <v>33</v>
      </c>
      <c r="B23" s="152">
        <f>'[1]2.Durée_sco'!B5-'[1]2.Durée_sco'!$B$7</f>
        <v>-4.4800000000000004</v>
      </c>
      <c r="C23" s="152" t="s">
        <v>94</v>
      </c>
      <c r="D23" s="152">
        <v>5.43</v>
      </c>
      <c r="E23" s="152" t="s">
        <v>135</v>
      </c>
      <c r="F23" s="152">
        <f>'[1]2.Durée_sco'!F5-'[1]2.Durée_sco'!$F$7</f>
        <v>-4.7299999999999986</v>
      </c>
      <c r="G23" s="152" t="s">
        <v>114</v>
      </c>
    </row>
    <row r="24" spans="1:7" x14ac:dyDescent="0.25">
      <c r="A24" s="37" t="s">
        <v>34</v>
      </c>
      <c r="B24" s="152">
        <f>'[1]2.Durée_sco'!B6-'[1]2.Durée_sco'!$B$7</f>
        <v>-5.84</v>
      </c>
      <c r="C24" s="152" t="s">
        <v>95</v>
      </c>
      <c r="D24" s="152">
        <v>5.4600000000000009</v>
      </c>
      <c r="E24" s="152" t="s">
        <v>120</v>
      </c>
      <c r="F24" s="152">
        <f>'[1]2.Durée_sco'!F6-'[1]2.Durée_sco'!$F$7</f>
        <v>-1.3299999999999983</v>
      </c>
      <c r="G24" s="152" t="s">
        <v>115</v>
      </c>
    </row>
    <row r="25" spans="1:7" x14ac:dyDescent="0.25">
      <c r="A25" s="36" t="s">
        <v>35</v>
      </c>
      <c r="B25" s="152" t="s">
        <v>18</v>
      </c>
      <c r="C25" s="152" t="s">
        <v>18</v>
      </c>
      <c r="D25" s="152" t="s">
        <v>18</v>
      </c>
      <c r="E25" s="152" t="s">
        <v>18</v>
      </c>
      <c r="F25" s="152" t="s">
        <v>18</v>
      </c>
      <c r="G25" s="152" t="s">
        <v>18</v>
      </c>
    </row>
    <row r="26" spans="1:7" ht="15.75" x14ac:dyDescent="0.25">
      <c r="A26" s="158" t="s">
        <v>81</v>
      </c>
      <c r="B26" s="149">
        <f>'[1]2.Durée_sco'!B8-'[1]2.Durée_sco'!$B$7</f>
        <v>22.91</v>
      </c>
      <c r="C26" s="159" t="s">
        <v>96</v>
      </c>
      <c r="D26" s="149">
        <v>-8</v>
      </c>
      <c r="E26" s="159" t="s">
        <v>136</v>
      </c>
      <c r="F26" s="149">
        <f>'[1]2.Durée_sco'!F8-'[1]2.Durée_sco'!$F$7</f>
        <v>-8.9399999999999977</v>
      </c>
      <c r="G26" s="159" t="s">
        <v>116</v>
      </c>
    </row>
    <row r="27" spans="1:7" x14ac:dyDescent="0.25">
      <c r="A27" s="38" t="s">
        <v>37</v>
      </c>
      <c r="B27" s="160"/>
      <c r="C27" s="160"/>
      <c r="D27" s="160"/>
      <c r="E27" s="160"/>
      <c r="F27" s="160"/>
      <c r="G27" s="160"/>
    </row>
    <row r="28" spans="1:7" x14ac:dyDescent="0.25">
      <c r="A28" s="39" t="s">
        <v>38</v>
      </c>
      <c r="B28" s="152" t="s">
        <v>18</v>
      </c>
      <c r="C28" s="152" t="s">
        <v>18</v>
      </c>
      <c r="D28" s="152" t="s">
        <v>18</v>
      </c>
      <c r="E28" s="152" t="s">
        <v>18</v>
      </c>
      <c r="F28" s="152" t="s">
        <v>18</v>
      </c>
      <c r="G28" s="152" t="s">
        <v>18</v>
      </c>
    </row>
    <row r="29" spans="1:7" x14ac:dyDescent="0.25">
      <c r="A29" s="40" t="s">
        <v>39</v>
      </c>
      <c r="B29" s="152">
        <f>'[1]2.Durée_sco'!B11-'[1]2.Durée_sco'!$B$10</f>
        <v>-7.1899999999999995</v>
      </c>
      <c r="C29" s="154" t="s">
        <v>97</v>
      </c>
      <c r="D29" s="152">
        <v>3.0500000000000007</v>
      </c>
      <c r="E29" s="152" t="s">
        <v>103</v>
      </c>
      <c r="F29" s="152">
        <f>'[1]2.Durée_sco'!F11-'[1]2.Durée_sco'!$F$10</f>
        <v>2.4599999999999991</v>
      </c>
      <c r="G29" s="152" t="s">
        <v>117</v>
      </c>
    </row>
    <row r="30" spans="1:7" x14ac:dyDescent="0.25">
      <c r="A30" s="40" t="s">
        <v>40</v>
      </c>
      <c r="B30" s="152">
        <f>'[1]2.Durée_sco'!B12-'[1]2.Durée_sco'!$B$10</f>
        <v>-9.0500000000000007</v>
      </c>
      <c r="C30" s="154" t="s">
        <v>98</v>
      </c>
      <c r="D30" s="152">
        <v>6.1700000000000017</v>
      </c>
      <c r="E30" s="152" t="s">
        <v>137</v>
      </c>
      <c r="F30" s="152">
        <f>'[1]2.Durée_sco'!F12-'[1]2.Durée_sco'!$F$10</f>
        <v>3.0900000000000016</v>
      </c>
      <c r="G30" s="152" t="s">
        <v>118</v>
      </c>
    </row>
    <row r="31" spans="1:7" ht="15.75" customHeight="1" x14ac:dyDescent="0.25">
      <c r="A31" s="40" t="s">
        <v>41</v>
      </c>
      <c r="B31" s="152">
        <f>'[1]2.Durée_sco'!B13-'[1]2.Durée_sco'!$B$10</f>
        <v>-10.7</v>
      </c>
      <c r="C31" s="154" t="s">
        <v>99</v>
      </c>
      <c r="D31" s="152">
        <v>7.2900000000000027</v>
      </c>
      <c r="E31" s="152" t="s">
        <v>138</v>
      </c>
      <c r="F31" s="152">
        <f>'[1]2.Durée_sco'!F13-'[1]2.Durée_sco'!$F$10</f>
        <v>3.4300000000000015</v>
      </c>
      <c r="G31" s="152" t="s">
        <v>119</v>
      </c>
    </row>
    <row r="32" spans="1:7" ht="15.75" customHeight="1" x14ac:dyDescent="0.25">
      <c r="A32" s="40" t="s">
        <v>42</v>
      </c>
      <c r="B32" s="152">
        <f>'[1]2.Durée_sco'!B14-'[1]2.Durée_sco'!$B$10</f>
        <v>-11.83</v>
      </c>
      <c r="C32" s="154" t="s">
        <v>100</v>
      </c>
      <c r="D32" s="152">
        <v>9.7600000000000016</v>
      </c>
      <c r="E32" s="152" t="s">
        <v>139</v>
      </c>
      <c r="F32" s="152">
        <f>'[1]2.Durée_sco'!F14-'[1]2.Durée_sco'!$F$10</f>
        <v>3.9100000000000019</v>
      </c>
      <c r="G32" s="152" t="s">
        <v>19</v>
      </c>
    </row>
    <row r="33" spans="1:7" x14ac:dyDescent="0.25">
      <c r="A33" s="40" t="s">
        <v>43</v>
      </c>
      <c r="B33" s="152">
        <f>'[1]2.Durée_sco'!B15-'[1]2.Durée_sco'!$B$10</f>
        <v>-12.02</v>
      </c>
      <c r="C33" s="154" t="s">
        <v>101</v>
      </c>
      <c r="D33" s="152">
        <v>8.3100000000000023</v>
      </c>
      <c r="E33" s="152" t="s">
        <v>140</v>
      </c>
      <c r="F33" s="152">
        <f>'[1]2.Durée_sco'!F15-'[1]2.Durée_sco'!$F$10</f>
        <v>3.9300000000000015</v>
      </c>
      <c r="G33" s="152" t="s">
        <v>120</v>
      </c>
    </row>
    <row r="34" spans="1:7" x14ac:dyDescent="0.25">
      <c r="A34" s="40" t="s">
        <v>44</v>
      </c>
      <c r="B34" s="152">
        <f>'[1]2.Durée_sco'!B16-'[1]2.Durée_sco'!$B$10</f>
        <v>-12.77</v>
      </c>
      <c r="C34" s="154" t="s">
        <v>102</v>
      </c>
      <c r="D34" s="152">
        <v>11.370000000000005</v>
      </c>
      <c r="E34" s="152" t="s">
        <v>141</v>
      </c>
      <c r="F34" s="152">
        <f>'[1]2.Durée_sco'!F16-'[1]2.Durée_sco'!$F$10</f>
        <v>3.1399999999999988</v>
      </c>
      <c r="G34" s="152" t="s">
        <v>121</v>
      </c>
    </row>
    <row r="35" spans="1:7" x14ac:dyDescent="0.25">
      <c r="A35" s="40" t="s">
        <v>45</v>
      </c>
      <c r="B35" s="152">
        <f>'[1]2.Durée_sco'!B17-'[1]2.Durée_sco'!$B$10</f>
        <v>-11.05</v>
      </c>
      <c r="C35" s="152" t="s">
        <v>87</v>
      </c>
      <c r="D35" s="152">
        <v>12.030000000000001</v>
      </c>
      <c r="E35" s="161" t="s">
        <v>142</v>
      </c>
      <c r="F35" s="152">
        <f>'[1]2.Durée_sco'!F17-'[1]2.Durée_sco'!$F$10</f>
        <v>0.55000000000000071</v>
      </c>
      <c r="G35" s="161" t="s">
        <v>122</v>
      </c>
    </row>
    <row r="36" spans="1:7" x14ac:dyDescent="0.25">
      <c r="A36" s="40" t="s">
        <v>46</v>
      </c>
      <c r="B36" s="152">
        <f>'[1]2.Durée_sco'!B18-'[1]2.Durée_sco'!$B$10</f>
        <v>-9.76</v>
      </c>
      <c r="C36" s="152" t="s">
        <v>20</v>
      </c>
      <c r="D36" s="152">
        <v>10.950000000000003</v>
      </c>
      <c r="E36" s="161" t="s">
        <v>143</v>
      </c>
      <c r="F36" s="152">
        <f>'[1]2.Durée_sco'!F18-'[1]2.Durée_sco'!$F$10</f>
        <v>-0.62999999999999901</v>
      </c>
      <c r="G36" s="161" t="s">
        <v>123</v>
      </c>
    </row>
    <row r="37" spans="1:7" x14ac:dyDescent="0.25">
      <c r="A37" s="158" t="s">
        <v>47</v>
      </c>
      <c r="B37" s="149">
        <f>'[1]2.Durée_sco'!B19-'[1]2.Durée_sco'!$B$10</f>
        <v>-9.74</v>
      </c>
      <c r="C37" s="149" t="s">
        <v>103</v>
      </c>
      <c r="D37" s="149">
        <v>11.120000000000005</v>
      </c>
      <c r="E37" s="150" t="s">
        <v>144</v>
      </c>
      <c r="F37" s="149">
        <f>'[1]2.Durée_sco'!F19-'[1]2.Durée_sco'!$F$10</f>
        <v>-2.41</v>
      </c>
      <c r="G37" s="150" t="s">
        <v>124</v>
      </c>
    </row>
    <row r="38" spans="1:7" x14ac:dyDescent="0.25">
      <c r="A38" s="237" t="s">
        <v>22</v>
      </c>
      <c r="B38" s="238"/>
      <c r="C38" s="238"/>
      <c r="D38" s="238"/>
      <c r="E38" s="238"/>
      <c r="F38" s="238"/>
      <c r="G38" s="238"/>
    </row>
    <row r="39" spans="1:7" ht="33.75" customHeight="1" x14ac:dyDescent="0.25">
      <c r="A39" s="225" t="s">
        <v>312</v>
      </c>
      <c r="B39" s="225"/>
      <c r="C39" s="225"/>
      <c r="D39" s="225"/>
      <c r="E39" s="225"/>
      <c r="F39" s="225"/>
      <c r="G39" s="239"/>
    </row>
    <row r="40" spans="1:7" ht="45.75" customHeight="1" x14ac:dyDescent="0.25">
      <c r="A40" s="240" t="s">
        <v>198</v>
      </c>
      <c r="B40" s="240"/>
      <c r="C40" s="240"/>
      <c r="D40" s="240"/>
      <c r="E40" s="240"/>
      <c r="F40" s="240"/>
      <c r="G40" s="241"/>
    </row>
    <row r="41" spans="1:7" ht="18.75" customHeight="1" x14ac:dyDescent="0.25">
      <c r="A41" s="240" t="s">
        <v>24</v>
      </c>
      <c r="B41" s="241"/>
      <c r="C41" s="241"/>
      <c r="D41" s="241"/>
      <c r="E41" s="241"/>
      <c r="F41" s="241"/>
      <c r="G41" s="239"/>
    </row>
    <row r="42" spans="1:7" x14ac:dyDescent="0.25">
      <c r="A42" s="224" t="s">
        <v>314</v>
      </c>
      <c r="B42" s="224"/>
      <c r="C42" s="224"/>
      <c r="D42" s="224"/>
      <c r="E42" s="224"/>
      <c r="F42" s="224"/>
      <c r="G42" s="239"/>
    </row>
    <row r="43" spans="1:7" x14ac:dyDescent="0.25">
      <c r="A43" s="41" t="s">
        <v>319</v>
      </c>
    </row>
  </sheetData>
  <mergeCells count="10">
    <mergeCell ref="A38:G38"/>
    <mergeCell ref="A39:G39"/>
    <mergeCell ref="A40:G40"/>
    <mergeCell ref="A41:G41"/>
    <mergeCell ref="A42:G42"/>
    <mergeCell ref="B3:C3"/>
    <mergeCell ref="F3:G3"/>
    <mergeCell ref="D3:E3"/>
    <mergeCell ref="A1:G1"/>
    <mergeCell ref="A2:G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election activeCell="A30" sqref="A30"/>
    </sheetView>
  </sheetViews>
  <sheetFormatPr baseColWidth="10" defaultRowHeight="15" x14ac:dyDescent="0.25"/>
  <cols>
    <col min="1" max="1" width="61.85546875" bestFit="1" customWidth="1"/>
    <col min="2" max="2" width="15.140625" bestFit="1" customWidth="1"/>
  </cols>
  <sheetData>
    <row r="1" spans="1:7" x14ac:dyDescent="0.25">
      <c r="A1" s="227" t="s">
        <v>306</v>
      </c>
      <c r="B1" s="227"/>
      <c r="C1" s="227"/>
      <c r="D1" s="227"/>
      <c r="E1" s="227"/>
      <c r="F1" s="227"/>
      <c r="G1" t="s">
        <v>149</v>
      </c>
    </row>
    <row r="27" spans="1:6" ht="24.75" customHeight="1" x14ac:dyDescent="0.25">
      <c r="A27" s="228" t="s">
        <v>191</v>
      </c>
      <c r="B27" s="228"/>
      <c r="C27" s="228"/>
      <c r="D27" s="228"/>
      <c r="E27" s="228"/>
      <c r="F27" s="228"/>
    </row>
    <row r="28" spans="1:6" x14ac:dyDescent="0.25">
      <c r="A28" s="225" t="s">
        <v>23</v>
      </c>
      <c r="B28" s="225"/>
      <c r="C28" s="225"/>
      <c r="D28" s="225"/>
      <c r="E28" s="225"/>
      <c r="F28" s="225"/>
    </row>
    <row r="29" spans="1:6" x14ac:dyDescent="0.25">
      <c r="A29" s="224" t="s">
        <v>314</v>
      </c>
      <c r="B29" s="224"/>
      <c r="C29" s="224"/>
      <c r="D29" s="224"/>
      <c r="E29" s="224"/>
      <c r="F29" s="224"/>
    </row>
    <row r="30" spans="1:6" x14ac:dyDescent="0.25">
      <c r="A30" s="41" t="s">
        <v>319</v>
      </c>
    </row>
    <row r="33" spans="1:4" x14ac:dyDescent="0.25">
      <c r="A33" s="176"/>
      <c r="B33" s="177" t="s">
        <v>190</v>
      </c>
      <c r="C33" s="25" t="s">
        <v>160</v>
      </c>
      <c r="D33" s="24" t="s">
        <v>161</v>
      </c>
    </row>
    <row r="34" spans="1:4" x14ac:dyDescent="0.25">
      <c r="A34" s="242" t="s">
        <v>183</v>
      </c>
      <c r="B34" s="25" t="s">
        <v>162</v>
      </c>
      <c r="C34" s="178">
        <v>47.38</v>
      </c>
      <c r="D34" s="178">
        <v>43.83</v>
      </c>
    </row>
    <row r="35" spans="1:4" x14ac:dyDescent="0.25">
      <c r="A35" s="243"/>
      <c r="B35" s="24" t="s">
        <v>163</v>
      </c>
      <c r="C35" s="178">
        <v>78.260000000000005</v>
      </c>
      <c r="D35" s="178">
        <v>75.459999999999994</v>
      </c>
    </row>
    <row r="36" spans="1:4" x14ac:dyDescent="0.25">
      <c r="A36" s="242" t="s">
        <v>48</v>
      </c>
      <c r="B36" s="25" t="s">
        <v>162</v>
      </c>
      <c r="C36" s="178">
        <v>50.7</v>
      </c>
      <c r="D36" s="178">
        <v>56.49</v>
      </c>
    </row>
    <row r="37" spans="1:4" x14ac:dyDescent="0.25">
      <c r="A37" s="243"/>
      <c r="B37" s="24" t="s">
        <v>163</v>
      </c>
      <c r="C37" s="178">
        <v>41.63</v>
      </c>
      <c r="D37" s="178">
        <v>47.26</v>
      </c>
    </row>
    <row r="38" spans="1:4" x14ac:dyDescent="0.25">
      <c r="A38" s="242" t="s">
        <v>184</v>
      </c>
      <c r="B38" s="25" t="s">
        <v>162</v>
      </c>
      <c r="C38" s="178">
        <v>21.32</v>
      </c>
      <c r="D38" s="178">
        <v>22.51</v>
      </c>
    </row>
    <row r="39" spans="1:4" x14ac:dyDescent="0.25">
      <c r="A39" s="243"/>
      <c r="B39" s="24" t="s">
        <v>163</v>
      </c>
      <c r="C39" s="178">
        <v>32.520000000000003</v>
      </c>
      <c r="D39" s="178">
        <v>40.04</v>
      </c>
    </row>
    <row r="40" spans="1:4" x14ac:dyDescent="0.25">
      <c r="A40" s="242" t="s">
        <v>185</v>
      </c>
      <c r="B40" s="25" t="s">
        <v>162</v>
      </c>
      <c r="C40" s="178">
        <v>28.83</v>
      </c>
      <c r="D40" s="178">
        <v>38.51</v>
      </c>
    </row>
    <row r="41" spans="1:4" x14ac:dyDescent="0.25">
      <c r="A41" s="243"/>
      <c r="B41" s="24" t="s">
        <v>163</v>
      </c>
      <c r="C41" s="178">
        <v>21.88</v>
      </c>
      <c r="D41" s="178">
        <v>29.78</v>
      </c>
    </row>
    <row r="42" spans="1:4" x14ac:dyDescent="0.25">
      <c r="A42" s="242" t="s">
        <v>186</v>
      </c>
      <c r="B42" s="25" t="s">
        <v>162</v>
      </c>
      <c r="C42" s="178">
        <v>52.57</v>
      </c>
      <c r="D42" s="178">
        <v>50.04</v>
      </c>
    </row>
    <row r="43" spans="1:4" x14ac:dyDescent="0.25">
      <c r="A43" s="243"/>
      <c r="B43" s="24" t="s">
        <v>163</v>
      </c>
      <c r="C43" s="178">
        <v>43.53</v>
      </c>
      <c r="D43" s="178">
        <v>42.15</v>
      </c>
    </row>
    <row r="44" spans="1:4" x14ac:dyDescent="0.25">
      <c r="A44" s="242" t="s">
        <v>187</v>
      </c>
      <c r="B44" s="25" t="s">
        <v>162</v>
      </c>
      <c r="C44" s="178">
        <v>36.9</v>
      </c>
      <c r="D44" s="178">
        <v>31.97</v>
      </c>
    </row>
    <row r="45" spans="1:4" x14ac:dyDescent="0.25">
      <c r="A45" s="243"/>
      <c r="B45" s="24" t="s">
        <v>163</v>
      </c>
      <c r="C45" s="178">
        <v>24.59</v>
      </c>
      <c r="D45" s="178">
        <v>25.56</v>
      </c>
    </row>
    <row r="46" spans="1:4" x14ac:dyDescent="0.25">
      <c r="A46" s="242" t="s">
        <v>188</v>
      </c>
      <c r="B46" s="25" t="s">
        <v>162</v>
      </c>
      <c r="C46" s="178">
        <v>28.88</v>
      </c>
      <c r="D46" s="178">
        <v>29.85</v>
      </c>
    </row>
    <row r="47" spans="1:4" x14ac:dyDescent="0.25">
      <c r="A47" s="243"/>
      <c r="B47" s="24" t="s">
        <v>163</v>
      </c>
      <c r="C47" s="178">
        <v>45.76</v>
      </c>
      <c r="D47" s="178">
        <v>46.92</v>
      </c>
    </row>
    <row r="48" spans="1:4" x14ac:dyDescent="0.25">
      <c r="A48" s="242" t="s">
        <v>53</v>
      </c>
      <c r="B48" s="25" t="s">
        <v>162</v>
      </c>
      <c r="C48" s="178">
        <v>41.55</v>
      </c>
      <c r="D48" s="178">
        <v>45.47</v>
      </c>
    </row>
    <row r="49" spans="1:4" x14ac:dyDescent="0.25">
      <c r="A49" s="243"/>
      <c r="B49" s="24" t="s">
        <v>163</v>
      </c>
      <c r="C49" s="178">
        <v>12.8</v>
      </c>
      <c r="D49" s="178">
        <v>17.399999999999999</v>
      </c>
    </row>
    <row r="50" spans="1:4" x14ac:dyDescent="0.25">
      <c r="A50" s="242" t="s">
        <v>189</v>
      </c>
      <c r="B50" s="25" t="s">
        <v>162</v>
      </c>
      <c r="C50" s="178">
        <v>40.85</v>
      </c>
      <c r="D50" s="178">
        <v>46.17</v>
      </c>
    </row>
    <row r="51" spans="1:4" x14ac:dyDescent="0.25">
      <c r="A51" s="243"/>
      <c r="B51" s="24" t="s">
        <v>163</v>
      </c>
      <c r="C51" s="178">
        <v>36.619999999999997</v>
      </c>
      <c r="D51" s="178">
        <v>37.270000000000003</v>
      </c>
    </row>
  </sheetData>
  <mergeCells count="13">
    <mergeCell ref="A1:F1"/>
    <mergeCell ref="A29:F29"/>
    <mergeCell ref="A34:A35"/>
    <mergeCell ref="A36:A37"/>
    <mergeCell ref="A38:A39"/>
    <mergeCell ref="A50:A51"/>
    <mergeCell ref="A27:F27"/>
    <mergeCell ref="A28:F28"/>
    <mergeCell ref="A40:A41"/>
    <mergeCell ref="A42:A43"/>
    <mergeCell ref="A44:A45"/>
    <mergeCell ref="A46:A47"/>
    <mergeCell ref="A48:A4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vt:i4>
      </vt:variant>
    </vt:vector>
  </HeadingPairs>
  <TitlesOfParts>
    <vt:vector size="19" baseType="lpstr">
      <vt:lpstr>Encadré 1</vt:lpstr>
      <vt:lpstr>Encadré 2</vt:lpstr>
      <vt:lpstr>Figure 1</vt:lpstr>
      <vt:lpstr>Figure 2</vt:lpstr>
      <vt:lpstr>Figure 3</vt:lpstr>
      <vt:lpstr>Figure 4</vt:lpstr>
      <vt:lpstr>Figure 5</vt:lpstr>
      <vt:lpstr>Figure 6</vt:lpstr>
      <vt:lpstr>Figure 7</vt:lpstr>
      <vt:lpstr>Figure 8</vt:lpstr>
      <vt:lpstr>Figure 9</vt:lpstr>
      <vt:lpstr>Figure 10</vt:lpstr>
      <vt:lpstr>'Figure 1'!Zone_d_impression</vt:lpstr>
      <vt:lpstr>'Figure 10'!Zone_d_impression</vt:lpstr>
      <vt:lpstr>'Figure 3'!Zone_d_impression</vt:lpstr>
      <vt:lpstr>'Figure 4'!Zone_d_impression</vt:lpstr>
      <vt:lpstr>'Figure 5'!Zone_d_impression</vt:lpstr>
      <vt:lpstr>'Figure 6'!Zone_d_impression</vt:lpstr>
      <vt:lpstr>'Figure 8'!Zone_d_impression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 travail scolaire des jeunes en dehors de la classe : quelles pratiques et quelles disparités ?</dc:title>
  <dc:creator>DEPP-MENJ - Ministère de l'Éducation nationale et de la Jeunesse - Direction de l'évaluation; de la prospective et de la performance</dc:creator>
  <cp:lastModifiedBy>Administration centrale</cp:lastModifiedBy>
  <cp:lastPrinted>2022-09-26T14:39:24Z</cp:lastPrinted>
  <dcterms:created xsi:type="dcterms:W3CDTF">2022-04-21T10:52:18Z</dcterms:created>
  <dcterms:modified xsi:type="dcterms:W3CDTF">2023-06-29T14:48:22Z</dcterms:modified>
</cp:coreProperties>
</file>