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Orientation fin 3e\04- Web\"/>
    </mc:Choice>
  </mc:AlternateContent>
  <bookViews>
    <workbookView xWindow="0" yWindow="0" windowWidth="15045" windowHeight="8880" tabRatio="836" activeTab="3"/>
  </bookViews>
  <sheets>
    <sheet name="Encadré 1" sheetId="10" r:id="rId1"/>
    <sheet name="Encadré 2" sheetId="11" r:id="rId2"/>
    <sheet name="Encadré 3" sheetId="12" r:id="rId3"/>
    <sheet name="Figure 1 " sheetId="2" r:id="rId4"/>
    <sheet name="Figure 2" sheetId="22" r:id="rId5"/>
    <sheet name="Figure 3" sheetId="27" r:id="rId6"/>
    <sheet name="Figure 4" sheetId="1" r:id="rId7"/>
    <sheet name="Figure 5" sheetId="13" r:id="rId8"/>
    <sheet name="Figure 6" sheetId="15" r:id="rId9"/>
    <sheet name="Figure 7" sheetId="25" r:id="rId10"/>
    <sheet name="Figure 8" sheetId="26" r:id="rId11"/>
    <sheet name="Figure 9" sheetId="24" r:id="rId12"/>
    <sheet name="Figure 10" sheetId="23" r:id="rId13"/>
    <sheet name="Figure 11" sheetId="14" r:id="rId14"/>
    <sheet name="Figure 12" sheetId="18" r:id="rId15"/>
    <sheet name="Figure 13" sheetId="20" r:id="rId16"/>
  </sheets>
  <definedNames>
    <definedName name="COMPT" localSheetId="1">#REF!</definedName>
    <definedName name="COMPT" localSheetId="2">#REF!</definedName>
    <definedName name="COMPT" localSheetId="3">#REF!</definedName>
    <definedName name="COMPT" localSheetId="6">#REF!</definedName>
    <definedName name="COMPT">#REF!</definedName>
    <definedName name="_xlnm.Print_Area" localSheetId="3">'Figure 1 '!$A$1:$I$11</definedName>
    <definedName name="_xlnm.Print_Area" localSheetId="6">'Figure 4'!$A$14:$D$38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4" l="1"/>
  <c r="C15" i="24"/>
</calcChain>
</file>

<file path=xl/sharedStrings.xml><?xml version="1.0" encoding="utf-8"?>
<sst xmlns="http://schemas.openxmlformats.org/spreadsheetml/2006/main" count="869" uniqueCount="563">
  <si>
    <t>Ensemble</t>
  </si>
  <si>
    <t>Ouvrier non qualifié</t>
  </si>
  <si>
    <t>Ouvrier qualifié</t>
  </si>
  <si>
    <t>Employé</t>
  </si>
  <si>
    <t>Agriculteur</t>
  </si>
  <si>
    <t>Sexe</t>
  </si>
  <si>
    <t>Troisième décile</t>
  </si>
  <si>
    <t>Quatrième décile</t>
  </si>
  <si>
    <t>Cinquième décile</t>
  </si>
  <si>
    <t>Sixième décile</t>
  </si>
  <si>
    <t>Septième décile</t>
  </si>
  <si>
    <t>Huitième décile</t>
  </si>
  <si>
    <t>Neuvième décile</t>
  </si>
  <si>
    <t>Décile supérieur</t>
  </si>
  <si>
    <t>Les signes ***, ** et * indiquent que les écarts sont significatifs à respectivement 1 %, 5 % et 10 %.</t>
  </si>
  <si>
    <t>Sources</t>
  </si>
  <si>
    <t>Panel 2011</t>
  </si>
  <si>
    <t>Panel 2007</t>
  </si>
  <si>
    <t>Souhait des familles</t>
  </si>
  <si>
    <t>Proposition du conseil de classe</t>
  </si>
  <si>
    <t>Décision finale</t>
  </si>
  <si>
    <t>Seconde GT</t>
  </si>
  <si>
    <t>Seconde professionnelle</t>
  </si>
  <si>
    <t>CAP</t>
  </si>
  <si>
    <t>Redoublement</t>
  </si>
  <si>
    <t>Ensemble des troisièmes</t>
  </si>
  <si>
    <t>Autre</t>
  </si>
  <si>
    <t>Part des troisièmes générales</t>
  </si>
  <si>
    <t>Part des autres troisièmes</t>
  </si>
  <si>
    <t>Troisièmes générales</t>
  </si>
  <si>
    <t>Retard scolaire</t>
  </si>
  <si>
    <t>En retard</t>
  </si>
  <si>
    <t>Secteur de l'établissement de troisième</t>
  </si>
  <si>
    <t>Collège privé</t>
  </si>
  <si>
    <t>Collège public en EP</t>
  </si>
  <si>
    <t>Collège public hors EP</t>
  </si>
  <si>
    <t>Évaluations nationales en sixième</t>
  </si>
  <si>
    <t>À l'heure</t>
  </si>
  <si>
    <t>1er décile (10% d'élèves ayant eu les moins bons résultats)</t>
  </si>
  <si>
    <t>2e décile</t>
  </si>
  <si>
    <t>3e décile</t>
  </si>
  <si>
    <t>4e décile</t>
  </si>
  <si>
    <t>5e décile</t>
  </si>
  <si>
    <t>6e décile</t>
  </si>
  <si>
    <t>7e décile</t>
  </si>
  <si>
    <t>8e décile</t>
  </si>
  <si>
    <t>9e décile</t>
  </si>
  <si>
    <t>Moins de 8</t>
  </si>
  <si>
    <t>10e décile (10% d'élèves ayant eu les meilleurs résultats)</t>
  </si>
  <si>
    <t>PCS</t>
  </si>
  <si>
    <t>Artisan, commerçant</t>
  </si>
  <si>
    <t>Intermédiaire</t>
  </si>
  <si>
    <t>Cadre, chef d'entreprise, profession libérale, enseignant</t>
  </si>
  <si>
    <t>Employé de service</t>
  </si>
  <si>
    <t>Inactif et NR</t>
  </si>
  <si>
    <t>Fille</t>
  </si>
  <si>
    <t>Garçon</t>
  </si>
  <si>
    <t>Revenu mensuel du foyer</t>
  </si>
  <si>
    <t>Définitions</t>
  </si>
  <si>
    <t>1 200 € - 1 599 €</t>
  </si>
  <si>
    <t>1 600 € - 1 999 €</t>
  </si>
  <si>
    <t>2 000 € - 2 499 €</t>
  </si>
  <si>
    <t>2 500 € - 2 999 €</t>
  </si>
  <si>
    <t>3 000 € - 3 999 €</t>
  </si>
  <si>
    <t>4 000 € - 5 999 €</t>
  </si>
  <si>
    <t>6 000 &amp; plus</t>
  </si>
  <si>
    <r>
      <t xml:space="preserve">Retard de l'élève </t>
    </r>
    <r>
      <rPr>
        <sz val="10"/>
        <color theme="1"/>
        <rFont val="Calibri"/>
        <family val="2"/>
        <scheme val="minor"/>
      </rPr>
      <t>(Réf. À l'heure)</t>
    </r>
  </si>
  <si>
    <r>
      <t xml:space="preserve">PCS de la personne de référence </t>
    </r>
    <r>
      <rPr>
        <sz val="10"/>
        <color theme="1"/>
        <rFont val="Calibri"/>
        <family val="2"/>
        <scheme val="minor"/>
      </rPr>
      <t>(Réf. Ouvrier non qualifié)</t>
    </r>
  </si>
  <si>
    <r>
      <t>Revenu mensuel des parents</t>
    </r>
    <r>
      <rPr>
        <sz val="10"/>
        <color theme="1"/>
        <rFont val="Calibri"/>
        <family val="2"/>
        <scheme val="minor"/>
      </rPr>
      <t xml:space="preserve"> (Réf. &lt; 1200 €)</t>
    </r>
  </si>
  <si>
    <r>
      <t xml:space="preserve">Score à l'évaluation de 6e </t>
    </r>
    <r>
      <rPr>
        <sz val="10"/>
        <color theme="1"/>
        <rFont val="Calibri"/>
        <family val="2"/>
        <scheme val="minor"/>
      </rPr>
      <t>(Réf. 1er décile)</t>
    </r>
  </si>
  <si>
    <t>Deuxième décile</t>
  </si>
  <si>
    <r>
      <rPr>
        <b/>
        <sz val="10"/>
        <color theme="1"/>
        <rFont val="Calibri"/>
        <family val="2"/>
        <scheme val="minor"/>
      </rPr>
      <t xml:space="preserve">Sexe </t>
    </r>
    <r>
      <rPr>
        <sz val="10"/>
        <color theme="1"/>
        <rFont val="Calibri"/>
        <family val="2"/>
        <scheme val="minor"/>
      </rPr>
      <t>(Réf. Garçon)</t>
    </r>
  </si>
  <si>
    <r>
      <rPr>
        <b/>
        <sz val="10"/>
        <color theme="1"/>
        <rFont val="Calibri"/>
        <family val="2"/>
        <scheme val="minor"/>
      </rPr>
      <t xml:space="preserve">Structure de l'établissement </t>
    </r>
    <r>
      <rPr>
        <sz val="10"/>
        <color theme="1"/>
        <rFont val="Calibri"/>
        <family val="2"/>
        <scheme val="minor"/>
      </rPr>
      <t>(Réf. Collège public hors EP)</t>
    </r>
  </si>
  <si>
    <r>
      <t xml:space="preserve">Tranche d'unité urbaine de l'établissement </t>
    </r>
    <r>
      <rPr>
        <sz val="10"/>
        <color theme="1"/>
        <rFont val="Calibri"/>
        <family val="2"/>
        <scheme val="minor"/>
      </rPr>
      <t>(Réf. Paris)</t>
    </r>
  </si>
  <si>
    <t>milieu rural</t>
  </si>
  <si>
    <t xml:space="preserve">moins de 5000 hab. </t>
  </si>
  <si>
    <t xml:space="preserve">moins de 10 000 hab. </t>
  </si>
  <si>
    <t xml:space="preserve">moins de 20 000 hab. </t>
  </si>
  <si>
    <t xml:space="preserve">moins de 50 000 hab. </t>
  </si>
  <si>
    <t xml:space="preserve">moins de 100 000 hab. </t>
  </si>
  <si>
    <t xml:space="preserve">moins de 200 000 hab. </t>
  </si>
  <si>
    <t xml:space="preserve">moins de 2 000 000 hab. </t>
  </si>
  <si>
    <t>Autre type d'établissement</t>
  </si>
  <si>
    <t>Collège public EP</t>
  </si>
  <si>
    <t>Décision finale d'orientation en seconde GT</t>
  </si>
  <si>
    <t>Seconde Professionnelle</t>
  </si>
  <si>
    <t>Taux de satisfaction</t>
  </si>
  <si>
    <t>Rural éloigné et Bourgs</t>
  </si>
  <si>
    <t>Rural périphérique et périurbain</t>
  </si>
  <si>
    <t>Urbain dense et petite ville</t>
  </si>
  <si>
    <t>Urbain très dense</t>
  </si>
  <si>
    <t>Champ : France métropolitaine, élèves entrés pour la première fois au cours préparatoire en septembre 2011.</t>
  </si>
  <si>
    <t/>
  </si>
  <si>
    <t>Cadre / Chef entreprise / enseignant / prof. libérale</t>
  </si>
  <si>
    <r>
      <rPr>
        <b/>
        <sz val="10"/>
        <color theme="1"/>
        <rFont val="Calibri"/>
        <family val="2"/>
        <scheme val="minor"/>
      </rPr>
      <t xml:space="preserve">Ruralité </t>
    </r>
    <r>
      <rPr>
        <sz val="10"/>
        <color theme="1"/>
        <rFont val="Calibri"/>
        <family val="2"/>
        <scheme val="minor"/>
      </rPr>
      <t>(Réf. Rural éloigné et bourg)</t>
    </r>
  </si>
  <si>
    <t>Note de lecture : parmi les élèves entrés en CP en 2011, 96,2% des élèves de troisième ayant souhaité s'orienter vers une seconde générale et technologique (GT) ont obtenu satisfaction</t>
  </si>
  <si>
    <t>(%)</t>
  </si>
  <si>
    <t>Ensemble des autres troisièmes</t>
  </si>
  <si>
    <t>Ensemble des troisièmes générales</t>
  </si>
  <si>
    <t>A l'heure</t>
  </si>
  <si>
    <t>Note de lecture : parmi les élèves entrés en CP en 2011, 96,5% des élèves à l'heure ont obtenu satisfaction de leur souhait d'orientation vers une seconde générale et technologique (GT),</t>
  </si>
  <si>
    <t>Total</t>
  </si>
  <si>
    <t>Retard de l'élève</t>
  </si>
  <si>
    <t>Autres types de troisième (agricole, DP6, prépa-métiers, insertion, technologique)</t>
  </si>
  <si>
    <t>2. Taux de satisfaction des demandes selon le type de troisième des élèves entrés respectivement en CP en 2011 et en sixième en 2007 (%)</t>
  </si>
  <si>
    <t>Note de lecture : parmi les élèves entrés en CP en 2011, 62,1% des élèves résidants en zone rurale éloignée ou bourg souhaitent s'orienter vers une seconde générale et technologique (GT),</t>
  </si>
  <si>
    <t>Structure de l'établissement de troisième</t>
  </si>
  <si>
    <t>Autre type d'établissement (EREA, lycée, MFR…)</t>
  </si>
  <si>
    <t xml:space="preserve">0.14 </t>
  </si>
  <si>
    <t xml:space="preserve">0.1 </t>
  </si>
  <si>
    <t xml:space="preserve">-0.09 </t>
  </si>
  <si>
    <t xml:space="preserve">0.01 </t>
  </si>
  <si>
    <t xml:space="preserve">-0.1 </t>
  </si>
  <si>
    <t xml:space="preserve">-0.31 </t>
  </si>
  <si>
    <t xml:space="preserve">0.09 </t>
  </si>
  <si>
    <t xml:space="preserve">-0.01 </t>
  </si>
  <si>
    <t xml:space="preserve">-0.02 </t>
  </si>
  <si>
    <t xml:space="preserve">0.05 </t>
  </si>
  <si>
    <t>1.76 ***</t>
  </si>
  <si>
    <t xml:space="preserve">-0.2 </t>
  </si>
  <si>
    <t xml:space="preserve">0.18 </t>
  </si>
  <si>
    <t>Champ : France métropolitaine, élèves entrés pour la première fois au cours préparatoire en septembre 2011, et élèves entrés pour la première fois en sixième en septembre 2007</t>
  </si>
  <si>
    <t>Coefficient</t>
  </si>
  <si>
    <t>Souhait d'orientation en seconde GT</t>
  </si>
  <si>
    <t>Modèle logistique multinomial (référence : vœu pour une seconde professionnelle)</t>
  </si>
  <si>
    <t>Écarts 2011-2007</t>
  </si>
  <si>
    <t>-1.123 ***</t>
  </si>
  <si>
    <t>0.909 ***</t>
  </si>
  <si>
    <t>-1.229 ***</t>
  </si>
  <si>
    <t>0.737 ***</t>
  </si>
  <si>
    <t xml:space="preserve">0.106 </t>
  </si>
  <si>
    <t>0.172 *</t>
  </si>
  <si>
    <t xml:space="preserve">0.188 </t>
  </si>
  <si>
    <t xml:space="preserve">0.063 </t>
  </si>
  <si>
    <t xml:space="preserve">0.005 </t>
  </si>
  <si>
    <t xml:space="preserve">-0.117 </t>
  </si>
  <si>
    <t xml:space="preserve">0.183 </t>
  </si>
  <si>
    <t xml:space="preserve">0.169 </t>
  </si>
  <si>
    <t>0.307 *</t>
  </si>
  <si>
    <t xml:space="preserve">-0.092 </t>
  </si>
  <si>
    <t xml:space="preserve">0.028 </t>
  </si>
  <si>
    <t>0.399 **</t>
  </si>
  <si>
    <t>0.266 **</t>
  </si>
  <si>
    <t xml:space="preserve">0.072 </t>
  </si>
  <si>
    <t>0.236 ***</t>
  </si>
  <si>
    <t>-0.295 ***</t>
  </si>
  <si>
    <t xml:space="preserve">0.029 </t>
  </si>
  <si>
    <t>0.367 **</t>
  </si>
  <si>
    <t>0.352 ***</t>
  </si>
  <si>
    <t xml:space="preserve">0.009 </t>
  </si>
  <si>
    <t>0.318 ***</t>
  </si>
  <si>
    <t xml:space="preserve">-0.146 </t>
  </si>
  <si>
    <t xml:space="preserve">0.034 </t>
  </si>
  <si>
    <t xml:space="preserve">0.154 </t>
  </si>
  <si>
    <t>0.405 ***</t>
  </si>
  <si>
    <t xml:space="preserve">-0.048 </t>
  </si>
  <si>
    <t>0.46 ***</t>
  </si>
  <si>
    <t xml:space="preserve">0.059 </t>
  </si>
  <si>
    <t xml:space="preserve">-0.055 </t>
  </si>
  <si>
    <t xml:space="preserve">-0.107 </t>
  </si>
  <si>
    <t>0.792 ***</t>
  </si>
  <si>
    <t>-0.523 *</t>
  </si>
  <si>
    <t>0.579 ***</t>
  </si>
  <si>
    <t xml:space="preserve">0.212 </t>
  </si>
  <si>
    <t xml:space="preserve">-0.214 </t>
  </si>
  <si>
    <t>0.948 ***</t>
  </si>
  <si>
    <t xml:space="preserve">0.705 </t>
  </si>
  <si>
    <t>0.995 ***</t>
  </si>
  <si>
    <t xml:space="preserve">-0.485 </t>
  </si>
  <si>
    <t xml:space="preserve">-0.047 </t>
  </si>
  <si>
    <t>1.19 **</t>
  </si>
  <si>
    <t xml:space="preserve">-0.194 </t>
  </si>
  <si>
    <t>-0.985 **</t>
  </si>
  <si>
    <t>-0.555 **</t>
  </si>
  <si>
    <t xml:space="preserve">-0.364 </t>
  </si>
  <si>
    <t xml:space="preserve">-0.43 </t>
  </si>
  <si>
    <t>Artisan / commerçant</t>
  </si>
  <si>
    <t>0.29 **</t>
  </si>
  <si>
    <t xml:space="preserve">-0.114 </t>
  </si>
  <si>
    <t>0.342 ***</t>
  </si>
  <si>
    <t xml:space="preserve">-0.058 </t>
  </si>
  <si>
    <t xml:space="preserve">-0.052 </t>
  </si>
  <si>
    <t xml:space="preserve">-0.056 </t>
  </si>
  <si>
    <t>0.894 ***</t>
  </si>
  <si>
    <t xml:space="preserve">0.055 </t>
  </si>
  <si>
    <t>0.691 ***</t>
  </si>
  <si>
    <t>-0.387 **</t>
  </si>
  <si>
    <t xml:space="preserve">0.204 </t>
  </si>
  <si>
    <t xml:space="preserve">0.444 </t>
  </si>
  <si>
    <t>0.495 ***</t>
  </si>
  <si>
    <t xml:space="preserve">-0.073 </t>
  </si>
  <si>
    <t>0.375 ***</t>
  </si>
  <si>
    <t xml:space="preserve">-0.189 </t>
  </si>
  <si>
    <t xml:space="preserve">0.121 </t>
  </si>
  <si>
    <t xml:space="preserve">0.117 </t>
  </si>
  <si>
    <t xml:space="preserve">0.165 </t>
  </si>
  <si>
    <t>0.264 ***</t>
  </si>
  <si>
    <t xml:space="preserve">-0.104 </t>
  </si>
  <si>
    <t xml:space="preserve">-0.095 </t>
  </si>
  <si>
    <t xml:space="preserve">0.133 </t>
  </si>
  <si>
    <t xml:space="preserve">0.287 </t>
  </si>
  <si>
    <t xml:space="preserve">0.178 </t>
  </si>
  <si>
    <t>-0.366 **</t>
  </si>
  <si>
    <t xml:space="preserve">-0.045 </t>
  </si>
  <si>
    <t>0.653 **</t>
  </si>
  <si>
    <t xml:space="preserve">0.108 </t>
  </si>
  <si>
    <t xml:space="preserve">0.076 </t>
  </si>
  <si>
    <t xml:space="preserve">0.128 </t>
  </si>
  <si>
    <t xml:space="preserve">-0.046 </t>
  </si>
  <si>
    <t xml:space="preserve">0.122 </t>
  </si>
  <si>
    <t>Inactifs ou Inconnu</t>
  </si>
  <si>
    <t xml:space="preserve">0.279 </t>
  </si>
  <si>
    <t>0.295 *</t>
  </si>
  <si>
    <t xml:space="preserve">0.057 </t>
  </si>
  <si>
    <t xml:space="preserve">-0.231 </t>
  </si>
  <si>
    <t xml:space="preserve">0.222 </t>
  </si>
  <si>
    <t>0.305 **</t>
  </si>
  <si>
    <t>-0.813 ***</t>
  </si>
  <si>
    <t>0.311 ***</t>
  </si>
  <si>
    <t>-0.755 ***</t>
  </si>
  <si>
    <t xml:space="preserve">-0.006 </t>
  </si>
  <si>
    <t xml:space="preserve">-0.059 </t>
  </si>
  <si>
    <t>0.627 ***</t>
  </si>
  <si>
    <t>-1.312 ***</t>
  </si>
  <si>
    <t>0.582 ***</t>
  </si>
  <si>
    <t>-0.925 ***</t>
  </si>
  <si>
    <t xml:space="preserve">0.046 </t>
  </si>
  <si>
    <t>-0.387 ***</t>
  </si>
  <si>
    <t>1.098 ***</t>
  </si>
  <si>
    <t>-1.246 ***</t>
  </si>
  <si>
    <t>0.858 ***</t>
  </si>
  <si>
    <t>-1.089 ***</t>
  </si>
  <si>
    <t>0.24 *</t>
  </si>
  <si>
    <t xml:space="preserve">-0.157 </t>
  </si>
  <si>
    <t>1.356 ***</t>
  </si>
  <si>
    <t>-1.575 ***</t>
  </si>
  <si>
    <t>1.105 ***</t>
  </si>
  <si>
    <t>-1.242 ***</t>
  </si>
  <si>
    <t>0.252 *</t>
  </si>
  <si>
    <t>-0.333 *</t>
  </si>
  <si>
    <t>1.813 ***</t>
  </si>
  <si>
    <t>-1.288 ***</t>
  </si>
  <si>
    <t>1.385 ***</t>
  </si>
  <si>
    <t>-1.407 ***</t>
  </si>
  <si>
    <t>0.429 ***</t>
  </si>
  <si>
    <t xml:space="preserve">0.119 </t>
  </si>
  <si>
    <t>2.113 ***</t>
  </si>
  <si>
    <t>-1.507 ***</t>
  </si>
  <si>
    <t>-1.12 ***</t>
  </si>
  <si>
    <t>0.354 **</t>
  </si>
  <si>
    <t xml:space="preserve">-0.387 </t>
  </si>
  <si>
    <t>2.569 ***</t>
  </si>
  <si>
    <t>-1.58 ***</t>
  </si>
  <si>
    <t>2.016 ***</t>
  </si>
  <si>
    <t>-1.326 ***</t>
  </si>
  <si>
    <t>0.554 ***</t>
  </si>
  <si>
    <t xml:space="preserve">-0.254 </t>
  </si>
  <si>
    <t>2.803 ***</t>
  </si>
  <si>
    <t>-1.585 ***</t>
  </si>
  <si>
    <t>2.564 ***</t>
  </si>
  <si>
    <t>-1.381 ***</t>
  </si>
  <si>
    <t xml:space="preserve">0.239 </t>
  </si>
  <si>
    <t xml:space="preserve">-0.204 </t>
  </si>
  <si>
    <t>3.654 ***</t>
  </si>
  <si>
    <t xml:space="preserve">-0.921 </t>
  </si>
  <si>
    <t>3.527 ***</t>
  </si>
  <si>
    <t>-0.964 **</t>
  </si>
  <si>
    <t xml:space="preserve">0.129 </t>
  </si>
  <si>
    <t xml:space="preserve">0.045 </t>
  </si>
  <si>
    <t>0.887 ***</t>
  </si>
  <si>
    <t>-0.366 ***</t>
  </si>
  <si>
    <t>0.53 ***</t>
  </si>
  <si>
    <t>-0.462 ***</t>
  </si>
  <si>
    <t>0.357 ***</t>
  </si>
  <si>
    <t xml:space="preserve">0.096 </t>
  </si>
  <si>
    <t>-3.837 ***</t>
  </si>
  <si>
    <t>0.448 ***</t>
  </si>
  <si>
    <t>-2.76 ***</t>
  </si>
  <si>
    <t xml:space="preserve">-0.068 </t>
  </si>
  <si>
    <t>-1.083 ***</t>
  </si>
  <si>
    <t>0.516 ***</t>
  </si>
  <si>
    <t>0.31 ***</t>
  </si>
  <si>
    <t xml:space="preserve">-0.097 </t>
  </si>
  <si>
    <t xml:space="preserve">-0.096 </t>
  </si>
  <si>
    <t xml:space="preserve">-0.042 </t>
  </si>
  <si>
    <t xml:space="preserve">-0.001 </t>
  </si>
  <si>
    <t xml:space="preserve">0.016 </t>
  </si>
  <si>
    <t xml:space="preserve">0.097 </t>
  </si>
  <si>
    <t xml:space="preserve">-0.034 </t>
  </si>
  <si>
    <t xml:space="preserve">-0.152 </t>
  </si>
  <si>
    <t>-0.359 **</t>
  </si>
  <si>
    <t>0.818 ***</t>
  </si>
  <si>
    <t>-0.507 ***</t>
  </si>
  <si>
    <t>0.358 **</t>
  </si>
  <si>
    <t xml:space="preserve">0.147 </t>
  </si>
  <si>
    <t>0.46 *</t>
  </si>
  <si>
    <t>-0.655 ***</t>
  </si>
  <si>
    <t>0.693 ***</t>
  </si>
  <si>
    <t>-0.623 ***</t>
  </si>
  <si>
    <t>0.388 ***</t>
  </si>
  <si>
    <t xml:space="preserve">-0.033 </t>
  </si>
  <si>
    <t xml:space="preserve">0.304 </t>
  </si>
  <si>
    <t>-0.545 ***</t>
  </si>
  <si>
    <t>0.817 ***</t>
  </si>
  <si>
    <t>-0.58 ***</t>
  </si>
  <si>
    <t>0.524 ***</t>
  </si>
  <si>
    <t xml:space="preserve">0.292 </t>
  </si>
  <si>
    <t>0.637 ***</t>
  </si>
  <si>
    <t>-0.312 ***</t>
  </si>
  <si>
    <t>0.635 ***</t>
  </si>
  <si>
    <t xml:space="preserve">-0.075 </t>
  </si>
  <si>
    <t xml:space="preserve">0.002 </t>
  </si>
  <si>
    <t>-0.373 ***</t>
  </si>
  <si>
    <t>0.935 ***</t>
  </si>
  <si>
    <t>-0.202 **</t>
  </si>
  <si>
    <t>0.465 ***</t>
  </si>
  <si>
    <t xml:space="preserve">-0.171 </t>
  </si>
  <si>
    <t>0.468 **</t>
  </si>
  <si>
    <t>-0.39 ***</t>
  </si>
  <si>
    <t>0.886 ***</t>
  </si>
  <si>
    <t>-0.403 ***</t>
  </si>
  <si>
    <t>0.47 ***</t>
  </si>
  <si>
    <t xml:space="preserve">0.012 </t>
  </si>
  <si>
    <t>0.415 *</t>
  </si>
  <si>
    <t>-0.34 **</t>
  </si>
  <si>
    <t>0.478 *</t>
  </si>
  <si>
    <t>0.267 *</t>
  </si>
  <si>
    <t xml:space="preserve">-0.251 </t>
  </si>
  <si>
    <t xml:space="preserve">0.21 </t>
  </si>
  <si>
    <t>-0.254 **</t>
  </si>
  <si>
    <t>0.574 ***</t>
  </si>
  <si>
    <t>-0.168 **</t>
  </si>
  <si>
    <t>0.432 ***</t>
  </si>
  <si>
    <t xml:space="preserve">-0.086 </t>
  </si>
  <si>
    <t xml:space="preserve">0.141 </t>
  </si>
  <si>
    <t>Modèle logistique dichotomique (référence : vœu pour une seconde professionnelle ou un CAP)</t>
  </si>
  <si>
    <t>-1.349 ***</t>
  </si>
  <si>
    <t>-1.351 ***</t>
  </si>
  <si>
    <t xml:space="preserve">0.17 </t>
  </si>
  <si>
    <t xml:space="preserve">0.036 </t>
  </si>
  <si>
    <t xml:space="preserve">0.134 </t>
  </si>
  <si>
    <t xml:space="preserve">0.109 </t>
  </si>
  <si>
    <t>0.167 **</t>
  </si>
  <si>
    <t xml:space="preserve">-0.057 </t>
  </si>
  <si>
    <t>0.248 *</t>
  </si>
  <si>
    <t>0.298 ***</t>
  </si>
  <si>
    <t xml:space="preserve">-0.05 </t>
  </si>
  <si>
    <t>0.348 ***</t>
  </si>
  <si>
    <t>0.358 ***</t>
  </si>
  <si>
    <t>0.408 ***</t>
  </si>
  <si>
    <t>0.836 ***</t>
  </si>
  <si>
    <t>0.621 ***</t>
  </si>
  <si>
    <t xml:space="preserve">0.215 </t>
  </si>
  <si>
    <t>0.846 ***</t>
  </si>
  <si>
    <t>0.991 ***</t>
  </si>
  <si>
    <t xml:space="preserve">-0.145 </t>
  </si>
  <si>
    <t xml:space="preserve">-0.089 </t>
  </si>
  <si>
    <t>0.278 **</t>
  </si>
  <si>
    <t xml:space="preserve">-0.367 </t>
  </si>
  <si>
    <t>0.308 **</t>
  </si>
  <si>
    <t>0.335 ***</t>
  </si>
  <si>
    <t xml:space="preserve">-0.027 </t>
  </si>
  <si>
    <t>0.898 ***</t>
  </si>
  <si>
    <t>0.755 ***</t>
  </si>
  <si>
    <t xml:space="preserve">0.143 </t>
  </si>
  <si>
    <t>0.513 ***</t>
  </si>
  <si>
    <t xml:space="preserve">0.104 </t>
  </si>
  <si>
    <t xml:space="preserve">0.198 </t>
  </si>
  <si>
    <t>0.283 ***</t>
  </si>
  <si>
    <t xml:space="preserve">-0.085 </t>
  </si>
  <si>
    <t>0.239 *</t>
  </si>
  <si>
    <t xml:space="preserve">-0.148 </t>
  </si>
  <si>
    <t>0.13 **</t>
  </si>
  <si>
    <t xml:space="preserve">-0.031 </t>
  </si>
  <si>
    <t>0.246 *</t>
  </si>
  <si>
    <t xml:space="preserve">-0.236 </t>
  </si>
  <si>
    <t>0.527 ***</t>
  </si>
  <si>
    <t>0.56 ***</t>
  </si>
  <si>
    <t xml:space="preserve">-0.032 </t>
  </si>
  <si>
    <t>0.929 ***</t>
  </si>
  <si>
    <t>0.866 ***</t>
  </si>
  <si>
    <t>1.387 ***</t>
  </si>
  <si>
    <t>1.172 ***</t>
  </si>
  <si>
    <t>1.683 ***</t>
  </si>
  <si>
    <t>1.438 ***</t>
  </si>
  <si>
    <t xml:space="preserve">0.245 </t>
  </si>
  <si>
    <t>2.106 ***</t>
  </si>
  <si>
    <t>1.749 ***</t>
  </si>
  <si>
    <t>0.357 **</t>
  </si>
  <si>
    <t>2.427 ***</t>
  </si>
  <si>
    <t>2.09 ***</t>
  </si>
  <si>
    <t>0.337 **</t>
  </si>
  <si>
    <t>2.889 ***</t>
  </si>
  <si>
    <t>2.386 ***</t>
  </si>
  <si>
    <t>0.503 ***</t>
  </si>
  <si>
    <t>3.125 ***</t>
  </si>
  <si>
    <t>2.932 ***</t>
  </si>
  <si>
    <t xml:space="preserve">0.193 </t>
  </si>
  <si>
    <t>3.897 ***</t>
  </si>
  <si>
    <t>3.779 ***</t>
  </si>
  <si>
    <t>0.939 ***</t>
  </si>
  <si>
    <t>0.615 ***</t>
  </si>
  <si>
    <t>0.324 ***</t>
  </si>
  <si>
    <t>-3.909 ***</t>
  </si>
  <si>
    <t>-2.696 ***</t>
  </si>
  <si>
    <t>-1.212 ***</t>
  </si>
  <si>
    <t>0.33 ***</t>
  </si>
  <si>
    <t xml:space="preserve">-0.022 </t>
  </si>
  <si>
    <t xml:space="preserve">-0.054 </t>
  </si>
  <si>
    <t>0.115 **</t>
  </si>
  <si>
    <t>-0.169 *</t>
  </si>
  <si>
    <t>-0.475 ***</t>
  </si>
  <si>
    <t>-0.551 ***</t>
  </si>
  <si>
    <t>-0.752 ***</t>
  </si>
  <si>
    <t>-0.678 ***</t>
  </si>
  <si>
    <t xml:space="preserve">-0.074 </t>
  </si>
  <si>
    <t>-0.665 ***</t>
  </si>
  <si>
    <t>-0.659 ***</t>
  </si>
  <si>
    <t>-0.478 ***</t>
  </si>
  <si>
    <t>-0.411 ***</t>
  </si>
  <si>
    <t>-0.518 ***</t>
  </si>
  <si>
    <t>-0.29 ***</t>
  </si>
  <si>
    <t xml:space="preserve">-0.227 </t>
  </si>
  <si>
    <t>-0.483 ***</t>
  </si>
  <si>
    <t xml:space="preserve">-0.035 </t>
  </si>
  <si>
    <t>-0.402 **</t>
  </si>
  <si>
    <t xml:space="preserve">-0.143 </t>
  </si>
  <si>
    <t xml:space="preserve">-0.259 </t>
  </si>
  <si>
    <t>-0.336 ***</t>
  </si>
  <si>
    <t>-0.252 ***</t>
  </si>
  <si>
    <t xml:space="preserve">-0.084 </t>
  </si>
  <si>
    <t>-6.031 ***</t>
  </si>
  <si>
    <t>-6.345 ***</t>
  </si>
  <si>
    <t xml:space="preserve">-0.384 </t>
  </si>
  <si>
    <t>-0.561 *</t>
  </si>
  <si>
    <t xml:space="preserve">-0.209 </t>
  </si>
  <si>
    <t xml:space="preserve">0.321 </t>
  </si>
  <si>
    <t xml:space="preserve">-0.131 </t>
  </si>
  <si>
    <t xml:space="preserve">-0.105 </t>
  </si>
  <si>
    <t xml:space="preserve">-0.012 </t>
  </si>
  <si>
    <t xml:space="preserve">0.614 </t>
  </si>
  <si>
    <t xml:space="preserve">0.535 </t>
  </si>
  <si>
    <t>0.779 ***</t>
  </si>
  <si>
    <t>0.844 ***</t>
  </si>
  <si>
    <t>0.689 ***</t>
  </si>
  <si>
    <t>1.033 **</t>
  </si>
  <si>
    <t>0.348 *</t>
  </si>
  <si>
    <t xml:space="preserve">0.476 </t>
  </si>
  <si>
    <t>0.66 **</t>
  </si>
  <si>
    <t>0.839 ***</t>
  </si>
  <si>
    <t>1.133 ***</t>
  </si>
  <si>
    <t>1.571 ***</t>
  </si>
  <si>
    <t>1.787 ***</t>
  </si>
  <si>
    <t>2.14 ***</t>
  </si>
  <si>
    <t>2.413 ***</t>
  </si>
  <si>
    <t>2.702 ***</t>
  </si>
  <si>
    <t>3.285 ***</t>
  </si>
  <si>
    <t>0.827 ***</t>
  </si>
  <si>
    <t>-1.405 ***</t>
  </si>
  <si>
    <t>-0.357 **</t>
  </si>
  <si>
    <t>0.361 **</t>
  </si>
  <si>
    <t>0.494 *</t>
  </si>
  <si>
    <t>1.101 ***</t>
  </si>
  <si>
    <t xml:space="preserve">0.256 </t>
  </si>
  <si>
    <t>0.54 **</t>
  </si>
  <si>
    <t xml:space="preserve">0.346 </t>
  </si>
  <si>
    <t xml:space="preserve">0.524 </t>
  </si>
  <si>
    <t xml:space="preserve">0.195 </t>
  </si>
  <si>
    <t>0.326 **</t>
  </si>
  <si>
    <t>0.922 ***</t>
  </si>
  <si>
    <t>0.529 ***</t>
  </si>
  <si>
    <t>0.213 *</t>
  </si>
  <si>
    <t xml:space="preserve">0.105 </t>
  </si>
  <si>
    <t xml:space="preserve">0.111 </t>
  </si>
  <si>
    <t xml:space="preserve">0.038 </t>
  </si>
  <si>
    <t>-1.358 ***</t>
  </si>
  <si>
    <t>0.941 ***</t>
  </si>
  <si>
    <t>-3.907 ***</t>
  </si>
  <si>
    <t>0.329 ***</t>
  </si>
  <si>
    <t xml:space="preserve">0.152 </t>
  </si>
  <si>
    <t>0.256 ***</t>
  </si>
  <si>
    <t>0.547 ***</t>
  </si>
  <si>
    <t>Modèles de régressions logistiques &amp; multinomiaux</t>
  </si>
  <si>
    <t>0.517 ***</t>
  </si>
  <si>
    <t>0.919 ***</t>
  </si>
  <si>
    <t>1.374 ***</t>
  </si>
  <si>
    <t>1.666 ***</t>
  </si>
  <si>
    <t>2.097 ***</t>
  </si>
  <si>
    <t>2.419 ***</t>
  </si>
  <si>
    <t>2.879 ***</t>
  </si>
  <si>
    <t>3.115 ***</t>
  </si>
  <si>
    <t>3.883 ***</t>
  </si>
  <si>
    <t>Champ : France métropolitaine, élèves entrés pour la première fois au cours préparatoire en septembre 2011, et élèves entrés pour la première fois en sixième en septembre 2007.</t>
  </si>
  <si>
    <t>Autre type de troisième (agricole, DP6, prépa-métiers, insertion, technologique)</t>
  </si>
  <si>
    <t xml:space="preserve">Lecture : à caractéristiques scolaires et familiales identiques, les filles obtiennent plus souvent que les garçons une orientation en seconde GT car le coefficient est significatif et positif. </t>
  </si>
  <si>
    <t>EP : Education Prioritaire
EREA : établissement régional d'enseignement adapté
MFR : Maison familiale rurale
Lycée : polyvalent, professionnel, agricole, GT</t>
  </si>
  <si>
    <t>Lecture : à caractéristiques scolaires et familiales identiques, les filles entrées en CP en 2007 demandaient plus souvent que les garçons entrés en CP en 2007 une orientation en seconde GT qu'une orientation en seconde professionnelle car le coefficient est significatif et positif.</t>
  </si>
  <si>
    <t>Score à l'évaluation de sixième</t>
  </si>
  <si>
    <r>
      <t xml:space="preserve">Score à l'évaluation de sixième </t>
    </r>
    <r>
      <rPr>
        <sz val="10"/>
        <color theme="1"/>
        <rFont val="Calibri"/>
        <family val="2"/>
        <scheme val="minor"/>
      </rPr>
      <t>(Réf. 1er décile)</t>
    </r>
  </si>
  <si>
    <t>Lecture : à caractéristiques scolaires et familiales identiques, les filles entrées en CP en 2007 demandaient plus souvent que les garçons entrés en CP en 2007 une orientation en seconde GT qu'en voie professionnelle (seconde professionnelle ou CAP) car le coefficient est significatif et positif.</t>
  </si>
  <si>
    <t>Lecture : à caractéristiques scolaires et familiales identiques, les élèves en milieu urbain très dense demandent plus souvent que ceux en milieu rural éloigné et bourg une orientation en seconde GT car le coefficient est significatif et positif.</t>
  </si>
  <si>
    <r>
      <t xml:space="preserve">Souhait des familles </t>
    </r>
    <r>
      <rPr>
        <sz val="10"/>
        <color theme="1"/>
        <rFont val="Calibri"/>
        <family val="2"/>
        <scheme val="minor"/>
      </rPr>
      <t>(Réf. Seconde GT)</t>
    </r>
  </si>
  <si>
    <t xml:space="preserve">CAP </t>
  </si>
  <si>
    <r>
      <rPr>
        <u/>
        <sz val="10"/>
        <color theme="1"/>
        <rFont val="Arial"/>
        <family val="2"/>
      </rPr>
      <t xml:space="preserve">Les panels d’élèves de 2007 et 2011 </t>
    </r>
    <r>
      <rPr>
        <sz val="10"/>
        <color theme="1"/>
        <rFont val="Arial"/>
        <family val="2"/>
      </rPr>
      <t xml:space="preserve">
Cette étude a été réalisée à partir de deux panels d’élèves du second degré recrutés en 2007 et du premier degré (élèves recrutés en 2011). Les élèves sont suivis de l’entrée en sixième pour le panel 2007 jusqu’à la fin de leur formation initiale et les premières années d’entrée dans la vie adulte, et de l’entrée en cours préparatoire (CP) pour le panel 2011 jusqu’à leur sortie de l’enseignement secondaire. Les élèves de SEGPA ont été retenus dans cette étude. 
Les élèves des deux panels sont respectivement représentatifs des élèves entrant pour la première fois en sixième et en CP et scolarisés dans le secteur public et privé sous contrat. Le panel 2007, à la différence du panel 2011 dont l’échantillon est deux fois moins important (15 200 et 35 000 élèves), inclut les DROM au moment du recrutement. Dans le cadre de cette étude, pour des besoins de comparaisons entre les deux panels, les élèves recrutés en DROM du Panel 2007 ont été exclus du champ d'analyse. Les panels 2007 et 2011 surreprésentent respectivement les élèves scolarisés dans un Réseau Ambition Réussite (RAR) et les élèves scolarisés en Réseau d’Éducation Prioritaire (REP). Les panels d’élèves permettent d’avoir une approche dynamique du processus d’orientation dans la mesure où, recueillant des données durant toute la scolarité des élèves depuis l’école élémentaire ou le collège, ils repèrent les événements-clefs qui ont pu jouer un rôle important au moment de l’orientation des élèves en fin de troisième (performances scolaires, redoublement, changement de situations familiales, etc.).
</t>
    </r>
    <r>
      <rPr>
        <u/>
        <sz val="10"/>
        <color theme="1"/>
        <rFont val="Arial"/>
        <family val="2"/>
      </rPr>
      <t xml:space="preserve">L’enquête « Orientation » en fin de troisième </t>
    </r>
    <r>
      <rPr>
        <sz val="10"/>
        <color theme="1"/>
        <rFont val="Arial"/>
        <family val="2"/>
      </rPr>
      <t xml:space="preserve">
Dans les deux panels, une enquête « Orientation » a eu lieu à la fin de la classe de troisième. Elle est réitérée lorsque l’élève redouble sa troisième. Cependant, les enquêtes diffèrent légèrement entre les deux panels suite à des changements dans le déroulé de la procédure d’orientation, ce qui complique la comparabilité temporelle dans l’analyse des écarts dans le processus d’orientation en fin de troisième. En effet, la cohorte d’élèves représentée par le panel 2011 n’a plus la possibilité de demander le redoublement de la classe de troisième ou une entrée dans la vie active dès le début des échanges avec l’équipe éducative. Cette enquête recueille les souhaits des familles, les propositions du conseil de classe, la décision du chef d’établissement et le recours éventuel à la commission d’appel. Elle renseigne également sur la spécialité choisie par les élèves s’orientant vers la voie professionnelle. Cette étude s’intéresse exclusivement au déroulé de la procédure d’orientation de fin de troisième mais ne prend pas en compte la classe effective de l’élève post-troisième. Cependant, les études passées montrent que les écarts sont très faibles entre les décisions finales d’orientation et les classes dans lesquelles sont scolarisés les élèves l’année suivante.
</t>
    </r>
  </si>
  <si>
    <r>
      <t xml:space="preserve">La probabilité de souhaiter une orientation en seconde GT, de même que la probabilité d'obtenir une décision finale d'orientation vers cette voie de l'enseignement secondaire, est étudiée en lien avec les caractéristiques sociodémographiques de l’élève et de sa famille, ses caractéristiques scolaires et les caractéristiques de l'établissement de scolarisation en classe de troisième. Ces aspects ne sont pas indépendants les uns des autres. Pour mesurer plus précisément le lien que chacun d’entre eux peut avoir avec le souhait ou la décision d’une orientation en seconde GT plutôt que vers la filière professionnelle (CAP + seconde professionnelle), leur probabilité d'occurrence a été analysée par des modèles LOGIT prenant en compte respectivement treize et quatorze variables :
- </t>
    </r>
    <r>
      <rPr>
        <u/>
        <sz val="10"/>
        <color theme="1"/>
        <rFont val="Arial"/>
        <family val="2"/>
      </rPr>
      <t>Neuf caractéristiques sociodémographiques de l’élève ou de sa famille :</t>
    </r>
    <r>
      <rPr>
        <sz val="10"/>
        <color theme="1"/>
        <rFont val="Arial"/>
        <family val="2"/>
      </rPr>
      <t xml:space="preserve"> sexe, plus haut diplôme détenu par chacun des parents, catégorie socioprofessionnelle de la personne de référence, activité professionnelle ou non de la mère et du père, revenu mensuel disponible, taille de la fratrie, origine migratoire des familles. 
- </t>
    </r>
    <r>
      <rPr>
        <u/>
        <sz val="10"/>
        <color theme="1"/>
        <rFont val="Arial"/>
        <family val="2"/>
      </rPr>
      <t xml:space="preserve">Quatre caractéristiques scolaires et de scolarisation de l'élève : </t>
    </r>
    <r>
      <rPr>
        <sz val="10"/>
        <color theme="1"/>
        <rFont val="Arial"/>
        <family val="2"/>
      </rPr>
      <t>niveau d'acquis en sixième, retard scolaire, la structure de l'établissement de scolarisation (collège, lycée ou structure spécifique + l'appartenance du collège aux REP ou RAR selon le panel + secteur public ou privé), la taille de la tranche d’unité urbaine de l'établissement.
-</t>
    </r>
    <r>
      <rPr>
        <u/>
        <sz val="10"/>
        <color theme="1"/>
        <rFont val="Arial"/>
        <family val="2"/>
      </rPr>
      <t xml:space="preserve"> Une variable de contrôle pour la modélisation des décisions finales d'orientation :</t>
    </r>
    <r>
      <rPr>
        <sz val="10"/>
        <color theme="1"/>
        <rFont val="Arial"/>
        <family val="2"/>
      </rPr>
      <t xml:space="preserve"> le vœu formulé par l'élève et sa famille.
Les résultats des régressions sont présentés au travers des coefficients qui traduisent la variation de la probabilité d’appartenir à une classe donnée lorsque que la modalité d’une variable explicative varie, les valeurs des autres variables restant constantes. Les choix d’orientation entre seconde GT, seconde professionnelle et CAP se faisant simultanément, les liens entre ces variables et le fait de demander une de ces filières plutôt qu’une autre sont étudiés par des modèles multinomiaux. Sur la figure 6, les coefficients traduisent la façon dont la probabilité pour un élève de demander une orientation en seconde GT ou en CAP, plutôt qu’en seconde professionnelle, varie selon la modalité de chaque variable indépendante. Le signe du coefficient indique le sens dans lequel joue la modalité : un coefficient positif indique une probabilité plus élevée de demander l’orientation considérée, au regard de la modalité prise en référence, réciproquement un coefficient négatif indique une probabilité plus faible.
L’évolution entre les panels 2011 et 2007 est analysée en empilant les panels et en faisant interagir chacune des modalités des variables dépendantes avec une indicatrice d’appartenance au panel 2011 (le panel 2007 étant pris pour référence). Le coefficient de cette indicatrice correspond à la façon dont l’influence de cette modalité varie entre les deux panels.
Une partie des variables ne sont pas présentées dans les résultats des estimations, car ces dimensions ne sont pas commentées dans la publication : il s’agit des variables « Activité de la mère », « Activité du père », « Diplôme de la mère », « Diplôme du père », « Taille de la famille »  et « Origine migratoire de la famille ».
</t>
    </r>
  </si>
  <si>
    <t>Note de lecture : parmi les élèves entrés en CP en 2011 et ayant un retard scolaire arrivés en classe de troisième, 38.9% font partie des 10% d'élèves ayant eu les moins bons résultats aux évaluations spécifique de sixième. Ils sont 28.7% à être dans cette situation parmi les élèves du panel 2007.</t>
  </si>
  <si>
    <t>Source : DEPP, panels d'élèves recrutés en CP en 2011, enquête sur la procédure d'orientation en fin de troisième.</t>
  </si>
  <si>
    <t>Source : DEPP, panels d'élèves recrutés en CP en 2011 et en sixième en 2007, enquête sur la procédure d'orientation en fin de troisième.</t>
  </si>
  <si>
    <t>Modèle logistique dichotomique (référence : décision finale d'orientation en seconde professionnelle ou en CAP)</t>
  </si>
  <si>
    <t>4. Répartition des notes au contrôle continu du DNB (en %)</t>
  </si>
  <si>
    <t>6. Lien entre les caractéristiques des élèves entrés en CP en 2011 et celles de leur milieu familial et la probabilité d'obtenir une orientation en seconde GT.</t>
  </si>
  <si>
    <t>7. Lien entre les caractéristiques des élèves et celles de leur milieu familial et la probabilité de demander une orientation en seconde GT, une orientation en seconde professionnelle, et une orientation en CAP, pour les élèves entrant en sixième en 2007 et les entrants en CP en 2011.</t>
  </si>
  <si>
    <t>8. Lien entre les caractéristiques des élèves celles de leur milieu familial et la probabilité de demander une orientation en seconde GT, pour les élèves entrant en sixième en 2007 et les entrants en CP en 2011.</t>
  </si>
  <si>
    <t>9. Répartition par décile des élèves en retard scolaire (%)</t>
  </si>
  <si>
    <t>10. Taux de satisfaction d'orientation selon le retard des élèves de troisième (%)</t>
  </si>
  <si>
    <t>12. Vœux, décisions finales et taux de satisfaction d'orientation selon le lieux de résidences des élèves de troisième (%)</t>
  </si>
  <si>
    <t>13. Lien entre les caractéristiques des élèves entrés en CP en 2011 et celles de leur milieu familial et la probabilité de demander une orientation en seconde GT.</t>
  </si>
  <si>
    <t>3. Évolution de la répartition des notes au contrôle continu du DNB (en %)</t>
  </si>
  <si>
    <t xml:space="preserve">Session du DNB </t>
  </si>
  <si>
    <t>Champ : France, élèves ayant présenté l'examen du brevet.</t>
  </si>
  <si>
    <t>Source : DEPP</t>
  </si>
  <si>
    <t>Entre 10 et moins de 12</t>
  </si>
  <si>
    <t>Entre 8 et moins de 10</t>
  </si>
  <si>
    <t>Entre 12 et moins de 15</t>
  </si>
  <si>
    <t>15 ou plus</t>
  </si>
  <si>
    <t>Note de lecture : à la session de 2012, 22,4% des élèves ayant présenté l'examen du DNB ont obtenu 15 sur 20 ou plus au contrôle continu du brevet.</t>
  </si>
  <si>
    <t>Note de lecture : 63 % des élèves entrés en CP en 2011 ont 15 sur 20 ou plus au contrôle continu du brevet des collèges.</t>
  </si>
  <si>
    <t xml:space="preserve">Seconde GT </t>
  </si>
  <si>
    <r>
      <rPr>
        <u/>
        <sz val="10"/>
        <color theme="1"/>
        <rFont val="Arial"/>
        <family val="2"/>
      </rPr>
      <t>La procédure d’orientation,</t>
    </r>
    <r>
      <rPr>
        <sz val="10"/>
        <color theme="1"/>
        <rFont val="Arial"/>
        <family val="2"/>
      </rPr>
      <t xml:space="preserve"> mise en place vers le milieu des années soixante-dix et toujours en vigueur actuellement, comprend différentes étapes avec tout d’abord l’expression des vœux de l’élève et de sa famille, suivie de la proposition du conseil de classe qui arrête l’orientation sous réserve de l’accord de la famille. Le chef d’établissement, ou son représentant, reçoit la famille en cas de désaccord avec la proposition du conseil de classe et peut modifier celle-ci. Si à l’issue de cet entretien le désaccord persiste, la famille peut faire appel de la décision auprès d’une commission ad hoc composée de chefs d’établissement, d’enseignants, de personnels d’éducation et d’orientation et de représentants d’associations des parents d’élèves. La décision de la commission s’impose comme décision d’orientation définitive et se substitue éventuellement à celle du chef d’établissement.
</t>
    </r>
    <r>
      <rPr>
        <u/>
        <sz val="10"/>
        <color theme="1"/>
        <rFont val="Arial"/>
        <family val="2"/>
      </rPr>
      <t>Les taux de satisfaction</t>
    </r>
    <r>
      <rPr>
        <sz val="10"/>
        <color theme="1"/>
        <rFont val="Arial"/>
        <family val="2"/>
      </rPr>
      <t xml:space="preserve"> sont calculés en rapportant le nombre des décisions positives de la part du conseil de classe pour la filière souhaitée (seconde GT, seconde professionnelle, CAP, redoublement) au nombre des vœux des élèves pour cette même filière. 
</t>
    </r>
    <r>
      <rPr>
        <u/>
        <sz val="10"/>
        <color theme="1"/>
        <rFont val="Arial"/>
        <family val="2"/>
      </rPr>
      <t>La caractérisation de la ruralité</t>
    </r>
    <r>
      <rPr>
        <sz val="10"/>
        <color theme="1"/>
        <rFont val="Arial"/>
        <family val="2"/>
      </rPr>
      <t xml:space="preserve"> s’appuie depuis 2021 sur la nouvelle définition de l’Insee. Une commune est rurale ou urbaine selon son degré d’urbanisation, calculé suivant une méthodologie définie au plan européen : sont rurales les communes peu denses. Ce classement est à distinguer de la tranche d’unité urbaine, qui s’appuie sur le zonage en unités urbaines de l’Insee : une unité urbaine correspond à une commune ou un ensemble de communes présentant une zone de bâti continu qui compte au moins 2 000 habitants. La typologie des communes rurales et urbaines a été réalisée par la DEPP en 2019, et adaptée en 2021 à la nouvelle définition de la ruralité de l’Insee. Elle distingue les types de communes rurales et urbaines selon leur niveau de densité (d’après la grille de densité de l’Insee), leur appartenance à une unité urbaine ainsi qu’à une aire d’attraction d’une ville de plus de 50 000 habitants. Cette typologie est utilisée dans l’étude à l’exception des passages comparant les panels CP 2011 et sixième 2007, qui ont recours à la tranche d’unité urbaine à des fins de comparabilité temporelle.
</t>
    </r>
    <r>
      <rPr>
        <u/>
        <sz val="10"/>
        <color theme="1"/>
        <rFont val="Arial"/>
        <family val="2"/>
      </rPr>
      <t>La « troisième prépa-métier »</t>
    </r>
    <r>
      <rPr>
        <sz val="10"/>
        <color theme="1"/>
        <rFont val="Arial"/>
        <family val="2"/>
      </rPr>
      <t xml:space="preserve"> : Entre les panels 2007 et 2011, plusieurs réformes ont été menées sur la voie professionnelle au collège. En effet, en 2010 – 2011 (élèves à l’heure du panel 2007 concernés), les élèves étaient majoritairement en filière générale et avaient la possibilité de remplacer leur 2e langue vivante par l’option DP6 (Découverte professionnelle à raison de 6h par semaine). À la rentrée 2011, pour les élèves en retard du panel 2007, une classe de troisième DP6 à part entière a été créée, théoriquement à destination des élèves ayant déjà un projet d’orientation dans la filière professionnelle. Puis à la rentrée 2012, la troisième dite « prépa-pro » a été ouverte, permettant aux élèves d’avoir 2 langues vivantes au lieu d’une seule et visant à remplacer à terme la troisième DP6. Enfin, l’arrêté du 19 mai 2015 a mis en place les troisièmes « prépa-métiers », arrêté qui a été mis à jour par celui du 10 avril 2019. Cette « pré-orientation » en fin de quatrième en cycle professionnel n’est cependant pas rédhibitoire pour poursuivre la scolarité en seconde générale.
</t>
    </r>
    <r>
      <rPr>
        <u/>
        <sz val="10"/>
        <color theme="1"/>
        <rFont val="Arial"/>
        <family val="2"/>
      </rPr>
      <t>Déciles niveau des acquis à l'entrée en sixième :</t>
    </r>
    <r>
      <rPr>
        <sz val="10"/>
        <color theme="1"/>
        <rFont val="Arial"/>
        <family val="2"/>
      </rPr>
      <t xml:space="preserve"> très bon élèves (9e et 10e déciles), bons élèves (7e et 8e déciles), élèves moyens (4e au 6e déciles inclus), élèves en difficulté (2e et 3e déciles), élèves en grande difficulté (1er décile).
</t>
    </r>
  </si>
  <si>
    <r>
      <t xml:space="preserve">11. Vœux et décisions finales d'orientation selon les caractéristiques socio-démographiques et origines familiales des élèves de troisième </t>
    </r>
    <r>
      <rPr>
        <sz val="11"/>
        <rFont val="Calibri"/>
        <family val="2"/>
        <scheme val="minor"/>
      </rPr>
      <t>(en %)</t>
    </r>
  </si>
  <si>
    <t>Inférieur à 1 200 €</t>
  </si>
  <si>
    <t>De 1 200 € à 1 599 €</t>
  </si>
  <si>
    <t>De 1 600 € à 1 999 €</t>
  </si>
  <si>
    <t>De 2 000 € à 2 499 €</t>
  </si>
  <si>
    <t>De 2 500 € à 2 999 €</t>
  </si>
  <si>
    <t>De 3 000 € à 3 999 €</t>
  </si>
  <si>
    <t>De 4 000 € à 5 999 €</t>
  </si>
  <si>
    <t>Supérieur à 6 000 €</t>
  </si>
  <si>
    <r>
      <t>1</t>
    </r>
    <r>
      <rPr>
        <vertAlign val="superscript"/>
        <sz val="10"/>
        <rFont val="Calibri"/>
        <family val="2"/>
        <scheme val="minor"/>
      </rPr>
      <t>er </t>
    </r>
    <r>
      <rPr>
        <sz val="10"/>
        <rFont val="Calibri"/>
        <family val="2"/>
        <scheme val="minor"/>
      </rPr>
      <t>décile (10 % d'élèves ayant eu les moins bons résultats)</t>
    </r>
  </si>
  <si>
    <r>
      <t>2</t>
    </r>
    <r>
      <rPr>
        <vertAlign val="superscript"/>
        <sz val="10"/>
        <rFont val="Calibri"/>
        <family val="2"/>
        <scheme val="minor"/>
      </rPr>
      <t>e</t>
    </r>
    <r>
      <rPr>
        <sz val="10"/>
        <rFont val="Calibri"/>
        <family val="2"/>
        <scheme val="minor"/>
      </rPr>
      <t> décile</t>
    </r>
  </si>
  <si>
    <r>
      <t>3</t>
    </r>
    <r>
      <rPr>
        <vertAlign val="superscript"/>
        <sz val="10"/>
        <rFont val="Calibri"/>
        <family val="2"/>
        <scheme val="minor"/>
      </rPr>
      <t>e</t>
    </r>
    <r>
      <rPr>
        <sz val="10"/>
        <rFont val="Calibri"/>
        <family val="2"/>
        <scheme val="minor"/>
      </rPr>
      <t> décile</t>
    </r>
  </si>
  <si>
    <r>
      <t>4</t>
    </r>
    <r>
      <rPr>
        <vertAlign val="superscript"/>
        <sz val="10"/>
        <rFont val="Calibri"/>
        <family val="2"/>
        <scheme val="minor"/>
      </rPr>
      <t>e</t>
    </r>
    <r>
      <rPr>
        <sz val="10"/>
        <rFont val="Calibri"/>
        <family val="2"/>
        <scheme val="minor"/>
      </rPr>
      <t> décile</t>
    </r>
  </si>
  <si>
    <r>
      <t>5</t>
    </r>
    <r>
      <rPr>
        <vertAlign val="superscript"/>
        <sz val="10"/>
        <rFont val="Calibri"/>
        <family val="2"/>
        <scheme val="minor"/>
      </rPr>
      <t>e</t>
    </r>
    <r>
      <rPr>
        <sz val="10"/>
        <rFont val="Calibri"/>
        <family val="2"/>
        <scheme val="minor"/>
      </rPr>
      <t> décile</t>
    </r>
  </si>
  <si>
    <r>
      <t>6</t>
    </r>
    <r>
      <rPr>
        <vertAlign val="superscript"/>
        <sz val="10"/>
        <rFont val="Calibri"/>
        <family val="2"/>
        <scheme val="minor"/>
      </rPr>
      <t>e</t>
    </r>
    <r>
      <rPr>
        <sz val="10"/>
        <rFont val="Calibri"/>
        <family val="2"/>
        <scheme val="minor"/>
      </rPr>
      <t> décile</t>
    </r>
  </si>
  <si>
    <r>
      <t>7</t>
    </r>
    <r>
      <rPr>
        <vertAlign val="superscript"/>
        <sz val="10"/>
        <rFont val="Calibri"/>
        <family val="2"/>
        <scheme val="minor"/>
      </rPr>
      <t>e</t>
    </r>
    <r>
      <rPr>
        <sz val="10"/>
        <rFont val="Calibri"/>
        <family val="2"/>
        <scheme val="minor"/>
      </rPr>
      <t> décile</t>
    </r>
  </si>
  <si>
    <r>
      <t>8</t>
    </r>
    <r>
      <rPr>
        <vertAlign val="superscript"/>
        <sz val="10"/>
        <rFont val="Calibri"/>
        <family val="2"/>
        <scheme val="minor"/>
      </rPr>
      <t>e</t>
    </r>
    <r>
      <rPr>
        <sz val="10"/>
        <rFont val="Calibri"/>
        <family val="2"/>
        <scheme val="minor"/>
      </rPr>
      <t> décile</t>
    </r>
  </si>
  <si>
    <r>
      <t>9</t>
    </r>
    <r>
      <rPr>
        <vertAlign val="superscript"/>
        <sz val="10"/>
        <rFont val="Calibri"/>
        <family val="2"/>
        <scheme val="minor"/>
      </rPr>
      <t>e</t>
    </r>
    <r>
      <rPr>
        <sz val="10"/>
        <rFont val="Calibri"/>
        <family val="2"/>
        <scheme val="minor"/>
      </rPr>
      <t> décile</t>
    </r>
  </si>
  <si>
    <r>
      <t>10</t>
    </r>
    <r>
      <rPr>
        <vertAlign val="superscript"/>
        <sz val="10"/>
        <rFont val="Calibri"/>
        <family val="2"/>
        <scheme val="minor"/>
      </rPr>
      <t>e</t>
    </r>
    <r>
      <rPr>
        <sz val="10"/>
        <rFont val="Calibri"/>
        <family val="2"/>
        <scheme val="minor"/>
      </rPr>
      <t> décile (10 % d'élèves ayant eu les meilleurs résultats)</t>
    </r>
  </si>
  <si>
    <r>
      <t xml:space="preserve">5. Vœux et décisions finales d'orientation selon les caractéristiques scolaires des élèves de troisième </t>
    </r>
    <r>
      <rPr>
        <sz val="11"/>
        <rFont val="Calibri"/>
        <family val="2"/>
        <scheme val="minor"/>
      </rPr>
      <t>(en %)</t>
    </r>
  </si>
  <si>
    <r>
      <rPr>
        <b/>
        <sz val="9"/>
        <rFont val="Calibri"/>
        <family val="2"/>
        <scheme val="minor"/>
      </rPr>
      <t>Lecture :</t>
    </r>
    <r>
      <rPr>
        <sz val="9"/>
        <rFont val="Calibri"/>
        <family val="2"/>
        <scheme val="minor"/>
      </rPr>
      <t xml:space="preserve"> parmi les élèves entrés en CP en 2011, 76,8 % des élèves arrivés à l'heure en classe de troisième souhaitent s'orienter vers une seconde générale et technologique (GT).</t>
    </r>
  </si>
  <si>
    <r>
      <rPr>
        <b/>
        <sz val="9"/>
        <rFont val="Calibri"/>
        <family val="2"/>
        <scheme val="minor"/>
      </rPr>
      <t xml:space="preserve">Champ : </t>
    </r>
    <r>
      <rPr>
        <sz val="9"/>
        <rFont val="Calibri"/>
        <family val="2"/>
        <scheme val="minor"/>
      </rPr>
      <t>France métropolitaine, élèves entrés pour la première fois au cours préparatoire en septembre 2011, et élèves entrés pour la première fois en sixième en septembre 2007.</t>
    </r>
  </si>
  <si>
    <r>
      <rPr>
        <b/>
        <sz val="9"/>
        <rFont val="Calibri"/>
        <family val="2"/>
        <scheme val="minor"/>
      </rPr>
      <t xml:space="preserve">Source : </t>
    </r>
    <r>
      <rPr>
        <sz val="9"/>
        <rFont val="Calibri"/>
        <family val="2"/>
        <scheme val="minor"/>
      </rPr>
      <t>DEPP, panels d'élèves recrutés en CP en 2011 et en sixième en 2007, enquête sur la procédure d'orientation en fin de troisième.</t>
    </r>
  </si>
  <si>
    <r>
      <rPr>
        <b/>
        <sz val="9"/>
        <rFont val="Calibri"/>
        <family val="2"/>
        <scheme val="minor"/>
      </rPr>
      <t>EP :</t>
    </r>
    <r>
      <rPr>
        <sz val="9"/>
        <rFont val="Calibri"/>
        <family val="2"/>
        <scheme val="minor"/>
      </rPr>
      <t xml:space="preserve"> éducation prioritaire.
</t>
    </r>
    <r>
      <rPr>
        <b/>
        <sz val="9"/>
        <rFont val="Calibri"/>
        <family val="2"/>
        <scheme val="minor"/>
      </rPr>
      <t xml:space="preserve">EREA : </t>
    </r>
    <r>
      <rPr>
        <sz val="9"/>
        <rFont val="Calibri"/>
        <family val="2"/>
        <scheme val="minor"/>
      </rPr>
      <t xml:space="preserve">établissement régional d'enseignement adapté.
</t>
    </r>
    <r>
      <rPr>
        <b/>
        <sz val="9"/>
        <rFont val="Calibri"/>
        <family val="2"/>
        <scheme val="minor"/>
      </rPr>
      <t xml:space="preserve">MFR : </t>
    </r>
    <r>
      <rPr>
        <sz val="9"/>
        <rFont val="Calibri"/>
        <family val="2"/>
        <scheme val="minor"/>
      </rPr>
      <t xml:space="preserve">maison familiale rurale.
</t>
    </r>
    <r>
      <rPr>
        <b/>
        <sz val="9"/>
        <rFont val="Calibri"/>
        <family val="2"/>
        <scheme val="minor"/>
      </rPr>
      <t>Lycée :</t>
    </r>
    <r>
      <rPr>
        <sz val="9"/>
        <rFont val="Calibri"/>
        <family val="2"/>
        <scheme val="minor"/>
      </rPr>
      <t xml:space="preserve"> polyvalent, professionnel, agricole, GT.</t>
    </r>
  </si>
  <si>
    <r>
      <t xml:space="preserve">1. Vœux, propositions et décisions finales d'orientation selon le type de troisième des élèves entrés respectivement en CP en 2011 et en sixième en 2007 </t>
    </r>
    <r>
      <rPr>
        <sz val="11"/>
        <rFont val="Calibri"/>
        <family val="2"/>
        <scheme val="minor"/>
      </rPr>
      <t>(en %)</t>
    </r>
  </si>
  <si>
    <t>Autre (entrée dans la vie active, etc.)</t>
  </si>
  <si>
    <r>
      <rPr>
        <b/>
        <sz val="9"/>
        <rFont val="Calibri"/>
        <family val="2"/>
        <scheme val="minor"/>
      </rPr>
      <t>Lecture :</t>
    </r>
    <r>
      <rPr>
        <sz val="9"/>
        <rFont val="Calibri"/>
        <family val="2"/>
        <scheme val="minor"/>
      </rPr>
      <t xml:space="preserve"> parmi les élèves entrés en CP en 2011, 71,1 % des élèves de troisième souhaitent s'orienter vers une seconde générale et technologique (GT).</t>
    </r>
  </si>
  <si>
    <t>Autre type d'établissement (EREA, lycée, MFR, etc.)</t>
  </si>
  <si>
    <r>
      <rPr>
        <b/>
        <sz val="9"/>
        <rFont val="Arial"/>
        <family val="2"/>
      </rPr>
      <t xml:space="preserve">Champ : </t>
    </r>
    <r>
      <rPr>
        <sz val="9"/>
        <rFont val="Arial"/>
        <family val="2"/>
      </rPr>
      <t>France métropolitaine, élèves entrés pour la première fois au cours préparatoire en septembre 2011, et élèves entrés pour la première fois en sixième en septembre 2007.</t>
    </r>
  </si>
  <si>
    <r>
      <rPr>
        <b/>
        <sz val="9"/>
        <rFont val="Arial"/>
        <family val="2"/>
      </rPr>
      <t>Source :</t>
    </r>
    <r>
      <rPr>
        <sz val="9"/>
        <rFont val="Arial"/>
        <family val="2"/>
      </rPr>
      <t xml:space="preserve"> DEPP, panels d'élèves recrutés en CP en 2011 et en sixième en 2007, enquête sur la procédure d'orientation en fin de troisième.</t>
    </r>
  </si>
  <si>
    <r>
      <rPr>
        <b/>
        <sz val="9"/>
        <rFont val="Arial"/>
        <family val="2"/>
      </rPr>
      <t>Lecture :</t>
    </r>
    <r>
      <rPr>
        <sz val="9"/>
        <rFont val="Arial"/>
        <family val="2"/>
      </rPr>
      <t xml:space="preserve"> parmi les élèves entrés en CP en 2011, 61,6 % des enfants d'agriculteurs souhaitent s'orienter vers une seconde générale et technologique (GT).</t>
    </r>
  </si>
  <si>
    <t>Panel 2011</t>
  </si>
  <si>
    <t>Panel 2007</t>
  </si>
  <si>
    <r>
      <t xml:space="preserve">Ref : </t>
    </r>
    <r>
      <rPr>
        <i/>
        <sz val="11"/>
        <rFont val="Calibri"/>
        <family val="2"/>
        <scheme val="minor"/>
      </rPr>
      <t>Note d'Information</t>
    </r>
    <r>
      <rPr>
        <sz val="11"/>
        <rFont val="Calibri"/>
        <family val="2"/>
        <scheme val="minor"/>
      </rPr>
      <t>, n° 23.40.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</si>
</sst>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b/>
      <sz val="11"/>
      <color rgb="FF002060"/>
      <name val="Calibri"/>
      <family val="2"/>
      <scheme val="minor"/>
    </font>
    <font>
      <sz val="11"/>
      <color rgb="FF002060"/>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sz val="11"/>
      <name val="Calibri"/>
      <family val="2"/>
      <scheme val="minor"/>
    </font>
    <font>
      <b/>
      <i/>
      <sz val="10"/>
      <name val="Calibri"/>
      <family val="2"/>
      <scheme val="minor"/>
    </font>
    <font>
      <sz val="10"/>
      <name val="Calibri"/>
      <family val="2"/>
      <scheme val="minor"/>
    </font>
    <font>
      <b/>
      <sz val="10"/>
      <name val="Calibri"/>
      <family val="2"/>
      <scheme val="minor"/>
    </font>
    <font>
      <sz val="10"/>
      <name val="Calibri"/>
      <family val="2"/>
    </font>
    <font>
      <sz val="9"/>
      <name val="Calibri"/>
      <family val="2"/>
      <scheme val="minor"/>
    </font>
    <font>
      <i/>
      <sz val="9"/>
      <name val="Calibri"/>
      <family val="2"/>
      <scheme val="minor"/>
    </font>
    <font>
      <sz val="10"/>
      <name val="Arial"/>
      <family val="2"/>
      <charset val="1"/>
    </font>
    <font>
      <sz val="10"/>
      <name val="MS Sans Serif"/>
      <family val="2"/>
    </font>
    <font>
      <b/>
      <sz val="10"/>
      <color theme="4" tint="-0.499984740745262"/>
      <name val="Arial"/>
      <family val="2"/>
    </font>
    <font>
      <sz val="10"/>
      <color theme="1"/>
      <name val="Arial"/>
      <family val="2"/>
    </font>
    <font>
      <u/>
      <sz val="10"/>
      <color theme="1"/>
      <name val="Arial"/>
      <family val="2"/>
    </font>
    <font>
      <sz val="8"/>
      <color theme="1"/>
      <name val="Calibri"/>
      <family val="2"/>
      <scheme val="minor"/>
    </font>
    <font>
      <sz val="11"/>
      <color theme="1"/>
      <name val="Calibri"/>
      <family val="2"/>
      <scheme val="minor"/>
    </font>
    <font>
      <i/>
      <sz val="10"/>
      <color theme="1"/>
      <name val="Calibri"/>
      <family val="2"/>
      <scheme val="minor"/>
    </font>
    <font>
      <b/>
      <sz val="11"/>
      <name val="Calibri"/>
      <family val="2"/>
      <scheme val="minor"/>
    </font>
    <font>
      <b/>
      <sz val="9"/>
      <name val="Calibri"/>
      <family val="2"/>
      <scheme val="minor"/>
    </font>
    <font>
      <sz val="9"/>
      <name val="Arial"/>
      <family val="2"/>
    </font>
    <font>
      <b/>
      <sz val="9"/>
      <name val="Arial"/>
      <family val="2"/>
    </font>
    <font>
      <vertAlign val="superscript"/>
      <sz val="10"/>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indexed="64"/>
      </right>
      <top/>
      <bottom/>
      <diagonal/>
    </border>
    <border>
      <left style="thin">
        <color auto="1"/>
      </left>
      <right/>
      <top/>
      <bottom style="thin">
        <color auto="1"/>
      </bottom>
      <diagonal/>
    </border>
    <border>
      <left style="thin">
        <color auto="1"/>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right style="thin">
        <color auto="1"/>
      </right>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15" fillId="0" borderId="0"/>
    <xf numFmtId="0" fontId="16" fillId="0" borderId="0"/>
  </cellStyleXfs>
  <cellXfs count="238">
    <xf numFmtId="0" fontId="0" fillId="0" borderId="0" xfId="0"/>
    <xf numFmtId="164" fontId="0" fillId="0" borderId="0" xfId="0" applyNumberFormat="1"/>
    <xf numFmtId="0" fontId="8" fillId="0" borderId="0" xfId="0" applyFont="1"/>
    <xf numFmtId="0" fontId="10" fillId="0" borderId="0" xfId="0" applyFont="1"/>
    <xf numFmtId="164" fontId="10" fillId="0" borderId="3" xfId="0" applyNumberFormat="1" applyFont="1" applyBorder="1" applyAlignment="1">
      <alignment horizontal="center"/>
    </xf>
    <xf numFmtId="164" fontId="10" fillId="0" borderId="10" xfId="0" applyNumberFormat="1" applyFont="1" applyBorder="1" applyAlignment="1">
      <alignment horizontal="center"/>
    </xf>
    <xf numFmtId="164" fontId="10" fillId="0" borderId="6" xfId="0" applyNumberFormat="1" applyFont="1" applyBorder="1" applyAlignment="1">
      <alignment horizontal="center"/>
    </xf>
    <xf numFmtId="0" fontId="17" fillId="2" borderId="2" xfId="2" applyFont="1" applyFill="1" applyBorder="1" applyAlignment="1">
      <alignment horizontal="center"/>
    </xf>
    <xf numFmtId="0" fontId="18" fillId="0" borderId="0" xfId="0" applyFont="1"/>
    <xf numFmtId="0" fontId="8" fillId="0" borderId="0" xfId="0" applyFont="1" applyBorder="1"/>
    <xf numFmtId="0" fontId="11" fillId="0" borderId="5" xfId="0" applyFont="1" applyBorder="1" applyAlignment="1">
      <alignment horizontal="left"/>
    </xf>
    <xf numFmtId="2" fontId="11" fillId="0" borderId="2" xfId="0"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164" fontId="10" fillId="0" borderId="2" xfId="0" applyNumberFormat="1" applyFont="1" applyBorder="1" applyAlignment="1">
      <alignment horizontal="center"/>
    </xf>
    <xf numFmtId="164" fontId="12" fillId="0" borderId="4" xfId="0" applyNumberFormat="1" applyFont="1" applyBorder="1" applyAlignment="1">
      <alignment horizontal="center"/>
    </xf>
    <xf numFmtId="164" fontId="10" fillId="0" borderId="14" xfId="0" applyNumberFormat="1" applyFont="1" applyBorder="1" applyAlignment="1">
      <alignment horizontal="center"/>
    </xf>
    <xf numFmtId="164" fontId="10" fillId="0" borderId="15" xfId="0" applyNumberFormat="1" applyFont="1" applyBorder="1" applyAlignment="1">
      <alignment horizontal="center"/>
    </xf>
    <xf numFmtId="0" fontId="9" fillId="0" borderId="0" xfId="0" applyFont="1" applyBorder="1" applyAlignment="1">
      <alignment horizontal="center" vertical="center" wrapText="1"/>
    </xf>
    <xf numFmtId="2" fontId="10" fillId="0" borderId="0" xfId="0" applyNumberFormat="1" applyFont="1" applyBorder="1" applyAlignment="1">
      <alignment horizontal="center"/>
    </xf>
    <xf numFmtId="164" fontId="10" fillId="0" borderId="0" xfId="0" applyNumberFormat="1" applyFont="1" applyBorder="1" applyAlignment="1">
      <alignment horizontal="center"/>
    </xf>
    <xf numFmtId="164" fontId="12" fillId="0" borderId="0" xfId="0" applyNumberFormat="1" applyFont="1" applyBorder="1" applyAlignment="1">
      <alignment horizontal="center"/>
    </xf>
    <xf numFmtId="0" fontId="8" fillId="0" borderId="12" xfId="0" applyFont="1" applyBorder="1"/>
    <xf numFmtId="2" fontId="11" fillId="0" borderId="13" xfId="0" applyNumberFormat="1" applyFont="1" applyBorder="1" applyAlignment="1">
      <alignment horizontal="center" vertical="center" wrapText="1"/>
    </xf>
    <xf numFmtId="2" fontId="11" fillId="0" borderId="15"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0" fontId="9" fillId="0" borderId="0" xfId="0" applyFont="1" applyAlignment="1">
      <alignment wrapText="1"/>
    </xf>
    <xf numFmtId="0" fontId="9" fillId="0" borderId="0" xfId="0" applyFont="1" applyBorder="1" applyAlignment="1">
      <alignment wrapText="1"/>
    </xf>
    <xf numFmtId="0" fontId="8" fillId="0" borderId="12" xfId="0" applyFont="1" applyBorder="1" applyAlignment="1">
      <alignment wrapText="1"/>
    </xf>
    <xf numFmtId="2" fontId="10" fillId="0" borderId="0" xfId="0" applyNumberFormat="1" applyFont="1" applyBorder="1" applyAlignment="1">
      <alignment horizontal="center" wrapText="1"/>
    </xf>
    <xf numFmtId="0" fontId="8" fillId="0" borderId="0" xfId="0" applyFont="1" applyBorder="1" applyAlignment="1">
      <alignment wrapText="1"/>
    </xf>
    <xf numFmtId="0" fontId="8" fillId="0" borderId="0" xfId="0" applyFont="1" applyAlignment="1">
      <alignment wrapText="1"/>
    </xf>
    <xf numFmtId="0" fontId="8" fillId="0" borderId="0" xfId="0" applyFont="1" applyAlignment="1"/>
    <xf numFmtId="0" fontId="11" fillId="0" borderId="16" xfId="0" applyFont="1" applyBorder="1" applyAlignment="1">
      <alignment horizontal="center"/>
    </xf>
    <xf numFmtId="0" fontId="10" fillId="0" borderId="20" xfId="0" applyFont="1" applyBorder="1"/>
    <xf numFmtId="164" fontId="10" fillId="0" borderId="21" xfId="0" applyNumberFormat="1" applyFont="1" applyBorder="1" applyAlignment="1">
      <alignment horizontal="center"/>
    </xf>
    <xf numFmtId="0" fontId="10" fillId="0" borderId="22" xfId="0" applyFont="1" applyBorder="1"/>
    <xf numFmtId="164" fontId="10" fillId="0" borderId="23" xfId="0" applyNumberFormat="1" applyFont="1" applyBorder="1" applyAlignment="1">
      <alignment horizontal="center"/>
    </xf>
    <xf numFmtId="0" fontId="10" fillId="0" borderId="24" xfId="0" applyFont="1" applyBorder="1"/>
    <xf numFmtId="164" fontId="12" fillId="0" borderId="25" xfId="0" applyNumberFormat="1" applyFont="1" applyBorder="1" applyAlignment="1">
      <alignment horizontal="center"/>
    </xf>
    <xf numFmtId="0" fontId="11" fillId="0" borderId="26" xfId="0" applyFont="1" applyBorder="1" applyAlignment="1">
      <alignment horizontal="left"/>
    </xf>
    <xf numFmtId="0" fontId="11" fillId="0" borderId="31" xfId="0" applyFont="1" applyBorder="1" applyAlignment="1">
      <alignment horizontal="left"/>
    </xf>
    <xf numFmtId="0" fontId="11" fillId="0" borderId="20" xfId="0" applyFont="1" applyBorder="1" applyAlignment="1">
      <alignment horizontal="center"/>
    </xf>
    <xf numFmtId="0" fontId="8" fillId="0" borderId="0" xfId="0" applyFont="1" applyAlignment="1">
      <alignment horizontal="left" vertical="top"/>
    </xf>
    <xf numFmtId="0" fontId="9" fillId="0" borderId="0" xfId="0" applyFont="1" applyAlignment="1">
      <alignment horizontal="left" vertical="top"/>
    </xf>
    <xf numFmtId="0" fontId="9" fillId="0" borderId="0" xfId="0" applyFont="1" applyBorder="1" applyAlignment="1">
      <alignment horizontal="left" vertical="top"/>
    </xf>
    <xf numFmtId="164" fontId="10" fillId="0" borderId="1" xfId="0" applyNumberFormat="1" applyFont="1" applyBorder="1" applyAlignment="1">
      <alignment horizontal="center"/>
    </xf>
    <xf numFmtId="0" fontId="10" fillId="0" borderId="3" xfId="0" applyFont="1" applyBorder="1" applyAlignment="1">
      <alignment horizontal="left" vertical="top"/>
    </xf>
    <xf numFmtId="0" fontId="10" fillId="0" borderId="4" xfId="0" applyFont="1" applyBorder="1" applyAlignment="1">
      <alignment horizontal="left" vertical="top"/>
    </xf>
    <xf numFmtId="164" fontId="10" fillId="0" borderId="7" xfId="0" applyNumberFormat="1" applyFont="1" applyBorder="1" applyAlignment="1">
      <alignment horizontal="center"/>
    </xf>
    <xf numFmtId="164" fontId="10" fillId="0" borderId="8" xfId="0" applyNumberFormat="1" applyFont="1" applyBorder="1" applyAlignment="1">
      <alignment horizontal="center"/>
    </xf>
    <xf numFmtId="0" fontId="10" fillId="0" borderId="9" xfId="0" applyFont="1" applyBorder="1" applyAlignment="1">
      <alignment horizontal="left" vertical="center"/>
    </xf>
    <xf numFmtId="0" fontId="11" fillId="0" borderId="9" xfId="0" applyFont="1" applyBorder="1" applyAlignment="1">
      <alignment horizontal="center" vertical="center" wrapText="1"/>
    </xf>
    <xf numFmtId="0" fontId="8" fillId="0" borderId="0" xfId="0" applyFont="1" applyAlignment="1">
      <alignment horizontal="center" wrapText="1"/>
    </xf>
    <xf numFmtId="0" fontId="0" fillId="0" borderId="0" xfId="0" applyAlignment="1"/>
    <xf numFmtId="0" fontId="18" fillId="0" borderId="5" xfId="0" applyFont="1" applyBorder="1" applyAlignment="1">
      <alignment wrapText="1"/>
    </xf>
    <xf numFmtId="0" fontId="17" fillId="2" borderId="5" xfId="2" applyFont="1" applyFill="1" applyBorder="1" applyAlignment="1">
      <alignment horizontal="center"/>
    </xf>
    <xf numFmtId="0" fontId="5" fillId="0" borderId="12" xfId="0" applyFont="1" applyBorder="1" applyAlignment="1">
      <alignment horizontal="left"/>
    </xf>
    <xf numFmtId="0" fontId="7" fillId="0" borderId="12" xfId="0" applyFont="1" applyBorder="1" applyAlignment="1">
      <alignment horizontal="left"/>
    </xf>
    <xf numFmtId="0" fontId="5" fillId="0" borderId="12" xfId="0" applyFont="1" applyBorder="1" applyAlignment="1">
      <alignment horizontal="left" vertical="center" wrapText="1"/>
    </xf>
    <xf numFmtId="0" fontId="5" fillId="0" borderId="11" xfId="0" applyFont="1" applyBorder="1" applyAlignment="1">
      <alignment horizontal="left"/>
    </xf>
    <xf numFmtId="0" fontId="7" fillId="0" borderId="9" xfId="0" applyFont="1" applyBorder="1" applyAlignment="1">
      <alignment horizontal="left"/>
    </xf>
    <xf numFmtId="0" fontId="5" fillId="0" borderId="9" xfId="0" applyFont="1" applyBorder="1" applyAlignment="1">
      <alignment horizontal="left"/>
    </xf>
    <xf numFmtId="0" fontId="6" fillId="0" borderId="5" xfId="0" applyFont="1" applyBorder="1" applyAlignment="1">
      <alignment horizontal="center" vertical="center"/>
    </xf>
    <xf numFmtId="0" fontId="10" fillId="0" borderId="2" xfId="0" applyFont="1" applyBorder="1" applyAlignment="1">
      <alignment horizontal="left" vertical="top"/>
    </xf>
    <xf numFmtId="164" fontId="10" fillId="0" borderId="9" xfId="0" applyNumberFormat="1" applyFont="1" applyBorder="1" applyAlignment="1">
      <alignment horizontal="center"/>
    </xf>
    <xf numFmtId="164" fontId="10" fillId="0" borderId="12" xfId="0" applyNumberFormat="1" applyFont="1" applyBorder="1" applyAlignment="1">
      <alignment horizontal="center"/>
    </xf>
    <xf numFmtId="0" fontId="1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0" fillId="0" borderId="0" xfId="0" applyFont="1" applyFill="1"/>
    <xf numFmtId="0" fontId="6" fillId="0" borderId="5" xfId="0" applyFont="1" applyBorder="1" applyAlignment="1">
      <alignment horizontal="center" vertical="center" wrapText="1"/>
    </xf>
    <xf numFmtId="2" fontId="11" fillId="0" borderId="13" xfId="0" applyNumberFormat="1" applyFont="1" applyBorder="1" applyAlignment="1">
      <alignment horizontal="center" vertical="center" wrapText="1"/>
    </xf>
    <xf numFmtId="164" fontId="10" fillId="0" borderId="13" xfId="0" applyNumberFormat="1" applyFont="1" applyBorder="1" applyAlignment="1">
      <alignment horizontal="center"/>
    </xf>
    <xf numFmtId="164" fontId="10" fillId="0" borderId="14" xfId="0" applyNumberFormat="1" applyFont="1" applyBorder="1" applyAlignment="1">
      <alignment horizontal="center"/>
    </xf>
    <xf numFmtId="164" fontId="10" fillId="0" borderId="15" xfId="0" applyNumberFormat="1" applyFont="1" applyBorder="1" applyAlignment="1">
      <alignment horizontal="center"/>
    </xf>
    <xf numFmtId="2" fontId="11" fillId="0" borderId="13" xfId="0" applyNumberFormat="1" applyFont="1" applyBorder="1" applyAlignment="1">
      <alignment horizontal="center" vertical="center" wrapText="1"/>
    </xf>
    <xf numFmtId="164" fontId="10" fillId="0" borderId="15" xfId="0" applyNumberFormat="1" applyFont="1" applyBorder="1" applyAlignment="1">
      <alignment horizontal="center"/>
    </xf>
    <xf numFmtId="0" fontId="9" fillId="0" borderId="9" xfId="0" applyFont="1" applyBorder="1" applyAlignment="1">
      <alignment horizontal="center" vertical="center" wrapText="1"/>
    </xf>
    <xf numFmtId="0" fontId="10" fillId="0" borderId="12" xfId="0" applyFont="1" applyBorder="1"/>
    <xf numFmtId="0" fontId="11" fillId="0" borderId="11" xfId="0" applyFont="1" applyBorder="1" applyAlignment="1">
      <alignment horizontal="left"/>
    </xf>
    <xf numFmtId="0" fontId="9" fillId="0" borderId="1" xfId="0" applyFont="1" applyBorder="1" applyAlignment="1">
      <alignment horizontal="right" wrapText="1"/>
    </xf>
    <xf numFmtId="0" fontId="11" fillId="0" borderId="13" xfId="0" applyFont="1" applyBorder="1" applyAlignment="1">
      <alignment horizontal="center"/>
    </xf>
    <xf numFmtId="0" fontId="11" fillId="0" borderId="13" xfId="0" applyFont="1" applyBorder="1" applyAlignment="1">
      <alignment horizontal="center" vertical="center" wrapText="1"/>
    </xf>
    <xf numFmtId="164" fontId="10" fillId="0" borderId="5" xfId="0" applyNumberFormat="1" applyFont="1" applyBorder="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8" fillId="0" borderId="10" xfId="0" applyFont="1" applyBorder="1" applyAlignment="1"/>
    <xf numFmtId="0" fontId="8" fillId="0" borderId="6" xfId="0" applyFont="1" applyBorder="1" applyAlignment="1"/>
    <xf numFmtId="164" fontId="8" fillId="0" borderId="0" xfId="0" applyNumberFormat="1" applyFont="1" applyAlignment="1"/>
    <xf numFmtId="164" fontId="8" fillId="0" borderId="0" xfId="0" applyNumberFormat="1" applyFont="1"/>
    <xf numFmtId="0" fontId="20" fillId="0" borderId="0" xfId="0" applyFont="1"/>
    <xf numFmtId="0" fontId="1" fillId="0" borderId="0" xfId="1"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xf numFmtId="0" fontId="7" fillId="0" borderId="2" xfId="0" applyFont="1" applyBorder="1" applyAlignment="1">
      <alignment horizontal="left" vertical="center" wrapText="1"/>
    </xf>
    <xf numFmtId="1" fontId="5" fillId="0" borderId="2" xfId="0" applyNumberFormat="1" applyFont="1" applyBorder="1" applyAlignment="1">
      <alignment horizontal="center"/>
    </xf>
    <xf numFmtId="0" fontId="7" fillId="0" borderId="3" xfId="0" applyFont="1" applyBorder="1" applyAlignment="1">
      <alignment horizontal="left" vertical="center" wrapText="1"/>
    </xf>
    <xf numFmtId="1" fontId="5" fillId="0" borderId="3" xfId="0" applyNumberFormat="1" applyFont="1" applyBorder="1" applyAlignment="1">
      <alignment horizontal="center"/>
    </xf>
    <xf numFmtId="1" fontId="5" fillId="0" borderId="4" xfId="0" applyNumberFormat="1" applyFont="1" applyBorder="1" applyAlignment="1">
      <alignment horizontal="center"/>
    </xf>
    <xf numFmtId="0" fontId="7" fillId="0" borderId="4" xfId="0" applyFont="1" applyBorder="1" applyAlignment="1">
      <alignment horizontal="left" vertical="center" wrapText="1"/>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8" xfId="0" applyFont="1" applyBorder="1" applyAlignment="1">
      <alignment horizontal="center" vertical="center"/>
    </xf>
    <xf numFmtId="49" fontId="5" fillId="0" borderId="6" xfId="0" applyNumberFormat="1" applyFont="1" applyBorder="1" applyAlignment="1">
      <alignment horizontal="center" vertical="center"/>
    </xf>
    <xf numFmtId="49" fontId="22" fillId="0" borderId="10" xfId="0" applyNumberFormat="1" applyFont="1" applyBorder="1" applyAlignment="1">
      <alignment horizontal="center" vertical="center"/>
    </xf>
    <xf numFmtId="0" fontId="21" fillId="0" borderId="0" xfId="0" applyFont="1"/>
    <xf numFmtId="0" fontId="3" fillId="0" borderId="0" xfId="0" applyFont="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Fill="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1" fillId="0" borderId="0" xfId="0" applyFont="1" applyBorder="1"/>
    <xf numFmtId="0" fontId="7" fillId="0" borderId="5" xfId="0" applyFont="1" applyBorder="1"/>
    <xf numFmtId="0" fontId="7" fillId="0" borderId="13" xfId="0" applyFont="1" applyBorder="1" applyAlignment="1">
      <alignment horizontal="center"/>
    </xf>
    <xf numFmtId="0" fontId="7" fillId="0" borderId="5" xfId="0" applyFont="1" applyBorder="1" applyAlignment="1">
      <alignment horizont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0" fillId="0" borderId="0" xfId="0" applyFont="1"/>
    <xf numFmtId="0" fontId="7" fillId="0" borderId="2" xfId="0" applyFont="1" applyFill="1" applyBorder="1" applyAlignment="1">
      <alignment horizontal="center" vertical="center"/>
    </xf>
    <xf numFmtId="164" fontId="5" fillId="0" borderId="3"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0" fontId="5" fillId="0" borderId="5" xfId="0" applyFont="1" applyFill="1" applyBorder="1" applyAlignment="1">
      <alignment horizontal="center" vertical="center"/>
    </xf>
    <xf numFmtId="1" fontId="5" fillId="0" borderId="5" xfId="0" applyNumberFormat="1" applyFont="1" applyFill="1" applyBorder="1" applyAlignment="1">
      <alignment horizontal="center" vertical="center"/>
    </xf>
    <xf numFmtId="0" fontId="3" fillId="0" borderId="0" xfId="0" applyFont="1"/>
    <xf numFmtId="0" fontId="5" fillId="0" borderId="8" xfId="0" applyFont="1" applyBorder="1"/>
    <xf numFmtId="0" fontId="5" fillId="0" borderId="6" xfId="0" applyFont="1" applyBorder="1" applyAlignment="1">
      <alignment horizontal="center" vertical="center"/>
    </xf>
    <xf numFmtId="0" fontId="5" fillId="0" borderId="10" xfId="0" applyFont="1" applyBorder="1"/>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9" xfId="0" applyFont="1" applyFill="1" applyBorder="1" applyAlignment="1">
      <alignment horizontal="left"/>
    </xf>
    <xf numFmtId="0" fontId="5" fillId="0" borderId="10" xfId="0" applyFont="1" applyFill="1" applyBorder="1" applyAlignment="1">
      <alignment horizontal="center" vertical="center"/>
    </xf>
    <xf numFmtId="0" fontId="5" fillId="0" borderId="12" xfId="0" applyFont="1" applyFill="1" applyBorder="1" applyAlignment="1">
      <alignment horizontal="left"/>
    </xf>
    <xf numFmtId="49" fontId="5" fillId="0" borderId="10" xfId="0" applyNumberFormat="1" applyFont="1" applyFill="1" applyBorder="1" applyAlignment="1">
      <alignment horizontal="center" vertical="center"/>
    </xf>
    <xf numFmtId="0" fontId="18" fillId="0" borderId="4" xfId="0" applyFont="1" applyBorder="1" applyAlignment="1">
      <alignment horizontal="left" vertical="center" wrapText="1"/>
    </xf>
    <xf numFmtId="164" fontId="0" fillId="0" borderId="0" xfId="0" applyNumberFormat="1" applyFont="1" applyFill="1"/>
    <xf numFmtId="2" fontId="11" fillId="0" borderId="15" xfId="0" applyNumberFormat="1" applyFont="1" applyBorder="1" applyAlignment="1">
      <alignment horizontal="center" vertical="center" wrapText="1"/>
    </xf>
    <xf numFmtId="164" fontId="0" fillId="0" borderId="3" xfId="0" applyNumberFormat="1" applyBorder="1"/>
    <xf numFmtId="164" fontId="0" fillId="0" borderId="4" xfId="0" applyNumberFormat="1" applyBorder="1"/>
    <xf numFmtId="164" fontId="0" fillId="0" borderId="10" xfId="0" applyNumberFormat="1" applyBorder="1"/>
    <xf numFmtId="164" fontId="0" fillId="0" borderId="6" xfId="0" applyNumberFormat="1" applyBorder="1"/>
    <xf numFmtId="0" fontId="7" fillId="0" borderId="5" xfId="0" applyFont="1" applyBorder="1" applyAlignment="1">
      <alignment horizontal="right" vertical="center" wrapText="1"/>
    </xf>
    <xf numFmtId="0" fontId="1" fillId="0" borderId="0" xfId="0" applyFont="1" applyBorder="1" applyAlignment="1"/>
    <xf numFmtId="0" fontId="0" fillId="0" borderId="5" xfId="0" applyBorder="1" applyAlignment="1">
      <alignment horizontal="center" vertical="center"/>
    </xf>
    <xf numFmtId="0" fontId="1" fillId="0" borderId="0" xfId="1" applyFont="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23" fillId="0" borderId="0" xfId="1" applyFont="1" applyBorder="1" applyAlignment="1">
      <alignment vertical="center"/>
    </xf>
    <xf numFmtId="0" fontId="13" fillId="0" borderId="0" xfId="0" applyFont="1" applyAlignment="1">
      <alignment vertical="center" wrapText="1"/>
    </xf>
    <xf numFmtId="0" fontId="13" fillId="0" borderId="0" xfId="0" applyFont="1" applyBorder="1" applyAlignment="1">
      <alignment vertical="center" wrapText="1"/>
    </xf>
    <xf numFmtId="0" fontId="13" fillId="0" borderId="0" xfId="0" applyFont="1" applyAlignment="1">
      <alignment horizontal="left" vertical="center" wrapText="1"/>
    </xf>
    <xf numFmtId="0" fontId="13" fillId="0" borderId="33" xfId="0" applyFont="1" applyBorder="1" applyAlignment="1">
      <alignment horizontal="left" vertical="center" wrapText="1"/>
    </xf>
    <xf numFmtId="0" fontId="10" fillId="0" borderId="34" xfId="0" applyFont="1" applyBorder="1" applyAlignment="1">
      <alignment horizontal="center"/>
    </xf>
    <xf numFmtId="0" fontId="10" fillId="0" borderId="35" xfId="0" applyFont="1" applyBorder="1" applyAlignment="1">
      <alignment horizontal="center"/>
    </xf>
    <xf numFmtId="0" fontId="23" fillId="0" borderId="0" xfId="1" applyFont="1" applyBorder="1" applyAlignment="1">
      <alignment horizontal="left" vertical="center"/>
    </xf>
    <xf numFmtId="2" fontId="11" fillId="0" borderId="17" xfId="0" applyNumberFormat="1" applyFont="1" applyBorder="1" applyAlignment="1">
      <alignment horizontal="center" vertical="center" wrapText="1"/>
    </xf>
    <xf numFmtId="2" fontId="11" fillId="0" borderId="18" xfId="0" applyNumberFormat="1" applyFont="1" applyBorder="1" applyAlignment="1">
      <alignment horizontal="center" vertical="center" wrapText="1"/>
    </xf>
    <xf numFmtId="2" fontId="11" fillId="0" borderId="19"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32" xfId="0" applyNumberFormat="1" applyFont="1" applyBorder="1" applyAlignment="1">
      <alignment horizontal="center" vertical="center" wrapText="1"/>
    </xf>
    <xf numFmtId="0" fontId="13" fillId="0" borderId="0" xfId="0" applyFont="1" applyAlignment="1">
      <alignment horizontal="left" vertical="center"/>
    </xf>
    <xf numFmtId="0" fontId="11" fillId="0" borderId="18"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7" xfId="0" applyFont="1" applyBorder="1" applyAlignment="1">
      <alignment horizontal="center" vertical="center" wrapText="1"/>
    </xf>
    <xf numFmtId="164" fontId="10" fillId="0" borderId="27" xfId="0" applyNumberFormat="1" applyFont="1" applyBorder="1" applyAlignment="1">
      <alignment horizontal="center"/>
    </xf>
    <xf numFmtId="164" fontId="10" fillId="0" borderId="28" xfId="0" applyNumberFormat="1" applyFont="1" applyBorder="1" applyAlignment="1">
      <alignment horizontal="center"/>
    </xf>
    <xf numFmtId="164" fontId="10" fillId="0" borderId="29" xfId="0" applyNumberFormat="1" applyFont="1" applyBorder="1" applyAlignment="1">
      <alignment horizontal="center"/>
    </xf>
    <xf numFmtId="164" fontId="10" fillId="0" borderId="30" xfId="0" applyNumberFormat="1" applyFont="1" applyBorder="1" applyAlignment="1">
      <alignment horizontal="center"/>
    </xf>
    <xf numFmtId="164" fontId="10" fillId="0" borderId="13" xfId="0" applyNumberFormat="1" applyFont="1" applyBorder="1" applyAlignment="1">
      <alignment horizontal="center"/>
    </xf>
    <xf numFmtId="164" fontId="10" fillId="0" borderId="14" xfId="0" applyNumberFormat="1" applyFont="1" applyBorder="1" applyAlignment="1">
      <alignment horizontal="center"/>
    </xf>
    <xf numFmtId="164" fontId="10" fillId="0" borderId="32" xfId="0" applyNumberFormat="1" applyFont="1" applyBorder="1" applyAlignment="1">
      <alignment horizontal="center"/>
    </xf>
    <xf numFmtId="164" fontId="10" fillId="0" borderId="15" xfId="0" applyNumberFormat="1" applyFont="1" applyBorder="1" applyAlignment="1">
      <alignment horizontal="center"/>
    </xf>
    <xf numFmtId="0" fontId="14" fillId="0" borderId="0" xfId="0" applyFont="1" applyAlignment="1">
      <alignment horizontal="left" vertical="top" wrapText="1"/>
    </xf>
    <xf numFmtId="2" fontId="11" fillId="0" borderId="15" xfId="0" applyNumberFormat="1" applyFont="1" applyBorder="1" applyAlignment="1">
      <alignment horizontal="center" vertical="center" wrapText="1"/>
    </xf>
    <xf numFmtId="0" fontId="1" fillId="0" borderId="0" xfId="1" applyFont="1" applyBorder="1" applyAlignment="1">
      <alignment horizontal="left" vertical="center"/>
    </xf>
    <xf numFmtId="0" fontId="13" fillId="0" borderId="0" xfId="0" applyFont="1" applyBorder="1" applyAlignment="1">
      <alignment horizontal="left" vertical="top" wrapText="1"/>
    </xf>
    <xf numFmtId="0" fontId="3" fillId="0" borderId="0" xfId="0" applyFont="1" applyAlignment="1">
      <alignment horizontal="left" vertical="center" wrapText="1"/>
    </xf>
    <xf numFmtId="0" fontId="14" fillId="0" borderId="0" xfId="0" applyFont="1" applyAlignment="1">
      <alignment horizontal="left" vertical="center"/>
    </xf>
    <xf numFmtId="0" fontId="1" fillId="0" borderId="0" xfId="0" applyFont="1" applyBorder="1" applyAlignment="1">
      <alignment wrapText="1"/>
    </xf>
    <xf numFmtId="0" fontId="1" fillId="0" borderId="0" xfId="0" applyFont="1" applyAlignment="1">
      <alignment wrapText="1"/>
    </xf>
    <xf numFmtId="0" fontId="2" fillId="0" borderId="0" xfId="0" applyFont="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7"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0" fontId="21" fillId="0" borderId="0" xfId="0" applyFont="1" applyAlignment="1">
      <alignment horizontal="lef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2" fontId="9" fillId="0" borderId="13" xfId="0" applyNumberFormat="1" applyFont="1" applyBorder="1" applyAlignment="1">
      <alignment horizontal="center" vertical="center" wrapText="1"/>
    </xf>
    <xf numFmtId="2" fontId="9" fillId="0" borderId="15" xfId="0" applyNumberFormat="1" applyFont="1" applyBorder="1" applyAlignment="1">
      <alignment horizontal="center" vertical="center" wrapText="1"/>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25" fillId="0" borderId="7" xfId="0" applyFont="1" applyBorder="1" applyAlignment="1">
      <alignment horizontal="left" vertical="center"/>
    </xf>
    <xf numFmtId="0" fontId="25" fillId="0" borderId="0" xfId="0" applyFont="1" applyAlignment="1">
      <alignment horizontal="lef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2" xfId="0" applyFont="1" applyBorder="1" applyAlignment="1">
      <alignment horizontal="center" wrapText="1"/>
    </xf>
    <xf numFmtId="0" fontId="7" fillId="0" borderId="4" xfId="0" applyFont="1" applyBorder="1" applyAlignment="1">
      <alignment horizontal="center" wrapText="1"/>
    </xf>
  </cellXfs>
  <cellStyles count="3">
    <cellStyle name="Normal" xfId="0" builtinId="0"/>
    <cellStyle name="Normal 2"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'Figure 3'!$A$4</c:f>
              <c:strCache>
                <c:ptCount val="1"/>
                <c:pt idx="0">
                  <c:v>Moins de 8</c:v>
                </c:pt>
              </c:strCache>
            </c:strRef>
          </c:tx>
          <c:spPr>
            <a:ln w="28575" cap="rnd">
              <a:solidFill>
                <a:schemeClr val="accent2"/>
              </a:solidFill>
              <a:round/>
            </a:ln>
            <a:effectLst/>
          </c:spPr>
          <c:marker>
            <c:symbol val="none"/>
          </c:marker>
          <c:cat>
            <c:numRef>
              <c:f>'Figure 3'!$B$3:$L$3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3'!$B$4:$L$4</c:f>
              <c:numCache>
                <c:formatCode>0.0</c:formatCode>
                <c:ptCount val="11"/>
                <c:pt idx="0">
                  <c:v>4.99217726654404</c:v>
                </c:pt>
                <c:pt idx="1">
                  <c:v>4.1123003039786106</c:v>
                </c:pt>
                <c:pt idx="2">
                  <c:v>4.4561230835524599</c:v>
                </c:pt>
                <c:pt idx="3">
                  <c:v>4.0383612927684602</c:v>
                </c:pt>
                <c:pt idx="4">
                  <c:v>3.2708558237752698</c:v>
                </c:pt>
                <c:pt idx="5">
                  <c:v>3.9783973002619399</c:v>
                </c:pt>
                <c:pt idx="6">
                  <c:v>3.7865077383924097</c:v>
                </c:pt>
                <c:pt idx="7">
                  <c:v>3.4407519700275597</c:v>
                </c:pt>
                <c:pt idx="8">
                  <c:v>3.0968192291057202</c:v>
                </c:pt>
                <c:pt idx="9">
                  <c:v>2.7357485318341102</c:v>
                </c:pt>
                <c:pt idx="10">
                  <c:v>2.9515738498789301</c:v>
                </c:pt>
              </c:numCache>
            </c:numRef>
          </c:val>
          <c:smooth val="0"/>
          <c:extLst>
            <c:ext xmlns:c16="http://schemas.microsoft.com/office/drawing/2014/chart" uri="{C3380CC4-5D6E-409C-BE32-E72D297353CC}">
              <c16:uniqueId val="{00000001-4928-4E90-95C1-EF0EF6CE2394}"/>
            </c:ext>
          </c:extLst>
        </c:ser>
        <c:ser>
          <c:idx val="2"/>
          <c:order val="2"/>
          <c:tx>
            <c:strRef>
              <c:f>'Figure 3'!$A$5</c:f>
              <c:strCache>
                <c:ptCount val="1"/>
                <c:pt idx="0">
                  <c:v>Entre 8 et moins de 10</c:v>
                </c:pt>
              </c:strCache>
            </c:strRef>
          </c:tx>
          <c:spPr>
            <a:ln w="28575" cap="rnd">
              <a:solidFill>
                <a:schemeClr val="accent3"/>
              </a:solidFill>
              <a:round/>
            </a:ln>
            <a:effectLst/>
          </c:spPr>
          <c:marker>
            <c:symbol val="none"/>
          </c:marker>
          <c:cat>
            <c:numRef>
              <c:f>'Figure 3'!$B$3:$L$3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3'!$B$5:$L$5</c:f>
              <c:numCache>
                <c:formatCode>0.0</c:formatCode>
                <c:ptCount val="11"/>
                <c:pt idx="0">
                  <c:v>9.42194979582729</c:v>
                </c:pt>
                <c:pt idx="1">
                  <c:v>8.5664209444000488</c:v>
                </c:pt>
                <c:pt idx="2">
                  <c:v>10.1263839309761</c:v>
                </c:pt>
                <c:pt idx="3">
                  <c:v>9.4295564401478504</c:v>
                </c:pt>
                <c:pt idx="4">
                  <c:v>8.275613626156419</c:v>
                </c:pt>
                <c:pt idx="5">
                  <c:v>3.7327594991338504</c:v>
                </c:pt>
                <c:pt idx="6">
                  <c:v>3.7340623679864802</c:v>
                </c:pt>
                <c:pt idx="7">
                  <c:v>3.4726855292304801</c:v>
                </c:pt>
                <c:pt idx="8">
                  <c:v>2.9119864193107401</c:v>
                </c:pt>
                <c:pt idx="9">
                  <c:v>3.0577162477024902</c:v>
                </c:pt>
                <c:pt idx="10">
                  <c:v>3.2784503631961304</c:v>
                </c:pt>
              </c:numCache>
            </c:numRef>
          </c:val>
          <c:smooth val="0"/>
          <c:extLst>
            <c:ext xmlns:c16="http://schemas.microsoft.com/office/drawing/2014/chart" uri="{C3380CC4-5D6E-409C-BE32-E72D297353CC}">
              <c16:uniqueId val="{00000002-4928-4E90-95C1-EF0EF6CE2394}"/>
            </c:ext>
          </c:extLst>
        </c:ser>
        <c:ser>
          <c:idx val="3"/>
          <c:order val="3"/>
          <c:tx>
            <c:strRef>
              <c:f>'Figure 3'!$A$6</c:f>
              <c:strCache>
                <c:ptCount val="1"/>
                <c:pt idx="0">
                  <c:v>Entre 10 et moins de 12</c:v>
                </c:pt>
              </c:strCache>
            </c:strRef>
          </c:tx>
          <c:spPr>
            <a:ln w="28575" cap="rnd">
              <a:solidFill>
                <a:schemeClr val="accent4"/>
              </a:solidFill>
              <a:round/>
            </a:ln>
            <a:effectLst/>
          </c:spPr>
          <c:marker>
            <c:symbol val="none"/>
          </c:marker>
          <c:cat>
            <c:numRef>
              <c:f>'Figure 3'!$B$3:$L$3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3'!$B$6:$L$6</c:f>
              <c:numCache>
                <c:formatCode>0.0</c:formatCode>
                <c:ptCount val="11"/>
                <c:pt idx="0">
                  <c:v>21.0374167455664</c:v>
                </c:pt>
                <c:pt idx="1">
                  <c:v>20.168022246952098</c:v>
                </c:pt>
                <c:pt idx="2">
                  <c:v>22.658885803965401</c:v>
                </c:pt>
                <c:pt idx="3">
                  <c:v>21.587527248602001</c:v>
                </c:pt>
                <c:pt idx="4">
                  <c:v>20.037398815230201</c:v>
                </c:pt>
                <c:pt idx="5">
                  <c:v>11.010903249396101</c:v>
                </c:pt>
                <c:pt idx="6">
                  <c:v>11.8297313644917</c:v>
                </c:pt>
                <c:pt idx="7">
                  <c:v>11.990992124638201</c:v>
                </c:pt>
                <c:pt idx="8">
                  <c:v>11.006480743876699</c:v>
                </c:pt>
                <c:pt idx="9">
                  <c:v>11.5502613329532</c:v>
                </c:pt>
                <c:pt idx="10">
                  <c:v>12.0839386602098</c:v>
                </c:pt>
              </c:numCache>
            </c:numRef>
          </c:val>
          <c:smooth val="0"/>
          <c:extLst>
            <c:ext xmlns:c16="http://schemas.microsoft.com/office/drawing/2014/chart" uri="{C3380CC4-5D6E-409C-BE32-E72D297353CC}">
              <c16:uniqueId val="{00000003-4928-4E90-95C1-EF0EF6CE2394}"/>
            </c:ext>
          </c:extLst>
        </c:ser>
        <c:ser>
          <c:idx val="4"/>
          <c:order val="4"/>
          <c:tx>
            <c:strRef>
              <c:f>'Figure 3'!$A$7</c:f>
              <c:strCache>
                <c:ptCount val="1"/>
                <c:pt idx="0">
                  <c:v>Entre 12 et moins de 15</c:v>
                </c:pt>
              </c:strCache>
            </c:strRef>
          </c:tx>
          <c:spPr>
            <a:ln w="28575" cap="rnd">
              <a:solidFill>
                <a:schemeClr val="accent5"/>
              </a:solidFill>
              <a:round/>
            </a:ln>
            <a:effectLst/>
          </c:spPr>
          <c:marker>
            <c:symbol val="none"/>
          </c:marker>
          <c:cat>
            <c:numRef>
              <c:f>'Figure 3'!$B$3:$L$3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3'!$B$7:$L$7</c:f>
              <c:numCache>
                <c:formatCode>0.0</c:formatCode>
                <c:ptCount val="11"/>
                <c:pt idx="0">
                  <c:v>42.021505267895499</c:v>
                </c:pt>
                <c:pt idx="1">
                  <c:v>42.447090045883101</c:v>
                </c:pt>
                <c:pt idx="2">
                  <c:v>40.559521885818697</c:v>
                </c:pt>
                <c:pt idx="3">
                  <c:v>41.285186238271301</c:v>
                </c:pt>
                <c:pt idx="4">
                  <c:v>40.7502515176975</c:v>
                </c:pt>
                <c:pt idx="5">
                  <c:v>22.6461508952173</c:v>
                </c:pt>
                <c:pt idx="6">
                  <c:v>21.408872268520298</c:v>
                </c:pt>
                <c:pt idx="7">
                  <c:v>21.120309981077302</c:v>
                </c:pt>
                <c:pt idx="8">
                  <c:v>20.958927459499698</c:v>
                </c:pt>
                <c:pt idx="9">
                  <c:v>20.531562836580399</c:v>
                </c:pt>
                <c:pt idx="10">
                  <c:v>20.664360659518</c:v>
                </c:pt>
              </c:numCache>
            </c:numRef>
          </c:val>
          <c:smooth val="0"/>
          <c:extLst>
            <c:ext xmlns:c16="http://schemas.microsoft.com/office/drawing/2014/chart" uri="{C3380CC4-5D6E-409C-BE32-E72D297353CC}">
              <c16:uniqueId val="{00000004-4928-4E90-95C1-EF0EF6CE2394}"/>
            </c:ext>
          </c:extLst>
        </c:ser>
        <c:ser>
          <c:idx val="5"/>
          <c:order val="5"/>
          <c:tx>
            <c:strRef>
              <c:f>'Figure 3'!$A$8</c:f>
              <c:strCache>
                <c:ptCount val="1"/>
                <c:pt idx="0">
                  <c:v>15 ou plus</c:v>
                </c:pt>
              </c:strCache>
            </c:strRef>
          </c:tx>
          <c:spPr>
            <a:ln w="28575" cap="rnd">
              <a:solidFill>
                <a:schemeClr val="accent6"/>
              </a:solidFill>
              <a:round/>
            </a:ln>
            <a:effectLst/>
          </c:spPr>
          <c:marker>
            <c:symbol val="none"/>
          </c:marker>
          <c:cat>
            <c:numRef>
              <c:f>'Figure 3'!$B$3:$L$3</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'Figure 3'!$B$8:$L$8</c:f>
              <c:numCache>
                <c:formatCode>0.0</c:formatCode>
                <c:ptCount val="11"/>
                <c:pt idx="0">
                  <c:v>22.412478047808801</c:v>
                </c:pt>
                <c:pt idx="1">
                  <c:v>24.4072915032875</c:v>
                </c:pt>
                <c:pt idx="2">
                  <c:v>22.052061757231201</c:v>
                </c:pt>
                <c:pt idx="3">
                  <c:v>23.658894891479502</c:v>
                </c:pt>
                <c:pt idx="4">
                  <c:v>25.552183552816299</c:v>
                </c:pt>
                <c:pt idx="5">
                  <c:v>56.940616552079604</c:v>
                </c:pt>
                <c:pt idx="6">
                  <c:v>57.661224509389797</c:v>
                </c:pt>
                <c:pt idx="7">
                  <c:v>58.258327061376505</c:v>
                </c:pt>
                <c:pt idx="8">
                  <c:v>61.083996887758694</c:v>
                </c:pt>
                <c:pt idx="9">
                  <c:v>60.891440210675597</c:v>
                </c:pt>
                <c:pt idx="10">
                  <c:v>59.6546754294938</c:v>
                </c:pt>
              </c:numCache>
            </c:numRef>
          </c:val>
          <c:smooth val="0"/>
          <c:extLst>
            <c:ext xmlns:c16="http://schemas.microsoft.com/office/drawing/2014/chart" uri="{C3380CC4-5D6E-409C-BE32-E72D297353CC}">
              <c16:uniqueId val="{00000005-4928-4E90-95C1-EF0EF6CE2394}"/>
            </c:ext>
          </c:extLst>
        </c:ser>
        <c:dLbls>
          <c:showLegendKey val="0"/>
          <c:showVal val="0"/>
          <c:showCatName val="0"/>
          <c:showSerName val="0"/>
          <c:showPercent val="0"/>
          <c:showBubbleSize val="0"/>
        </c:dLbls>
        <c:smooth val="0"/>
        <c:axId val="414704880"/>
        <c:axId val="414698648"/>
        <c:extLst>
          <c:ext xmlns:c15="http://schemas.microsoft.com/office/drawing/2012/chart" uri="{02D57815-91ED-43cb-92C2-25804820EDAC}">
            <c15:filteredLineSeries>
              <c15:ser>
                <c:idx val="0"/>
                <c:order val="0"/>
                <c:tx>
                  <c:strRef>
                    <c:extLst>
                      <c:ext uri="{02D57815-91ED-43cb-92C2-25804820EDAC}">
                        <c15:formulaRef>
                          <c15:sqref>'Figure 3'!$A$3</c15:sqref>
                        </c15:formulaRef>
                      </c:ext>
                    </c:extLst>
                    <c:strCache>
                      <c:ptCount val="1"/>
                      <c:pt idx="0">
                        <c:v>Session du DNB </c:v>
                      </c:pt>
                    </c:strCache>
                  </c:strRef>
                </c:tx>
                <c:spPr>
                  <a:ln w="28575" cap="rnd">
                    <a:solidFill>
                      <a:schemeClr val="accent1"/>
                    </a:solidFill>
                    <a:round/>
                  </a:ln>
                  <a:effectLst/>
                </c:spPr>
                <c:marker>
                  <c:symbol val="none"/>
                </c:marker>
                <c:cat>
                  <c:numRef>
                    <c:extLst>
                      <c:ext uri="{02D57815-91ED-43cb-92C2-25804820EDAC}">
                        <c15:formulaRef>
                          <c15:sqref>'Figure 3'!$B$3:$L$3</c15:sqref>
                        </c15:formulaRef>
                      </c:ext>
                    </c:extLst>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extLst>
                      <c:ext uri="{02D57815-91ED-43cb-92C2-25804820EDAC}">
                        <c15:formulaRef>
                          <c15:sqref>'Figure 3'!$B$3:$L$3</c15:sqref>
                        </c15:formulaRef>
                      </c:ext>
                    </c:extLst>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val>
                <c:smooth val="0"/>
                <c:extLst>
                  <c:ext xmlns:c16="http://schemas.microsoft.com/office/drawing/2014/chart" uri="{C3380CC4-5D6E-409C-BE32-E72D297353CC}">
                    <c16:uniqueId val="{00000000-4928-4E90-95C1-EF0EF6CE2394}"/>
                  </c:ext>
                </c:extLst>
              </c15:ser>
            </c15:filteredLineSeries>
          </c:ext>
        </c:extLst>
      </c:lineChart>
      <c:catAx>
        <c:axId val="41470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4698648"/>
        <c:crosses val="autoZero"/>
        <c:auto val="1"/>
        <c:lblAlgn val="ctr"/>
        <c:lblOffset val="100"/>
        <c:noMultiLvlLbl val="0"/>
      </c:catAx>
      <c:valAx>
        <c:axId val="4146986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47048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040244969378828"/>
          <c:y val="6.831252336219365E-2"/>
          <c:w val="0.50248643919510061"/>
          <c:h val="0.84743641203717324"/>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16-21AE-48D1-9823-99D7E0F4B7DA}"/>
              </c:ext>
            </c:extLst>
          </c:dPt>
          <c:dPt>
            <c:idx val="1"/>
            <c:invertIfNegative val="0"/>
            <c:bubble3D val="0"/>
            <c:spPr>
              <a:solidFill>
                <a:schemeClr val="accent2"/>
              </a:solidFill>
              <a:ln>
                <a:noFill/>
              </a:ln>
              <a:effectLst/>
            </c:spPr>
            <c:extLst>
              <c:ext xmlns:c16="http://schemas.microsoft.com/office/drawing/2014/chart" uri="{C3380CC4-5D6E-409C-BE32-E72D297353CC}">
                <c16:uniqueId val="{00000015-21AE-48D1-9823-99D7E0F4B7DA}"/>
              </c:ext>
            </c:extLst>
          </c:dPt>
          <c:dPt>
            <c:idx val="2"/>
            <c:invertIfNegative val="0"/>
            <c:bubble3D val="0"/>
            <c:spPr>
              <a:solidFill>
                <a:schemeClr val="accent2"/>
              </a:solidFill>
              <a:ln>
                <a:noFill/>
              </a:ln>
              <a:effectLst/>
            </c:spPr>
            <c:extLst>
              <c:ext xmlns:c16="http://schemas.microsoft.com/office/drawing/2014/chart" uri="{C3380CC4-5D6E-409C-BE32-E72D297353CC}">
                <c16:uniqueId val="{00000014-21AE-48D1-9823-99D7E0F4B7DA}"/>
              </c:ext>
            </c:extLst>
          </c:dPt>
          <c:dPt>
            <c:idx val="3"/>
            <c:invertIfNegative val="0"/>
            <c:bubble3D val="0"/>
            <c:spPr>
              <a:solidFill>
                <a:schemeClr val="accent2"/>
              </a:solidFill>
              <a:ln>
                <a:noFill/>
              </a:ln>
              <a:effectLst/>
            </c:spPr>
            <c:extLst>
              <c:ext xmlns:c16="http://schemas.microsoft.com/office/drawing/2014/chart" uri="{C3380CC4-5D6E-409C-BE32-E72D297353CC}">
                <c16:uniqueId val="{00000013-21AE-48D1-9823-99D7E0F4B7DA}"/>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D-21AE-48D1-9823-99D7E0F4B7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4'!$A$2:$B$11</c:f>
              <c:multiLvlStrCache>
                <c:ptCount val="10"/>
                <c:lvl>
                  <c:pt idx="0">
                    <c:v>Moins de 8</c:v>
                  </c:pt>
                  <c:pt idx="1">
                    <c:v>Entre 8 et moins de 10</c:v>
                  </c:pt>
                  <c:pt idx="2">
                    <c:v>Entre 10 et moins de 12</c:v>
                  </c:pt>
                  <c:pt idx="3">
                    <c:v>Entre 12 et moins de 15</c:v>
                  </c:pt>
                  <c:pt idx="4">
                    <c:v>15 ou plus</c:v>
                  </c:pt>
                  <c:pt idx="5">
                    <c:v>Moins de 8</c:v>
                  </c:pt>
                  <c:pt idx="6">
                    <c:v>Entre 8 et moins de 10</c:v>
                  </c:pt>
                  <c:pt idx="7">
                    <c:v>Entre 10 et moins de 12</c:v>
                  </c:pt>
                  <c:pt idx="8">
                    <c:v>Entre 12 et moins de 15</c:v>
                  </c:pt>
                  <c:pt idx="9">
                    <c:v>15 ou plus</c:v>
                  </c:pt>
                </c:lvl>
                <c:lvl>
                  <c:pt idx="0">
                    <c:v>Panel 2007</c:v>
                  </c:pt>
                  <c:pt idx="5">
                    <c:v>Panel 2011</c:v>
                  </c:pt>
                </c:lvl>
              </c:multiLvlStrCache>
            </c:multiLvlStrRef>
          </c:cat>
          <c:val>
            <c:numRef>
              <c:f>'Figure 4'!$C$2:$C$11</c:f>
              <c:numCache>
                <c:formatCode>0</c:formatCode>
                <c:ptCount val="10"/>
                <c:pt idx="0">
                  <c:v>2.42</c:v>
                </c:pt>
                <c:pt idx="1">
                  <c:v>5.44</c:v>
                </c:pt>
                <c:pt idx="2">
                  <c:v>27.97</c:v>
                </c:pt>
                <c:pt idx="3">
                  <c:v>43.06</c:v>
                </c:pt>
                <c:pt idx="4">
                  <c:v>21.12</c:v>
                </c:pt>
                <c:pt idx="5">
                  <c:v>2.5099999999999998</c:v>
                </c:pt>
                <c:pt idx="6">
                  <c:v>2.48</c:v>
                </c:pt>
                <c:pt idx="7">
                  <c:v>9.65</c:v>
                </c:pt>
                <c:pt idx="8">
                  <c:v>22.36</c:v>
                </c:pt>
                <c:pt idx="9">
                  <c:v>63.01</c:v>
                </c:pt>
              </c:numCache>
            </c:numRef>
          </c:val>
          <c:extLst>
            <c:ext xmlns:c16="http://schemas.microsoft.com/office/drawing/2014/chart" uri="{C3380CC4-5D6E-409C-BE32-E72D297353CC}">
              <c16:uniqueId val="{00000000-DFD0-451B-943E-B6302CF35660}"/>
            </c:ext>
          </c:extLst>
        </c:ser>
        <c:dLbls>
          <c:dLblPos val="outEnd"/>
          <c:showLegendKey val="0"/>
          <c:showVal val="1"/>
          <c:showCatName val="0"/>
          <c:showSerName val="0"/>
          <c:showPercent val="0"/>
          <c:showBubbleSize val="0"/>
        </c:dLbls>
        <c:gapWidth val="182"/>
        <c:axId val="411955696"/>
        <c:axId val="411955368"/>
      </c:barChart>
      <c:catAx>
        <c:axId val="411955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1955368"/>
        <c:crosses val="autoZero"/>
        <c:auto val="1"/>
        <c:lblAlgn val="ctr"/>
        <c:lblOffset val="100"/>
        <c:noMultiLvlLbl val="0"/>
      </c:catAx>
      <c:valAx>
        <c:axId val="4119553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1955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120" normalizeH="0" baseline="0">
                <a:solidFill>
                  <a:schemeClr val="tx1">
                    <a:lumMod val="65000"/>
                    <a:lumOff val="35000"/>
                  </a:schemeClr>
                </a:solidFill>
                <a:latin typeface="+mn-lt"/>
                <a:ea typeface="+mn-ea"/>
                <a:cs typeface="+mn-cs"/>
              </a:defRPr>
            </a:pPr>
            <a:r>
              <a:rPr lang="fr-FR" sz="900" cap="none" baseline="0"/>
              <a:t>Souhait des familles selon le lieux de résidence des élèves en troisième </a:t>
            </a:r>
          </a:p>
        </c:rich>
      </c:tx>
      <c:layout/>
      <c:overlay val="0"/>
      <c:spPr>
        <a:noFill/>
        <a:ln>
          <a:noFill/>
        </a:ln>
        <a:effectLst/>
      </c:spPr>
      <c:txPr>
        <a:bodyPr rot="0" spcFirstLastPara="1" vertOverflow="ellipsis" vert="horz" wrap="square" anchor="ctr" anchorCtr="1"/>
        <a:lstStyle/>
        <a:p>
          <a:pPr>
            <a:defRPr sz="1600" b="1" i="0" u="none" strike="noStrike" kern="1200" cap="none" spc="120" normalizeH="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0"/>
          <c:order val="0"/>
          <c:tx>
            <c:strRef>
              <c:f>'Figure 12'!$B$3:$D$3</c:f>
              <c:strCache>
                <c:ptCount val="1"/>
                <c:pt idx="0">
                  <c:v>Seconde GT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'Figure 12'!$A$5:$A$10</c15:sqref>
                  </c15:fullRef>
                </c:ext>
              </c:extLst>
              <c:f>'Figure 12'!$A$6:$A$10</c:f>
              <c:strCache>
                <c:ptCount val="5"/>
                <c:pt idx="0">
                  <c:v>Rural éloigné et Bourgs</c:v>
                </c:pt>
                <c:pt idx="1">
                  <c:v>Rural périphérique et périurbain</c:v>
                </c:pt>
                <c:pt idx="2">
                  <c:v>Urbain dense et petite ville</c:v>
                </c:pt>
                <c:pt idx="3">
                  <c:v>Urbain très dense</c:v>
                </c:pt>
                <c:pt idx="4">
                  <c:v>Ensemble</c:v>
                </c:pt>
              </c:strCache>
            </c:strRef>
          </c:cat>
          <c:val>
            <c:numRef>
              <c:extLst>
                <c:ext xmlns:c15="http://schemas.microsoft.com/office/drawing/2012/chart" uri="{02D57815-91ED-43cb-92C2-25804820EDAC}">
                  <c15:fullRef>
                    <c15:sqref>'Figure 12'!$B$5:$B$10</c15:sqref>
                  </c15:fullRef>
                </c:ext>
              </c:extLst>
              <c:f>'Figure 12'!$B$6:$B$10</c:f>
              <c:numCache>
                <c:formatCode>0.0</c:formatCode>
                <c:ptCount val="5"/>
                <c:pt idx="0">
                  <c:v>62.136578761029</c:v>
                </c:pt>
                <c:pt idx="1">
                  <c:v>70.298001427378793</c:v>
                </c:pt>
                <c:pt idx="2">
                  <c:v>69.295006326878493</c:v>
                </c:pt>
                <c:pt idx="3">
                  <c:v>76.355031616148096</c:v>
                </c:pt>
                <c:pt idx="4">
                  <c:v>71.074779640314503</c:v>
                </c:pt>
              </c:numCache>
            </c:numRef>
          </c:val>
          <c:extLst>
            <c:ext xmlns:c16="http://schemas.microsoft.com/office/drawing/2014/chart" uri="{C3380CC4-5D6E-409C-BE32-E72D297353CC}">
              <c16:uniqueId val="{00000000-AF57-4C32-9CCF-6276F03CCC15}"/>
            </c:ext>
          </c:extLst>
        </c:ser>
        <c:ser>
          <c:idx val="3"/>
          <c:order val="1"/>
          <c:tx>
            <c:strRef>
              <c:f>'Figure 12'!$E$3:$G$3</c:f>
              <c:strCache>
                <c:ptCount val="1"/>
                <c:pt idx="0">
                  <c:v>Seconde Professionnelle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'Figure 12'!$A$5:$A$10</c15:sqref>
                  </c15:fullRef>
                </c:ext>
              </c:extLst>
              <c:f>'Figure 12'!$A$6:$A$10</c:f>
              <c:strCache>
                <c:ptCount val="5"/>
                <c:pt idx="0">
                  <c:v>Rural éloigné et Bourgs</c:v>
                </c:pt>
                <c:pt idx="1">
                  <c:v>Rural périphérique et périurbain</c:v>
                </c:pt>
                <c:pt idx="2">
                  <c:v>Urbain dense et petite ville</c:v>
                </c:pt>
                <c:pt idx="3">
                  <c:v>Urbain très dense</c:v>
                </c:pt>
                <c:pt idx="4">
                  <c:v>Ensemble</c:v>
                </c:pt>
              </c:strCache>
            </c:strRef>
          </c:cat>
          <c:val>
            <c:numRef>
              <c:extLst>
                <c:ext xmlns:c15="http://schemas.microsoft.com/office/drawing/2012/chart" uri="{02D57815-91ED-43cb-92C2-25804820EDAC}">
                  <c15:fullRef>
                    <c15:sqref>'Figure 12'!$E$5:$E$10</c15:sqref>
                  </c15:fullRef>
                </c:ext>
              </c:extLst>
              <c:f>'Figure 12'!$E$6:$E$10</c:f>
              <c:numCache>
                <c:formatCode>0.0</c:formatCode>
                <c:ptCount val="5"/>
                <c:pt idx="0">
                  <c:v>26.3068557205955</c:v>
                </c:pt>
                <c:pt idx="1">
                  <c:v>22.168465119364999</c:v>
                </c:pt>
                <c:pt idx="2">
                  <c:v>21.677323589491898</c:v>
                </c:pt>
                <c:pt idx="3">
                  <c:v>18.1266004857541</c:v>
                </c:pt>
                <c:pt idx="4">
                  <c:v>21.122154916085101</c:v>
                </c:pt>
              </c:numCache>
            </c:numRef>
          </c:val>
          <c:extLst>
            <c:ext xmlns:c16="http://schemas.microsoft.com/office/drawing/2014/chart" uri="{C3380CC4-5D6E-409C-BE32-E72D297353CC}">
              <c16:uniqueId val="{00000001-AF57-4C32-9CCF-6276F03CCC15}"/>
            </c:ext>
          </c:extLst>
        </c:ser>
        <c:ser>
          <c:idx val="6"/>
          <c:order val="2"/>
          <c:tx>
            <c:strRef>
              <c:f>'Figure 12'!$H$3:$J$3</c:f>
              <c:strCache>
                <c:ptCount val="1"/>
                <c:pt idx="0">
                  <c:v>CAP</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'Figure 12'!$A$5:$A$10</c15:sqref>
                  </c15:fullRef>
                </c:ext>
              </c:extLst>
              <c:f>'Figure 12'!$A$6:$A$10</c:f>
              <c:strCache>
                <c:ptCount val="5"/>
                <c:pt idx="0">
                  <c:v>Rural éloigné et Bourgs</c:v>
                </c:pt>
                <c:pt idx="1">
                  <c:v>Rural périphérique et périurbain</c:v>
                </c:pt>
                <c:pt idx="2">
                  <c:v>Urbain dense et petite ville</c:v>
                </c:pt>
                <c:pt idx="3">
                  <c:v>Urbain très dense</c:v>
                </c:pt>
                <c:pt idx="4">
                  <c:v>Ensemble</c:v>
                </c:pt>
              </c:strCache>
            </c:strRef>
          </c:cat>
          <c:val>
            <c:numRef>
              <c:extLst>
                <c:ext xmlns:c15="http://schemas.microsoft.com/office/drawing/2012/chart" uri="{02D57815-91ED-43cb-92C2-25804820EDAC}">
                  <c15:fullRef>
                    <c15:sqref>'Figure 12'!$H$5:$H$10</c15:sqref>
                  </c15:fullRef>
                </c:ext>
              </c:extLst>
              <c:f>'Figure 12'!$H$6:$H$10</c:f>
              <c:numCache>
                <c:formatCode>0.0</c:formatCode>
                <c:ptCount val="5"/>
                <c:pt idx="0">
                  <c:v>11.5565655183755</c:v>
                </c:pt>
                <c:pt idx="1">
                  <c:v>7.5335334532562301</c:v>
                </c:pt>
                <c:pt idx="2">
                  <c:v>9.0276700836295891</c:v>
                </c:pt>
                <c:pt idx="3">
                  <c:v>5.5183678980977797</c:v>
                </c:pt>
                <c:pt idx="4">
                  <c:v>7.8030654436003299</c:v>
                </c:pt>
              </c:numCache>
            </c:numRef>
          </c:val>
          <c:extLst>
            <c:ext xmlns:c16="http://schemas.microsoft.com/office/drawing/2014/chart" uri="{C3380CC4-5D6E-409C-BE32-E72D297353CC}">
              <c16:uniqueId val="{00000002-AF57-4C32-9CCF-6276F03CCC15}"/>
            </c:ext>
          </c:extLst>
        </c:ser>
        <c:dLbls>
          <c:dLblPos val="ctr"/>
          <c:showLegendKey val="0"/>
          <c:showVal val="1"/>
          <c:showCatName val="0"/>
          <c:showSerName val="0"/>
          <c:showPercent val="0"/>
          <c:showBubbleSize val="0"/>
        </c:dLbls>
        <c:gapWidth val="79"/>
        <c:overlap val="100"/>
        <c:axId val="649525712"/>
        <c:axId val="655838496"/>
        <c:extLst/>
      </c:barChart>
      <c:catAx>
        <c:axId val="64952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none" spc="120" normalizeH="0" baseline="0">
                <a:solidFill>
                  <a:schemeClr val="tx1">
                    <a:lumMod val="65000"/>
                    <a:lumOff val="35000"/>
                  </a:schemeClr>
                </a:solidFill>
                <a:latin typeface="+mn-lt"/>
                <a:ea typeface="+mn-ea"/>
                <a:cs typeface="+mn-cs"/>
              </a:defRPr>
            </a:pPr>
            <a:endParaRPr lang="fr-FR"/>
          </a:p>
        </c:txPr>
        <c:crossAx val="655838496"/>
        <c:crosses val="autoZero"/>
        <c:auto val="0"/>
        <c:lblAlgn val="ctr"/>
        <c:lblOffset val="100"/>
        <c:noMultiLvlLbl val="0"/>
      </c:catAx>
      <c:valAx>
        <c:axId val="655838496"/>
        <c:scaling>
          <c:orientation val="minMax"/>
          <c:max val="100"/>
        </c:scaling>
        <c:delete val="1"/>
        <c:axPos val="b"/>
        <c:numFmt formatCode="General" sourceLinked="1"/>
        <c:majorTickMark val="none"/>
        <c:minorTickMark val="none"/>
        <c:tickLblPos val="nextTo"/>
        <c:crossAx val="6495257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446313</xdr:colOff>
      <xdr:row>13</xdr:row>
      <xdr:rowOff>5442</xdr:rowOff>
    </xdr:from>
    <xdr:to>
      <xdr:col>8</xdr:col>
      <xdr:colOff>511629</xdr:colOff>
      <xdr:row>33</xdr:row>
      <xdr:rowOff>43542</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77930</xdr:colOff>
      <xdr:row>14</xdr:row>
      <xdr:rowOff>103909</xdr:rowOff>
    </xdr:from>
    <xdr:to>
      <xdr:col>3</xdr:col>
      <xdr:colOff>961158</xdr:colOff>
      <xdr:row>33</xdr:row>
      <xdr:rowOff>155863</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533399</xdr:colOff>
      <xdr:row>14</xdr:row>
      <xdr:rowOff>152400</xdr:rowOff>
    </xdr:from>
    <xdr:to>
      <xdr:col>6</xdr:col>
      <xdr:colOff>620484</xdr:colOff>
      <xdr:row>33</xdr:row>
      <xdr:rowOff>163286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70" zoomScaleNormal="70" workbookViewId="0">
      <selection activeCell="A4" sqref="A4"/>
    </sheetView>
  </sheetViews>
  <sheetFormatPr baseColWidth="10" defaultColWidth="11.42578125" defaultRowHeight="12.75" x14ac:dyDescent="0.2"/>
  <cols>
    <col min="1" max="1" width="255.7109375" style="8" bestFit="1" customWidth="1"/>
    <col min="2" max="16384" width="11.42578125" style="8"/>
  </cols>
  <sheetData>
    <row r="1" spans="1:1" x14ac:dyDescent="0.2">
      <c r="A1" s="7" t="s">
        <v>15</v>
      </c>
    </row>
    <row r="2" spans="1:1" ht="237.4" customHeight="1" x14ac:dyDescent="0.2">
      <c r="A2" s="54" t="s">
        <v>503</v>
      </c>
    </row>
    <row r="4" spans="1:1" ht="15" x14ac:dyDescent="0.25">
      <c r="A4" s="2" t="s">
        <v>562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4" zoomScale="85" zoomScaleNormal="85" workbookViewId="0">
      <selection activeCell="A54" sqref="A54"/>
    </sheetView>
  </sheetViews>
  <sheetFormatPr baseColWidth="10" defaultRowHeight="15" x14ac:dyDescent="0.25"/>
  <cols>
    <col min="1" max="1" width="52.7109375" bestFit="1" customWidth="1"/>
  </cols>
  <sheetData>
    <row r="1" spans="1:17" x14ac:dyDescent="0.25">
      <c r="A1" s="191" t="s">
        <v>511</v>
      </c>
      <c r="B1" s="191"/>
      <c r="C1" s="191"/>
      <c r="D1" s="191"/>
      <c r="E1" s="191"/>
      <c r="F1" s="191"/>
      <c r="G1" s="191"/>
      <c r="H1" s="191"/>
      <c r="I1" s="191"/>
      <c r="J1" s="191"/>
      <c r="K1" s="191"/>
      <c r="L1" s="191"/>
      <c r="M1" s="191"/>
      <c r="N1" s="191"/>
      <c r="O1" s="191"/>
      <c r="P1" s="191"/>
      <c r="Q1" s="220"/>
    </row>
    <row r="2" spans="1:17" x14ac:dyDescent="0.25">
      <c r="A2" s="106"/>
      <c r="B2" s="106"/>
      <c r="C2" s="106"/>
      <c r="D2" s="106"/>
      <c r="E2" s="106"/>
      <c r="F2" s="106"/>
      <c r="G2" s="106"/>
      <c r="H2" s="106"/>
      <c r="I2" s="106"/>
      <c r="J2" s="106"/>
      <c r="K2" s="106"/>
      <c r="L2" s="106"/>
      <c r="M2" s="106"/>
      <c r="N2" s="106"/>
      <c r="O2" s="106"/>
      <c r="P2" s="106"/>
      <c r="Q2" s="106"/>
    </row>
    <row r="3" spans="1:17" x14ac:dyDescent="0.25">
      <c r="A3" s="198" t="s">
        <v>124</v>
      </c>
      <c r="B3" s="221">
        <v>2011</v>
      </c>
      <c r="C3" s="222"/>
      <c r="D3" s="221">
        <v>2007</v>
      </c>
      <c r="E3" s="222"/>
      <c r="F3" s="221" t="s">
        <v>125</v>
      </c>
      <c r="G3" s="222"/>
      <c r="H3" s="106"/>
      <c r="I3" s="106"/>
      <c r="J3" s="106"/>
      <c r="K3" s="106"/>
      <c r="L3" s="106"/>
      <c r="M3" s="106"/>
      <c r="N3" s="106"/>
      <c r="O3" s="106"/>
      <c r="P3" s="106"/>
      <c r="Q3" s="106"/>
    </row>
    <row r="4" spans="1:17" x14ac:dyDescent="0.25">
      <c r="A4" s="200"/>
      <c r="B4" s="107" t="s">
        <v>527</v>
      </c>
      <c r="C4" s="107" t="s">
        <v>23</v>
      </c>
      <c r="D4" s="107" t="s">
        <v>527</v>
      </c>
      <c r="E4" s="107" t="s">
        <v>23</v>
      </c>
      <c r="F4" s="107" t="s">
        <v>527</v>
      </c>
      <c r="G4" s="107" t="s">
        <v>23</v>
      </c>
      <c r="H4" s="106"/>
      <c r="I4" s="106"/>
      <c r="J4" s="106"/>
      <c r="K4" s="106"/>
      <c r="L4" s="106"/>
      <c r="M4" s="106"/>
      <c r="N4" s="106"/>
      <c r="O4" s="106"/>
      <c r="P4" s="106"/>
      <c r="Q4" s="106"/>
    </row>
    <row r="5" spans="1:17" x14ac:dyDescent="0.25">
      <c r="A5" s="108" t="s">
        <v>66</v>
      </c>
      <c r="B5" s="109"/>
      <c r="C5" s="110"/>
      <c r="D5" s="111"/>
      <c r="E5" s="110"/>
      <c r="F5" s="111"/>
      <c r="G5" s="110"/>
      <c r="H5" s="106"/>
      <c r="I5" s="106"/>
      <c r="J5" s="106"/>
      <c r="K5" s="106"/>
      <c r="L5" s="106"/>
      <c r="M5" s="106"/>
      <c r="N5" s="106"/>
      <c r="O5" s="106"/>
      <c r="P5" s="106"/>
      <c r="Q5" s="106"/>
    </row>
    <row r="6" spans="1:17" x14ac:dyDescent="0.25">
      <c r="A6" s="112" t="s">
        <v>31</v>
      </c>
      <c r="B6" s="112" t="s">
        <v>126</v>
      </c>
      <c r="C6" s="113" t="s">
        <v>127</v>
      </c>
      <c r="D6" s="114" t="s">
        <v>128</v>
      </c>
      <c r="E6" s="113" t="s">
        <v>129</v>
      </c>
      <c r="F6" s="114" t="s">
        <v>130</v>
      </c>
      <c r="G6" s="115" t="s">
        <v>131</v>
      </c>
      <c r="H6" s="106"/>
      <c r="I6" s="106"/>
      <c r="J6" s="106"/>
      <c r="K6" s="106"/>
      <c r="L6" s="106"/>
      <c r="M6" s="106"/>
      <c r="N6" s="106"/>
      <c r="O6" s="106"/>
      <c r="P6" s="106"/>
      <c r="Q6" s="106"/>
    </row>
    <row r="7" spans="1:17" x14ac:dyDescent="0.25">
      <c r="A7" s="116" t="s">
        <v>68</v>
      </c>
      <c r="B7" s="109"/>
      <c r="C7" s="110"/>
      <c r="D7" s="111"/>
      <c r="E7" s="110"/>
      <c r="F7" s="111"/>
      <c r="G7" s="110"/>
      <c r="H7" s="106"/>
      <c r="I7" s="106"/>
      <c r="J7" s="106"/>
      <c r="K7" s="106"/>
      <c r="L7" s="106"/>
      <c r="M7" s="106"/>
      <c r="N7" s="106"/>
      <c r="O7" s="106"/>
      <c r="P7" s="106"/>
      <c r="Q7" s="106"/>
    </row>
    <row r="8" spans="1:17" x14ac:dyDescent="0.25">
      <c r="A8" s="117" t="s">
        <v>59</v>
      </c>
      <c r="B8" s="117" t="s">
        <v>132</v>
      </c>
      <c r="C8" s="118" t="s">
        <v>133</v>
      </c>
      <c r="D8" s="119" t="s">
        <v>134</v>
      </c>
      <c r="E8" s="118" t="s">
        <v>135</v>
      </c>
      <c r="F8" s="119" t="s">
        <v>136</v>
      </c>
      <c r="G8" s="118" t="s">
        <v>120</v>
      </c>
      <c r="H8" s="106"/>
      <c r="I8" s="106"/>
      <c r="J8" s="106"/>
      <c r="K8" s="106"/>
      <c r="L8" s="106"/>
      <c r="M8" s="106"/>
      <c r="N8" s="106"/>
      <c r="O8" s="106"/>
      <c r="P8" s="106"/>
      <c r="Q8" s="106"/>
    </row>
    <row r="9" spans="1:17" x14ac:dyDescent="0.25">
      <c r="A9" s="117" t="s">
        <v>60</v>
      </c>
      <c r="B9" s="117" t="s">
        <v>137</v>
      </c>
      <c r="C9" s="118" t="s">
        <v>138</v>
      </c>
      <c r="D9" s="119" t="s">
        <v>108</v>
      </c>
      <c r="E9" s="118" t="s">
        <v>139</v>
      </c>
      <c r="F9" s="119" t="s">
        <v>140</v>
      </c>
      <c r="G9" s="118" t="s">
        <v>141</v>
      </c>
      <c r="H9" s="106"/>
      <c r="I9" s="106"/>
      <c r="J9" s="106"/>
      <c r="K9" s="106"/>
      <c r="L9" s="106"/>
      <c r="M9" s="106"/>
      <c r="N9" s="106"/>
      <c r="O9" s="106"/>
      <c r="P9" s="106"/>
      <c r="Q9" s="106"/>
    </row>
    <row r="10" spans="1:17" x14ac:dyDescent="0.25">
      <c r="A10" s="117" t="s">
        <v>61</v>
      </c>
      <c r="B10" s="117" t="s">
        <v>142</v>
      </c>
      <c r="C10" s="118" t="s">
        <v>143</v>
      </c>
      <c r="D10" s="119" t="s">
        <v>144</v>
      </c>
      <c r="E10" s="118" t="s">
        <v>145</v>
      </c>
      <c r="F10" s="119" t="s">
        <v>146</v>
      </c>
      <c r="G10" s="118" t="s">
        <v>147</v>
      </c>
      <c r="H10" s="106"/>
      <c r="I10" s="106"/>
      <c r="J10" s="106"/>
      <c r="K10" s="106"/>
      <c r="L10" s="106"/>
      <c r="M10" s="106"/>
      <c r="N10" s="106"/>
      <c r="O10" s="106"/>
      <c r="P10" s="106"/>
      <c r="Q10" s="106"/>
    </row>
    <row r="11" spans="1:17" x14ac:dyDescent="0.25">
      <c r="A11" s="117" t="s">
        <v>62</v>
      </c>
      <c r="B11" s="117" t="s">
        <v>148</v>
      </c>
      <c r="C11" s="118" t="s">
        <v>149</v>
      </c>
      <c r="D11" s="119" t="s">
        <v>150</v>
      </c>
      <c r="E11" s="118" t="s">
        <v>151</v>
      </c>
      <c r="F11" s="119" t="s">
        <v>152</v>
      </c>
      <c r="G11" s="118" t="s">
        <v>153</v>
      </c>
      <c r="H11" s="106"/>
      <c r="I11" s="106"/>
      <c r="J11" s="106"/>
      <c r="K11" s="106"/>
      <c r="L11" s="106"/>
      <c r="M11" s="106"/>
      <c r="N11" s="106"/>
      <c r="O11" s="106"/>
      <c r="P11" s="106"/>
      <c r="Q11" s="106"/>
    </row>
    <row r="12" spans="1:17" x14ac:dyDescent="0.25">
      <c r="A12" s="117" t="s">
        <v>63</v>
      </c>
      <c r="B12" s="117" t="s">
        <v>154</v>
      </c>
      <c r="C12" s="118" t="s">
        <v>155</v>
      </c>
      <c r="D12" s="119" t="s">
        <v>156</v>
      </c>
      <c r="E12" s="118" t="s">
        <v>157</v>
      </c>
      <c r="F12" s="119" t="s">
        <v>158</v>
      </c>
      <c r="G12" s="118" t="s">
        <v>159</v>
      </c>
      <c r="H12" s="106"/>
      <c r="I12" s="106"/>
      <c r="J12" s="106"/>
      <c r="K12" s="106"/>
      <c r="L12" s="106"/>
      <c r="M12" s="106"/>
      <c r="N12" s="106"/>
      <c r="O12" s="106"/>
      <c r="P12" s="106"/>
      <c r="Q12" s="106"/>
    </row>
    <row r="13" spans="1:17" x14ac:dyDescent="0.25">
      <c r="A13" s="117" t="s">
        <v>64</v>
      </c>
      <c r="B13" s="117" t="s">
        <v>160</v>
      </c>
      <c r="C13" s="118" t="s">
        <v>161</v>
      </c>
      <c r="D13" s="119" t="s">
        <v>162</v>
      </c>
      <c r="E13" s="118" t="s">
        <v>113</v>
      </c>
      <c r="F13" s="119" t="s">
        <v>163</v>
      </c>
      <c r="G13" s="118" t="s">
        <v>164</v>
      </c>
      <c r="H13" s="106"/>
      <c r="I13" s="106"/>
      <c r="J13" s="106"/>
      <c r="K13" s="106"/>
      <c r="L13" s="106"/>
      <c r="M13" s="106"/>
      <c r="N13" s="106"/>
      <c r="O13" s="106"/>
      <c r="P13" s="106"/>
      <c r="Q13" s="106"/>
    </row>
    <row r="14" spans="1:17" x14ac:dyDescent="0.25">
      <c r="A14" s="117" t="s">
        <v>65</v>
      </c>
      <c r="B14" s="112" t="s">
        <v>165</v>
      </c>
      <c r="C14" s="113" t="s">
        <v>166</v>
      </c>
      <c r="D14" s="114" t="s">
        <v>167</v>
      </c>
      <c r="E14" s="113" t="s">
        <v>168</v>
      </c>
      <c r="F14" s="114" t="s">
        <v>169</v>
      </c>
      <c r="G14" s="113" t="s">
        <v>170</v>
      </c>
      <c r="H14" s="106"/>
      <c r="I14" s="106"/>
      <c r="J14" s="106"/>
      <c r="K14" s="106"/>
      <c r="L14" s="106"/>
      <c r="M14" s="106"/>
      <c r="N14" s="106"/>
      <c r="O14" s="106"/>
      <c r="P14" s="106"/>
      <c r="Q14" s="106"/>
    </row>
    <row r="15" spans="1:17" x14ac:dyDescent="0.25">
      <c r="A15" s="108" t="s">
        <v>67</v>
      </c>
      <c r="B15" s="109"/>
      <c r="C15" s="110"/>
      <c r="D15" s="111"/>
      <c r="E15" s="110"/>
      <c r="F15" s="111"/>
      <c r="G15" s="110"/>
      <c r="H15" s="106"/>
      <c r="I15" s="106"/>
      <c r="J15" s="106"/>
      <c r="K15" s="106"/>
      <c r="L15" s="106"/>
      <c r="M15" s="106"/>
      <c r="N15" s="106"/>
      <c r="O15" s="106"/>
      <c r="P15" s="106"/>
      <c r="Q15" s="106"/>
    </row>
    <row r="16" spans="1:17" x14ac:dyDescent="0.25">
      <c r="A16" s="117" t="s">
        <v>4</v>
      </c>
      <c r="B16" s="117" t="s">
        <v>171</v>
      </c>
      <c r="C16" s="118" t="s">
        <v>172</v>
      </c>
      <c r="D16" s="119" t="s">
        <v>137</v>
      </c>
      <c r="E16" s="118" t="s">
        <v>173</v>
      </c>
      <c r="F16" s="119" t="s">
        <v>174</v>
      </c>
      <c r="G16" s="118" t="s">
        <v>175</v>
      </c>
      <c r="H16" s="106"/>
      <c r="I16" s="106"/>
      <c r="J16" s="106"/>
      <c r="K16" s="106"/>
      <c r="L16" s="106"/>
      <c r="M16" s="106"/>
      <c r="N16" s="106"/>
      <c r="O16" s="106"/>
      <c r="P16" s="106"/>
      <c r="Q16" s="106"/>
    </row>
    <row r="17" spans="1:17" x14ac:dyDescent="0.25">
      <c r="A17" s="117" t="s">
        <v>176</v>
      </c>
      <c r="B17" s="117" t="s">
        <v>177</v>
      </c>
      <c r="C17" s="118" t="s">
        <v>178</v>
      </c>
      <c r="D17" s="119" t="s">
        <v>179</v>
      </c>
      <c r="E17" s="118" t="s">
        <v>180</v>
      </c>
      <c r="F17" s="119" t="s">
        <v>181</v>
      </c>
      <c r="G17" s="118" t="s">
        <v>182</v>
      </c>
      <c r="H17" s="106"/>
      <c r="I17" s="106"/>
      <c r="J17" s="106"/>
      <c r="K17" s="106"/>
      <c r="L17" s="106"/>
      <c r="M17" s="106"/>
      <c r="N17" s="106"/>
      <c r="O17" s="106"/>
      <c r="P17" s="106"/>
      <c r="Q17" s="106"/>
    </row>
    <row r="18" spans="1:17" ht="17.649999999999999" customHeight="1" x14ac:dyDescent="0.25">
      <c r="A18" s="120" t="s">
        <v>93</v>
      </c>
      <c r="B18" s="117" t="s">
        <v>183</v>
      </c>
      <c r="C18" s="118" t="s">
        <v>184</v>
      </c>
      <c r="D18" s="119" t="s">
        <v>185</v>
      </c>
      <c r="E18" s="118" t="s">
        <v>186</v>
      </c>
      <c r="F18" s="119" t="s">
        <v>187</v>
      </c>
      <c r="G18" s="118" t="s">
        <v>188</v>
      </c>
      <c r="H18" s="106"/>
      <c r="I18" s="106"/>
      <c r="J18" s="106"/>
      <c r="K18" s="106"/>
      <c r="L18" s="106"/>
      <c r="M18" s="106"/>
      <c r="N18" s="106"/>
      <c r="O18" s="106"/>
      <c r="P18" s="106"/>
      <c r="Q18" s="106"/>
    </row>
    <row r="19" spans="1:17" x14ac:dyDescent="0.25">
      <c r="A19" s="120" t="s">
        <v>51</v>
      </c>
      <c r="B19" s="117" t="s">
        <v>189</v>
      </c>
      <c r="C19" s="118" t="s">
        <v>190</v>
      </c>
      <c r="D19" s="119" t="s">
        <v>191</v>
      </c>
      <c r="E19" s="118" t="s">
        <v>192</v>
      </c>
      <c r="F19" s="119" t="s">
        <v>193</v>
      </c>
      <c r="G19" s="118" t="s">
        <v>194</v>
      </c>
      <c r="H19" s="106"/>
      <c r="I19" s="106"/>
      <c r="J19" s="106"/>
      <c r="K19" s="106"/>
      <c r="L19" s="106"/>
      <c r="M19" s="106"/>
      <c r="N19" s="106"/>
      <c r="O19" s="106"/>
      <c r="P19" s="106"/>
      <c r="Q19" s="106"/>
    </row>
    <row r="20" spans="1:17" x14ac:dyDescent="0.25">
      <c r="A20" s="117" t="s">
        <v>3</v>
      </c>
      <c r="B20" s="117" t="s">
        <v>195</v>
      </c>
      <c r="C20" s="118" t="s">
        <v>119</v>
      </c>
      <c r="D20" s="119" t="s">
        <v>196</v>
      </c>
      <c r="E20" s="118" t="s">
        <v>197</v>
      </c>
      <c r="F20" s="119" t="s">
        <v>112</v>
      </c>
      <c r="G20" s="118" t="s">
        <v>198</v>
      </c>
      <c r="H20" s="106"/>
      <c r="I20" s="106"/>
      <c r="J20" s="106"/>
      <c r="K20" s="106"/>
      <c r="L20" s="106"/>
      <c r="M20" s="106"/>
      <c r="N20" s="106"/>
      <c r="O20" s="106"/>
      <c r="P20" s="106"/>
      <c r="Q20" s="106"/>
    </row>
    <row r="21" spans="1:17" x14ac:dyDescent="0.25">
      <c r="A21" s="117" t="s">
        <v>53</v>
      </c>
      <c r="B21" s="117" t="s">
        <v>199</v>
      </c>
      <c r="C21" s="118" t="s">
        <v>200</v>
      </c>
      <c r="D21" s="119" t="s">
        <v>201</v>
      </c>
      <c r="E21" s="118" t="s">
        <v>202</v>
      </c>
      <c r="F21" s="119" t="s">
        <v>203</v>
      </c>
      <c r="G21" s="118" t="s">
        <v>204</v>
      </c>
      <c r="H21" s="106"/>
      <c r="I21" s="106"/>
      <c r="J21" s="106"/>
      <c r="K21" s="106"/>
      <c r="L21" s="106"/>
      <c r="M21" s="106"/>
      <c r="N21" s="106"/>
      <c r="O21" s="106"/>
      <c r="P21" s="106"/>
      <c r="Q21" s="106"/>
    </row>
    <row r="22" spans="1:17" x14ac:dyDescent="0.25">
      <c r="A22" s="117" t="s">
        <v>2</v>
      </c>
      <c r="B22" s="117" t="s">
        <v>205</v>
      </c>
      <c r="C22" s="118" t="s">
        <v>206</v>
      </c>
      <c r="D22" s="119" t="s">
        <v>207</v>
      </c>
      <c r="E22" s="118" t="s">
        <v>208</v>
      </c>
      <c r="F22" s="119" t="s">
        <v>116</v>
      </c>
      <c r="G22" s="118" t="s">
        <v>209</v>
      </c>
      <c r="H22" s="106"/>
      <c r="I22" s="106"/>
      <c r="J22" s="106"/>
      <c r="K22" s="106"/>
      <c r="L22" s="106"/>
      <c r="M22" s="106"/>
      <c r="N22" s="106"/>
      <c r="O22" s="106"/>
      <c r="P22" s="106"/>
      <c r="Q22" s="106"/>
    </row>
    <row r="23" spans="1:17" x14ac:dyDescent="0.25">
      <c r="A23" s="112" t="s">
        <v>210</v>
      </c>
      <c r="B23" s="112" t="s">
        <v>133</v>
      </c>
      <c r="C23" s="113" t="s">
        <v>211</v>
      </c>
      <c r="D23" s="114" t="s">
        <v>212</v>
      </c>
      <c r="E23" s="113" t="s">
        <v>213</v>
      </c>
      <c r="F23" s="114" t="s">
        <v>214</v>
      </c>
      <c r="G23" s="113" t="s">
        <v>215</v>
      </c>
      <c r="H23" s="106"/>
      <c r="I23" s="106"/>
      <c r="J23" s="106"/>
      <c r="K23" s="106"/>
      <c r="L23" s="106"/>
      <c r="M23" s="106"/>
      <c r="N23" s="106"/>
      <c r="O23" s="106"/>
      <c r="P23" s="106"/>
      <c r="Q23" s="106"/>
    </row>
    <row r="24" spans="1:17" x14ac:dyDescent="0.25">
      <c r="A24" s="116" t="s">
        <v>498</v>
      </c>
      <c r="B24" s="109"/>
      <c r="C24" s="110"/>
      <c r="D24" s="111"/>
      <c r="E24" s="110"/>
      <c r="F24" s="111"/>
      <c r="G24" s="110"/>
      <c r="H24" s="106"/>
      <c r="I24" s="106"/>
      <c r="J24" s="106"/>
      <c r="K24" s="106"/>
      <c r="L24" s="106"/>
      <c r="M24" s="106"/>
      <c r="N24" s="106"/>
      <c r="O24" s="106"/>
      <c r="P24" s="106"/>
      <c r="Q24" s="106"/>
    </row>
    <row r="25" spans="1:17" x14ac:dyDescent="0.25">
      <c r="A25" s="117" t="s">
        <v>70</v>
      </c>
      <c r="B25" s="117" t="s">
        <v>216</v>
      </c>
      <c r="C25" s="118" t="s">
        <v>217</v>
      </c>
      <c r="D25" s="119" t="s">
        <v>218</v>
      </c>
      <c r="E25" s="118" t="s">
        <v>219</v>
      </c>
      <c r="F25" s="119" t="s">
        <v>220</v>
      </c>
      <c r="G25" s="118" t="s">
        <v>221</v>
      </c>
      <c r="H25" s="106"/>
      <c r="I25" s="106"/>
      <c r="J25" s="106"/>
      <c r="K25" s="106"/>
      <c r="L25" s="106"/>
      <c r="M25" s="106"/>
      <c r="N25" s="106"/>
      <c r="O25" s="106"/>
      <c r="P25" s="106"/>
      <c r="Q25" s="106"/>
    </row>
    <row r="26" spans="1:17" x14ac:dyDescent="0.25">
      <c r="A26" s="117" t="s">
        <v>6</v>
      </c>
      <c r="B26" s="117" t="s">
        <v>222</v>
      </c>
      <c r="C26" s="118" t="s">
        <v>223</v>
      </c>
      <c r="D26" s="119" t="s">
        <v>224</v>
      </c>
      <c r="E26" s="118" t="s">
        <v>225</v>
      </c>
      <c r="F26" s="119" t="s">
        <v>226</v>
      </c>
      <c r="G26" s="121" t="s">
        <v>227</v>
      </c>
      <c r="H26" s="106"/>
      <c r="I26" s="106"/>
      <c r="J26" s="106"/>
      <c r="K26" s="106"/>
      <c r="L26" s="106"/>
      <c r="M26" s="106"/>
      <c r="N26" s="106"/>
      <c r="O26" s="106"/>
      <c r="P26" s="106"/>
      <c r="Q26" s="106"/>
    </row>
    <row r="27" spans="1:17" x14ac:dyDescent="0.25">
      <c r="A27" s="117" t="s">
        <v>7</v>
      </c>
      <c r="B27" s="117" t="s">
        <v>228</v>
      </c>
      <c r="C27" s="118" t="s">
        <v>229</v>
      </c>
      <c r="D27" s="119" t="s">
        <v>230</v>
      </c>
      <c r="E27" s="118" t="s">
        <v>231</v>
      </c>
      <c r="F27" s="122" t="s">
        <v>232</v>
      </c>
      <c r="G27" s="118" t="s">
        <v>233</v>
      </c>
      <c r="H27" s="106"/>
      <c r="I27" s="106"/>
      <c r="J27" s="106"/>
      <c r="K27" s="106"/>
      <c r="L27" s="106"/>
      <c r="M27" s="106"/>
      <c r="N27" s="106"/>
      <c r="O27" s="106"/>
      <c r="P27" s="106"/>
      <c r="Q27" s="106"/>
    </row>
    <row r="28" spans="1:17" x14ac:dyDescent="0.25">
      <c r="A28" s="117" t="s">
        <v>8</v>
      </c>
      <c r="B28" s="117" t="s">
        <v>234</v>
      </c>
      <c r="C28" s="118" t="s">
        <v>235</v>
      </c>
      <c r="D28" s="119" t="s">
        <v>236</v>
      </c>
      <c r="E28" s="118" t="s">
        <v>237</v>
      </c>
      <c r="F28" s="122" t="s">
        <v>238</v>
      </c>
      <c r="G28" s="118" t="s">
        <v>239</v>
      </c>
      <c r="H28" s="106"/>
      <c r="I28" s="106"/>
      <c r="J28" s="106"/>
      <c r="K28" s="106"/>
      <c r="L28" s="106"/>
      <c r="M28" s="106"/>
      <c r="N28" s="106"/>
      <c r="O28" s="106"/>
      <c r="P28" s="106"/>
      <c r="Q28" s="106"/>
    </row>
    <row r="29" spans="1:17" x14ac:dyDescent="0.25">
      <c r="A29" s="117" t="s">
        <v>9</v>
      </c>
      <c r="B29" s="117" t="s">
        <v>240</v>
      </c>
      <c r="C29" s="118" t="s">
        <v>241</v>
      </c>
      <c r="D29" s="119" t="s">
        <v>242</v>
      </c>
      <c r="E29" s="118" t="s">
        <v>243</v>
      </c>
      <c r="F29" s="122" t="s">
        <v>244</v>
      </c>
      <c r="G29" s="118" t="s">
        <v>245</v>
      </c>
      <c r="H29" s="106"/>
      <c r="I29" s="106"/>
      <c r="J29" s="106"/>
      <c r="K29" s="106"/>
      <c r="L29" s="106"/>
      <c r="M29" s="106"/>
      <c r="N29" s="106"/>
      <c r="O29" s="106"/>
      <c r="P29" s="106"/>
      <c r="Q29" s="106"/>
    </row>
    <row r="30" spans="1:17" x14ac:dyDescent="0.25">
      <c r="A30" s="117" t="s">
        <v>10</v>
      </c>
      <c r="B30" s="117" t="s">
        <v>246</v>
      </c>
      <c r="C30" s="118" t="s">
        <v>247</v>
      </c>
      <c r="D30" s="119" t="s">
        <v>118</v>
      </c>
      <c r="E30" s="118" t="s">
        <v>248</v>
      </c>
      <c r="F30" s="122" t="s">
        <v>249</v>
      </c>
      <c r="G30" s="118" t="s">
        <v>250</v>
      </c>
      <c r="H30" s="106"/>
      <c r="I30" s="106"/>
      <c r="J30" s="106"/>
      <c r="K30" s="106"/>
      <c r="L30" s="106"/>
      <c r="M30" s="106"/>
      <c r="N30" s="106"/>
      <c r="O30" s="106"/>
      <c r="P30" s="106"/>
      <c r="Q30" s="106"/>
    </row>
    <row r="31" spans="1:17" x14ac:dyDescent="0.25">
      <c r="A31" s="117" t="s">
        <v>11</v>
      </c>
      <c r="B31" s="117" t="s">
        <v>251</v>
      </c>
      <c r="C31" s="118" t="s">
        <v>252</v>
      </c>
      <c r="D31" s="119" t="s">
        <v>253</v>
      </c>
      <c r="E31" s="118" t="s">
        <v>254</v>
      </c>
      <c r="F31" s="122" t="s">
        <v>255</v>
      </c>
      <c r="G31" s="118" t="s">
        <v>256</v>
      </c>
      <c r="H31" s="106"/>
      <c r="I31" s="106"/>
      <c r="J31" s="106"/>
      <c r="K31" s="106"/>
      <c r="L31" s="106"/>
      <c r="M31" s="106"/>
      <c r="N31" s="106"/>
      <c r="O31" s="106"/>
      <c r="P31" s="106"/>
      <c r="Q31" s="106"/>
    </row>
    <row r="32" spans="1:17" x14ac:dyDescent="0.25">
      <c r="A32" s="117" t="s">
        <v>12</v>
      </c>
      <c r="B32" s="117" t="s">
        <v>257</v>
      </c>
      <c r="C32" s="118" t="s">
        <v>258</v>
      </c>
      <c r="D32" s="119" t="s">
        <v>259</v>
      </c>
      <c r="E32" s="118" t="s">
        <v>260</v>
      </c>
      <c r="F32" s="119" t="s">
        <v>261</v>
      </c>
      <c r="G32" s="118" t="s">
        <v>262</v>
      </c>
      <c r="H32" s="106"/>
      <c r="I32" s="106"/>
      <c r="J32" s="106"/>
      <c r="K32" s="106"/>
      <c r="L32" s="106"/>
      <c r="M32" s="106"/>
      <c r="N32" s="106"/>
      <c r="O32" s="106"/>
      <c r="P32" s="106"/>
      <c r="Q32" s="106"/>
    </row>
    <row r="33" spans="1:17" x14ac:dyDescent="0.25">
      <c r="A33" s="117" t="s">
        <v>13</v>
      </c>
      <c r="B33" s="112" t="s">
        <v>263</v>
      </c>
      <c r="C33" s="113" t="s">
        <v>264</v>
      </c>
      <c r="D33" s="114" t="s">
        <v>265</v>
      </c>
      <c r="E33" s="113" t="s">
        <v>266</v>
      </c>
      <c r="F33" s="114" t="s">
        <v>267</v>
      </c>
      <c r="G33" s="113" t="s">
        <v>268</v>
      </c>
      <c r="H33" s="106"/>
      <c r="I33" s="106"/>
      <c r="J33" s="106"/>
      <c r="K33" s="106"/>
      <c r="L33" s="106"/>
      <c r="M33" s="106"/>
      <c r="N33" s="106"/>
      <c r="O33" s="106"/>
      <c r="P33" s="106"/>
      <c r="Q33" s="106"/>
    </row>
    <row r="34" spans="1:17" x14ac:dyDescent="0.25">
      <c r="A34" s="109" t="s">
        <v>71</v>
      </c>
      <c r="B34" s="109"/>
      <c r="C34" s="110"/>
      <c r="D34" s="111"/>
      <c r="E34" s="110"/>
      <c r="F34" s="111"/>
      <c r="G34" s="110"/>
      <c r="H34" s="106"/>
      <c r="I34" s="106"/>
      <c r="J34" s="106"/>
      <c r="K34" s="106"/>
      <c r="L34" s="106"/>
      <c r="M34" s="106"/>
      <c r="N34" s="106"/>
      <c r="O34" s="106"/>
      <c r="P34" s="106"/>
      <c r="Q34" s="106"/>
    </row>
    <row r="35" spans="1:17" x14ac:dyDescent="0.25">
      <c r="A35" s="112" t="s">
        <v>55</v>
      </c>
      <c r="B35" s="112" t="s">
        <v>269</v>
      </c>
      <c r="C35" s="113" t="s">
        <v>270</v>
      </c>
      <c r="D35" s="114" t="s">
        <v>271</v>
      </c>
      <c r="E35" s="113" t="s">
        <v>272</v>
      </c>
      <c r="F35" s="123" t="s">
        <v>273</v>
      </c>
      <c r="G35" s="113" t="s">
        <v>274</v>
      </c>
      <c r="H35" s="106"/>
      <c r="I35" s="106"/>
      <c r="J35" s="106"/>
      <c r="K35" s="106"/>
      <c r="L35" s="106"/>
      <c r="M35" s="106"/>
      <c r="N35" s="106"/>
      <c r="O35" s="106"/>
      <c r="P35" s="106"/>
      <c r="Q35" s="106"/>
    </row>
    <row r="36" spans="1:17" x14ac:dyDescent="0.25">
      <c r="A36" s="117" t="s">
        <v>72</v>
      </c>
      <c r="B36" s="109"/>
      <c r="C36" s="110"/>
      <c r="D36" s="111"/>
      <c r="E36" s="110"/>
      <c r="F36" s="111"/>
      <c r="G36" s="110"/>
      <c r="H36" s="106"/>
      <c r="I36" s="106"/>
      <c r="J36" s="106"/>
      <c r="K36" s="106"/>
      <c r="L36" s="106"/>
      <c r="M36" s="106"/>
      <c r="N36" s="106"/>
      <c r="O36" s="106"/>
      <c r="P36" s="106"/>
      <c r="Q36" s="106"/>
    </row>
    <row r="37" spans="1:17" x14ac:dyDescent="0.25">
      <c r="A37" s="117" t="s">
        <v>107</v>
      </c>
      <c r="B37" s="117" t="s">
        <v>275</v>
      </c>
      <c r="C37" s="118" t="s">
        <v>276</v>
      </c>
      <c r="D37" s="119" t="s">
        <v>277</v>
      </c>
      <c r="E37" s="118" t="s">
        <v>278</v>
      </c>
      <c r="F37" s="119" t="s">
        <v>279</v>
      </c>
      <c r="G37" s="118" t="s">
        <v>280</v>
      </c>
      <c r="H37" s="106"/>
      <c r="I37" s="106"/>
      <c r="J37" s="106"/>
      <c r="K37" s="106"/>
      <c r="L37" s="106"/>
      <c r="M37" s="106"/>
      <c r="N37" s="106"/>
      <c r="O37" s="106"/>
      <c r="P37" s="106"/>
      <c r="Q37" s="106"/>
    </row>
    <row r="38" spans="1:17" x14ac:dyDescent="0.25">
      <c r="A38" s="117" t="s">
        <v>33</v>
      </c>
      <c r="B38" s="117" t="s">
        <v>281</v>
      </c>
      <c r="C38" s="118" t="s">
        <v>282</v>
      </c>
      <c r="D38" s="119" t="s">
        <v>148</v>
      </c>
      <c r="E38" s="118" t="s">
        <v>283</v>
      </c>
      <c r="F38" s="119" t="s">
        <v>284</v>
      </c>
      <c r="G38" s="118" t="s">
        <v>285</v>
      </c>
      <c r="H38" s="106"/>
      <c r="I38" s="106"/>
      <c r="J38" s="106"/>
      <c r="K38" s="106"/>
      <c r="L38" s="106"/>
      <c r="M38" s="106"/>
      <c r="N38" s="106"/>
      <c r="O38" s="106"/>
      <c r="P38" s="106"/>
      <c r="Q38" s="106"/>
    </row>
    <row r="39" spans="1:17" x14ac:dyDescent="0.25">
      <c r="A39" s="117" t="s">
        <v>83</v>
      </c>
      <c r="B39" s="112" t="s">
        <v>158</v>
      </c>
      <c r="C39" s="113" t="s">
        <v>286</v>
      </c>
      <c r="D39" s="114" t="s">
        <v>287</v>
      </c>
      <c r="E39" s="113" t="s">
        <v>288</v>
      </c>
      <c r="F39" s="114" t="s">
        <v>289</v>
      </c>
      <c r="G39" s="113" t="s">
        <v>117</v>
      </c>
      <c r="H39" s="106"/>
      <c r="I39" s="106"/>
      <c r="J39" s="106"/>
      <c r="K39" s="106"/>
      <c r="L39" s="106"/>
      <c r="M39" s="106"/>
      <c r="N39" s="106"/>
      <c r="O39" s="106"/>
      <c r="P39" s="106"/>
      <c r="Q39" s="106"/>
    </row>
    <row r="40" spans="1:17" x14ac:dyDescent="0.25">
      <c r="A40" s="108" t="s">
        <v>73</v>
      </c>
      <c r="B40" s="109"/>
      <c r="C40" s="110"/>
      <c r="D40" s="111"/>
      <c r="E40" s="110"/>
      <c r="F40" s="111"/>
      <c r="G40" s="110"/>
      <c r="H40" s="106"/>
      <c r="I40" s="106"/>
      <c r="J40" s="106"/>
      <c r="K40" s="106"/>
      <c r="L40" s="106"/>
      <c r="M40" s="106"/>
      <c r="N40" s="106"/>
      <c r="O40" s="106"/>
      <c r="P40" s="106"/>
      <c r="Q40" s="106"/>
    </row>
    <row r="41" spans="1:17" x14ac:dyDescent="0.25">
      <c r="A41" s="117" t="s">
        <v>74</v>
      </c>
      <c r="B41" s="117" t="s">
        <v>290</v>
      </c>
      <c r="C41" s="118" t="s">
        <v>291</v>
      </c>
      <c r="D41" s="119" t="s">
        <v>292</v>
      </c>
      <c r="E41" s="118" t="s">
        <v>293</v>
      </c>
      <c r="F41" s="119" t="s">
        <v>294</v>
      </c>
      <c r="G41" s="118" t="s">
        <v>295</v>
      </c>
      <c r="H41" s="106"/>
      <c r="I41" s="106"/>
      <c r="J41" s="106"/>
      <c r="K41" s="106"/>
      <c r="L41" s="106"/>
      <c r="M41" s="106"/>
      <c r="N41" s="106"/>
      <c r="O41" s="106"/>
      <c r="P41" s="106"/>
      <c r="Q41" s="106"/>
    </row>
    <row r="42" spans="1:17" x14ac:dyDescent="0.25">
      <c r="A42" s="117" t="s">
        <v>75</v>
      </c>
      <c r="B42" s="117" t="s">
        <v>296</v>
      </c>
      <c r="C42" s="118" t="s">
        <v>297</v>
      </c>
      <c r="D42" s="119" t="s">
        <v>298</v>
      </c>
      <c r="E42" s="118" t="s">
        <v>299</v>
      </c>
      <c r="F42" s="119" t="s">
        <v>300</v>
      </c>
      <c r="G42" s="118" t="s">
        <v>301</v>
      </c>
      <c r="H42" s="106"/>
      <c r="I42" s="106"/>
      <c r="J42" s="106"/>
      <c r="K42" s="106"/>
      <c r="L42" s="106"/>
      <c r="M42" s="106"/>
      <c r="N42" s="106"/>
      <c r="O42" s="106"/>
      <c r="P42" s="106"/>
      <c r="Q42" s="106"/>
    </row>
    <row r="43" spans="1:17" x14ac:dyDescent="0.25">
      <c r="A43" s="117" t="s">
        <v>76</v>
      </c>
      <c r="B43" s="117" t="s">
        <v>302</v>
      </c>
      <c r="C43" s="118" t="s">
        <v>303</v>
      </c>
      <c r="D43" s="119" t="s">
        <v>304</v>
      </c>
      <c r="E43" s="118" t="s">
        <v>305</v>
      </c>
      <c r="F43" s="119" t="s">
        <v>152</v>
      </c>
      <c r="G43" s="118" t="s">
        <v>306</v>
      </c>
      <c r="H43" s="106"/>
      <c r="I43" s="106"/>
      <c r="J43" s="106"/>
      <c r="K43" s="106"/>
      <c r="L43" s="106"/>
      <c r="M43" s="106"/>
      <c r="N43" s="106"/>
      <c r="O43" s="106"/>
      <c r="P43" s="106"/>
      <c r="Q43" s="106"/>
    </row>
    <row r="44" spans="1:17" x14ac:dyDescent="0.25">
      <c r="A44" s="117" t="s">
        <v>77</v>
      </c>
      <c r="B44" s="117" t="s">
        <v>227</v>
      </c>
      <c r="C44" s="118" t="s">
        <v>307</v>
      </c>
      <c r="D44" s="119" t="s">
        <v>308</v>
      </c>
      <c r="E44" s="118" t="s">
        <v>309</v>
      </c>
      <c r="F44" s="119" t="s">
        <v>310</v>
      </c>
      <c r="G44" s="118" t="s">
        <v>311</v>
      </c>
      <c r="H44" s="106"/>
      <c r="I44" s="106"/>
      <c r="J44" s="106"/>
      <c r="K44" s="106"/>
      <c r="L44" s="106"/>
      <c r="M44" s="106"/>
      <c r="N44" s="106"/>
      <c r="O44" s="106"/>
      <c r="P44" s="106"/>
      <c r="Q44" s="106"/>
    </row>
    <row r="45" spans="1:17" x14ac:dyDescent="0.25">
      <c r="A45" s="117" t="s">
        <v>78</v>
      </c>
      <c r="B45" s="117" t="s">
        <v>312</v>
      </c>
      <c r="C45" s="118" t="s">
        <v>313</v>
      </c>
      <c r="D45" s="119" t="s">
        <v>314</v>
      </c>
      <c r="E45" s="118" t="s">
        <v>315</v>
      </c>
      <c r="F45" s="119" t="s">
        <v>316</v>
      </c>
      <c r="G45" s="118" t="s">
        <v>317</v>
      </c>
      <c r="H45" s="106"/>
      <c r="I45" s="106"/>
      <c r="J45" s="106"/>
      <c r="K45" s="106"/>
      <c r="L45" s="106"/>
      <c r="M45" s="106"/>
      <c r="N45" s="106"/>
      <c r="O45" s="106"/>
      <c r="P45" s="106"/>
      <c r="Q45" s="106"/>
    </row>
    <row r="46" spans="1:17" x14ac:dyDescent="0.25">
      <c r="A46" s="117" t="s">
        <v>79</v>
      </c>
      <c r="B46" s="117" t="s">
        <v>318</v>
      </c>
      <c r="C46" s="118" t="s">
        <v>319</v>
      </c>
      <c r="D46" s="119" t="s">
        <v>320</v>
      </c>
      <c r="E46" s="118" t="s">
        <v>321</v>
      </c>
      <c r="F46" s="119" t="s">
        <v>322</v>
      </c>
      <c r="G46" s="118" t="s">
        <v>323</v>
      </c>
      <c r="H46" s="106"/>
      <c r="I46" s="106"/>
      <c r="J46" s="106"/>
      <c r="K46" s="106"/>
      <c r="L46" s="106"/>
      <c r="M46" s="106"/>
      <c r="N46" s="106"/>
      <c r="O46" s="106"/>
      <c r="P46" s="106"/>
      <c r="Q46" s="106"/>
    </row>
    <row r="47" spans="1:17" x14ac:dyDescent="0.25">
      <c r="A47" s="117" t="s">
        <v>80</v>
      </c>
      <c r="B47" s="117" t="s">
        <v>324</v>
      </c>
      <c r="C47" s="118" t="s">
        <v>325</v>
      </c>
      <c r="D47" s="119" t="s">
        <v>110</v>
      </c>
      <c r="E47" s="118" t="s">
        <v>326</v>
      </c>
      <c r="F47" s="119" t="s">
        <v>327</v>
      </c>
      <c r="G47" s="118" t="s">
        <v>328</v>
      </c>
      <c r="H47" s="106"/>
      <c r="I47" s="106"/>
      <c r="J47" s="106"/>
      <c r="K47" s="106"/>
      <c r="L47" s="106"/>
      <c r="M47" s="106"/>
      <c r="N47" s="106"/>
      <c r="O47" s="106"/>
      <c r="P47" s="106"/>
      <c r="Q47" s="106"/>
    </row>
    <row r="48" spans="1:17" x14ac:dyDescent="0.25">
      <c r="A48" s="112" t="s">
        <v>81</v>
      </c>
      <c r="B48" s="112" t="s">
        <v>329</v>
      </c>
      <c r="C48" s="113" t="s">
        <v>330</v>
      </c>
      <c r="D48" s="114" t="s">
        <v>331</v>
      </c>
      <c r="E48" s="113" t="s">
        <v>332</v>
      </c>
      <c r="F48" s="114" t="s">
        <v>333</v>
      </c>
      <c r="G48" s="113" t="s">
        <v>334</v>
      </c>
      <c r="H48" s="106"/>
      <c r="I48" s="106"/>
      <c r="J48" s="106"/>
      <c r="K48" s="106"/>
      <c r="L48" s="106"/>
      <c r="M48" s="106"/>
      <c r="N48" s="106"/>
      <c r="O48" s="106"/>
      <c r="P48" s="106"/>
      <c r="Q48" s="106"/>
    </row>
    <row r="49" spans="1:17" x14ac:dyDescent="0.25">
      <c r="A49" s="215" t="s">
        <v>14</v>
      </c>
      <c r="B49" s="215"/>
      <c r="C49" s="215"/>
      <c r="D49" s="215"/>
      <c r="E49" s="215"/>
      <c r="F49" s="105"/>
      <c r="G49" s="105"/>
      <c r="H49" s="105"/>
      <c r="I49" s="105"/>
      <c r="J49" s="105"/>
      <c r="K49" s="105"/>
      <c r="L49" s="105"/>
      <c r="M49" s="105"/>
      <c r="N49" s="105"/>
      <c r="O49" s="105"/>
      <c r="P49" s="105"/>
      <c r="Q49" s="105"/>
    </row>
    <row r="50" spans="1:17" ht="48.75" customHeight="1" x14ac:dyDescent="0.25">
      <c r="A50" s="217" t="s">
        <v>495</v>
      </c>
      <c r="B50" s="215"/>
      <c r="C50" s="215"/>
      <c r="D50" s="215"/>
      <c r="E50" s="92"/>
      <c r="F50" s="124"/>
      <c r="G50" s="124"/>
      <c r="H50" s="124"/>
      <c r="I50" s="124"/>
      <c r="J50" s="124"/>
      <c r="K50" s="124"/>
      <c r="L50" s="124"/>
      <c r="M50" s="124"/>
      <c r="N50" s="124"/>
      <c r="O50" s="124"/>
      <c r="P50" s="105"/>
      <c r="Q50" s="105"/>
    </row>
    <row r="51" spans="1:17" x14ac:dyDescent="0.25">
      <c r="A51" s="217" t="s">
        <v>496</v>
      </c>
      <c r="B51" s="217"/>
      <c r="C51" s="217"/>
      <c r="D51" s="217"/>
      <c r="E51" s="217"/>
      <c r="F51" s="217"/>
      <c r="G51" s="217"/>
      <c r="H51" s="217"/>
      <c r="I51" s="217"/>
      <c r="J51" s="217"/>
      <c r="K51" s="217"/>
      <c r="L51" s="217"/>
      <c r="M51" s="217"/>
      <c r="N51" s="217"/>
      <c r="O51" s="217"/>
      <c r="P51" s="105"/>
      <c r="Q51" s="105"/>
    </row>
    <row r="52" spans="1:17" x14ac:dyDescent="0.25">
      <c r="A52" s="216" t="s">
        <v>492</v>
      </c>
      <c r="B52" s="216"/>
      <c r="C52" s="216"/>
      <c r="D52" s="216"/>
      <c r="E52" s="216"/>
      <c r="F52" s="216"/>
      <c r="G52" s="216"/>
      <c r="H52" s="216"/>
      <c r="I52" s="105"/>
      <c r="J52" s="105"/>
      <c r="K52" s="105"/>
      <c r="L52" s="105"/>
      <c r="M52" s="105"/>
      <c r="N52" s="105"/>
      <c r="O52" s="105"/>
      <c r="P52" s="105"/>
      <c r="Q52" s="105"/>
    </row>
    <row r="53" spans="1:17" s="31" customFormat="1" x14ac:dyDescent="0.25">
      <c r="A53" s="194" t="s">
        <v>507</v>
      </c>
      <c r="B53" s="194"/>
      <c r="C53" s="194"/>
      <c r="D53" s="194"/>
      <c r="E53" s="194"/>
      <c r="F53" s="194"/>
      <c r="G53" s="194"/>
      <c r="H53" s="194"/>
      <c r="I53" s="194"/>
      <c r="J53" s="194"/>
      <c r="K53" s="194"/>
      <c r="L53" s="194"/>
      <c r="M53" s="194"/>
    </row>
    <row r="54" spans="1:17" x14ac:dyDescent="0.25">
      <c r="A54" s="2" t="s">
        <v>562</v>
      </c>
    </row>
  </sheetData>
  <mergeCells count="10">
    <mergeCell ref="A52:H52"/>
    <mergeCell ref="A53:M53"/>
    <mergeCell ref="A51:O51"/>
    <mergeCell ref="A1:Q1"/>
    <mergeCell ref="B3:C3"/>
    <mergeCell ref="D3:E3"/>
    <mergeCell ref="F3:G3"/>
    <mergeCell ref="A49:E49"/>
    <mergeCell ref="A50:D50"/>
    <mergeCell ref="A3:A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34" zoomScale="85" zoomScaleNormal="85" workbookViewId="0">
      <selection activeCell="A53" sqref="A53"/>
    </sheetView>
  </sheetViews>
  <sheetFormatPr baseColWidth="10" defaultRowHeight="15" x14ac:dyDescent="0.25"/>
  <cols>
    <col min="1" max="1" width="77.7109375" bestFit="1" customWidth="1"/>
    <col min="4" max="4" width="14.7109375" bestFit="1" customWidth="1"/>
  </cols>
  <sheetData>
    <row r="1" spans="1:13" x14ac:dyDescent="0.25">
      <c r="A1" s="191" t="s">
        <v>512</v>
      </c>
      <c r="B1" s="191"/>
      <c r="C1" s="191"/>
      <c r="D1" s="191"/>
      <c r="E1" s="191"/>
      <c r="F1" s="191"/>
      <c r="G1" s="191"/>
      <c r="H1" s="191"/>
      <c r="I1" s="191"/>
      <c r="J1" s="191"/>
      <c r="K1" s="191"/>
      <c r="L1" s="191"/>
      <c r="M1" s="191"/>
    </row>
    <row r="2" spans="1:13" x14ac:dyDescent="0.25">
      <c r="A2" s="90"/>
      <c r="B2" s="90"/>
      <c r="C2" s="90"/>
      <c r="D2" s="90"/>
      <c r="E2" s="90"/>
      <c r="F2" s="90"/>
      <c r="G2" s="90"/>
      <c r="H2" s="90"/>
      <c r="I2" s="90"/>
      <c r="J2" s="90"/>
      <c r="K2" s="90"/>
      <c r="L2" s="90"/>
      <c r="M2" s="90"/>
    </row>
    <row r="3" spans="1:13" x14ac:dyDescent="0.25">
      <c r="A3" s="125" t="s">
        <v>335</v>
      </c>
      <c r="B3" s="126">
        <v>2011</v>
      </c>
      <c r="C3" s="126">
        <v>2007</v>
      </c>
      <c r="D3" s="127" t="s">
        <v>125</v>
      </c>
      <c r="E3" s="90"/>
      <c r="F3" s="90"/>
      <c r="G3" s="90"/>
      <c r="H3" s="90"/>
      <c r="I3" s="90"/>
      <c r="J3" s="90"/>
      <c r="K3" s="90"/>
      <c r="L3" s="90"/>
      <c r="M3" s="90"/>
    </row>
    <row r="4" spans="1:13" x14ac:dyDescent="0.25">
      <c r="A4" s="108" t="s">
        <v>66</v>
      </c>
      <c r="B4" s="128"/>
      <c r="C4" s="129"/>
      <c r="D4" s="128"/>
      <c r="E4" s="90"/>
      <c r="F4" s="90"/>
      <c r="G4" s="90"/>
      <c r="H4" s="90"/>
      <c r="I4" s="90"/>
      <c r="J4" s="90"/>
      <c r="K4" s="90"/>
      <c r="L4" s="90"/>
      <c r="M4" s="90"/>
    </row>
    <row r="5" spans="1:13" x14ac:dyDescent="0.25">
      <c r="A5" s="112" t="s">
        <v>31</v>
      </c>
      <c r="B5" s="130" t="s">
        <v>336</v>
      </c>
      <c r="C5" s="131" t="s">
        <v>337</v>
      </c>
      <c r="D5" s="130" t="s">
        <v>311</v>
      </c>
      <c r="E5" s="90"/>
      <c r="F5" s="90"/>
      <c r="G5" s="90"/>
      <c r="H5" s="90"/>
      <c r="I5" s="90"/>
      <c r="J5" s="90"/>
      <c r="K5" s="90"/>
      <c r="L5" s="90"/>
      <c r="M5" s="90"/>
    </row>
    <row r="6" spans="1:13" x14ac:dyDescent="0.25">
      <c r="A6" s="116" t="s">
        <v>68</v>
      </c>
      <c r="B6" s="128"/>
      <c r="C6" s="129"/>
      <c r="D6" s="128"/>
      <c r="E6" s="90"/>
      <c r="F6" s="90"/>
      <c r="G6" s="90"/>
      <c r="H6" s="90"/>
      <c r="I6" s="90"/>
      <c r="J6" s="90"/>
      <c r="K6" s="90"/>
      <c r="L6" s="90"/>
      <c r="M6" s="90"/>
    </row>
    <row r="7" spans="1:13" x14ac:dyDescent="0.25">
      <c r="A7" s="117" t="s">
        <v>59</v>
      </c>
      <c r="B7" s="132" t="s">
        <v>338</v>
      </c>
      <c r="C7" s="133" t="s">
        <v>339</v>
      </c>
      <c r="D7" s="132" t="s">
        <v>340</v>
      </c>
      <c r="E7" s="90"/>
      <c r="F7" s="90"/>
      <c r="G7" s="90"/>
      <c r="H7" s="90"/>
      <c r="I7" s="90"/>
      <c r="J7" s="90"/>
      <c r="K7" s="90"/>
      <c r="L7" s="90"/>
      <c r="M7" s="90"/>
    </row>
    <row r="8" spans="1:13" x14ac:dyDescent="0.25">
      <c r="A8" s="117" t="s">
        <v>60</v>
      </c>
      <c r="B8" s="132" t="s">
        <v>341</v>
      </c>
      <c r="C8" s="133" t="s">
        <v>342</v>
      </c>
      <c r="D8" s="132" t="s">
        <v>343</v>
      </c>
      <c r="E8" s="90"/>
      <c r="F8" s="90"/>
      <c r="G8" s="90"/>
      <c r="H8" s="90"/>
      <c r="I8" s="90"/>
      <c r="J8" s="90"/>
      <c r="K8" s="90"/>
      <c r="L8" s="90"/>
      <c r="M8" s="90"/>
    </row>
    <row r="9" spans="1:13" x14ac:dyDescent="0.25">
      <c r="A9" s="117" t="s">
        <v>61</v>
      </c>
      <c r="B9" s="132" t="s">
        <v>344</v>
      </c>
      <c r="C9" s="133" t="s">
        <v>345</v>
      </c>
      <c r="D9" s="132" t="s">
        <v>346</v>
      </c>
      <c r="E9" s="90"/>
      <c r="F9" s="90"/>
      <c r="G9" s="90"/>
      <c r="H9" s="90"/>
      <c r="I9" s="90"/>
      <c r="J9" s="90"/>
      <c r="K9" s="90"/>
      <c r="L9" s="90"/>
      <c r="M9" s="90"/>
    </row>
    <row r="10" spans="1:13" x14ac:dyDescent="0.25">
      <c r="A10" s="117" t="s">
        <v>62</v>
      </c>
      <c r="B10" s="132" t="s">
        <v>347</v>
      </c>
      <c r="C10" s="133" t="s">
        <v>348</v>
      </c>
      <c r="D10" s="132" t="s">
        <v>115</v>
      </c>
      <c r="E10" s="90"/>
      <c r="F10" s="90"/>
      <c r="G10" s="90"/>
      <c r="H10" s="90"/>
      <c r="I10" s="90"/>
      <c r="J10" s="90"/>
      <c r="K10" s="90"/>
      <c r="L10" s="90"/>
      <c r="M10" s="90"/>
    </row>
    <row r="11" spans="1:13" x14ac:dyDescent="0.25">
      <c r="A11" s="117" t="s">
        <v>63</v>
      </c>
      <c r="B11" s="132" t="s">
        <v>349</v>
      </c>
      <c r="C11" s="133" t="s">
        <v>315</v>
      </c>
      <c r="D11" s="132" t="s">
        <v>180</v>
      </c>
      <c r="E11" s="90"/>
      <c r="F11" s="90"/>
      <c r="G11" s="90"/>
      <c r="H11" s="90"/>
      <c r="I11" s="90"/>
      <c r="J11" s="90"/>
      <c r="K11" s="90"/>
      <c r="L11" s="90"/>
      <c r="M11" s="90"/>
    </row>
    <row r="12" spans="1:13" x14ac:dyDescent="0.25">
      <c r="A12" s="117" t="s">
        <v>64</v>
      </c>
      <c r="B12" s="121" t="s">
        <v>350</v>
      </c>
      <c r="C12" s="122" t="s">
        <v>351</v>
      </c>
      <c r="D12" s="121" t="s">
        <v>352</v>
      </c>
      <c r="E12" s="90"/>
      <c r="F12" s="90"/>
      <c r="G12" s="90"/>
      <c r="H12" s="90"/>
      <c r="I12" s="90"/>
      <c r="J12" s="90"/>
      <c r="K12" s="90"/>
      <c r="L12" s="90"/>
      <c r="M12" s="90"/>
    </row>
    <row r="13" spans="1:13" x14ac:dyDescent="0.25">
      <c r="A13" s="117" t="s">
        <v>65</v>
      </c>
      <c r="B13" s="130" t="s">
        <v>353</v>
      </c>
      <c r="C13" s="131" t="s">
        <v>354</v>
      </c>
      <c r="D13" s="130" t="s">
        <v>355</v>
      </c>
      <c r="E13" s="90"/>
      <c r="F13" s="90"/>
      <c r="G13" s="90"/>
      <c r="H13" s="90"/>
      <c r="I13" s="90"/>
      <c r="J13" s="90"/>
      <c r="K13" s="90"/>
      <c r="L13" s="90"/>
      <c r="M13" s="90"/>
    </row>
    <row r="14" spans="1:13" x14ac:dyDescent="0.25">
      <c r="A14" s="108" t="s">
        <v>67</v>
      </c>
      <c r="B14" s="121"/>
      <c r="C14" s="122"/>
      <c r="D14" s="121"/>
      <c r="E14" s="90"/>
      <c r="F14" s="90"/>
      <c r="G14" s="90"/>
      <c r="H14" s="90"/>
      <c r="I14" s="90"/>
      <c r="J14" s="90"/>
      <c r="K14" s="90"/>
      <c r="L14" s="90"/>
      <c r="M14" s="90"/>
    </row>
    <row r="15" spans="1:13" x14ac:dyDescent="0.25">
      <c r="A15" s="117" t="s">
        <v>4</v>
      </c>
      <c r="B15" s="121" t="s">
        <v>356</v>
      </c>
      <c r="C15" s="122" t="s">
        <v>357</v>
      </c>
      <c r="D15" s="121" t="s">
        <v>358</v>
      </c>
      <c r="E15" s="90"/>
      <c r="F15" s="90"/>
      <c r="G15" s="90"/>
      <c r="H15" s="90"/>
      <c r="I15" s="90"/>
      <c r="J15" s="90"/>
      <c r="K15" s="90"/>
      <c r="L15" s="90"/>
      <c r="M15" s="90"/>
    </row>
    <row r="16" spans="1:13" x14ac:dyDescent="0.25">
      <c r="A16" s="117" t="s">
        <v>176</v>
      </c>
      <c r="B16" s="132" t="s">
        <v>359</v>
      </c>
      <c r="C16" s="133" t="s">
        <v>360</v>
      </c>
      <c r="D16" s="132" t="s">
        <v>361</v>
      </c>
      <c r="E16" s="90"/>
      <c r="F16" s="90"/>
      <c r="G16" s="90"/>
      <c r="H16" s="90"/>
      <c r="I16" s="90"/>
      <c r="J16" s="90"/>
      <c r="K16" s="90"/>
      <c r="L16" s="90"/>
      <c r="M16" s="90"/>
    </row>
    <row r="17" spans="1:13" x14ac:dyDescent="0.25">
      <c r="A17" s="120" t="s">
        <v>93</v>
      </c>
      <c r="B17" s="132" t="s">
        <v>362</v>
      </c>
      <c r="C17" s="133" t="s">
        <v>363</v>
      </c>
      <c r="D17" s="132" t="s">
        <v>364</v>
      </c>
      <c r="E17" s="90"/>
      <c r="F17" s="90"/>
      <c r="G17" s="90"/>
      <c r="H17" s="90"/>
      <c r="I17" s="90"/>
      <c r="J17" s="90"/>
      <c r="K17" s="90"/>
      <c r="L17" s="90"/>
      <c r="M17" s="90"/>
    </row>
    <row r="18" spans="1:13" x14ac:dyDescent="0.25">
      <c r="A18" s="120" t="s">
        <v>51</v>
      </c>
      <c r="B18" s="132" t="s">
        <v>365</v>
      </c>
      <c r="C18" s="133" t="s">
        <v>349</v>
      </c>
      <c r="D18" s="132" t="s">
        <v>366</v>
      </c>
      <c r="E18" s="90"/>
      <c r="F18" s="90"/>
      <c r="G18" s="90"/>
      <c r="H18" s="90"/>
      <c r="I18" s="90"/>
      <c r="J18" s="90"/>
      <c r="K18" s="90"/>
      <c r="L18" s="90"/>
      <c r="M18" s="90"/>
    </row>
    <row r="19" spans="1:13" x14ac:dyDescent="0.25">
      <c r="A19" s="117" t="s">
        <v>3</v>
      </c>
      <c r="B19" s="132" t="s">
        <v>367</v>
      </c>
      <c r="C19" s="133" t="s">
        <v>368</v>
      </c>
      <c r="D19" s="132" t="s">
        <v>369</v>
      </c>
      <c r="E19" s="90"/>
      <c r="F19" s="90"/>
      <c r="G19" s="90"/>
      <c r="H19" s="90"/>
      <c r="I19" s="90"/>
      <c r="J19" s="90"/>
      <c r="K19" s="90"/>
      <c r="L19" s="90"/>
      <c r="M19" s="90"/>
    </row>
    <row r="20" spans="1:13" x14ac:dyDescent="0.25">
      <c r="A20" s="117" t="s">
        <v>53</v>
      </c>
      <c r="B20" s="132" t="s">
        <v>114</v>
      </c>
      <c r="C20" s="133" t="s">
        <v>370</v>
      </c>
      <c r="D20" s="132" t="s">
        <v>371</v>
      </c>
      <c r="E20" s="90"/>
      <c r="F20" s="90"/>
      <c r="G20" s="90"/>
      <c r="H20" s="90"/>
      <c r="I20" s="90"/>
      <c r="J20" s="90"/>
      <c r="K20" s="90"/>
      <c r="L20" s="90"/>
      <c r="M20" s="90"/>
    </row>
    <row r="21" spans="1:13" x14ac:dyDescent="0.25">
      <c r="A21" s="117" t="s">
        <v>2</v>
      </c>
      <c r="B21" s="132" t="s">
        <v>109</v>
      </c>
      <c r="C21" s="133" t="s">
        <v>372</v>
      </c>
      <c r="D21" s="132" t="s">
        <v>373</v>
      </c>
      <c r="E21" s="90"/>
      <c r="F21" s="90"/>
      <c r="G21" s="90"/>
      <c r="H21" s="90"/>
      <c r="I21" s="90"/>
      <c r="J21" s="90"/>
      <c r="K21" s="90"/>
      <c r="L21" s="90"/>
      <c r="M21" s="90"/>
    </row>
    <row r="22" spans="1:13" x14ac:dyDescent="0.25">
      <c r="A22" s="112" t="s">
        <v>210</v>
      </c>
      <c r="B22" s="132" t="s">
        <v>111</v>
      </c>
      <c r="C22" s="133" t="s">
        <v>374</v>
      </c>
      <c r="D22" s="132" t="s">
        <v>375</v>
      </c>
      <c r="E22" s="90"/>
      <c r="F22" s="90"/>
      <c r="G22" s="90"/>
      <c r="H22" s="90"/>
      <c r="I22" s="90"/>
      <c r="J22" s="90"/>
      <c r="K22" s="90"/>
      <c r="L22" s="90"/>
      <c r="M22" s="90"/>
    </row>
    <row r="23" spans="1:13" x14ac:dyDescent="0.25">
      <c r="A23" s="116" t="s">
        <v>498</v>
      </c>
      <c r="B23" s="128"/>
      <c r="C23" s="129"/>
      <c r="D23" s="128"/>
      <c r="E23" s="90"/>
      <c r="F23" s="90"/>
      <c r="G23" s="90"/>
      <c r="H23" s="90"/>
      <c r="I23" s="90"/>
      <c r="J23" s="90"/>
      <c r="K23" s="90"/>
      <c r="L23" s="90"/>
      <c r="M23" s="90"/>
    </row>
    <row r="24" spans="1:13" x14ac:dyDescent="0.25">
      <c r="A24" s="117" t="s">
        <v>70</v>
      </c>
      <c r="B24" s="121" t="s">
        <v>376</v>
      </c>
      <c r="C24" s="122" t="s">
        <v>377</v>
      </c>
      <c r="D24" s="121" t="s">
        <v>378</v>
      </c>
      <c r="E24" s="90"/>
      <c r="F24" s="90"/>
      <c r="G24" s="90"/>
      <c r="H24" s="90"/>
      <c r="I24" s="90"/>
      <c r="J24" s="90"/>
      <c r="K24" s="90"/>
      <c r="L24" s="90"/>
      <c r="M24" s="90"/>
    </row>
    <row r="25" spans="1:13" x14ac:dyDescent="0.25">
      <c r="A25" s="117" t="s">
        <v>6</v>
      </c>
      <c r="B25" s="132" t="s">
        <v>379</v>
      </c>
      <c r="C25" s="133" t="s">
        <v>380</v>
      </c>
      <c r="D25" s="132" t="s">
        <v>133</v>
      </c>
      <c r="E25" s="90"/>
      <c r="F25" s="90"/>
      <c r="G25" s="90"/>
      <c r="H25" s="90"/>
      <c r="I25" s="90"/>
      <c r="J25" s="90"/>
      <c r="K25" s="90"/>
      <c r="L25" s="90"/>
      <c r="M25" s="90"/>
    </row>
    <row r="26" spans="1:13" x14ac:dyDescent="0.25">
      <c r="A26" s="117" t="s">
        <v>7</v>
      </c>
      <c r="B26" s="132" t="s">
        <v>381</v>
      </c>
      <c r="C26" s="133" t="s">
        <v>382</v>
      </c>
      <c r="D26" s="132" t="s">
        <v>352</v>
      </c>
      <c r="E26" s="90"/>
      <c r="F26" s="90"/>
      <c r="G26" s="90"/>
      <c r="H26" s="90"/>
      <c r="I26" s="90"/>
      <c r="J26" s="90"/>
      <c r="K26" s="90"/>
      <c r="L26" s="90"/>
      <c r="M26" s="90"/>
    </row>
    <row r="27" spans="1:13" x14ac:dyDescent="0.25">
      <c r="A27" s="117" t="s">
        <v>8</v>
      </c>
      <c r="B27" s="132" t="s">
        <v>383</v>
      </c>
      <c r="C27" s="133" t="s">
        <v>384</v>
      </c>
      <c r="D27" s="132" t="s">
        <v>385</v>
      </c>
      <c r="E27" s="90"/>
      <c r="F27" s="90"/>
      <c r="G27" s="90"/>
      <c r="H27" s="90"/>
      <c r="I27" s="90"/>
      <c r="J27" s="90"/>
      <c r="K27" s="90"/>
      <c r="L27" s="90"/>
      <c r="M27" s="90"/>
    </row>
    <row r="28" spans="1:13" x14ac:dyDescent="0.25">
      <c r="A28" s="117" t="s">
        <v>9</v>
      </c>
      <c r="B28" s="132" t="s">
        <v>386</v>
      </c>
      <c r="C28" s="133" t="s">
        <v>387</v>
      </c>
      <c r="D28" s="132" t="s">
        <v>388</v>
      </c>
      <c r="E28" s="90"/>
      <c r="F28" s="90"/>
      <c r="G28" s="90"/>
      <c r="H28" s="90"/>
      <c r="I28" s="90"/>
      <c r="J28" s="90"/>
      <c r="K28" s="90"/>
      <c r="L28" s="90"/>
      <c r="M28" s="90"/>
    </row>
    <row r="29" spans="1:13" x14ac:dyDescent="0.25">
      <c r="A29" s="117" t="s">
        <v>10</v>
      </c>
      <c r="B29" s="132" t="s">
        <v>389</v>
      </c>
      <c r="C29" s="133" t="s">
        <v>390</v>
      </c>
      <c r="D29" s="132" t="s">
        <v>391</v>
      </c>
      <c r="E29" s="90"/>
      <c r="F29" s="90"/>
      <c r="G29" s="90"/>
      <c r="H29" s="90"/>
      <c r="I29" s="90"/>
      <c r="J29" s="90"/>
      <c r="K29" s="90"/>
      <c r="L29" s="90"/>
      <c r="M29" s="90"/>
    </row>
    <row r="30" spans="1:13" x14ac:dyDescent="0.25">
      <c r="A30" s="117" t="s">
        <v>11</v>
      </c>
      <c r="B30" s="132" t="s">
        <v>392</v>
      </c>
      <c r="C30" s="133" t="s">
        <v>393</v>
      </c>
      <c r="D30" s="132" t="s">
        <v>394</v>
      </c>
      <c r="E30" s="90"/>
      <c r="F30" s="90"/>
      <c r="G30" s="90"/>
      <c r="H30" s="90"/>
      <c r="I30" s="90"/>
      <c r="J30" s="90"/>
      <c r="K30" s="90"/>
      <c r="L30" s="90"/>
      <c r="M30" s="90"/>
    </row>
    <row r="31" spans="1:13" x14ac:dyDescent="0.25">
      <c r="A31" s="117" t="s">
        <v>12</v>
      </c>
      <c r="B31" s="132" t="s">
        <v>395</v>
      </c>
      <c r="C31" s="133" t="s">
        <v>396</v>
      </c>
      <c r="D31" s="132" t="s">
        <v>397</v>
      </c>
      <c r="E31" s="90"/>
      <c r="F31" s="90"/>
      <c r="G31" s="90"/>
      <c r="H31" s="90"/>
      <c r="I31" s="90"/>
      <c r="J31" s="90"/>
      <c r="K31" s="90"/>
      <c r="L31" s="90"/>
      <c r="M31" s="90"/>
    </row>
    <row r="32" spans="1:13" x14ac:dyDescent="0.25">
      <c r="A32" s="117" t="s">
        <v>13</v>
      </c>
      <c r="B32" s="130" t="s">
        <v>398</v>
      </c>
      <c r="C32" s="131" t="s">
        <v>399</v>
      </c>
      <c r="D32" s="130" t="s">
        <v>245</v>
      </c>
      <c r="E32" s="90"/>
      <c r="F32" s="90"/>
      <c r="G32" s="90"/>
      <c r="H32" s="90"/>
      <c r="I32" s="90"/>
      <c r="J32" s="90"/>
      <c r="K32" s="90"/>
      <c r="L32" s="90"/>
      <c r="M32" s="90"/>
    </row>
    <row r="33" spans="1:13" x14ac:dyDescent="0.25">
      <c r="A33" s="109" t="s">
        <v>71</v>
      </c>
      <c r="B33" s="121"/>
      <c r="C33" s="122"/>
      <c r="D33" s="121"/>
      <c r="E33" s="90"/>
      <c r="F33" s="90"/>
      <c r="G33" s="90"/>
      <c r="H33" s="90"/>
      <c r="I33" s="90"/>
      <c r="J33" s="90"/>
      <c r="K33" s="90"/>
      <c r="L33" s="90"/>
      <c r="M33" s="90"/>
    </row>
    <row r="34" spans="1:13" x14ac:dyDescent="0.25">
      <c r="A34" s="112" t="s">
        <v>55</v>
      </c>
      <c r="B34" s="121" t="s">
        <v>400</v>
      </c>
      <c r="C34" s="122" t="s">
        <v>401</v>
      </c>
      <c r="D34" s="121" t="s">
        <v>402</v>
      </c>
      <c r="E34" s="90"/>
      <c r="F34" s="90"/>
      <c r="G34" s="90"/>
      <c r="H34" s="90"/>
      <c r="I34" s="90"/>
      <c r="J34" s="90"/>
      <c r="K34" s="90"/>
      <c r="L34" s="90"/>
      <c r="M34" s="90"/>
    </row>
    <row r="35" spans="1:13" x14ac:dyDescent="0.25">
      <c r="A35" s="117" t="s">
        <v>72</v>
      </c>
      <c r="B35" s="128"/>
      <c r="C35" s="129"/>
      <c r="D35" s="128"/>
      <c r="E35" s="90"/>
      <c r="F35" s="90"/>
      <c r="G35" s="90"/>
      <c r="H35" s="90"/>
      <c r="I35" s="90"/>
      <c r="J35" s="90"/>
      <c r="K35" s="90"/>
      <c r="L35" s="90"/>
      <c r="M35" s="90"/>
    </row>
    <row r="36" spans="1:13" x14ac:dyDescent="0.25">
      <c r="A36" s="117" t="s">
        <v>107</v>
      </c>
      <c r="B36" s="132" t="s">
        <v>403</v>
      </c>
      <c r="C36" s="133" t="s">
        <v>404</v>
      </c>
      <c r="D36" s="132" t="s">
        <v>405</v>
      </c>
      <c r="E36" s="90"/>
      <c r="F36" s="90"/>
      <c r="G36" s="90"/>
      <c r="H36" s="90"/>
      <c r="I36" s="90"/>
      <c r="J36" s="90"/>
      <c r="K36" s="90"/>
      <c r="L36" s="90"/>
      <c r="M36" s="90"/>
    </row>
    <row r="37" spans="1:13" x14ac:dyDescent="0.25">
      <c r="A37" s="117" t="s">
        <v>33</v>
      </c>
      <c r="B37" s="132" t="s">
        <v>406</v>
      </c>
      <c r="C37" s="133" t="s">
        <v>148</v>
      </c>
      <c r="D37" s="132" t="s">
        <v>407</v>
      </c>
      <c r="E37" s="90"/>
      <c r="F37" s="90"/>
      <c r="G37" s="90"/>
      <c r="H37" s="90"/>
      <c r="I37" s="90"/>
      <c r="J37" s="90"/>
      <c r="K37" s="90"/>
      <c r="L37" s="90"/>
      <c r="M37" s="90"/>
    </row>
    <row r="38" spans="1:13" x14ac:dyDescent="0.25">
      <c r="A38" s="117" t="s">
        <v>83</v>
      </c>
      <c r="B38" s="132" t="s">
        <v>408</v>
      </c>
      <c r="C38" s="133" t="s">
        <v>409</v>
      </c>
      <c r="D38" s="132" t="s">
        <v>410</v>
      </c>
      <c r="E38" s="90"/>
      <c r="F38" s="90"/>
      <c r="G38" s="90"/>
      <c r="H38" s="90"/>
      <c r="I38" s="90"/>
      <c r="J38" s="90"/>
      <c r="K38" s="90"/>
      <c r="L38" s="90"/>
      <c r="M38" s="90"/>
    </row>
    <row r="39" spans="1:13" x14ac:dyDescent="0.25">
      <c r="A39" s="108" t="s">
        <v>73</v>
      </c>
      <c r="B39" s="128"/>
      <c r="C39" s="129"/>
      <c r="D39" s="128"/>
      <c r="E39" s="90"/>
      <c r="F39" s="90"/>
      <c r="G39" s="90"/>
      <c r="H39" s="90"/>
      <c r="I39" s="90"/>
      <c r="J39" s="90"/>
      <c r="K39" s="90"/>
      <c r="L39" s="90"/>
      <c r="M39" s="90"/>
    </row>
    <row r="40" spans="1:13" x14ac:dyDescent="0.25">
      <c r="A40" s="117" t="s">
        <v>74</v>
      </c>
      <c r="B40" s="132" t="s">
        <v>411</v>
      </c>
      <c r="C40" s="133" t="s">
        <v>412</v>
      </c>
      <c r="D40" s="132" t="s">
        <v>206</v>
      </c>
      <c r="E40" s="90"/>
      <c r="F40" s="90"/>
      <c r="G40" s="90"/>
      <c r="H40" s="90"/>
      <c r="I40" s="90"/>
      <c r="J40" s="90"/>
      <c r="K40" s="90"/>
      <c r="L40" s="90"/>
      <c r="M40" s="90"/>
    </row>
    <row r="41" spans="1:13" x14ac:dyDescent="0.25">
      <c r="A41" s="117" t="s">
        <v>75</v>
      </c>
      <c r="B41" s="132" t="s">
        <v>413</v>
      </c>
      <c r="C41" s="133" t="s">
        <v>414</v>
      </c>
      <c r="D41" s="132" t="s">
        <v>415</v>
      </c>
      <c r="E41" s="90"/>
      <c r="F41" s="90"/>
      <c r="G41" s="90"/>
      <c r="H41" s="90"/>
      <c r="I41" s="90"/>
      <c r="J41" s="90"/>
      <c r="K41" s="90"/>
      <c r="L41" s="90"/>
      <c r="M41" s="90"/>
    </row>
    <row r="42" spans="1:13" x14ac:dyDescent="0.25">
      <c r="A42" s="117" t="s">
        <v>76</v>
      </c>
      <c r="B42" s="121" t="s">
        <v>416</v>
      </c>
      <c r="C42" s="122" t="s">
        <v>417</v>
      </c>
      <c r="D42" s="121" t="s">
        <v>220</v>
      </c>
      <c r="E42" s="90"/>
      <c r="F42" s="90"/>
      <c r="G42" s="90"/>
      <c r="H42" s="90"/>
      <c r="I42" s="90"/>
      <c r="J42" s="90"/>
      <c r="K42" s="90"/>
      <c r="L42" s="90"/>
      <c r="M42" s="90"/>
    </row>
    <row r="43" spans="1:13" x14ac:dyDescent="0.25">
      <c r="A43" s="117" t="s">
        <v>77</v>
      </c>
      <c r="B43" s="132" t="s">
        <v>418</v>
      </c>
      <c r="C43" s="133" t="s">
        <v>419</v>
      </c>
      <c r="D43" s="132" t="s">
        <v>278</v>
      </c>
      <c r="E43" s="90"/>
      <c r="F43" s="90"/>
      <c r="G43" s="90"/>
      <c r="H43" s="90"/>
      <c r="I43" s="90"/>
      <c r="J43" s="90"/>
      <c r="K43" s="90"/>
      <c r="L43" s="90"/>
      <c r="M43" s="90"/>
    </row>
    <row r="44" spans="1:13" x14ac:dyDescent="0.25">
      <c r="A44" s="117" t="s">
        <v>78</v>
      </c>
      <c r="B44" s="121" t="s">
        <v>420</v>
      </c>
      <c r="C44" s="122" t="s">
        <v>421</v>
      </c>
      <c r="D44" s="121" t="s">
        <v>422</v>
      </c>
      <c r="E44" s="90"/>
      <c r="F44" s="90"/>
      <c r="G44" s="90"/>
      <c r="H44" s="90"/>
      <c r="I44" s="90"/>
      <c r="J44" s="90"/>
      <c r="K44" s="90"/>
      <c r="L44" s="90"/>
      <c r="M44" s="90"/>
    </row>
    <row r="45" spans="1:13" x14ac:dyDescent="0.25">
      <c r="A45" s="117" t="s">
        <v>79</v>
      </c>
      <c r="B45" s="132" t="s">
        <v>420</v>
      </c>
      <c r="C45" s="133" t="s">
        <v>423</v>
      </c>
      <c r="D45" s="132" t="s">
        <v>424</v>
      </c>
      <c r="E45" s="90"/>
      <c r="F45" s="90"/>
      <c r="G45" s="90"/>
      <c r="H45" s="90"/>
      <c r="I45" s="90"/>
      <c r="J45" s="90"/>
      <c r="K45" s="90"/>
      <c r="L45" s="90"/>
      <c r="M45" s="90"/>
    </row>
    <row r="46" spans="1:13" x14ac:dyDescent="0.25">
      <c r="A46" s="117" t="s">
        <v>80</v>
      </c>
      <c r="B46" s="132" t="s">
        <v>425</v>
      </c>
      <c r="C46" s="133" t="s">
        <v>426</v>
      </c>
      <c r="D46" s="132" t="s">
        <v>427</v>
      </c>
      <c r="E46" s="90"/>
      <c r="F46" s="90"/>
      <c r="G46" s="90"/>
      <c r="H46" s="90"/>
      <c r="I46" s="90"/>
      <c r="J46" s="90"/>
      <c r="K46" s="90"/>
      <c r="L46" s="90"/>
      <c r="M46" s="90"/>
    </row>
    <row r="47" spans="1:13" x14ac:dyDescent="0.25">
      <c r="A47" s="112" t="s">
        <v>81</v>
      </c>
      <c r="B47" s="130" t="s">
        <v>428</v>
      </c>
      <c r="C47" s="131" t="s">
        <v>429</v>
      </c>
      <c r="D47" s="130" t="s">
        <v>430</v>
      </c>
      <c r="E47" s="90"/>
      <c r="F47" s="90"/>
      <c r="G47" s="90"/>
      <c r="H47" s="90"/>
      <c r="I47" s="90"/>
      <c r="J47" s="90"/>
      <c r="K47" s="90"/>
      <c r="L47" s="90"/>
      <c r="M47" s="90"/>
    </row>
    <row r="48" spans="1:13" x14ac:dyDescent="0.25">
      <c r="A48" s="215" t="s">
        <v>14</v>
      </c>
      <c r="B48" s="215"/>
      <c r="C48" s="215"/>
      <c r="D48" s="215"/>
      <c r="E48" s="215"/>
    </row>
    <row r="49" spans="1:15" ht="51.6" customHeight="1" x14ac:dyDescent="0.25">
      <c r="A49" s="217" t="s">
        <v>495</v>
      </c>
      <c r="B49" s="217"/>
      <c r="C49" s="217"/>
      <c r="D49" s="217"/>
      <c r="E49" s="92"/>
      <c r="F49" s="140"/>
      <c r="G49" s="140"/>
      <c r="H49" s="140"/>
      <c r="I49" s="140"/>
      <c r="J49" s="140"/>
      <c r="K49" s="140"/>
      <c r="L49" s="140"/>
      <c r="M49" s="140"/>
      <c r="N49" s="140"/>
      <c r="O49" s="140"/>
    </row>
    <row r="50" spans="1:15" x14ac:dyDescent="0.25">
      <c r="A50" s="140" t="s">
        <v>499</v>
      </c>
      <c r="B50" s="140"/>
      <c r="C50" s="140"/>
      <c r="D50" s="140"/>
      <c r="E50" s="140"/>
      <c r="F50" s="140"/>
      <c r="G50" s="140"/>
      <c r="H50" s="140"/>
      <c r="I50" s="140"/>
      <c r="J50" s="140"/>
      <c r="K50" s="140"/>
      <c r="L50" s="140"/>
      <c r="M50" s="140"/>
      <c r="N50" s="140"/>
      <c r="O50" s="140"/>
    </row>
    <row r="51" spans="1:15" x14ac:dyDescent="0.25">
      <c r="A51" s="216" t="s">
        <v>121</v>
      </c>
      <c r="B51" s="216"/>
      <c r="C51" s="216"/>
      <c r="D51" s="216"/>
      <c r="E51" s="216"/>
      <c r="F51" s="216"/>
      <c r="G51" s="216"/>
      <c r="H51" s="140"/>
      <c r="I51" s="140"/>
      <c r="J51" s="140"/>
      <c r="K51" s="140"/>
      <c r="L51" s="140"/>
      <c r="M51" s="140"/>
      <c r="N51" s="140"/>
      <c r="O51" s="140"/>
    </row>
    <row r="52" spans="1:15" ht="26.25" customHeight="1" x14ac:dyDescent="0.25">
      <c r="A52" s="214" t="s">
        <v>506</v>
      </c>
      <c r="B52" s="214"/>
      <c r="C52" s="214"/>
      <c r="D52" s="214"/>
      <c r="E52" s="214"/>
      <c r="F52" s="140"/>
      <c r="G52" s="140"/>
      <c r="H52" s="140"/>
      <c r="I52" s="140"/>
      <c r="J52" s="140"/>
      <c r="K52" s="140"/>
      <c r="L52" s="140"/>
      <c r="M52" s="140"/>
      <c r="N52" s="140"/>
      <c r="O52" s="140"/>
    </row>
    <row r="53" spans="1:15" x14ac:dyDescent="0.25">
      <c r="A53" s="2" t="s">
        <v>562</v>
      </c>
    </row>
  </sheetData>
  <mergeCells count="5">
    <mergeCell ref="A51:G51"/>
    <mergeCell ref="A52:E52"/>
    <mergeCell ref="A1:M1"/>
    <mergeCell ref="A48:E48"/>
    <mergeCell ref="A49:D4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zoomScale="85" zoomScaleNormal="85" workbookViewId="0">
      <selection activeCell="A19" sqref="A19"/>
    </sheetView>
  </sheetViews>
  <sheetFormatPr baseColWidth="10" defaultRowHeight="15" x14ac:dyDescent="0.25"/>
  <cols>
    <col min="1" max="1" width="52.42578125" bestFit="1" customWidth="1"/>
    <col min="2" max="3" width="10.7109375" bestFit="1" customWidth="1"/>
  </cols>
  <sheetData>
    <row r="1" spans="1:16" x14ac:dyDescent="0.25">
      <c r="A1" s="191" t="s">
        <v>513</v>
      </c>
      <c r="B1" s="191"/>
      <c r="C1" s="191"/>
      <c r="D1" s="191"/>
      <c r="E1" s="191"/>
      <c r="F1" s="191"/>
      <c r="G1" s="191"/>
      <c r="H1" s="191"/>
      <c r="I1" s="191"/>
      <c r="J1" s="191"/>
      <c r="K1" s="191"/>
      <c r="L1" s="191"/>
      <c r="M1" s="191"/>
      <c r="N1" s="191"/>
      <c r="O1" s="191"/>
      <c r="P1" s="191"/>
    </row>
    <row r="3" spans="1:16" s="69" customFormat="1" x14ac:dyDescent="0.25">
      <c r="A3" s="128" t="s">
        <v>92</v>
      </c>
      <c r="B3" s="135" t="s">
        <v>16</v>
      </c>
      <c r="C3" s="135" t="s">
        <v>17</v>
      </c>
    </row>
    <row r="4" spans="1:16" s="69" customFormat="1" x14ac:dyDescent="0.25">
      <c r="A4" s="223" t="s">
        <v>497</v>
      </c>
      <c r="B4" s="224"/>
      <c r="C4" s="225"/>
    </row>
    <row r="5" spans="1:16" s="69" customFormat="1" x14ac:dyDescent="0.25">
      <c r="A5" s="121" t="s">
        <v>38</v>
      </c>
      <c r="B5" s="136">
        <v>38.89</v>
      </c>
      <c r="C5" s="136">
        <v>28.664132218601299</v>
      </c>
      <c r="E5" s="151"/>
    </row>
    <row r="6" spans="1:16" s="69" customFormat="1" x14ac:dyDescent="0.25">
      <c r="A6" s="121" t="s">
        <v>39</v>
      </c>
      <c r="B6" s="136">
        <v>26.02</v>
      </c>
      <c r="C6" s="136">
        <v>21.0994198927771</v>
      </c>
    </row>
    <row r="7" spans="1:16" s="69" customFormat="1" x14ac:dyDescent="0.25">
      <c r="A7" s="121" t="s">
        <v>40</v>
      </c>
      <c r="B7" s="136">
        <v>14.35</v>
      </c>
      <c r="C7" s="136">
        <v>15.862073552877</v>
      </c>
    </row>
    <row r="8" spans="1:16" s="69" customFormat="1" x14ac:dyDescent="0.25">
      <c r="A8" s="121" t="s">
        <v>41</v>
      </c>
      <c r="B8" s="136">
        <v>8.7799999999999994</v>
      </c>
      <c r="C8" s="136">
        <v>12.385274223334701</v>
      </c>
    </row>
    <row r="9" spans="1:16" s="69" customFormat="1" x14ac:dyDescent="0.25">
      <c r="A9" s="121" t="s">
        <v>42</v>
      </c>
      <c r="B9" s="136">
        <v>5.41</v>
      </c>
      <c r="C9" s="136">
        <v>8.4046125168543107</v>
      </c>
    </row>
    <row r="10" spans="1:16" s="69" customFormat="1" x14ac:dyDescent="0.25">
      <c r="A10" s="121" t="s">
        <v>43</v>
      </c>
      <c r="B10" s="136">
        <v>3.33</v>
      </c>
      <c r="C10" s="136">
        <v>6.1221916555448299</v>
      </c>
    </row>
    <row r="11" spans="1:16" s="69" customFormat="1" x14ac:dyDescent="0.25">
      <c r="A11" s="121" t="s">
        <v>44</v>
      </c>
      <c r="B11" s="136">
        <v>1.3</v>
      </c>
      <c r="C11" s="136">
        <v>4.0245109555858196</v>
      </c>
    </row>
    <row r="12" spans="1:16" s="69" customFormat="1" x14ac:dyDescent="0.25">
      <c r="A12" s="121" t="s">
        <v>45</v>
      </c>
      <c r="B12" s="136">
        <v>0.82</v>
      </c>
      <c r="C12" s="136">
        <v>2.11968732095885</v>
      </c>
    </row>
    <row r="13" spans="1:16" s="69" customFormat="1" x14ac:dyDescent="0.25">
      <c r="A13" s="121" t="s">
        <v>46</v>
      </c>
      <c r="B13" s="136">
        <v>0.53</v>
      </c>
      <c r="C13" s="136">
        <v>0.96691620020998303</v>
      </c>
    </row>
    <row r="14" spans="1:16" s="69" customFormat="1" x14ac:dyDescent="0.25">
      <c r="A14" s="115" t="s">
        <v>48</v>
      </c>
      <c r="B14" s="137">
        <v>0.57999999999999996</v>
      </c>
      <c r="C14" s="137">
        <v>0.35118146325609301</v>
      </c>
    </row>
    <row r="15" spans="1:16" s="69" customFormat="1" x14ac:dyDescent="0.25">
      <c r="A15" s="138" t="s">
        <v>101</v>
      </c>
      <c r="B15" s="139">
        <f>SUM(B5:B14)</f>
        <v>100.00999999999998</v>
      </c>
      <c r="C15" s="139">
        <f>SUM(C5:C14)</f>
        <v>100</v>
      </c>
    </row>
    <row r="16" spans="1:16" x14ac:dyDescent="0.25">
      <c r="A16" s="66" t="s">
        <v>505</v>
      </c>
      <c r="B16" s="66"/>
      <c r="C16" s="66"/>
      <c r="D16" s="66"/>
      <c r="E16" s="66"/>
      <c r="F16" s="66"/>
      <c r="G16" s="134"/>
      <c r="H16" s="134"/>
    </row>
    <row r="17" spans="1:17" x14ac:dyDescent="0.25">
      <c r="A17" s="216" t="s">
        <v>492</v>
      </c>
      <c r="B17" s="216"/>
      <c r="C17" s="216"/>
      <c r="D17" s="216"/>
      <c r="E17" s="216"/>
      <c r="F17" s="216"/>
      <c r="G17" s="216"/>
      <c r="H17" s="216"/>
      <c r="I17" s="105"/>
      <c r="J17" s="105"/>
      <c r="K17" s="105"/>
      <c r="L17" s="105"/>
      <c r="M17" s="105"/>
      <c r="N17" s="105"/>
      <c r="O17" s="105"/>
      <c r="P17" s="105"/>
      <c r="Q17" s="105"/>
    </row>
    <row r="18" spans="1:17" x14ac:dyDescent="0.25">
      <c r="A18" s="68" t="s">
        <v>507</v>
      </c>
      <c r="B18" s="68"/>
      <c r="C18" s="68"/>
      <c r="D18" s="134"/>
      <c r="E18" s="134"/>
      <c r="F18" s="134"/>
      <c r="G18" s="134"/>
      <c r="H18" s="134"/>
    </row>
    <row r="19" spans="1:17" x14ac:dyDescent="0.25">
      <c r="A19" s="2" t="s">
        <v>562</v>
      </c>
    </row>
  </sheetData>
  <mergeCells count="3">
    <mergeCell ref="A4:C4"/>
    <mergeCell ref="A1:P1"/>
    <mergeCell ref="A17:H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85" zoomScaleNormal="85" workbookViewId="0">
      <selection activeCell="A12" sqref="A12"/>
    </sheetView>
  </sheetViews>
  <sheetFormatPr baseColWidth="10" defaultRowHeight="15" x14ac:dyDescent="0.25"/>
  <sheetData>
    <row r="1" spans="1:16" x14ac:dyDescent="0.25">
      <c r="A1" s="191" t="s">
        <v>514</v>
      </c>
      <c r="B1" s="191"/>
      <c r="C1" s="191"/>
      <c r="D1" s="191"/>
      <c r="E1" s="191"/>
      <c r="F1" s="191"/>
      <c r="G1" s="191"/>
      <c r="H1" s="191"/>
      <c r="I1" s="191"/>
      <c r="J1" s="191"/>
      <c r="K1" s="191"/>
      <c r="L1" s="191"/>
      <c r="M1" s="191"/>
      <c r="N1" s="191"/>
      <c r="O1" s="191"/>
      <c r="P1" s="191"/>
    </row>
    <row r="2" spans="1:16" x14ac:dyDescent="0.25">
      <c r="A2" s="42"/>
      <c r="B2" s="44"/>
      <c r="C2" s="44"/>
    </row>
    <row r="3" spans="1:16" ht="26.25" customHeight="1" x14ac:dyDescent="0.25">
      <c r="A3" s="51"/>
      <c r="B3" s="226" t="s">
        <v>21</v>
      </c>
      <c r="C3" s="227"/>
      <c r="D3" s="226" t="s">
        <v>85</v>
      </c>
      <c r="E3" s="227"/>
      <c r="F3" s="226" t="s">
        <v>23</v>
      </c>
      <c r="G3" s="227"/>
    </row>
    <row r="4" spans="1:16" x14ac:dyDescent="0.25">
      <c r="A4" s="82"/>
      <c r="B4" s="75" t="s">
        <v>16</v>
      </c>
      <c r="C4" s="12" t="s">
        <v>17</v>
      </c>
      <c r="D4" s="75" t="s">
        <v>16</v>
      </c>
      <c r="E4" s="12" t="s">
        <v>17</v>
      </c>
      <c r="F4" s="75" t="s">
        <v>16</v>
      </c>
      <c r="G4" s="12" t="s">
        <v>17</v>
      </c>
    </row>
    <row r="5" spans="1:16" x14ac:dyDescent="0.25">
      <c r="A5" s="228" t="s">
        <v>102</v>
      </c>
      <c r="B5" s="229"/>
      <c r="C5" s="229"/>
      <c r="D5" s="229"/>
      <c r="E5" s="229"/>
      <c r="F5" s="229"/>
      <c r="G5" s="230"/>
    </row>
    <row r="6" spans="1:16" x14ac:dyDescent="0.25">
      <c r="A6" s="63" t="s">
        <v>99</v>
      </c>
      <c r="B6" s="49">
        <v>96.451022810264703</v>
      </c>
      <c r="C6" s="49">
        <v>95.283677858887998</v>
      </c>
      <c r="D6" s="49">
        <v>90.461940164502707</v>
      </c>
      <c r="E6" s="49">
        <v>90.647996758624501</v>
      </c>
      <c r="F6" s="49">
        <v>80.990184428517296</v>
      </c>
      <c r="G6" s="13">
        <v>76.775210625580698</v>
      </c>
    </row>
    <row r="7" spans="1:16" x14ac:dyDescent="0.25">
      <c r="A7" s="46" t="s">
        <v>31</v>
      </c>
      <c r="B7" s="5">
        <v>85.611219045915306</v>
      </c>
      <c r="C7" s="5">
        <v>82.162796628319597</v>
      </c>
      <c r="D7" s="5">
        <v>90.141607668136203</v>
      </c>
      <c r="E7" s="5">
        <v>92.640612584775496</v>
      </c>
      <c r="F7" s="5">
        <v>90.417887198684596</v>
      </c>
      <c r="G7" s="4">
        <v>90.797558069828597</v>
      </c>
    </row>
    <row r="8" spans="1:16" x14ac:dyDescent="0.25">
      <c r="A8" s="10" t="s">
        <v>0</v>
      </c>
      <c r="B8" s="76">
        <v>96.177021577814799</v>
      </c>
      <c r="C8" s="76">
        <v>94.130264989342706</v>
      </c>
      <c r="D8" s="76">
        <v>90.399583956758505</v>
      </c>
      <c r="E8" s="76">
        <v>91.583000141981998</v>
      </c>
      <c r="F8" s="76">
        <v>85.647190669468799</v>
      </c>
      <c r="G8" s="83">
        <v>86.964188976721999</v>
      </c>
    </row>
    <row r="9" spans="1:16" x14ac:dyDescent="0.25">
      <c r="A9" s="66" t="s">
        <v>100</v>
      </c>
      <c r="B9" s="66"/>
      <c r="C9" s="66"/>
    </row>
    <row r="10" spans="1:16" x14ac:dyDescent="0.25">
      <c r="A10" s="216" t="s">
        <v>121</v>
      </c>
      <c r="B10" s="216"/>
      <c r="C10" s="216"/>
      <c r="D10" s="216"/>
      <c r="E10" s="216"/>
      <c r="F10" s="216"/>
      <c r="G10" s="216"/>
      <c r="H10" s="216"/>
      <c r="I10" s="216"/>
      <c r="J10" s="216"/>
      <c r="K10" s="216"/>
      <c r="L10" s="216"/>
      <c r="M10" s="140"/>
      <c r="N10" s="140"/>
      <c r="O10" s="140"/>
    </row>
    <row r="11" spans="1:16" x14ac:dyDescent="0.25">
      <c r="A11" s="68" t="s">
        <v>507</v>
      </c>
      <c r="B11" s="68"/>
      <c r="C11" s="68"/>
    </row>
    <row r="12" spans="1:16" x14ac:dyDescent="0.25">
      <c r="A12" s="2" t="s">
        <v>562</v>
      </c>
    </row>
  </sheetData>
  <mergeCells count="6">
    <mergeCell ref="A1:P1"/>
    <mergeCell ref="A10:L10"/>
    <mergeCell ref="B3:C3"/>
    <mergeCell ref="D3:E3"/>
    <mergeCell ref="F3:G3"/>
    <mergeCell ref="A5:G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topLeftCell="A10" zoomScale="90" zoomScaleNormal="90" workbookViewId="0">
      <selection activeCell="A32" sqref="A32"/>
    </sheetView>
  </sheetViews>
  <sheetFormatPr baseColWidth="10" defaultColWidth="11.42578125" defaultRowHeight="15" x14ac:dyDescent="0.25"/>
  <cols>
    <col min="1" max="1" width="53.5703125" style="31" bestFit="1" customWidth="1"/>
    <col min="2" max="13" width="9.7109375" style="31" customWidth="1"/>
    <col min="14" max="14" width="11.42578125" style="31" customWidth="1"/>
    <col min="15" max="15" width="11.28515625" style="31" customWidth="1"/>
    <col min="16" max="16384" width="11.42578125" style="31"/>
  </cols>
  <sheetData>
    <row r="1" spans="1:15" x14ac:dyDescent="0.25">
      <c r="A1" s="170" t="s">
        <v>529</v>
      </c>
      <c r="B1" s="170"/>
      <c r="C1" s="170"/>
      <c r="D1" s="170"/>
      <c r="E1" s="170"/>
      <c r="F1" s="170"/>
      <c r="G1" s="170"/>
      <c r="H1" s="170"/>
      <c r="I1" s="170"/>
      <c r="J1" s="160"/>
      <c r="K1" s="160"/>
      <c r="L1" s="160"/>
      <c r="M1" s="160"/>
    </row>
    <row r="2" spans="1:15" ht="14.45" customHeight="1" x14ac:dyDescent="0.25">
      <c r="A2" s="42"/>
      <c r="B2" s="43"/>
      <c r="C2" s="44"/>
      <c r="D2" s="44"/>
      <c r="E2" s="44"/>
      <c r="F2" s="44"/>
      <c r="G2" s="44"/>
      <c r="I2" s="44"/>
      <c r="J2" s="44"/>
      <c r="K2" s="42"/>
      <c r="L2" s="42"/>
      <c r="M2" s="43"/>
    </row>
    <row r="3" spans="1:15" x14ac:dyDescent="0.25">
      <c r="A3" s="202"/>
      <c r="B3" s="209" t="s">
        <v>21</v>
      </c>
      <c r="C3" s="210"/>
      <c r="D3" s="210"/>
      <c r="E3" s="210"/>
      <c r="F3" s="211" t="s">
        <v>22</v>
      </c>
      <c r="G3" s="212"/>
      <c r="H3" s="212"/>
      <c r="I3" s="212"/>
      <c r="J3" s="211" t="s">
        <v>23</v>
      </c>
      <c r="K3" s="212"/>
      <c r="L3" s="212"/>
      <c r="M3" s="213"/>
    </row>
    <row r="4" spans="1:15" s="52" customFormat="1" ht="37.9" customHeight="1" x14ac:dyDescent="0.25">
      <c r="A4" s="203"/>
      <c r="B4" s="174" t="s">
        <v>18</v>
      </c>
      <c r="C4" s="190"/>
      <c r="D4" s="174" t="s">
        <v>20</v>
      </c>
      <c r="E4" s="190"/>
      <c r="F4" s="174" t="s">
        <v>18</v>
      </c>
      <c r="G4" s="190"/>
      <c r="H4" s="174" t="s">
        <v>20</v>
      </c>
      <c r="I4" s="190"/>
      <c r="J4" s="174" t="s">
        <v>18</v>
      </c>
      <c r="K4" s="190"/>
      <c r="L4" s="174" t="s">
        <v>20</v>
      </c>
      <c r="M4" s="190"/>
    </row>
    <row r="5" spans="1:15" ht="36.75" customHeight="1" x14ac:dyDescent="0.25">
      <c r="A5" s="204"/>
      <c r="B5" s="12" t="s">
        <v>560</v>
      </c>
      <c r="C5" s="24" t="s">
        <v>561</v>
      </c>
      <c r="D5" s="22" t="s">
        <v>560</v>
      </c>
      <c r="E5" s="22" t="s">
        <v>561</v>
      </c>
      <c r="F5" s="12" t="s">
        <v>560</v>
      </c>
      <c r="G5" s="12" t="s">
        <v>561</v>
      </c>
      <c r="H5" s="24" t="s">
        <v>560</v>
      </c>
      <c r="I5" s="23" t="s">
        <v>561</v>
      </c>
      <c r="J5" s="24" t="s">
        <v>560</v>
      </c>
      <c r="K5" s="23" t="s">
        <v>561</v>
      </c>
      <c r="L5" s="24" t="s">
        <v>560</v>
      </c>
      <c r="M5" s="12" t="s">
        <v>561</v>
      </c>
    </row>
    <row r="6" spans="1:15" x14ac:dyDescent="0.25">
      <c r="A6" s="206" t="s">
        <v>49</v>
      </c>
      <c r="B6" s="207"/>
      <c r="C6" s="207"/>
      <c r="D6" s="207"/>
      <c r="E6" s="207"/>
      <c r="F6" s="207"/>
      <c r="G6" s="207"/>
      <c r="H6" s="207"/>
      <c r="I6" s="207"/>
      <c r="J6" s="207"/>
      <c r="K6" s="207"/>
      <c r="L6" s="207"/>
      <c r="M6" s="208"/>
    </row>
    <row r="7" spans="1:15" x14ac:dyDescent="0.25">
      <c r="A7" s="63" t="s">
        <v>4</v>
      </c>
      <c r="B7" s="48">
        <v>61.5980526342179</v>
      </c>
      <c r="C7" s="49">
        <v>66.279284714068197</v>
      </c>
      <c r="D7" s="48">
        <v>61.508782210190702</v>
      </c>
      <c r="E7" s="49">
        <v>65.481039060457107</v>
      </c>
      <c r="F7" s="48">
        <v>34.3543184011153</v>
      </c>
      <c r="G7" s="49">
        <v>27.2153086247273</v>
      </c>
      <c r="H7" s="48">
        <v>33.326697188705197</v>
      </c>
      <c r="I7" s="49">
        <v>26.864110438586401</v>
      </c>
      <c r="J7" s="48">
        <v>4.0476289646668198</v>
      </c>
      <c r="K7" s="49">
        <v>5.8098450695814803</v>
      </c>
      <c r="L7" s="48">
        <v>4.5336907778116</v>
      </c>
      <c r="M7" s="49">
        <v>5.6775147524551999</v>
      </c>
      <c r="N7" s="88"/>
      <c r="O7" s="88"/>
    </row>
    <row r="8" spans="1:15" x14ac:dyDescent="0.25">
      <c r="A8" s="46" t="s">
        <v>50</v>
      </c>
      <c r="B8" s="19">
        <v>73.197795222231505</v>
      </c>
      <c r="C8" s="5">
        <v>66.753620047189401</v>
      </c>
      <c r="D8" s="19">
        <v>70.039348668646696</v>
      </c>
      <c r="E8" s="5">
        <v>64.011415201669394</v>
      </c>
      <c r="F8" s="19">
        <v>20.806135924152301</v>
      </c>
      <c r="G8" s="5">
        <v>22.902638337124401</v>
      </c>
      <c r="H8" s="19">
        <v>23.171467051489699</v>
      </c>
      <c r="I8" s="5">
        <v>23.747727353925601</v>
      </c>
      <c r="J8" s="19">
        <v>5.9960688536162401</v>
      </c>
      <c r="K8" s="5">
        <v>8.4399359455509799</v>
      </c>
      <c r="L8" s="19">
        <v>5.5859385388554896</v>
      </c>
      <c r="M8" s="5">
        <v>8.0200526465507203</v>
      </c>
      <c r="N8" s="88"/>
      <c r="O8" s="88"/>
    </row>
    <row r="9" spans="1:15" x14ac:dyDescent="0.25">
      <c r="A9" s="46" t="s">
        <v>52</v>
      </c>
      <c r="B9" s="19">
        <v>92.908540095907497</v>
      </c>
      <c r="C9" s="5">
        <v>89.739774754935695</v>
      </c>
      <c r="D9" s="19">
        <v>91.705141413880398</v>
      </c>
      <c r="E9" s="5">
        <v>87.289402384365403</v>
      </c>
      <c r="F9" s="19">
        <v>5.8540844184734304</v>
      </c>
      <c r="G9" s="5">
        <v>7.8458654216597896</v>
      </c>
      <c r="H9" s="19">
        <v>6.4902217339334296</v>
      </c>
      <c r="I9" s="5">
        <v>8.5229223151787004</v>
      </c>
      <c r="J9" s="19">
        <v>1.2373754856190899</v>
      </c>
      <c r="K9" s="5">
        <v>1.59508749186056</v>
      </c>
      <c r="L9" s="19">
        <v>0.94040822092996001</v>
      </c>
      <c r="M9" s="5">
        <v>1.6241271074831101</v>
      </c>
      <c r="N9" s="88"/>
      <c r="O9" s="88"/>
    </row>
    <row r="10" spans="1:15" x14ac:dyDescent="0.25">
      <c r="A10" s="46" t="s">
        <v>51</v>
      </c>
      <c r="B10" s="19">
        <v>80.809245990495199</v>
      </c>
      <c r="C10" s="5">
        <v>72.1937881814777</v>
      </c>
      <c r="D10" s="19">
        <v>79.997974195549304</v>
      </c>
      <c r="E10" s="5">
        <v>69.338504435067804</v>
      </c>
      <c r="F10" s="19">
        <v>15.026077986410501</v>
      </c>
      <c r="G10" s="5">
        <v>20.083570923030301</v>
      </c>
      <c r="H10" s="19">
        <v>15.180258489943</v>
      </c>
      <c r="I10" s="5">
        <v>20.790903534007501</v>
      </c>
      <c r="J10" s="19">
        <v>4.1646760230943096</v>
      </c>
      <c r="K10" s="5">
        <v>6.5941738351994701</v>
      </c>
      <c r="L10" s="19">
        <v>4.1075328998985503</v>
      </c>
      <c r="M10" s="5">
        <v>6.1573411360641002</v>
      </c>
      <c r="N10" s="88"/>
      <c r="O10" s="88"/>
    </row>
    <row r="11" spans="1:15" x14ac:dyDescent="0.25">
      <c r="A11" s="46" t="s">
        <v>3</v>
      </c>
      <c r="B11" s="19">
        <v>68.902782331397802</v>
      </c>
      <c r="C11" s="5">
        <v>59.169560402157003</v>
      </c>
      <c r="D11" s="19">
        <v>67.896590690972403</v>
      </c>
      <c r="E11" s="5">
        <v>56.127105312253498</v>
      </c>
      <c r="F11" s="19">
        <v>24.328587038987099</v>
      </c>
      <c r="G11" s="5">
        <v>27.866366414963299</v>
      </c>
      <c r="H11" s="19">
        <v>23.907708323060302</v>
      </c>
      <c r="I11" s="5">
        <v>28.751113515304102</v>
      </c>
      <c r="J11" s="19">
        <v>6.7686306296151004</v>
      </c>
      <c r="K11" s="5">
        <v>11.2804192997967</v>
      </c>
      <c r="L11" s="19">
        <v>7.1001697943762299</v>
      </c>
      <c r="M11" s="5">
        <v>10.898823029924801</v>
      </c>
      <c r="N11" s="88"/>
      <c r="O11" s="88"/>
    </row>
    <row r="12" spans="1:15" x14ac:dyDescent="0.25">
      <c r="A12" s="46" t="s">
        <v>53</v>
      </c>
      <c r="B12" s="19">
        <v>58.288562889928798</v>
      </c>
      <c r="C12" s="5">
        <v>44.005726995209301</v>
      </c>
      <c r="D12" s="19">
        <v>58.194172048120898</v>
      </c>
      <c r="E12" s="5">
        <v>38.539883190009697</v>
      </c>
      <c r="F12" s="19">
        <v>28.465119439550001</v>
      </c>
      <c r="G12" s="5">
        <v>37.141849089690098</v>
      </c>
      <c r="H12" s="19">
        <v>27.242192364756999</v>
      </c>
      <c r="I12" s="5">
        <v>40.5000823025415</v>
      </c>
      <c r="J12" s="19">
        <v>13.246317670521201</v>
      </c>
      <c r="K12" s="5">
        <v>16.3527174343923</v>
      </c>
      <c r="L12" s="19">
        <v>13.679897463172001</v>
      </c>
      <c r="M12" s="5">
        <v>15.9193463110098</v>
      </c>
      <c r="N12" s="88"/>
      <c r="O12" s="88"/>
    </row>
    <row r="13" spans="1:15" x14ac:dyDescent="0.25">
      <c r="A13" s="46" t="s">
        <v>2</v>
      </c>
      <c r="B13" s="19">
        <v>58.930004454928103</v>
      </c>
      <c r="C13" s="5">
        <v>48.984130465077698</v>
      </c>
      <c r="D13" s="19">
        <v>56.809825391854901</v>
      </c>
      <c r="E13" s="5">
        <v>46.3698379479492</v>
      </c>
      <c r="F13" s="19">
        <v>29.068286780458401</v>
      </c>
      <c r="G13" s="5">
        <v>33.405070503705602</v>
      </c>
      <c r="H13" s="19">
        <v>29.682059679653602</v>
      </c>
      <c r="I13" s="5">
        <v>34.730308107009499</v>
      </c>
      <c r="J13" s="19">
        <v>12.0017087646135</v>
      </c>
      <c r="K13" s="5">
        <v>15.4414008809369</v>
      </c>
      <c r="L13" s="19">
        <v>11.630785054961899</v>
      </c>
      <c r="M13" s="5">
        <v>14.2921637899482</v>
      </c>
      <c r="N13" s="88"/>
      <c r="O13" s="88"/>
    </row>
    <row r="14" spans="1:15" ht="14.45" customHeight="1" x14ac:dyDescent="0.25">
      <c r="A14" s="46" t="s">
        <v>1</v>
      </c>
      <c r="B14" s="19">
        <v>53.121455124375501</v>
      </c>
      <c r="C14" s="5">
        <v>42.381931315382403</v>
      </c>
      <c r="D14" s="19">
        <v>49.8891092873369</v>
      </c>
      <c r="E14" s="5">
        <v>39.168038437119399</v>
      </c>
      <c r="F14" s="19">
        <v>32.417141609723998</v>
      </c>
      <c r="G14" s="5">
        <v>36.937150593370703</v>
      </c>
      <c r="H14" s="19">
        <v>34.1312536153116</v>
      </c>
      <c r="I14" s="5">
        <v>37.679475601804299</v>
      </c>
      <c r="J14" s="19">
        <v>14.461403265900501</v>
      </c>
      <c r="K14" s="5">
        <v>18.704294707159001</v>
      </c>
      <c r="L14" s="19">
        <v>13.604680781503401</v>
      </c>
      <c r="M14" s="5">
        <v>18.774968694840702</v>
      </c>
      <c r="N14" s="88"/>
      <c r="O14" s="88"/>
    </row>
    <row r="15" spans="1:15" x14ac:dyDescent="0.25">
      <c r="A15" s="47" t="s">
        <v>54</v>
      </c>
      <c r="B15" s="19">
        <v>44.720351307309201</v>
      </c>
      <c r="C15" s="6">
        <v>36.614895936775802</v>
      </c>
      <c r="D15" s="19">
        <v>43.241992430930402</v>
      </c>
      <c r="E15" s="6">
        <v>32.212866551592697</v>
      </c>
      <c r="F15" s="19">
        <v>33.532971016234796</v>
      </c>
      <c r="G15" s="6">
        <v>32.489764945376798</v>
      </c>
      <c r="H15" s="19">
        <v>35.101071627315299</v>
      </c>
      <c r="I15" s="6">
        <v>35.032904972851803</v>
      </c>
      <c r="J15" s="19">
        <v>21.746677676455999</v>
      </c>
      <c r="K15" s="6">
        <v>27.241552394884</v>
      </c>
      <c r="L15" s="19">
        <v>19.7078558826807</v>
      </c>
      <c r="M15" s="5">
        <v>26.6896864441971</v>
      </c>
      <c r="N15" s="88"/>
      <c r="O15" s="88"/>
    </row>
    <row r="16" spans="1:15" x14ac:dyDescent="0.25">
      <c r="A16" s="206" t="s">
        <v>5</v>
      </c>
      <c r="B16" s="207"/>
      <c r="C16" s="207"/>
      <c r="D16" s="207"/>
      <c r="E16" s="207"/>
      <c r="F16" s="207"/>
      <c r="G16" s="207"/>
      <c r="H16" s="207"/>
      <c r="I16" s="207"/>
      <c r="J16" s="207"/>
      <c r="K16" s="207"/>
      <c r="L16" s="207"/>
      <c r="M16" s="208"/>
    </row>
    <row r="17" spans="1:15" x14ac:dyDescent="0.25">
      <c r="A17" s="46" t="s">
        <v>55</v>
      </c>
      <c r="B17" s="19">
        <v>77.680774705643898</v>
      </c>
      <c r="C17" s="5">
        <v>69.166029061702702</v>
      </c>
      <c r="D17" s="19">
        <v>76.580497912554094</v>
      </c>
      <c r="E17" s="5">
        <v>66.864398218894607</v>
      </c>
      <c r="F17" s="19">
        <v>16.849581765743</v>
      </c>
      <c r="G17" s="5">
        <v>21.992170301512601</v>
      </c>
      <c r="H17" s="19">
        <v>17.1523179192389</v>
      </c>
      <c r="I17" s="5">
        <v>22.532878676973301</v>
      </c>
      <c r="J17" s="19">
        <v>5.4696435286131102</v>
      </c>
      <c r="K17" s="5">
        <v>7.5064649004549899</v>
      </c>
      <c r="L17" s="19">
        <v>5.1251148729603697</v>
      </c>
      <c r="M17" s="5">
        <v>7.0991277779954203</v>
      </c>
    </row>
    <row r="18" spans="1:15" x14ac:dyDescent="0.25">
      <c r="A18" s="46" t="s">
        <v>56</v>
      </c>
      <c r="B18" s="19">
        <v>64.448884012160306</v>
      </c>
      <c r="C18" s="5">
        <v>58.900828344328303</v>
      </c>
      <c r="D18" s="19">
        <v>62.209713148060402</v>
      </c>
      <c r="E18" s="5">
        <v>55.597779713203202</v>
      </c>
      <c r="F18" s="19">
        <v>25.4075991947829</v>
      </c>
      <c r="G18" s="5">
        <v>26.3583051349115</v>
      </c>
      <c r="H18" s="19">
        <v>26.442003773117399</v>
      </c>
      <c r="I18" s="5">
        <v>27.7438401585752</v>
      </c>
      <c r="J18" s="19">
        <v>10.1435167930569</v>
      </c>
      <c r="K18" s="5">
        <v>12.849947708715099</v>
      </c>
      <c r="L18" s="19">
        <v>9.8572058085557703</v>
      </c>
      <c r="M18" s="5">
        <v>12.377752981604401</v>
      </c>
    </row>
    <row r="19" spans="1:15" x14ac:dyDescent="0.25">
      <c r="A19" s="206" t="s">
        <v>57</v>
      </c>
      <c r="B19" s="207"/>
      <c r="C19" s="207"/>
      <c r="D19" s="207"/>
      <c r="E19" s="207"/>
      <c r="F19" s="207"/>
      <c r="G19" s="207"/>
      <c r="H19" s="207"/>
      <c r="I19" s="207"/>
      <c r="J19" s="207"/>
      <c r="K19" s="207"/>
      <c r="L19" s="207"/>
      <c r="M19" s="208"/>
    </row>
    <row r="20" spans="1:15" x14ac:dyDescent="0.25">
      <c r="A20" s="63" t="s">
        <v>530</v>
      </c>
      <c r="B20" s="19">
        <v>52.337392190092999</v>
      </c>
      <c r="C20" s="5">
        <v>40.1811480031567</v>
      </c>
      <c r="D20" s="19">
        <v>51.186116790451599</v>
      </c>
      <c r="E20" s="5">
        <v>37.165267630212703</v>
      </c>
      <c r="F20" s="19">
        <v>33.4508044653046</v>
      </c>
      <c r="G20" s="5">
        <v>35.488941447088798</v>
      </c>
      <c r="H20" s="19">
        <v>33.589255520261403</v>
      </c>
      <c r="I20" s="5">
        <v>37.182774241767298</v>
      </c>
      <c r="J20" s="19">
        <v>14.2118033446024</v>
      </c>
      <c r="K20" s="5">
        <v>21.256401689882299</v>
      </c>
      <c r="L20" s="19">
        <v>13.8777044933935</v>
      </c>
      <c r="M20" s="5">
        <v>20.360579507623001</v>
      </c>
    </row>
    <row r="21" spans="1:15" x14ac:dyDescent="0.25">
      <c r="A21" s="46" t="s">
        <v>531</v>
      </c>
      <c r="B21" s="19">
        <v>56.436715046552401</v>
      </c>
      <c r="C21" s="5">
        <v>44.964466114104098</v>
      </c>
      <c r="D21" s="19">
        <v>52.629505584772701</v>
      </c>
      <c r="E21" s="5">
        <v>41.855124997589002</v>
      </c>
      <c r="F21" s="19">
        <v>29.951854903863499</v>
      </c>
      <c r="G21" s="5">
        <v>35.7025972167338</v>
      </c>
      <c r="H21" s="19">
        <v>31.555994100826499</v>
      </c>
      <c r="I21" s="5">
        <v>37.119434641740398</v>
      </c>
      <c r="J21" s="19">
        <v>13.611430049584101</v>
      </c>
      <c r="K21" s="5">
        <v>17.038803173890301</v>
      </c>
      <c r="L21" s="19">
        <v>13.417528714656701</v>
      </c>
      <c r="M21" s="5">
        <v>16.582987217609301</v>
      </c>
    </row>
    <row r="22" spans="1:15" x14ac:dyDescent="0.25">
      <c r="A22" s="46" t="s">
        <v>532</v>
      </c>
      <c r="B22" s="19">
        <v>57.630608977405103</v>
      </c>
      <c r="C22" s="5">
        <v>51.525902113025303</v>
      </c>
      <c r="D22" s="19">
        <v>55.307360867109701</v>
      </c>
      <c r="E22" s="5">
        <v>48.029012588700297</v>
      </c>
      <c r="F22" s="19">
        <v>27.731792107006299</v>
      </c>
      <c r="G22" s="5">
        <v>31.868917540340199</v>
      </c>
      <c r="H22" s="19">
        <v>29.293680091802699</v>
      </c>
      <c r="I22" s="5">
        <v>33.997828506024</v>
      </c>
      <c r="J22" s="19">
        <v>14.6375989155885</v>
      </c>
      <c r="K22" s="5">
        <v>14.510002189230599</v>
      </c>
      <c r="L22" s="19">
        <v>13.8801997179145</v>
      </c>
      <c r="M22" s="5">
        <v>13.177166078112201</v>
      </c>
    </row>
    <row r="23" spans="1:15" x14ac:dyDescent="0.25">
      <c r="A23" s="46" t="s">
        <v>533</v>
      </c>
      <c r="B23" s="19">
        <v>62.072546662188202</v>
      </c>
      <c r="C23" s="5">
        <v>56.5990005356133</v>
      </c>
      <c r="D23" s="19">
        <v>61.4622748052603</v>
      </c>
      <c r="E23" s="5">
        <v>53.553990506876502</v>
      </c>
      <c r="F23" s="19">
        <v>27.4125126298553</v>
      </c>
      <c r="G23" s="5">
        <v>30.625681618316701</v>
      </c>
      <c r="H23" s="19">
        <v>26.952796397332399</v>
      </c>
      <c r="I23" s="5">
        <v>31.561797756666301</v>
      </c>
      <c r="J23" s="19">
        <v>10.5149407079565</v>
      </c>
      <c r="K23" s="5">
        <v>11.0314193280047</v>
      </c>
      <c r="L23" s="19">
        <v>9.7967793763236308</v>
      </c>
      <c r="M23" s="5">
        <v>10.888692038206999</v>
      </c>
    </row>
    <row r="24" spans="1:15" x14ac:dyDescent="0.25">
      <c r="A24" s="46" t="s">
        <v>534</v>
      </c>
      <c r="B24" s="19">
        <v>66.932214237980304</v>
      </c>
      <c r="C24" s="5">
        <v>63.374574187334701</v>
      </c>
      <c r="D24" s="19">
        <v>65.049984053188098</v>
      </c>
      <c r="E24" s="5">
        <v>61.045678243937502</v>
      </c>
      <c r="F24" s="19">
        <v>24.924370344619799</v>
      </c>
      <c r="G24" s="5">
        <v>25.968021638721702</v>
      </c>
      <c r="H24" s="19">
        <v>26.054780096305301</v>
      </c>
      <c r="I24" s="5">
        <v>26.524034739241799</v>
      </c>
      <c r="J24" s="19">
        <v>8.1434154173999005</v>
      </c>
      <c r="K24" s="5">
        <v>9.3982595831697306</v>
      </c>
      <c r="L24" s="19">
        <v>7.7147960821828097</v>
      </c>
      <c r="M24" s="5">
        <v>8.8279080490045896</v>
      </c>
    </row>
    <row r="25" spans="1:15" x14ac:dyDescent="0.25">
      <c r="A25" s="86" t="s">
        <v>535</v>
      </c>
      <c r="B25" s="19">
        <v>76.019366265309699</v>
      </c>
      <c r="C25" s="5">
        <v>74.086417153083602</v>
      </c>
      <c r="D25" s="19">
        <v>74.453223046467798</v>
      </c>
      <c r="E25" s="5">
        <v>71.560184223864994</v>
      </c>
      <c r="F25" s="19">
        <v>19.032624107970101</v>
      </c>
      <c r="G25" s="5">
        <v>18.0086308505742</v>
      </c>
      <c r="H25" s="19">
        <v>19.752043377230901</v>
      </c>
      <c r="I25" s="5">
        <v>18.457230068769899</v>
      </c>
      <c r="J25" s="19">
        <v>4.9480096267202303</v>
      </c>
      <c r="K25" s="5">
        <v>6.71367125664616</v>
      </c>
      <c r="L25" s="19">
        <v>4.78367101266213</v>
      </c>
      <c r="M25" s="5">
        <v>6.4511717667208401</v>
      </c>
    </row>
    <row r="26" spans="1:15" x14ac:dyDescent="0.25">
      <c r="A26" s="86" t="s">
        <v>536</v>
      </c>
      <c r="B26" s="19">
        <v>90.728679104564506</v>
      </c>
      <c r="C26" s="5">
        <v>87.496056713150907</v>
      </c>
      <c r="D26" s="19">
        <v>89.207733064644401</v>
      </c>
      <c r="E26" s="5">
        <v>84.860993824235194</v>
      </c>
      <c r="F26" s="19">
        <v>8.1685789671447697</v>
      </c>
      <c r="G26" s="5">
        <v>9.5916746402038608</v>
      </c>
      <c r="H26" s="19">
        <v>8.6593985383043304</v>
      </c>
      <c r="I26" s="5">
        <v>10.3054403949207</v>
      </c>
      <c r="J26" s="19">
        <v>1.10274192829071</v>
      </c>
      <c r="K26" s="5">
        <v>2.0899098641121099</v>
      </c>
      <c r="L26" s="19">
        <v>1.1824149147677501</v>
      </c>
      <c r="M26" s="5">
        <v>2.0704905973093899</v>
      </c>
    </row>
    <row r="27" spans="1:15" x14ac:dyDescent="0.25">
      <c r="A27" s="87" t="s">
        <v>537</v>
      </c>
      <c r="B27" s="19">
        <v>95.726103469472903</v>
      </c>
      <c r="C27" s="5">
        <v>94.223972727859703</v>
      </c>
      <c r="D27" s="19">
        <v>95.318937482216995</v>
      </c>
      <c r="E27" s="5">
        <v>91.591499185099593</v>
      </c>
      <c r="F27" s="19">
        <v>3.29262081763365</v>
      </c>
      <c r="G27" s="5">
        <v>4.3474227696969203</v>
      </c>
      <c r="H27" s="19">
        <v>3.2824786333330702</v>
      </c>
      <c r="I27" s="5">
        <v>4.5767188018791298</v>
      </c>
      <c r="J27" s="19">
        <v>0.98127571289343596</v>
      </c>
      <c r="K27" s="5">
        <v>0.71563167531612204</v>
      </c>
      <c r="L27" s="19">
        <v>0.657387590271022</v>
      </c>
      <c r="M27" s="5">
        <v>0.68053758445099999</v>
      </c>
    </row>
    <row r="28" spans="1:15" x14ac:dyDescent="0.25">
      <c r="A28" s="10" t="s">
        <v>0</v>
      </c>
      <c r="B28" s="15">
        <v>71.074779640314503</v>
      </c>
      <c r="C28" s="16">
        <v>63.949925128667999</v>
      </c>
      <c r="D28" s="15">
        <v>69.405912251420403</v>
      </c>
      <c r="E28" s="16">
        <v>61.139439231967899</v>
      </c>
      <c r="F28" s="15">
        <v>21.122154916085101</v>
      </c>
      <c r="G28" s="16">
        <v>24.2107545945703</v>
      </c>
      <c r="H28" s="15">
        <v>21.790175072896002</v>
      </c>
      <c r="I28" s="16">
        <v>25.180748643419399</v>
      </c>
      <c r="J28" s="15">
        <v>7.8030654436003299</v>
      </c>
      <c r="K28" s="16">
        <v>10.2216735417331</v>
      </c>
      <c r="L28" s="15">
        <v>7.4876018442763996</v>
      </c>
      <c r="M28" s="16">
        <v>9.7813800245548403</v>
      </c>
      <c r="O28" s="88"/>
    </row>
    <row r="29" spans="1:15" x14ac:dyDescent="0.25">
      <c r="A29" s="231" t="s">
        <v>559</v>
      </c>
      <c r="B29" s="231"/>
      <c r="C29" s="231"/>
      <c r="D29" s="231"/>
      <c r="E29" s="231"/>
      <c r="F29" s="231"/>
      <c r="G29" s="231"/>
      <c r="H29" s="231"/>
      <c r="I29" s="161"/>
      <c r="J29" s="161"/>
      <c r="K29" s="161"/>
      <c r="L29" s="161"/>
      <c r="M29" s="161"/>
    </row>
    <row r="30" spans="1:15" x14ac:dyDescent="0.25">
      <c r="A30" s="232" t="s">
        <v>557</v>
      </c>
      <c r="B30" s="232"/>
      <c r="C30" s="232"/>
      <c r="D30" s="232"/>
      <c r="E30" s="232"/>
      <c r="F30" s="232"/>
      <c r="G30" s="232"/>
      <c r="H30" s="232"/>
      <c r="I30" s="232"/>
      <c r="J30" s="232"/>
      <c r="K30" s="162"/>
      <c r="L30" s="162"/>
      <c r="M30" s="162"/>
    </row>
    <row r="31" spans="1:15" x14ac:dyDescent="0.25">
      <c r="A31" s="232" t="s">
        <v>558</v>
      </c>
      <c r="B31" s="232"/>
      <c r="C31" s="232"/>
      <c r="D31" s="232"/>
      <c r="E31" s="232"/>
      <c r="F31" s="232"/>
      <c r="G31" s="232"/>
      <c r="H31" s="162"/>
      <c r="I31" s="162"/>
      <c r="J31" s="162"/>
      <c r="K31" s="162"/>
      <c r="L31" s="162"/>
      <c r="M31" s="162"/>
    </row>
    <row r="32" spans="1:15" x14ac:dyDescent="0.25">
      <c r="A32" s="2" t="s">
        <v>562</v>
      </c>
    </row>
    <row r="63" ht="16.350000000000001" customHeight="1" x14ac:dyDescent="0.25"/>
    <row r="64" ht="16.350000000000001" customHeight="1" x14ac:dyDescent="0.25"/>
    <row r="84" ht="14.25" customHeight="1" x14ac:dyDescent="0.25"/>
  </sheetData>
  <mergeCells count="17">
    <mergeCell ref="L4:M4"/>
    <mergeCell ref="A29:H29"/>
    <mergeCell ref="A30:J30"/>
    <mergeCell ref="A31:G31"/>
    <mergeCell ref="A1:I1"/>
    <mergeCell ref="A3:A5"/>
    <mergeCell ref="A6:M6"/>
    <mergeCell ref="A16:M16"/>
    <mergeCell ref="A19:M19"/>
    <mergeCell ref="B3:E3"/>
    <mergeCell ref="F3:I3"/>
    <mergeCell ref="J3:M3"/>
    <mergeCell ref="B4:C4"/>
    <mergeCell ref="D4:E4"/>
    <mergeCell ref="F4:G4"/>
    <mergeCell ref="H4:I4"/>
    <mergeCell ref="J4:K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16" zoomScale="85" zoomScaleNormal="85" workbookViewId="0">
      <selection activeCell="A36" sqref="A36"/>
    </sheetView>
  </sheetViews>
  <sheetFormatPr baseColWidth="10" defaultRowHeight="15" x14ac:dyDescent="0.25"/>
  <cols>
    <col min="1" max="1" width="28.7109375" bestFit="1" customWidth="1"/>
    <col min="2" max="2" width="16" bestFit="1" customWidth="1"/>
    <col min="3" max="3" width="11.7109375" bestFit="1" customWidth="1"/>
    <col min="4" max="4" width="15.85546875" bestFit="1" customWidth="1"/>
    <col min="5" max="5" width="16" bestFit="1" customWidth="1"/>
    <col min="6" max="6" width="11.7109375" bestFit="1" customWidth="1"/>
    <col min="7" max="7" width="15.85546875" bestFit="1" customWidth="1"/>
    <col min="8" max="8" width="16" bestFit="1" customWidth="1"/>
    <col min="9" max="9" width="11.7109375" bestFit="1" customWidth="1"/>
    <col min="10" max="10" width="15.85546875" bestFit="1" customWidth="1"/>
  </cols>
  <sheetData>
    <row r="1" spans="1:13" x14ac:dyDescent="0.25">
      <c r="A1" s="191" t="s">
        <v>515</v>
      </c>
      <c r="B1" s="191"/>
      <c r="C1" s="191"/>
      <c r="D1" s="191"/>
      <c r="E1" s="191"/>
      <c r="F1" s="191"/>
      <c r="G1" s="191"/>
      <c r="H1" s="191"/>
      <c r="I1" s="191"/>
      <c r="J1" s="191"/>
      <c r="K1" s="191"/>
      <c r="L1" s="191"/>
      <c r="M1" s="191"/>
    </row>
    <row r="2" spans="1:13" x14ac:dyDescent="0.25">
      <c r="A2" s="42"/>
      <c r="B2" s="43"/>
      <c r="C2" s="44"/>
      <c r="D2" s="44"/>
    </row>
    <row r="3" spans="1:13" ht="15" customHeight="1" x14ac:dyDescent="0.25">
      <c r="A3" s="50"/>
      <c r="B3" s="233" t="s">
        <v>21</v>
      </c>
      <c r="C3" s="234"/>
      <c r="D3" s="235"/>
      <c r="E3" s="233" t="s">
        <v>85</v>
      </c>
      <c r="F3" s="234"/>
      <c r="G3" s="235"/>
      <c r="H3" s="233" t="s">
        <v>23</v>
      </c>
      <c r="I3" s="234"/>
      <c r="J3" s="235"/>
    </row>
    <row r="4" spans="1:13" ht="25.5" x14ac:dyDescent="0.25">
      <c r="A4" s="51"/>
      <c r="B4" s="71" t="s">
        <v>18</v>
      </c>
      <c r="C4" s="12" t="s">
        <v>20</v>
      </c>
      <c r="D4" s="152" t="s">
        <v>86</v>
      </c>
      <c r="E4" s="71" t="s">
        <v>18</v>
      </c>
      <c r="F4" s="12" t="s">
        <v>20</v>
      </c>
      <c r="G4" s="152" t="s">
        <v>86</v>
      </c>
      <c r="H4" s="71" t="s">
        <v>18</v>
      </c>
      <c r="I4" s="12" t="s">
        <v>20</v>
      </c>
      <c r="J4" s="152" t="s">
        <v>86</v>
      </c>
    </row>
    <row r="5" spans="1:13" x14ac:dyDescent="0.25">
      <c r="A5" s="206" t="s">
        <v>32</v>
      </c>
      <c r="B5" s="207"/>
      <c r="C5" s="207"/>
      <c r="D5" s="207"/>
      <c r="E5" s="207"/>
      <c r="F5" s="207"/>
      <c r="G5" s="207"/>
      <c r="H5" s="207"/>
      <c r="I5" s="207"/>
      <c r="J5" s="208"/>
    </row>
    <row r="6" spans="1:13" x14ac:dyDescent="0.25">
      <c r="A6" s="63" t="s">
        <v>87</v>
      </c>
      <c r="B6" s="64">
        <v>62.136578761029</v>
      </c>
      <c r="C6" s="48">
        <v>60.963065351076501</v>
      </c>
      <c r="D6" s="49">
        <v>95.745858439242298</v>
      </c>
      <c r="E6" s="64">
        <v>26.3068557205955</v>
      </c>
      <c r="F6" s="48">
        <v>26.7916488857419</v>
      </c>
      <c r="G6" s="49">
        <v>90.362146329514104</v>
      </c>
      <c r="H6" s="64">
        <v>11.5565655183755</v>
      </c>
      <c r="I6" s="48">
        <v>11.078922305025801</v>
      </c>
      <c r="J6" s="49">
        <v>86.704157824651602</v>
      </c>
    </row>
    <row r="7" spans="1:13" x14ac:dyDescent="0.25">
      <c r="A7" s="46" t="s">
        <v>88</v>
      </c>
      <c r="B7" s="65">
        <v>70.298001427378793</v>
      </c>
      <c r="C7" s="19">
        <v>69.9296071479273</v>
      </c>
      <c r="D7" s="5">
        <v>97.406196355367598</v>
      </c>
      <c r="E7" s="65">
        <v>22.168465119364999</v>
      </c>
      <c r="F7" s="19">
        <v>21.482725207344998</v>
      </c>
      <c r="G7" s="5">
        <v>88.211027807691593</v>
      </c>
      <c r="H7" s="65">
        <v>7.5335334532562301</v>
      </c>
      <c r="I7" s="19">
        <v>7.3090934688214597</v>
      </c>
      <c r="J7" s="5">
        <v>84.393929432788397</v>
      </c>
    </row>
    <row r="8" spans="1:13" x14ac:dyDescent="0.25">
      <c r="A8" s="46" t="s">
        <v>89</v>
      </c>
      <c r="B8" s="65">
        <v>69.295006326878493</v>
      </c>
      <c r="C8" s="19">
        <v>67.855815651214897</v>
      </c>
      <c r="D8" s="5">
        <v>96.317819493461101</v>
      </c>
      <c r="E8" s="65">
        <v>21.677323589491898</v>
      </c>
      <c r="F8" s="19">
        <v>22.6430226643037</v>
      </c>
      <c r="G8" s="5">
        <v>91.702414037771803</v>
      </c>
      <c r="H8" s="65">
        <v>9.0276700836295891</v>
      </c>
      <c r="I8" s="19">
        <v>8.4743953002464103</v>
      </c>
      <c r="J8" s="5">
        <v>86.950054264768099</v>
      </c>
    </row>
    <row r="9" spans="1:13" x14ac:dyDescent="0.25">
      <c r="A9" s="46" t="s">
        <v>90</v>
      </c>
      <c r="B9" s="65">
        <v>76.355031616148096</v>
      </c>
      <c r="C9" s="19">
        <v>73.555448530460296</v>
      </c>
      <c r="D9" s="5">
        <v>95.543810495009396</v>
      </c>
      <c r="E9" s="65">
        <v>18.1266004857541</v>
      </c>
      <c r="F9" s="19">
        <v>19.3867478495469</v>
      </c>
      <c r="G9" s="5">
        <v>90.621814115828599</v>
      </c>
      <c r="H9" s="65">
        <v>5.5183678980977797</v>
      </c>
      <c r="I9" s="19">
        <v>5.4150505077998101</v>
      </c>
      <c r="J9" s="5">
        <v>83.981545015758698</v>
      </c>
    </row>
    <row r="10" spans="1:13" x14ac:dyDescent="0.25">
      <c r="A10" s="10" t="s">
        <v>0</v>
      </c>
      <c r="B10" s="72">
        <v>71.074779640314503</v>
      </c>
      <c r="C10" s="73">
        <v>69.405912251420403</v>
      </c>
      <c r="D10" s="74">
        <v>96.177021577814799</v>
      </c>
      <c r="E10" s="72">
        <v>21.122154916085101</v>
      </c>
      <c r="F10" s="73">
        <v>21.790175072896002</v>
      </c>
      <c r="G10" s="74">
        <v>90.399583956758505</v>
      </c>
      <c r="H10" s="72">
        <v>7.8030654436003299</v>
      </c>
      <c r="I10" s="73">
        <v>7.4876018442763996</v>
      </c>
      <c r="J10" s="74">
        <v>85.647190669468799</v>
      </c>
    </row>
    <row r="11" spans="1:13" ht="17.649999999999999" customHeight="1" x14ac:dyDescent="0.25">
      <c r="A11" s="66" t="s">
        <v>105</v>
      </c>
      <c r="B11" s="66"/>
      <c r="C11" s="66"/>
      <c r="D11" s="66"/>
    </row>
    <row r="12" spans="1:13" x14ac:dyDescent="0.25">
      <c r="A12" s="67" t="s">
        <v>91</v>
      </c>
      <c r="B12" s="67"/>
      <c r="C12" s="67"/>
      <c r="D12" s="67"/>
    </row>
    <row r="13" spans="1:13" x14ac:dyDescent="0.25">
      <c r="A13" s="68" t="s">
        <v>507</v>
      </c>
      <c r="B13" s="68"/>
      <c r="C13" s="68"/>
      <c r="D13" s="68"/>
    </row>
    <row r="36" spans="1:1" x14ac:dyDescent="0.25">
      <c r="A36" s="2" t="s">
        <v>562</v>
      </c>
    </row>
  </sheetData>
  <mergeCells count="5">
    <mergeCell ref="B3:D3"/>
    <mergeCell ref="E3:G3"/>
    <mergeCell ref="H3:J3"/>
    <mergeCell ref="A5:J5"/>
    <mergeCell ref="A1:M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25" zoomScale="85" zoomScaleNormal="85" workbookViewId="0">
      <selection activeCell="A42" sqref="A42"/>
    </sheetView>
  </sheetViews>
  <sheetFormatPr baseColWidth="10" defaultRowHeight="15" x14ac:dyDescent="0.25"/>
  <cols>
    <col min="1" max="1" width="50.140625" bestFit="1" customWidth="1"/>
    <col min="2" max="2" width="36.28515625" bestFit="1" customWidth="1"/>
  </cols>
  <sheetData>
    <row r="1" spans="1:14" x14ac:dyDescent="0.25">
      <c r="A1" s="191" t="s">
        <v>516</v>
      </c>
      <c r="B1" s="191"/>
      <c r="C1" s="191"/>
      <c r="D1" s="191"/>
      <c r="E1" s="191"/>
      <c r="F1" s="191"/>
      <c r="G1" s="191"/>
      <c r="H1" s="191"/>
      <c r="I1" s="191"/>
      <c r="J1" s="191"/>
      <c r="K1" s="191"/>
      <c r="L1" s="191"/>
      <c r="M1" s="191"/>
      <c r="N1" s="191"/>
    </row>
    <row r="2" spans="1:14" x14ac:dyDescent="0.25">
      <c r="A2" s="91"/>
      <c r="B2" s="91"/>
      <c r="C2" s="91"/>
      <c r="D2" s="91"/>
      <c r="E2" s="91"/>
      <c r="F2" s="91"/>
      <c r="G2" s="91"/>
      <c r="H2" s="91"/>
      <c r="I2" s="91"/>
      <c r="J2" s="91"/>
      <c r="K2" s="91"/>
      <c r="L2" s="91"/>
      <c r="M2" s="91"/>
      <c r="N2" s="91"/>
    </row>
    <row r="3" spans="1:14" s="53" customFormat="1" x14ac:dyDescent="0.25">
      <c r="A3" s="236" t="s">
        <v>335</v>
      </c>
      <c r="B3" s="62" t="s">
        <v>123</v>
      </c>
    </row>
    <row r="4" spans="1:14" x14ac:dyDescent="0.25">
      <c r="A4" s="237"/>
      <c r="B4" s="70" t="s">
        <v>122</v>
      </c>
    </row>
    <row r="5" spans="1:14" x14ac:dyDescent="0.25">
      <c r="A5" s="60" t="s">
        <v>66</v>
      </c>
      <c r="B5" s="141"/>
    </row>
    <row r="6" spans="1:14" x14ac:dyDescent="0.25">
      <c r="A6" s="59" t="s">
        <v>31</v>
      </c>
      <c r="B6" s="103" t="s">
        <v>475</v>
      </c>
    </row>
    <row r="7" spans="1:14" x14ac:dyDescent="0.25">
      <c r="A7" s="60" t="s">
        <v>67</v>
      </c>
      <c r="B7" s="141"/>
    </row>
    <row r="8" spans="1:14" ht="14.45" customHeight="1" x14ac:dyDescent="0.25">
      <c r="A8" s="56" t="s">
        <v>4</v>
      </c>
      <c r="B8" s="101" t="s">
        <v>424</v>
      </c>
    </row>
    <row r="9" spans="1:14" x14ac:dyDescent="0.25">
      <c r="A9" s="56" t="s">
        <v>176</v>
      </c>
      <c r="B9" s="101" t="s">
        <v>468</v>
      </c>
    </row>
    <row r="10" spans="1:14" x14ac:dyDescent="0.25">
      <c r="A10" s="58" t="s">
        <v>93</v>
      </c>
      <c r="B10" s="101" t="s">
        <v>469</v>
      </c>
    </row>
    <row r="11" spans="1:14" x14ac:dyDescent="0.25">
      <c r="A11" s="58" t="s">
        <v>51</v>
      </c>
      <c r="B11" s="101" t="s">
        <v>470</v>
      </c>
    </row>
    <row r="12" spans="1:14" x14ac:dyDescent="0.25">
      <c r="A12" s="56" t="s">
        <v>3</v>
      </c>
      <c r="B12" s="100" t="s">
        <v>471</v>
      </c>
    </row>
    <row r="13" spans="1:14" x14ac:dyDescent="0.25">
      <c r="A13" s="56" t="s">
        <v>53</v>
      </c>
      <c r="B13" s="101" t="s">
        <v>472</v>
      </c>
    </row>
    <row r="14" spans="1:14" x14ac:dyDescent="0.25">
      <c r="A14" s="56" t="s">
        <v>2</v>
      </c>
      <c r="B14" s="100" t="s">
        <v>473</v>
      </c>
    </row>
    <row r="15" spans="1:14" x14ac:dyDescent="0.25">
      <c r="A15" s="59" t="s">
        <v>210</v>
      </c>
      <c r="B15" s="142" t="s">
        <v>474</v>
      </c>
    </row>
    <row r="16" spans="1:14" x14ac:dyDescent="0.25">
      <c r="A16" s="56" t="s">
        <v>94</v>
      </c>
      <c r="B16" s="143"/>
    </row>
    <row r="17" spans="1:2" x14ac:dyDescent="0.25">
      <c r="A17" s="56" t="s">
        <v>88</v>
      </c>
      <c r="B17" s="101" t="s">
        <v>479</v>
      </c>
    </row>
    <row r="18" spans="1:2" x14ac:dyDescent="0.25">
      <c r="A18" s="56" t="s">
        <v>89</v>
      </c>
      <c r="B18" s="101" t="s">
        <v>480</v>
      </c>
    </row>
    <row r="19" spans="1:2" x14ac:dyDescent="0.25">
      <c r="A19" s="56" t="s">
        <v>90</v>
      </c>
      <c r="B19" s="101" t="s">
        <v>481</v>
      </c>
    </row>
    <row r="20" spans="1:2" x14ac:dyDescent="0.25">
      <c r="A20" s="60" t="s">
        <v>69</v>
      </c>
      <c r="B20" s="141"/>
    </row>
    <row r="21" spans="1:2" x14ac:dyDescent="0.25">
      <c r="A21" s="56" t="s">
        <v>70</v>
      </c>
      <c r="B21" s="101" t="s">
        <v>483</v>
      </c>
    </row>
    <row r="22" spans="1:2" ht="14.45" customHeight="1" x14ac:dyDescent="0.25">
      <c r="A22" s="56" t="s">
        <v>6</v>
      </c>
      <c r="B22" s="101" t="s">
        <v>484</v>
      </c>
    </row>
    <row r="23" spans="1:2" x14ac:dyDescent="0.25">
      <c r="A23" s="56" t="s">
        <v>7</v>
      </c>
      <c r="B23" s="101" t="s">
        <v>485</v>
      </c>
    </row>
    <row r="24" spans="1:2" x14ac:dyDescent="0.25">
      <c r="A24" s="56" t="s">
        <v>8</v>
      </c>
      <c r="B24" s="101" t="s">
        <v>486</v>
      </c>
    </row>
    <row r="25" spans="1:2" ht="14.45" customHeight="1" x14ac:dyDescent="0.25">
      <c r="A25" s="56" t="s">
        <v>9</v>
      </c>
      <c r="B25" s="100" t="s">
        <v>487</v>
      </c>
    </row>
    <row r="26" spans="1:2" x14ac:dyDescent="0.25">
      <c r="A26" s="56" t="s">
        <v>10</v>
      </c>
      <c r="B26" s="100" t="s">
        <v>488</v>
      </c>
    </row>
    <row r="27" spans="1:2" x14ac:dyDescent="0.25">
      <c r="A27" s="56" t="s">
        <v>11</v>
      </c>
      <c r="B27" s="100" t="s">
        <v>489</v>
      </c>
    </row>
    <row r="28" spans="1:2" x14ac:dyDescent="0.25">
      <c r="A28" s="56" t="s">
        <v>12</v>
      </c>
      <c r="B28" s="100" t="s">
        <v>490</v>
      </c>
    </row>
    <row r="29" spans="1:2" ht="14.45" customHeight="1" x14ac:dyDescent="0.25">
      <c r="A29" s="59" t="s">
        <v>13</v>
      </c>
      <c r="B29" s="142" t="s">
        <v>491</v>
      </c>
    </row>
    <row r="30" spans="1:2" x14ac:dyDescent="0.25">
      <c r="A30" s="56" t="s">
        <v>71</v>
      </c>
      <c r="B30" s="143"/>
    </row>
    <row r="31" spans="1:2" x14ac:dyDescent="0.25">
      <c r="A31" s="56" t="s">
        <v>55</v>
      </c>
      <c r="B31" s="100" t="s">
        <v>476</v>
      </c>
    </row>
    <row r="32" spans="1:2" x14ac:dyDescent="0.25">
      <c r="A32" s="61" t="s">
        <v>72</v>
      </c>
      <c r="B32" s="141"/>
    </row>
    <row r="33" spans="1:13" x14ac:dyDescent="0.25">
      <c r="A33" s="56" t="s">
        <v>82</v>
      </c>
      <c r="B33" s="101" t="s">
        <v>477</v>
      </c>
    </row>
    <row r="34" spans="1:13" x14ac:dyDescent="0.25">
      <c r="A34" s="56" t="s">
        <v>33</v>
      </c>
      <c r="B34" s="101" t="s">
        <v>478</v>
      </c>
    </row>
    <row r="35" spans="1:13" x14ac:dyDescent="0.25">
      <c r="A35" s="59" t="s">
        <v>83</v>
      </c>
      <c r="B35" s="103" t="s">
        <v>155</v>
      </c>
    </row>
    <row r="36" spans="1:13" x14ac:dyDescent="0.25">
      <c r="A36" s="215" t="s">
        <v>14</v>
      </c>
      <c r="B36" s="215"/>
      <c r="C36" s="215"/>
      <c r="D36" s="215"/>
      <c r="E36" s="215"/>
      <c r="F36" s="215"/>
      <c r="G36" s="215"/>
      <c r="H36" s="215"/>
      <c r="I36" s="215"/>
      <c r="J36" s="215"/>
      <c r="K36" s="215"/>
      <c r="L36" s="215"/>
      <c r="M36" s="215"/>
    </row>
    <row r="37" spans="1:13" s="53" customFormat="1" ht="55.35" customHeight="1" x14ac:dyDescent="0.25">
      <c r="A37" s="217" t="s">
        <v>495</v>
      </c>
      <c r="B37" s="217"/>
      <c r="C37" s="92"/>
      <c r="D37" s="92"/>
      <c r="E37" s="92"/>
      <c r="F37" s="92"/>
      <c r="G37" s="92"/>
      <c r="H37" s="92"/>
      <c r="I37" s="92"/>
      <c r="J37" s="92"/>
      <c r="K37" s="92"/>
      <c r="L37" s="92"/>
      <c r="M37" s="92"/>
    </row>
    <row r="38" spans="1:13" x14ac:dyDescent="0.25">
      <c r="A38" s="215" t="s">
        <v>500</v>
      </c>
      <c r="B38" s="215"/>
      <c r="C38" s="215"/>
      <c r="D38" s="215"/>
      <c r="E38" s="215"/>
      <c r="F38" s="215"/>
      <c r="G38" s="215"/>
      <c r="H38" s="215"/>
      <c r="I38" s="215"/>
      <c r="J38" s="215"/>
      <c r="K38" s="215"/>
      <c r="L38" s="215"/>
      <c r="M38" s="215"/>
    </row>
    <row r="39" spans="1:13" x14ac:dyDescent="0.25">
      <c r="A39" s="216" t="s">
        <v>91</v>
      </c>
      <c r="B39" s="216"/>
      <c r="C39" s="216"/>
      <c r="D39" s="216"/>
      <c r="E39" s="216"/>
      <c r="F39" s="216"/>
      <c r="G39" s="216"/>
      <c r="H39" s="216"/>
      <c r="I39" s="216"/>
      <c r="J39" s="216"/>
      <c r="K39" s="216"/>
      <c r="L39" s="216"/>
      <c r="M39" s="216"/>
    </row>
    <row r="40" spans="1:13" x14ac:dyDescent="0.25">
      <c r="A40" s="214" t="s">
        <v>506</v>
      </c>
      <c r="B40" s="214"/>
      <c r="C40" s="214"/>
      <c r="D40" s="214"/>
      <c r="E40" s="214"/>
      <c r="F40" s="214"/>
      <c r="G40" s="214"/>
      <c r="H40" s="214"/>
      <c r="I40" s="214"/>
      <c r="J40" s="214"/>
      <c r="K40" s="214"/>
      <c r="L40" s="214"/>
      <c r="M40" s="214"/>
    </row>
    <row r="42" spans="1:13" x14ac:dyDescent="0.25">
      <c r="A42" s="2" t="s">
        <v>562</v>
      </c>
    </row>
  </sheetData>
  <mergeCells count="7">
    <mergeCell ref="A40:M40"/>
    <mergeCell ref="A1:N1"/>
    <mergeCell ref="A36:M36"/>
    <mergeCell ref="A38:M38"/>
    <mergeCell ref="A39:M39"/>
    <mergeCell ref="A37:B37"/>
    <mergeCell ref="A3:A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85" zoomScaleNormal="85" workbookViewId="0">
      <selection activeCell="A4" sqref="A4"/>
    </sheetView>
  </sheetViews>
  <sheetFormatPr baseColWidth="10" defaultColWidth="11.42578125" defaultRowHeight="12.75" x14ac:dyDescent="0.2"/>
  <cols>
    <col min="1" max="1" width="233.42578125" style="8" customWidth="1"/>
    <col min="2" max="16384" width="11.42578125" style="8"/>
  </cols>
  <sheetData>
    <row r="1" spans="1:1" x14ac:dyDescent="0.2">
      <c r="A1" s="55" t="s">
        <v>58</v>
      </c>
    </row>
    <row r="2" spans="1:1" ht="281.25" customHeight="1" x14ac:dyDescent="0.2">
      <c r="A2" s="54" t="s">
        <v>528</v>
      </c>
    </row>
    <row r="4" spans="1:1" ht="15" x14ac:dyDescent="0.25">
      <c r="A4" s="2" t="s">
        <v>562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4" zoomScale="85" zoomScaleNormal="85" workbookViewId="0">
      <selection activeCell="A4" sqref="A4"/>
    </sheetView>
  </sheetViews>
  <sheetFormatPr baseColWidth="10" defaultColWidth="11.42578125" defaultRowHeight="12.75" x14ac:dyDescent="0.2"/>
  <cols>
    <col min="1" max="1" width="136.7109375" style="8" bestFit="1" customWidth="1"/>
    <col min="2" max="16384" width="11.42578125" style="8"/>
  </cols>
  <sheetData>
    <row r="1" spans="1:1" x14ac:dyDescent="0.2">
      <c r="A1" s="55" t="s">
        <v>482</v>
      </c>
    </row>
    <row r="2" spans="1:1" ht="409.5" customHeight="1" x14ac:dyDescent="0.2">
      <c r="A2" s="150" t="s">
        <v>504</v>
      </c>
    </row>
    <row r="4" spans="1:1" ht="15" x14ac:dyDescent="0.25">
      <c r="A4" s="2" t="s">
        <v>562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zoomScale="90" zoomScaleNormal="90" workbookViewId="0">
      <selection sqref="A1:I1"/>
    </sheetView>
  </sheetViews>
  <sheetFormatPr baseColWidth="10" defaultColWidth="11.42578125" defaultRowHeight="15" x14ac:dyDescent="0.25"/>
  <cols>
    <col min="1" max="1" width="36" style="2" customWidth="1"/>
    <col min="2" max="7" width="14.5703125" style="2" customWidth="1"/>
    <col min="8" max="9" width="8.5703125" style="2" customWidth="1"/>
    <col min="10" max="16384" width="11.42578125" style="2"/>
  </cols>
  <sheetData>
    <row r="1" spans="1:13" x14ac:dyDescent="0.25">
      <c r="A1" s="170" t="s">
        <v>553</v>
      </c>
      <c r="B1" s="170"/>
      <c r="C1" s="170"/>
      <c r="D1" s="170"/>
      <c r="E1" s="170"/>
      <c r="F1" s="170"/>
      <c r="G1" s="170"/>
      <c r="H1" s="170"/>
      <c r="I1" s="170"/>
      <c r="J1" s="163"/>
      <c r="K1" s="163"/>
      <c r="L1" s="163"/>
      <c r="M1" s="163"/>
    </row>
    <row r="2" spans="1:13" ht="14.45" customHeight="1" thickBot="1" x14ac:dyDescent="0.3">
      <c r="B2" s="25"/>
      <c r="C2" s="26"/>
      <c r="D2" s="26"/>
      <c r="E2" s="26"/>
      <c r="F2" s="26"/>
      <c r="G2" s="25"/>
      <c r="H2" s="26"/>
      <c r="I2" s="26"/>
    </row>
    <row r="3" spans="1:13" x14ac:dyDescent="0.25">
      <c r="A3" s="168"/>
      <c r="B3" s="171" t="s">
        <v>560</v>
      </c>
      <c r="C3" s="178"/>
      <c r="D3" s="179"/>
      <c r="E3" s="180" t="s">
        <v>561</v>
      </c>
      <c r="F3" s="178"/>
      <c r="G3" s="179"/>
      <c r="H3" s="21"/>
      <c r="I3" s="17"/>
      <c r="J3" s="9"/>
    </row>
    <row r="4" spans="1:13" s="30" customFormat="1" ht="26.25" thickBot="1" x14ac:dyDescent="0.3">
      <c r="A4" s="169"/>
      <c r="B4" s="11" t="s">
        <v>18</v>
      </c>
      <c r="C4" s="11" t="s">
        <v>19</v>
      </c>
      <c r="D4" s="11" t="s">
        <v>20</v>
      </c>
      <c r="E4" s="11" t="s">
        <v>18</v>
      </c>
      <c r="F4" s="11" t="s">
        <v>19</v>
      </c>
      <c r="G4" s="11" t="s">
        <v>20</v>
      </c>
      <c r="H4" s="27"/>
      <c r="I4" s="28"/>
      <c r="J4" s="29"/>
    </row>
    <row r="5" spans="1:13" x14ac:dyDescent="0.25">
      <c r="A5" s="32"/>
      <c r="B5" s="171" t="s">
        <v>25</v>
      </c>
      <c r="C5" s="172"/>
      <c r="D5" s="172"/>
      <c r="E5" s="172"/>
      <c r="F5" s="172"/>
      <c r="G5" s="173"/>
      <c r="H5" s="9"/>
      <c r="I5" s="18"/>
      <c r="J5" s="9"/>
    </row>
    <row r="6" spans="1:13" x14ac:dyDescent="0.25">
      <c r="A6" s="33" t="s">
        <v>21</v>
      </c>
      <c r="B6" s="13">
        <v>71.069999999999993</v>
      </c>
      <c r="C6" s="13">
        <v>68</v>
      </c>
      <c r="D6" s="13">
        <v>69.41</v>
      </c>
      <c r="E6" s="13">
        <v>63.95</v>
      </c>
      <c r="F6" s="13">
        <v>60.42</v>
      </c>
      <c r="G6" s="34">
        <v>61.14</v>
      </c>
      <c r="H6" s="9"/>
      <c r="I6" s="19"/>
      <c r="J6" s="89"/>
    </row>
    <row r="7" spans="1:13" x14ac:dyDescent="0.25">
      <c r="A7" s="35" t="s">
        <v>22</v>
      </c>
      <c r="B7" s="4">
        <v>21.12</v>
      </c>
      <c r="C7" s="4">
        <v>24.33</v>
      </c>
      <c r="D7" s="4">
        <v>21.79</v>
      </c>
      <c r="E7" s="4">
        <v>24.21</v>
      </c>
      <c r="F7" s="4">
        <v>26.76</v>
      </c>
      <c r="G7" s="36">
        <v>25.18</v>
      </c>
      <c r="H7" s="9"/>
      <c r="I7" s="19"/>
    </row>
    <row r="8" spans="1:13" x14ac:dyDescent="0.25">
      <c r="A8" s="35" t="s">
        <v>23</v>
      </c>
      <c r="B8" s="4">
        <v>7.8</v>
      </c>
      <c r="C8" s="4">
        <v>7.67</v>
      </c>
      <c r="D8" s="4">
        <v>7.49</v>
      </c>
      <c r="E8" s="4">
        <v>10.220000000000001</v>
      </c>
      <c r="F8" s="4">
        <v>9.81</v>
      </c>
      <c r="G8" s="36">
        <v>9.7799999999999994</v>
      </c>
      <c r="H8" s="9"/>
      <c r="I8" s="19"/>
      <c r="K8" s="89"/>
    </row>
    <row r="9" spans="1:13" x14ac:dyDescent="0.25">
      <c r="A9" s="35" t="s">
        <v>24</v>
      </c>
      <c r="B9" s="4"/>
      <c r="C9" s="4"/>
      <c r="D9" s="4">
        <v>1.32</v>
      </c>
      <c r="E9" s="4">
        <v>1.08</v>
      </c>
      <c r="F9" s="4">
        <v>2.66</v>
      </c>
      <c r="G9" s="36">
        <v>3.02</v>
      </c>
      <c r="H9" s="9"/>
      <c r="I9" s="19"/>
      <c r="K9" s="89"/>
    </row>
    <row r="10" spans="1:13" x14ac:dyDescent="0.25">
      <c r="A10" s="37" t="s">
        <v>554</v>
      </c>
      <c r="B10" s="14"/>
      <c r="C10" s="14"/>
      <c r="D10" s="14"/>
      <c r="E10" s="14">
        <v>0.53</v>
      </c>
      <c r="F10" s="14">
        <v>0.34</v>
      </c>
      <c r="G10" s="38">
        <v>0.87</v>
      </c>
      <c r="H10" s="9"/>
      <c r="I10" s="20"/>
      <c r="K10" s="89"/>
    </row>
    <row r="11" spans="1:13" ht="15.75" thickBot="1" x14ac:dyDescent="0.3">
      <c r="A11" s="39" t="s">
        <v>25</v>
      </c>
      <c r="B11" s="181">
        <v>100</v>
      </c>
      <c r="C11" s="182"/>
      <c r="D11" s="183"/>
      <c r="E11" s="181">
        <v>100</v>
      </c>
      <c r="F11" s="182"/>
      <c r="G11" s="184"/>
      <c r="H11" s="9"/>
      <c r="I11" s="19"/>
    </row>
    <row r="12" spans="1:13" x14ac:dyDescent="0.25">
      <c r="A12" s="32"/>
      <c r="B12" s="171" t="s">
        <v>29</v>
      </c>
      <c r="C12" s="172"/>
      <c r="D12" s="172"/>
      <c r="E12" s="172"/>
      <c r="F12" s="172"/>
      <c r="G12" s="173"/>
      <c r="H12" s="9"/>
      <c r="I12" s="18"/>
      <c r="J12" s="9"/>
    </row>
    <row r="13" spans="1:13" x14ac:dyDescent="0.25">
      <c r="A13" s="33" t="s">
        <v>21</v>
      </c>
      <c r="B13" s="13">
        <v>76.83</v>
      </c>
      <c r="C13" s="13">
        <v>73.52</v>
      </c>
      <c r="D13" s="13">
        <v>75.06</v>
      </c>
      <c r="E13" s="13">
        <v>69.37</v>
      </c>
      <c r="F13" s="13">
        <v>65.569999999999993</v>
      </c>
      <c r="G13" s="34">
        <v>66.36</v>
      </c>
      <c r="H13" s="9"/>
      <c r="I13" s="19"/>
    </row>
    <row r="14" spans="1:13" x14ac:dyDescent="0.25">
      <c r="A14" s="35" t="s">
        <v>22</v>
      </c>
      <c r="B14" s="4">
        <v>19.11</v>
      </c>
      <c r="C14" s="4">
        <v>22.52</v>
      </c>
      <c r="D14" s="4">
        <v>19.850000000000001</v>
      </c>
      <c r="E14" s="4">
        <v>22.81</v>
      </c>
      <c r="F14" s="4">
        <v>25.72</v>
      </c>
      <c r="G14" s="36">
        <v>23.98</v>
      </c>
      <c r="H14" s="9"/>
      <c r="I14" s="19"/>
    </row>
    <row r="15" spans="1:13" x14ac:dyDescent="0.25">
      <c r="A15" s="35" t="s">
        <v>23</v>
      </c>
      <c r="B15" s="4">
        <v>4.0599999999999996</v>
      </c>
      <c r="C15" s="4">
        <v>3.95</v>
      </c>
      <c r="D15" s="4">
        <v>3.72</v>
      </c>
      <c r="E15" s="4">
        <v>6.31</v>
      </c>
      <c r="F15" s="4">
        <v>5.67</v>
      </c>
      <c r="G15" s="36">
        <v>5.76</v>
      </c>
      <c r="H15" s="9"/>
      <c r="I15" s="19"/>
    </row>
    <row r="16" spans="1:13" x14ac:dyDescent="0.25">
      <c r="A16" s="35" t="s">
        <v>24</v>
      </c>
      <c r="B16" s="4"/>
      <c r="C16" s="4"/>
      <c r="D16" s="4">
        <v>1.37</v>
      </c>
      <c r="E16" s="4">
        <v>1.1200000000000001</v>
      </c>
      <c r="F16" s="4">
        <v>2.83</v>
      </c>
      <c r="G16" s="36">
        <v>3.22</v>
      </c>
      <c r="H16" s="9"/>
      <c r="I16" s="19"/>
    </row>
    <row r="17" spans="1:11" x14ac:dyDescent="0.25">
      <c r="A17" s="37" t="s">
        <v>554</v>
      </c>
      <c r="B17" s="14"/>
      <c r="C17" s="14"/>
      <c r="D17" s="14"/>
      <c r="E17" s="14">
        <v>0.38</v>
      </c>
      <c r="F17" s="14">
        <v>0.22</v>
      </c>
      <c r="G17" s="38">
        <v>0.68</v>
      </c>
      <c r="H17" s="9"/>
      <c r="I17" s="20"/>
    </row>
    <row r="18" spans="1:11" x14ac:dyDescent="0.25">
      <c r="A18" s="40" t="s">
        <v>27</v>
      </c>
      <c r="B18" s="185">
        <v>92.3</v>
      </c>
      <c r="C18" s="186"/>
      <c r="D18" s="188"/>
      <c r="E18" s="185">
        <v>92</v>
      </c>
      <c r="F18" s="186"/>
      <c r="G18" s="187"/>
      <c r="H18" s="9"/>
      <c r="I18" s="19"/>
    </row>
    <row r="19" spans="1:11" x14ac:dyDescent="0.25">
      <c r="A19" s="41"/>
      <c r="B19" s="174" t="s">
        <v>103</v>
      </c>
      <c r="C19" s="175"/>
      <c r="D19" s="175"/>
      <c r="E19" s="175"/>
      <c r="F19" s="175"/>
      <c r="G19" s="176"/>
      <c r="H19" s="9"/>
      <c r="I19" s="18"/>
      <c r="J19" s="9"/>
    </row>
    <row r="20" spans="1:11" x14ac:dyDescent="0.25">
      <c r="A20" s="33" t="s">
        <v>21</v>
      </c>
      <c r="B20" s="13">
        <v>1.73</v>
      </c>
      <c r="C20" s="13">
        <v>1.45</v>
      </c>
      <c r="D20" s="13">
        <v>1.3</v>
      </c>
      <c r="E20" s="13">
        <v>1.55</v>
      </c>
      <c r="F20" s="13">
        <v>1.23</v>
      </c>
      <c r="G20" s="34">
        <v>1.07</v>
      </c>
      <c r="H20" s="9"/>
      <c r="I20" s="19"/>
    </row>
    <row r="21" spans="1:11" x14ac:dyDescent="0.25">
      <c r="A21" s="35" t="s">
        <v>22</v>
      </c>
      <c r="B21" s="4">
        <v>45.4</v>
      </c>
      <c r="C21" s="4">
        <v>46.05</v>
      </c>
      <c r="D21" s="4">
        <v>45.18</v>
      </c>
      <c r="E21" s="4">
        <v>40.29</v>
      </c>
      <c r="F21" s="4">
        <v>38.71</v>
      </c>
      <c r="G21" s="36">
        <v>38.97</v>
      </c>
      <c r="H21" s="9"/>
      <c r="I21" s="19"/>
    </row>
    <row r="22" spans="1:11" x14ac:dyDescent="0.25">
      <c r="A22" s="35" t="s">
        <v>23</v>
      </c>
      <c r="B22" s="4">
        <v>52.87</v>
      </c>
      <c r="C22" s="4">
        <v>52.5</v>
      </c>
      <c r="D22" s="4">
        <v>52.88</v>
      </c>
      <c r="E22" s="4">
        <v>55.21</v>
      </c>
      <c r="F22" s="4">
        <v>57.48</v>
      </c>
      <c r="G22" s="36">
        <v>56.12</v>
      </c>
      <c r="H22" s="9"/>
      <c r="I22" s="19"/>
    </row>
    <row r="23" spans="1:11" x14ac:dyDescent="0.25">
      <c r="A23" s="35" t="s">
        <v>24</v>
      </c>
      <c r="B23" s="4"/>
      <c r="C23" s="4"/>
      <c r="D23" s="4">
        <v>0.64</v>
      </c>
      <c r="E23" s="4">
        <v>0.63</v>
      </c>
      <c r="F23" s="4">
        <v>0.76</v>
      </c>
      <c r="G23" s="36">
        <v>0.76</v>
      </c>
      <c r="H23" s="9"/>
      <c r="I23" s="19"/>
    </row>
    <row r="24" spans="1:11" x14ac:dyDescent="0.25">
      <c r="A24" s="37" t="s">
        <v>554</v>
      </c>
      <c r="B24" s="14"/>
      <c r="C24" s="14"/>
      <c r="D24" s="14"/>
      <c r="E24" s="14">
        <v>2.3199999999999998</v>
      </c>
      <c r="F24" s="14">
        <v>1.82</v>
      </c>
      <c r="G24" s="38">
        <v>3.09</v>
      </c>
      <c r="H24" s="9"/>
      <c r="I24" s="20"/>
    </row>
    <row r="25" spans="1:11" ht="15.75" thickBot="1" x14ac:dyDescent="0.3">
      <c r="A25" s="39" t="s">
        <v>28</v>
      </c>
      <c r="B25" s="181">
        <v>7.7</v>
      </c>
      <c r="C25" s="182"/>
      <c r="D25" s="183"/>
      <c r="E25" s="181">
        <v>8</v>
      </c>
      <c r="F25" s="182"/>
      <c r="G25" s="184"/>
      <c r="H25" s="9"/>
      <c r="I25" s="19"/>
    </row>
    <row r="26" spans="1:11" ht="15" customHeight="1" x14ac:dyDescent="0.25">
      <c r="A26" s="167" t="s">
        <v>555</v>
      </c>
      <c r="B26" s="167"/>
      <c r="C26" s="167"/>
      <c r="D26" s="167"/>
      <c r="E26" s="167"/>
      <c r="F26" s="167"/>
      <c r="G26" s="167"/>
      <c r="H26" s="165"/>
      <c r="I26" s="165"/>
    </row>
    <row r="27" spans="1:11" x14ac:dyDescent="0.25">
      <c r="A27" s="177" t="s">
        <v>550</v>
      </c>
      <c r="B27" s="177"/>
      <c r="C27" s="177"/>
      <c r="D27" s="177"/>
      <c r="E27" s="177"/>
      <c r="F27" s="177"/>
      <c r="G27" s="177"/>
      <c r="H27" s="177"/>
      <c r="I27" s="177"/>
      <c r="J27" s="67"/>
      <c r="K27" s="67"/>
    </row>
    <row r="28" spans="1:11" ht="15" customHeight="1" x14ac:dyDescent="0.25">
      <c r="A28" s="166" t="s">
        <v>551</v>
      </c>
      <c r="B28" s="166"/>
      <c r="C28" s="166"/>
      <c r="D28" s="166"/>
      <c r="E28" s="166"/>
      <c r="F28" s="166"/>
      <c r="G28" s="164"/>
      <c r="H28" s="164"/>
      <c r="I28" s="164"/>
    </row>
    <row r="29" spans="1:11" x14ac:dyDescent="0.25">
      <c r="A29" s="2" t="s">
        <v>562</v>
      </c>
    </row>
    <row r="60" ht="16.350000000000001" customHeight="1" x14ac:dyDescent="0.25"/>
    <row r="61" ht="16.350000000000001" customHeight="1" x14ac:dyDescent="0.25"/>
    <row r="81" ht="14.25" customHeight="1" x14ac:dyDescent="0.25"/>
  </sheetData>
  <mergeCells count="16">
    <mergeCell ref="A28:F28"/>
    <mergeCell ref="A26:G26"/>
    <mergeCell ref="A3:A4"/>
    <mergeCell ref="A1:I1"/>
    <mergeCell ref="B5:G5"/>
    <mergeCell ref="B12:G12"/>
    <mergeCell ref="B19:G19"/>
    <mergeCell ref="A27:I27"/>
    <mergeCell ref="B3:D3"/>
    <mergeCell ref="E3:G3"/>
    <mergeCell ref="B25:D25"/>
    <mergeCell ref="E25:G25"/>
    <mergeCell ref="E11:G11"/>
    <mergeCell ref="E18:G18"/>
    <mergeCell ref="B11:D11"/>
    <mergeCell ref="B18:D18"/>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opLeftCell="A7" zoomScale="80" zoomScaleNormal="80" workbookViewId="0">
      <selection activeCell="A28" sqref="A28"/>
    </sheetView>
  </sheetViews>
  <sheetFormatPr baseColWidth="10" defaultColWidth="11.42578125" defaultRowHeight="15" x14ac:dyDescent="0.25"/>
  <cols>
    <col min="1" max="1" width="29.140625" style="2" bestFit="1" customWidth="1"/>
    <col min="2" max="3" width="31.140625" style="2" customWidth="1"/>
    <col min="4" max="5" width="8.5703125" style="2" customWidth="1"/>
    <col min="6" max="16384" width="11.42578125" style="2"/>
  </cols>
  <sheetData>
    <row r="1" spans="1:9" x14ac:dyDescent="0.25">
      <c r="A1" s="191" t="s">
        <v>104</v>
      </c>
      <c r="B1" s="191"/>
      <c r="C1" s="191"/>
      <c r="D1" s="191"/>
      <c r="E1" s="191"/>
      <c r="F1" s="191"/>
      <c r="G1" s="191"/>
      <c r="H1" s="191"/>
      <c r="I1" s="191"/>
    </row>
    <row r="2" spans="1:9" ht="14.45" customHeight="1" x14ac:dyDescent="0.25">
      <c r="B2" s="25"/>
      <c r="C2" s="80" t="s">
        <v>96</v>
      </c>
      <c r="D2" s="26"/>
      <c r="E2" s="26"/>
    </row>
    <row r="3" spans="1:9" x14ac:dyDescent="0.25">
      <c r="A3" s="3"/>
      <c r="B3" s="77" t="s">
        <v>16</v>
      </c>
      <c r="C3" s="77" t="s">
        <v>17</v>
      </c>
      <c r="D3" s="21"/>
      <c r="E3" s="17"/>
      <c r="F3" s="9"/>
    </row>
    <row r="4" spans="1:9" x14ac:dyDescent="0.25">
      <c r="A4" s="81"/>
      <c r="B4" s="175" t="s">
        <v>25</v>
      </c>
      <c r="C4" s="190"/>
      <c r="D4" s="9"/>
      <c r="E4" s="18"/>
      <c r="F4" s="9"/>
    </row>
    <row r="5" spans="1:9" x14ac:dyDescent="0.25">
      <c r="A5" s="78" t="s">
        <v>21</v>
      </c>
      <c r="B5" s="19">
        <v>96.177021577814799</v>
      </c>
      <c r="C5" s="5">
        <v>94.130264989342706</v>
      </c>
      <c r="D5" s="9"/>
      <c r="E5" s="19"/>
    </row>
    <row r="6" spans="1:9" x14ac:dyDescent="0.25">
      <c r="A6" s="78" t="s">
        <v>22</v>
      </c>
      <c r="B6" s="19">
        <v>90.399583956758505</v>
      </c>
      <c r="C6" s="5">
        <v>91.583000141981998</v>
      </c>
      <c r="D6" s="9"/>
      <c r="E6" s="19"/>
    </row>
    <row r="7" spans="1:9" x14ac:dyDescent="0.25">
      <c r="A7" s="78" t="s">
        <v>23</v>
      </c>
      <c r="B7" s="19">
        <v>85.647190669468799</v>
      </c>
      <c r="C7" s="5">
        <v>86.964188976721999</v>
      </c>
      <c r="D7" s="9"/>
      <c r="E7" s="19"/>
    </row>
    <row r="8" spans="1:9" x14ac:dyDescent="0.25">
      <c r="A8" s="78" t="s">
        <v>24</v>
      </c>
      <c r="B8" s="19" t="s">
        <v>92</v>
      </c>
      <c r="C8" s="5">
        <v>90.911532460929706</v>
      </c>
      <c r="D8" s="9"/>
      <c r="E8" s="19"/>
    </row>
    <row r="9" spans="1:9" x14ac:dyDescent="0.25">
      <c r="A9" s="78" t="s">
        <v>26</v>
      </c>
      <c r="B9" s="19" t="s">
        <v>92</v>
      </c>
      <c r="C9" s="5">
        <v>80.5569084537766</v>
      </c>
      <c r="D9" s="9"/>
      <c r="E9" s="20"/>
    </row>
    <row r="10" spans="1:9" x14ac:dyDescent="0.25">
      <c r="A10" s="79" t="s">
        <v>25</v>
      </c>
      <c r="B10" s="45">
        <v>94.1350526564364</v>
      </c>
      <c r="C10" s="6">
        <v>92.673741302505405</v>
      </c>
      <c r="D10" s="9"/>
      <c r="E10" s="19"/>
    </row>
    <row r="11" spans="1:9" ht="14.45" customHeight="1" x14ac:dyDescent="0.25">
      <c r="A11" s="81"/>
      <c r="B11" s="175" t="s">
        <v>29</v>
      </c>
      <c r="C11" s="190"/>
      <c r="D11" s="9"/>
      <c r="E11" s="18"/>
      <c r="F11" s="9"/>
    </row>
    <row r="12" spans="1:9" x14ac:dyDescent="0.25">
      <c r="A12" s="78" t="s">
        <v>21</v>
      </c>
      <c r="B12" s="19">
        <v>96.231783230531903</v>
      </c>
      <c r="C12" s="5">
        <v>94.195253681938098</v>
      </c>
      <c r="D12" s="9"/>
      <c r="E12" s="19"/>
    </row>
    <row r="13" spans="1:9" x14ac:dyDescent="0.25">
      <c r="A13" s="78" t="s">
        <v>22</v>
      </c>
      <c r="B13" s="19">
        <v>89.613740047234799</v>
      </c>
      <c r="C13" s="5">
        <v>91.529530422327497</v>
      </c>
      <c r="D13" s="9"/>
      <c r="E13" s="19"/>
    </row>
    <row r="14" spans="1:9" x14ac:dyDescent="0.25">
      <c r="A14" s="78" t="s">
        <v>23</v>
      </c>
      <c r="B14" s="19">
        <v>74.918164841076106</v>
      </c>
      <c r="C14" s="5">
        <v>80.037348576155694</v>
      </c>
      <c r="D14" s="9"/>
    </row>
    <row r="15" spans="1:9" x14ac:dyDescent="0.25">
      <c r="A15" s="78" t="s">
        <v>24</v>
      </c>
      <c r="B15" s="9"/>
      <c r="C15" s="5">
        <v>90.607785025466498</v>
      </c>
      <c r="D15" s="9"/>
    </row>
    <row r="16" spans="1:9" x14ac:dyDescent="0.25">
      <c r="A16" s="78" t="s">
        <v>26</v>
      </c>
      <c r="B16" s="19" t="s">
        <v>92</v>
      </c>
      <c r="C16" s="5">
        <v>76.503150267500601</v>
      </c>
      <c r="D16" s="9"/>
      <c r="E16" s="20"/>
    </row>
    <row r="17" spans="1:11" x14ac:dyDescent="0.25">
      <c r="A17" s="79" t="s">
        <v>98</v>
      </c>
      <c r="B17" s="45">
        <v>94.101525392709107</v>
      </c>
      <c r="C17" s="6">
        <v>92.586016360616497</v>
      </c>
      <c r="D17" s="9"/>
      <c r="E17" s="19"/>
    </row>
    <row r="18" spans="1:11" s="31" customFormat="1" x14ac:dyDescent="0.25">
      <c r="A18" s="81"/>
      <c r="B18" s="175" t="s">
        <v>493</v>
      </c>
      <c r="C18" s="190"/>
      <c r="D18" s="93"/>
      <c r="E18" s="18"/>
      <c r="F18" s="93"/>
    </row>
    <row r="19" spans="1:11" x14ac:dyDescent="0.25">
      <c r="A19" s="78" t="s">
        <v>21</v>
      </c>
      <c r="B19" s="19">
        <v>66.953746940892401</v>
      </c>
      <c r="C19" s="5">
        <v>60.6010051119653</v>
      </c>
      <c r="D19" s="9"/>
      <c r="E19" s="19"/>
    </row>
    <row r="20" spans="1:11" x14ac:dyDescent="0.25">
      <c r="A20" s="78" t="s">
        <v>22</v>
      </c>
      <c r="B20" s="19">
        <v>94.383880286225605</v>
      </c>
      <c r="C20" s="5">
        <v>91.931551407930499</v>
      </c>
      <c r="D20" s="9"/>
      <c r="E20" s="19"/>
    </row>
    <row r="21" spans="1:11" x14ac:dyDescent="0.25">
      <c r="A21" s="78" t="s">
        <v>23</v>
      </c>
      <c r="B21" s="19">
        <v>95.576967268287802</v>
      </c>
      <c r="C21" s="5">
        <v>96.081238955392905</v>
      </c>
      <c r="D21" s="9"/>
      <c r="E21" s="19"/>
    </row>
    <row r="22" spans="1:11" x14ac:dyDescent="0.25">
      <c r="A22" s="78" t="s">
        <v>24</v>
      </c>
      <c r="B22" s="9"/>
      <c r="C22" s="5">
        <v>97.110657577462405</v>
      </c>
      <c r="D22" s="9"/>
      <c r="E22" s="19"/>
    </row>
    <row r="23" spans="1:11" x14ac:dyDescent="0.25">
      <c r="A23" s="78" t="s">
        <v>26</v>
      </c>
      <c r="B23" s="19" t="s">
        <v>92</v>
      </c>
      <c r="C23" s="5">
        <v>88.176217626926402</v>
      </c>
      <c r="D23" s="9"/>
      <c r="E23" s="20"/>
    </row>
    <row r="24" spans="1:11" x14ac:dyDescent="0.25">
      <c r="A24" s="79" t="s">
        <v>97</v>
      </c>
      <c r="B24" s="45">
        <v>94.538925407369604</v>
      </c>
      <c r="C24" s="6">
        <v>93.683555754387797</v>
      </c>
      <c r="D24" s="9"/>
      <c r="E24" s="19"/>
    </row>
    <row r="25" spans="1:11" x14ac:dyDescent="0.25">
      <c r="A25" s="192" t="s">
        <v>95</v>
      </c>
      <c r="B25" s="192"/>
      <c r="C25" s="192"/>
      <c r="D25" s="192"/>
      <c r="E25" s="192"/>
      <c r="F25" s="192"/>
      <c r="G25" s="192"/>
      <c r="H25" s="192"/>
      <c r="I25" s="192"/>
    </row>
    <row r="26" spans="1:11" ht="14.45" customHeight="1" x14ac:dyDescent="0.25">
      <c r="A26" s="177" t="s">
        <v>492</v>
      </c>
      <c r="B26" s="177"/>
      <c r="C26" s="177"/>
      <c r="D26" s="177"/>
      <c r="E26" s="177"/>
      <c r="F26" s="177"/>
      <c r="G26" s="177"/>
      <c r="H26" s="177"/>
      <c r="I26" s="177"/>
      <c r="J26" s="177"/>
      <c r="K26" s="177"/>
    </row>
    <row r="27" spans="1:11" ht="14.45" customHeight="1" x14ac:dyDescent="0.25">
      <c r="A27" s="189" t="s">
        <v>507</v>
      </c>
      <c r="B27" s="189"/>
      <c r="C27" s="189"/>
      <c r="D27" s="189"/>
      <c r="E27" s="189"/>
      <c r="F27" s="189"/>
      <c r="G27" s="189"/>
      <c r="H27" s="189"/>
      <c r="I27" s="189"/>
    </row>
    <row r="28" spans="1:11" x14ac:dyDescent="0.25">
      <c r="A28" s="2" t="s">
        <v>562</v>
      </c>
    </row>
    <row r="59" ht="16.350000000000001" customHeight="1" x14ac:dyDescent="0.25"/>
    <row r="60" ht="16.350000000000001" customHeight="1" x14ac:dyDescent="0.25"/>
    <row r="80" ht="14.25" customHeight="1" x14ac:dyDescent="0.25"/>
  </sheetData>
  <mergeCells count="7">
    <mergeCell ref="A27:I27"/>
    <mergeCell ref="B18:C18"/>
    <mergeCell ref="B4:C4"/>
    <mergeCell ref="A1:I1"/>
    <mergeCell ref="B11:C11"/>
    <mergeCell ref="A25:I25"/>
    <mergeCell ref="A26:K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10" zoomScale="70" zoomScaleNormal="70" workbookViewId="0">
      <selection activeCell="A36" sqref="A36"/>
    </sheetView>
  </sheetViews>
  <sheetFormatPr baseColWidth="10" defaultRowHeight="15" x14ac:dyDescent="0.25"/>
  <cols>
    <col min="1" max="1" width="41.42578125" customWidth="1"/>
  </cols>
  <sheetData>
    <row r="1" spans="1:13" ht="14.45" customHeight="1" x14ac:dyDescent="0.25">
      <c r="A1" s="158" t="s">
        <v>517</v>
      </c>
    </row>
    <row r="3" spans="1:13" x14ac:dyDescent="0.25">
      <c r="A3" s="157" t="s">
        <v>518</v>
      </c>
      <c r="B3" s="159">
        <v>2012</v>
      </c>
      <c r="C3" s="159">
        <v>2013</v>
      </c>
      <c r="D3" s="159">
        <v>2014</v>
      </c>
      <c r="E3" s="159">
        <v>2015</v>
      </c>
      <c r="F3" s="159">
        <v>2016</v>
      </c>
      <c r="G3" s="159">
        <v>2017</v>
      </c>
      <c r="H3" s="159">
        <v>2018</v>
      </c>
      <c r="I3" s="159">
        <v>2019</v>
      </c>
      <c r="J3" s="159">
        <v>2020</v>
      </c>
      <c r="K3" s="159">
        <v>2021</v>
      </c>
      <c r="L3" s="159">
        <v>2022</v>
      </c>
    </row>
    <row r="4" spans="1:13" x14ac:dyDescent="0.25">
      <c r="A4" s="96" t="s">
        <v>47</v>
      </c>
      <c r="B4" s="153">
        <v>4.99217726654404</v>
      </c>
      <c r="C4" s="155">
        <v>4.1123003039786106</v>
      </c>
      <c r="D4" s="155">
        <v>4.4561230835524599</v>
      </c>
      <c r="E4" s="155">
        <v>4.0383612927684602</v>
      </c>
      <c r="F4" s="155">
        <v>3.2708558237752698</v>
      </c>
      <c r="G4" s="155">
        <v>3.9783973002619399</v>
      </c>
      <c r="H4" s="155">
        <v>3.7865077383924097</v>
      </c>
      <c r="I4" s="155">
        <v>3.4407519700275597</v>
      </c>
      <c r="J4" s="155">
        <v>3.0968192291057202</v>
      </c>
      <c r="K4" s="155">
        <v>2.7357485318341102</v>
      </c>
      <c r="L4" s="155">
        <v>2.9515738498789301</v>
      </c>
    </row>
    <row r="5" spans="1:13" x14ac:dyDescent="0.25">
      <c r="A5" s="96" t="s">
        <v>522</v>
      </c>
      <c r="B5" s="153">
        <v>9.42194979582729</v>
      </c>
      <c r="C5" s="155">
        <v>8.5664209444000488</v>
      </c>
      <c r="D5" s="155">
        <v>10.1263839309761</v>
      </c>
      <c r="E5" s="155">
        <v>9.4295564401478504</v>
      </c>
      <c r="F5" s="155">
        <v>8.275613626156419</v>
      </c>
      <c r="G5" s="155">
        <v>3.7327594991338504</v>
      </c>
      <c r="H5" s="155">
        <v>3.7340623679864802</v>
      </c>
      <c r="I5" s="155">
        <v>3.4726855292304801</v>
      </c>
      <c r="J5" s="155">
        <v>2.9119864193107401</v>
      </c>
      <c r="K5" s="155">
        <v>3.0577162477024902</v>
      </c>
      <c r="L5" s="155">
        <v>3.2784503631961304</v>
      </c>
    </row>
    <row r="6" spans="1:13" x14ac:dyDescent="0.25">
      <c r="A6" s="96" t="s">
        <v>521</v>
      </c>
      <c r="B6" s="153">
        <v>21.0374167455664</v>
      </c>
      <c r="C6" s="155">
        <v>20.168022246952098</v>
      </c>
      <c r="D6" s="155">
        <v>22.658885803965401</v>
      </c>
      <c r="E6" s="155">
        <v>21.587527248602001</v>
      </c>
      <c r="F6" s="155">
        <v>20.037398815230201</v>
      </c>
      <c r="G6" s="155">
        <v>11.010903249396101</v>
      </c>
      <c r="H6" s="155">
        <v>11.8297313644917</v>
      </c>
      <c r="I6" s="155">
        <v>11.990992124638201</v>
      </c>
      <c r="J6" s="155">
        <v>11.006480743876699</v>
      </c>
      <c r="K6" s="155">
        <v>11.5502613329532</v>
      </c>
      <c r="L6" s="155">
        <v>12.0839386602098</v>
      </c>
    </row>
    <row r="7" spans="1:13" x14ac:dyDescent="0.25">
      <c r="A7" s="96" t="s">
        <v>523</v>
      </c>
      <c r="B7" s="153">
        <v>42.021505267895499</v>
      </c>
      <c r="C7" s="155">
        <v>42.447090045883101</v>
      </c>
      <c r="D7" s="155">
        <v>40.559521885818697</v>
      </c>
      <c r="E7" s="155">
        <v>41.285186238271301</v>
      </c>
      <c r="F7" s="155">
        <v>40.7502515176975</v>
      </c>
      <c r="G7" s="155">
        <v>22.6461508952173</v>
      </c>
      <c r="H7" s="155">
        <v>21.408872268520298</v>
      </c>
      <c r="I7" s="155">
        <v>21.120309981077302</v>
      </c>
      <c r="J7" s="155">
        <v>20.958927459499698</v>
      </c>
      <c r="K7" s="155">
        <v>20.531562836580399</v>
      </c>
      <c r="L7" s="155">
        <v>20.664360659518</v>
      </c>
    </row>
    <row r="8" spans="1:13" x14ac:dyDescent="0.25">
      <c r="A8" s="99" t="s">
        <v>524</v>
      </c>
      <c r="B8" s="154">
        <v>22.412478047808801</v>
      </c>
      <c r="C8" s="156">
        <v>24.4072915032875</v>
      </c>
      <c r="D8" s="156">
        <v>22.052061757231201</v>
      </c>
      <c r="E8" s="156">
        <v>23.658894891479502</v>
      </c>
      <c r="F8" s="156">
        <v>25.552183552816299</v>
      </c>
      <c r="G8" s="156">
        <v>56.940616552079604</v>
      </c>
      <c r="H8" s="156">
        <v>57.661224509389797</v>
      </c>
      <c r="I8" s="156">
        <v>58.258327061376505</v>
      </c>
      <c r="J8" s="156">
        <v>61.083996887758694</v>
      </c>
      <c r="K8" s="156">
        <v>60.891440210675597</v>
      </c>
      <c r="L8" s="156">
        <v>59.6546754294938</v>
      </c>
    </row>
    <row r="9" spans="1:13" ht="15.6" customHeight="1" x14ac:dyDescent="0.25">
      <c r="A9" s="193" t="s">
        <v>525</v>
      </c>
      <c r="B9" s="193"/>
      <c r="C9" s="193"/>
      <c r="D9" s="193"/>
      <c r="E9" s="193"/>
      <c r="F9" s="193"/>
      <c r="G9" s="193"/>
      <c r="H9" s="193"/>
      <c r="I9" s="193"/>
      <c r="J9" s="193"/>
      <c r="K9" s="193"/>
      <c r="L9" s="193"/>
      <c r="M9" s="193"/>
    </row>
    <row r="10" spans="1:13" x14ac:dyDescent="0.25">
      <c r="A10" s="177" t="s">
        <v>519</v>
      </c>
      <c r="B10" s="177"/>
      <c r="C10" s="177"/>
      <c r="D10" s="177"/>
      <c r="E10" s="177"/>
      <c r="F10" s="177"/>
      <c r="G10" s="177"/>
      <c r="H10" s="177"/>
      <c r="I10" s="177"/>
      <c r="J10" s="177"/>
      <c r="K10" s="177"/>
      <c r="L10" s="2"/>
      <c r="M10" s="2"/>
    </row>
    <row r="11" spans="1:13" x14ac:dyDescent="0.25">
      <c r="A11" s="194" t="s">
        <v>520</v>
      </c>
      <c r="B11" s="194"/>
      <c r="C11" s="194"/>
      <c r="D11" s="194"/>
      <c r="E11" s="194"/>
      <c r="F11" s="194"/>
      <c r="G11" s="194"/>
      <c r="H11" s="194"/>
      <c r="I11" s="194"/>
      <c r="J11" s="194"/>
      <c r="K11" s="194"/>
      <c r="L11" s="194"/>
      <c r="M11" s="194"/>
    </row>
    <row r="36" spans="1:1" x14ac:dyDescent="0.25">
      <c r="A36" s="2" t="s">
        <v>562</v>
      </c>
    </row>
  </sheetData>
  <mergeCells count="3">
    <mergeCell ref="A9:M9"/>
    <mergeCell ref="A10:K10"/>
    <mergeCell ref="A11:M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A4" zoomScale="70" zoomScaleNormal="70" workbookViewId="0">
      <selection activeCell="A39" sqref="A39"/>
    </sheetView>
  </sheetViews>
  <sheetFormatPr baseColWidth="10" defaultRowHeight="15" x14ac:dyDescent="0.25"/>
  <cols>
    <col min="1" max="1" width="10.7109375" bestFit="1" customWidth="1"/>
    <col min="2" max="2" width="38.28515625" bestFit="1" customWidth="1"/>
    <col min="3" max="3" width="3" bestFit="1" customWidth="1"/>
    <col min="4" max="5" width="15.7109375" customWidth="1"/>
    <col min="6" max="6" width="12.5703125" customWidth="1"/>
    <col min="7" max="7" width="8.7109375" customWidth="1"/>
    <col min="9" max="10" width="8.7109375" customWidth="1"/>
  </cols>
  <sheetData>
    <row r="1" spans="1:10" x14ac:dyDescent="0.25">
      <c r="A1" s="195" t="s">
        <v>509</v>
      </c>
      <c r="B1" s="195"/>
      <c r="C1" s="195"/>
    </row>
    <row r="2" spans="1:10" x14ac:dyDescent="0.25">
      <c r="A2" s="198" t="s">
        <v>17</v>
      </c>
      <c r="B2" s="94" t="s">
        <v>47</v>
      </c>
      <c r="C2" s="95">
        <v>2.42</v>
      </c>
      <c r="D2" s="1"/>
      <c r="E2" s="1"/>
      <c r="F2" s="1"/>
    </row>
    <row r="3" spans="1:10" x14ac:dyDescent="0.25">
      <c r="A3" s="199"/>
      <c r="B3" s="96" t="s">
        <v>522</v>
      </c>
      <c r="C3" s="97">
        <v>5.44</v>
      </c>
      <c r="D3" s="1"/>
      <c r="E3" s="1"/>
      <c r="F3" s="1"/>
    </row>
    <row r="4" spans="1:10" x14ac:dyDescent="0.25">
      <c r="A4" s="199"/>
      <c r="B4" s="96" t="s">
        <v>521</v>
      </c>
      <c r="C4" s="97">
        <v>27.97</v>
      </c>
      <c r="D4" s="1"/>
      <c r="E4" s="1"/>
      <c r="F4" s="1"/>
    </row>
    <row r="5" spans="1:10" x14ac:dyDescent="0.25">
      <c r="A5" s="199"/>
      <c r="B5" s="96" t="s">
        <v>523</v>
      </c>
      <c r="C5" s="97">
        <v>43.06</v>
      </c>
      <c r="D5" s="1"/>
      <c r="E5" s="1"/>
      <c r="F5" s="1"/>
    </row>
    <row r="6" spans="1:10" x14ac:dyDescent="0.25">
      <c r="A6" s="200"/>
      <c r="B6" s="96" t="s">
        <v>524</v>
      </c>
      <c r="C6" s="98">
        <v>21.12</v>
      </c>
      <c r="D6" s="1"/>
      <c r="E6" s="1"/>
      <c r="F6" s="1"/>
    </row>
    <row r="7" spans="1:10" x14ac:dyDescent="0.25">
      <c r="A7" s="198" t="s">
        <v>16</v>
      </c>
      <c r="B7" s="94" t="s">
        <v>47</v>
      </c>
      <c r="C7" s="97">
        <v>2.5099999999999998</v>
      </c>
      <c r="D7" s="1"/>
      <c r="E7" s="1"/>
      <c r="F7" s="1"/>
    </row>
    <row r="8" spans="1:10" x14ac:dyDescent="0.25">
      <c r="A8" s="199"/>
      <c r="B8" s="96" t="s">
        <v>522</v>
      </c>
      <c r="C8" s="97">
        <v>2.48</v>
      </c>
      <c r="D8" s="1"/>
      <c r="E8" s="1"/>
      <c r="F8" s="1"/>
    </row>
    <row r="9" spans="1:10" x14ac:dyDescent="0.25">
      <c r="A9" s="199"/>
      <c r="B9" s="96" t="s">
        <v>521</v>
      </c>
      <c r="C9" s="97">
        <v>9.65</v>
      </c>
      <c r="D9" s="1"/>
      <c r="E9" s="1"/>
      <c r="F9" s="1"/>
    </row>
    <row r="10" spans="1:10" x14ac:dyDescent="0.25">
      <c r="A10" s="199"/>
      <c r="B10" s="96" t="s">
        <v>523</v>
      </c>
      <c r="C10" s="97">
        <v>22.36</v>
      </c>
      <c r="D10" s="1"/>
      <c r="E10" s="1"/>
      <c r="F10" s="1"/>
    </row>
    <row r="11" spans="1:10" x14ac:dyDescent="0.25">
      <c r="A11" s="200"/>
      <c r="B11" s="99" t="s">
        <v>524</v>
      </c>
      <c r="C11" s="98">
        <v>63.01</v>
      </c>
      <c r="D11" s="1"/>
      <c r="E11" s="1"/>
      <c r="F11" s="1"/>
    </row>
    <row r="12" spans="1:10" x14ac:dyDescent="0.25">
      <c r="A12" s="1"/>
      <c r="B12" s="1"/>
      <c r="C12" s="1"/>
      <c r="F12" s="1"/>
      <c r="G12" s="1"/>
      <c r="H12" s="1"/>
      <c r="I12" s="1"/>
      <c r="J12" s="1"/>
    </row>
    <row r="13" spans="1:10" x14ac:dyDescent="0.25">
      <c r="A13" s="1"/>
      <c r="B13" s="1"/>
      <c r="C13" s="1"/>
      <c r="F13" s="1"/>
      <c r="G13" s="1"/>
      <c r="H13" s="1"/>
      <c r="I13" s="1"/>
      <c r="J13" s="1"/>
    </row>
    <row r="14" spans="1:10" x14ac:dyDescent="0.25">
      <c r="A14" s="196" t="s">
        <v>509</v>
      </c>
      <c r="B14" s="197"/>
      <c r="C14" s="197"/>
      <c r="D14" s="197"/>
      <c r="F14" s="1"/>
      <c r="G14" s="1"/>
      <c r="H14" s="1"/>
      <c r="I14" s="1"/>
      <c r="J14" s="1"/>
    </row>
    <row r="15" spans="1:10" s="53" customFormat="1" x14ac:dyDescent="0.25"/>
    <row r="16" spans="1:10" s="53" customFormat="1" x14ac:dyDescent="0.25"/>
    <row r="17" s="53" customFormat="1" x14ac:dyDescent="0.25"/>
    <row r="18" s="53" customFormat="1" x14ac:dyDescent="0.25"/>
    <row r="19" s="53" customFormat="1" x14ac:dyDescent="0.25"/>
    <row r="20" s="53" customFormat="1" x14ac:dyDescent="0.25"/>
    <row r="21" s="53" customFormat="1" x14ac:dyDescent="0.25"/>
    <row r="22" s="53" customFormat="1" x14ac:dyDescent="0.25"/>
    <row r="23" s="53" customFormat="1" x14ac:dyDescent="0.25"/>
    <row r="24" s="53" customFormat="1" x14ac:dyDescent="0.25"/>
    <row r="25" s="53" customFormat="1" x14ac:dyDescent="0.25"/>
    <row r="26" s="53" customFormat="1" x14ac:dyDescent="0.25"/>
    <row r="27" s="53" customFormat="1" x14ac:dyDescent="0.25"/>
    <row r="28" s="53" customFormat="1" x14ac:dyDescent="0.25"/>
    <row r="29" s="53" customFormat="1" x14ac:dyDescent="0.25"/>
    <row r="30" s="53" customFormat="1" x14ac:dyDescent="0.25"/>
    <row r="31" s="53" customFormat="1" x14ac:dyDescent="0.25"/>
    <row r="32" s="53" customFormat="1" x14ac:dyDescent="0.25"/>
    <row r="33" spans="1:13" s="53" customFormat="1" x14ac:dyDescent="0.25"/>
    <row r="34" spans="1:13" s="53" customFormat="1" x14ac:dyDescent="0.25"/>
    <row r="35" spans="1:13" s="53" customFormat="1" x14ac:dyDescent="0.25"/>
    <row r="36" spans="1:13" ht="14.45" customHeight="1" x14ac:dyDescent="0.25">
      <c r="A36" s="201" t="s">
        <v>526</v>
      </c>
      <c r="B36" s="201"/>
      <c r="C36" s="201"/>
      <c r="D36" s="201"/>
      <c r="E36" s="201"/>
      <c r="F36" s="201"/>
      <c r="G36" s="201"/>
      <c r="H36" s="201"/>
      <c r="I36" s="201"/>
      <c r="J36" s="201"/>
      <c r="K36" s="201"/>
      <c r="L36" s="201"/>
      <c r="M36" s="201"/>
    </row>
    <row r="37" spans="1:13" s="2" customFormat="1" ht="14.45" customHeight="1" x14ac:dyDescent="0.25">
      <c r="A37" s="177" t="s">
        <v>492</v>
      </c>
      <c r="B37" s="177"/>
      <c r="C37" s="177"/>
      <c r="D37" s="177"/>
      <c r="E37" s="177"/>
      <c r="F37" s="177"/>
      <c r="G37" s="177"/>
      <c r="H37" s="177"/>
      <c r="I37" s="177"/>
      <c r="J37" s="177"/>
      <c r="K37" s="177"/>
    </row>
    <row r="38" spans="1:13" ht="14.1" customHeight="1" x14ac:dyDescent="0.25">
      <c r="A38" s="194" t="s">
        <v>507</v>
      </c>
      <c r="B38" s="194"/>
      <c r="C38" s="194"/>
      <c r="D38" s="194"/>
      <c r="E38" s="194"/>
      <c r="F38" s="194"/>
      <c r="G38" s="194"/>
      <c r="H38" s="194"/>
      <c r="I38" s="194"/>
      <c r="J38" s="194"/>
      <c r="K38" s="194"/>
      <c r="L38" s="194"/>
      <c r="M38" s="194"/>
    </row>
    <row r="39" spans="1:13" x14ac:dyDescent="0.25">
      <c r="A39" s="2" t="s">
        <v>562</v>
      </c>
    </row>
  </sheetData>
  <mergeCells count="7">
    <mergeCell ref="A38:M38"/>
    <mergeCell ref="A1:C1"/>
    <mergeCell ref="A14:D14"/>
    <mergeCell ref="A2:A6"/>
    <mergeCell ref="A7:A11"/>
    <mergeCell ref="A36:M36"/>
    <mergeCell ref="A37:K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opLeftCell="A16" zoomScaleNormal="100" workbookViewId="0">
      <selection activeCell="A30" sqref="A30"/>
    </sheetView>
  </sheetViews>
  <sheetFormatPr baseColWidth="10" defaultColWidth="11.42578125" defaultRowHeight="15" x14ac:dyDescent="0.25"/>
  <cols>
    <col min="1" max="1" width="53.5703125" style="31" bestFit="1" customWidth="1"/>
    <col min="2" max="13" width="9.7109375" style="31" customWidth="1"/>
    <col min="14" max="14" width="11.42578125" style="31" customWidth="1"/>
    <col min="15" max="15" width="11.28515625" style="31" customWidth="1"/>
    <col min="16" max="16384" width="11.42578125" style="31"/>
  </cols>
  <sheetData>
    <row r="1" spans="1:15" x14ac:dyDescent="0.25">
      <c r="A1" s="170" t="s">
        <v>548</v>
      </c>
      <c r="B1" s="170"/>
      <c r="C1" s="170"/>
      <c r="D1" s="170"/>
      <c r="E1" s="170"/>
      <c r="F1" s="170"/>
      <c r="G1" s="163"/>
      <c r="H1" s="163"/>
      <c r="I1" s="160"/>
      <c r="J1" s="160"/>
      <c r="K1" s="160"/>
      <c r="L1" s="160"/>
      <c r="M1" s="160"/>
    </row>
    <row r="2" spans="1:15" ht="14.45" customHeight="1" x14ac:dyDescent="0.25">
      <c r="A2" s="42"/>
      <c r="B2" s="43"/>
      <c r="C2" s="44"/>
      <c r="D2" s="44"/>
      <c r="E2" s="44"/>
      <c r="F2" s="44"/>
      <c r="G2" s="44"/>
      <c r="I2" s="44"/>
      <c r="J2" s="44"/>
      <c r="K2" s="42"/>
      <c r="L2" s="42"/>
      <c r="M2" s="43"/>
    </row>
    <row r="3" spans="1:15" x14ac:dyDescent="0.25">
      <c r="A3" s="202"/>
      <c r="B3" s="209" t="s">
        <v>21</v>
      </c>
      <c r="C3" s="210"/>
      <c r="D3" s="210"/>
      <c r="E3" s="210"/>
      <c r="F3" s="211" t="s">
        <v>22</v>
      </c>
      <c r="G3" s="212"/>
      <c r="H3" s="212"/>
      <c r="I3" s="212"/>
      <c r="J3" s="211" t="s">
        <v>23</v>
      </c>
      <c r="K3" s="212"/>
      <c r="L3" s="212"/>
      <c r="M3" s="213"/>
    </row>
    <row r="4" spans="1:15" s="52" customFormat="1" ht="34.5" customHeight="1" x14ac:dyDescent="0.25">
      <c r="A4" s="203"/>
      <c r="B4" s="174" t="s">
        <v>18</v>
      </c>
      <c r="C4" s="190"/>
      <c r="D4" s="174" t="s">
        <v>20</v>
      </c>
      <c r="E4" s="190"/>
      <c r="F4" s="174" t="s">
        <v>18</v>
      </c>
      <c r="G4" s="190"/>
      <c r="H4" s="174" t="s">
        <v>20</v>
      </c>
      <c r="I4" s="190"/>
      <c r="J4" s="174" t="s">
        <v>18</v>
      </c>
      <c r="K4" s="190"/>
      <c r="L4" s="174" t="s">
        <v>20</v>
      </c>
      <c r="M4" s="190"/>
    </row>
    <row r="5" spans="1:15" ht="24" customHeight="1" x14ac:dyDescent="0.25">
      <c r="A5" s="204"/>
      <c r="B5" s="12" t="s">
        <v>16</v>
      </c>
      <c r="C5" s="24" t="s">
        <v>17</v>
      </c>
      <c r="D5" s="22" t="s">
        <v>16</v>
      </c>
      <c r="E5" s="22" t="s">
        <v>17</v>
      </c>
      <c r="F5" s="12" t="s">
        <v>16</v>
      </c>
      <c r="G5" s="12" t="s">
        <v>17</v>
      </c>
      <c r="H5" s="24" t="s">
        <v>16</v>
      </c>
      <c r="I5" s="23" t="s">
        <v>17</v>
      </c>
      <c r="J5" s="24" t="s">
        <v>16</v>
      </c>
      <c r="K5" s="23" t="s">
        <v>17</v>
      </c>
      <c r="L5" s="24" t="s">
        <v>16</v>
      </c>
      <c r="M5" s="12" t="s">
        <v>17</v>
      </c>
    </row>
    <row r="6" spans="1:15" ht="23.65" customHeight="1" x14ac:dyDescent="0.25">
      <c r="A6" s="206" t="s">
        <v>30</v>
      </c>
      <c r="B6" s="207"/>
      <c r="C6" s="207"/>
      <c r="D6" s="207"/>
      <c r="E6" s="207"/>
      <c r="F6" s="207"/>
      <c r="G6" s="207"/>
      <c r="H6" s="207"/>
      <c r="I6" s="207"/>
      <c r="J6" s="207"/>
      <c r="K6" s="207"/>
      <c r="L6" s="207"/>
      <c r="M6" s="208"/>
    </row>
    <row r="7" spans="1:15" x14ac:dyDescent="0.25">
      <c r="A7" s="63" t="s">
        <v>37</v>
      </c>
      <c r="B7" s="48">
        <v>76.773369336496103</v>
      </c>
      <c r="C7" s="49">
        <v>77.8148037200706</v>
      </c>
      <c r="D7" s="48">
        <v>75.049869832894203</v>
      </c>
      <c r="E7" s="49">
        <v>75.079069954315599</v>
      </c>
      <c r="F7" s="48">
        <v>18.850853796103699</v>
      </c>
      <c r="G7" s="49">
        <v>17.143291278565201</v>
      </c>
      <c r="H7" s="48">
        <v>19.396995257689301</v>
      </c>
      <c r="I7" s="49">
        <v>17.644537179492801</v>
      </c>
      <c r="J7" s="48">
        <v>4.3757768674002104</v>
      </c>
      <c r="K7" s="49">
        <v>3.7279048745577499</v>
      </c>
      <c r="L7" s="48">
        <v>4.16149531033461</v>
      </c>
      <c r="M7" s="49">
        <v>3.31052094843364</v>
      </c>
      <c r="O7" s="88"/>
    </row>
    <row r="8" spans="1:15" x14ac:dyDescent="0.25">
      <c r="A8" s="47" t="s">
        <v>31</v>
      </c>
      <c r="B8" s="45">
        <v>18.402453755668201</v>
      </c>
      <c r="C8" s="6">
        <v>22.448645705778699</v>
      </c>
      <c r="D8" s="45">
        <v>17.238553508308499</v>
      </c>
      <c r="E8" s="6">
        <v>19.414406744574201</v>
      </c>
      <c r="F8" s="45">
        <v>42.115895324170502</v>
      </c>
      <c r="G8" s="6">
        <v>45.365557210038197</v>
      </c>
      <c r="H8" s="45">
        <v>43.910445849995497</v>
      </c>
      <c r="I8" s="6">
        <v>47.738639481954401</v>
      </c>
      <c r="J8" s="45">
        <v>39.4816509201614</v>
      </c>
      <c r="K8" s="6">
        <v>29.659255067413302</v>
      </c>
      <c r="L8" s="45">
        <v>38.230957064292397</v>
      </c>
      <c r="M8" s="6">
        <v>29.150387034163199</v>
      </c>
    </row>
    <row r="9" spans="1:15" x14ac:dyDescent="0.25">
      <c r="A9" s="206" t="s">
        <v>106</v>
      </c>
      <c r="B9" s="207"/>
      <c r="C9" s="207"/>
      <c r="D9" s="207"/>
      <c r="E9" s="207"/>
      <c r="F9" s="207"/>
      <c r="G9" s="207"/>
      <c r="H9" s="207"/>
      <c r="I9" s="207"/>
      <c r="J9" s="207"/>
      <c r="K9" s="207"/>
      <c r="L9" s="207"/>
      <c r="M9" s="208"/>
    </row>
    <row r="10" spans="1:15" x14ac:dyDescent="0.25">
      <c r="A10" s="46" t="s">
        <v>556</v>
      </c>
      <c r="B10" s="19">
        <v>2.4183550970813599</v>
      </c>
      <c r="C10" s="5">
        <v>5.0064641305333204</v>
      </c>
      <c r="D10" s="19">
        <v>2.4069696203695101</v>
      </c>
      <c r="E10" s="5">
        <v>4.3705245532084103</v>
      </c>
      <c r="F10" s="19">
        <v>59.070250801051898</v>
      </c>
      <c r="G10" s="5">
        <v>60.319349297081402</v>
      </c>
      <c r="H10" s="19">
        <v>59.498963601711402</v>
      </c>
      <c r="I10" s="5">
        <v>58.544682677557901</v>
      </c>
      <c r="J10" s="19">
        <v>38.511394101866699</v>
      </c>
      <c r="K10" s="5">
        <v>32.521233405868401</v>
      </c>
      <c r="L10" s="19">
        <v>37.3483487560421</v>
      </c>
      <c r="M10" s="5">
        <v>33.5205931710437</v>
      </c>
    </row>
    <row r="11" spans="1:15" x14ac:dyDescent="0.25">
      <c r="A11" s="46" t="s">
        <v>33</v>
      </c>
      <c r="B11" s="19">
        <v>86.893375366007703</v>
      </c>
      <c r="C11" s="5">
        <v>80.167990290082301</v>
      </c>
      <c r="D11" s="19">
        <v>84.291451815396201</v>
      </c>
      <c r="E11" s="5">
        <v>75.306097861409796</v>
      </c>
      <c r="F11" s="19">
        <v>10.697972063442499</v>
      </c>
      <c r="G11" s="5">
        <v>14.2352868347716</v>
      </c>
      <c r="H11" s="19">
        <v>11.290935779643499</v>
      </c>
      <c r="I11" s="5">
        <v>15.8273110441445</v>
      </c>
      <c r="J11" s="19">
        <v>2.4086525705497501</v>
      </c>
      <c r="K11" s="5">
        <v>4.3964504332177503</v>
      </c>
      <c r="L11" s="19">
        <v>2.4732463422448201</v>
      </c>
      <c r="M11" s="5">
        <v>4.4441080186886897</v>
      </c>
      <c r="O11" s="88"/>
    </row>
    <row r="12" spans="1:15" ht="14.45" customHeight="1" x14ac:dyDescent="0.25">
      <c r="A12" s="46" t="s">
        <v>34</v>
      </c>
      <c r="B12" s="19">
        <v>62.024131741780799</v>
      </c>
      <c r="C12" s="5">
        <v>54.797739232084197</v>
      </c>
      <c r="D12" s="19">
        <v>60.206795736724601</v>
      </c>
      <c r="E12" s="5">
        <v>50.908536058388002</v>
      </c>
      <c r="F12" s="19">
        <v>27.461400630952699</v>
      </c>
      <c r="G12" s="5">
        <v>29.221604135033001</v>
      </c>
      <c r="H12" s="19">
        <v>28.622403738461301</v>
      </c>
      <c r="I12" s="5">
        <v>31.058684608569401</v>
      </c>
      <c r="J12" s="19">
        <v>10.5144676272665</v>
      </c>
      <c r="K12" s="5">
        <v>14.1782335634195</v>
      </c>
      <c r="L12" s="19">
        <v>10.185273975485</v>
      </c>
      <c r="M12" s="5">
        <v>13.5024706006419</v>
      </c>
      <c r="O12" s="88"/>
    </row>
    <row r="13" spans="1:15" x14ac:dyDescent="0.25">
      <c r="A13" s="47" t="s">
        <v>35</v>
      </c>
      <c r="B13" s="19">
        <v>73.751376925173105</v>
      </c>
      <c r="C13" s="6">
        <v>65.8985199977664</v>
      </c>
      <c r="D13" s="19">
        <v>72.293841567876996</v>
      </c>
      <c r="E13" s="6">
        <v>63.788650244161197</v>
      </c>
      <c r="F13" s="19">
        <v>19.9091809527356</v>
      </c>
      <c r="G13" s="6">
        <v>23.1528779628904</v>
      </c>
      <c r="H13" s="19">
        <v>20.508583352904498</v>
      </c>
      <c r="I13" s="6">
        <v>23.9918626054559</v>
      </c>
      <c r="J13" s="19">
        <v>6.33944212209129</v>
      </c>
      <c r="K13" s="6">
        <v>9.2800818266868195</v>
      </c>
      <c r="L13" s="19">
        <v>5.9703717429412801</v>
      </c>
      <c r="M13" s="5">
        <v>8.5936999560298908</v>
      </c>
      <c r="O13" s="88"/>
    </row>
    <row r="14" spans="1:15" x14ac:dyDescent="0.25">
      <c r="A14" s="206" t="s">
        <v>36</v>
      </c>
      <c r="B14" s="207"/>
      <c r="C14" s="207"/>
      <c r="D14" s="207"/>
      <c r="E14" s="207"/>
      <c r="F14" s="207"/>
      <c r="G14" s="207"/>
      <c r="H14" s="207"/>
      <c r="I14" s="207"/>
      <c r="J14" s="207"/>
      <c r="K14" s="207"/>
      <c r="L14" s="207"/>
      <c r="M14" s="208"/>
    </row>
    <row r="15" spans="1:15" x14ac:dyDescent="0.25">
      <c r="A15" s="46" t="s">
        <v>538</v>
      </c>
      <c r="B15" s="19">
        <v>24.716080151698701</v>
      </c>
      <c r="C15" s="5">
        <v>17.744100055529199</v>
      </c>
      <c r="D15" s="19">
        <v>21.107588102949499</v>
      </c>
      <c r="E15" s="5">
        <v>15.036606021252</v>
      </c>
      <c r="F15" s="19">
        <v>38.259160053791497</v>
      </c>
      <c r="G15" s="5">
        <v>38.761411664034</v>
      </c>
      <c r="H15" s="19">
        <v>40.3650259596781</v>
      </c>
      <c r="I15" s="5">
        <v>39.921997353334902</v>
      </c>
      <c r="J15" s="19">
        <v>37.024759794509798</v>
      </c>
      <c r="K15" s="5">
        <v>39.755602240374699</v>
      </c>
      <c r="L15" s="19">
        <v>36.821804868962197</v>
      </c>
      <c r="M15" s="5">
        <v>38.931737511309002</v>
      </c>
    </row>
    <row r="16" spans="1:15" x14ac:dyDescent="0.25">
      <c r="A16" s="46" t="s">
        <v>539</v>
      </c>
      <c r="B16" s="19">
        <v>38.010040666747699</v>
      </c>
      <c r="C16" s="5">
        <v>31.991070486117501</v>
      </c>
      <c r="D16" s="19">
        <v>35.371893468307697</v>
      </c>
      <c r="E16" s="5">
        <v>27.617160860174</v>
      </c>
      <c r="F16" s="19">
        <v>44.114869651521801</v>
      </c>
      <c r="G16" s="5">
        <v>44.608646715695997</v>
      </c>
      <c r="H16" s="19">
        <v>46.020324361305903</v>
      </c>
      <c r="I16" s="5">
        <v>47.633095106799402</v>
      </c>
      <c r="J16" s="19">
        <v>17.8750896817306</v>
      </c>
      <c r="K16" s="5">
        <v>20.450000063445898</v>
      </c>
      <c r="L16" s="19">
        <v>16.326984903370001</v>
      </c>
      <c r="M16" s="5">
        <v>18.9857471838517</v>
      </c>
    </row>
    <row r="17" spans="1:17" x14ac:dyDescent="0.25">
      <c r="A17" s="46" t="s">
        <v>540</v>
      </c>
      <c r="B17" s="19">
        <v>51.396019681150896</v>
      </c>
      <c r="C17" s="5">
        <v>42.807852027834002</v>
      </c>
      <c r="D17" s="19">
        <v>48.327103918991597</v>
      </c>
      <c r="E17" s="5">
        <v>37.6486433176321</v>
      </c>
      <c r="F17" s="19">
        <v>39.889454665306701</v>
      </c>
      <c r="G17" s="5">
        <v>40.476735398009403</v>
      </c>
      <c r="H17" s="19">
        <v>39.907603468985201</v>
      </c>
      <c r="I17" s="5">
        <v>42.707167861262398</v>
      </c>
      <c r="J17" s="19">
        <v>8.7145256535424007</v>
      </c>
      <c r="K17" s="5">
        <v>14.41186323224</v>
      </c>
      <c r="L17" s="19">
        <v>9.61985235100917</v>
      </c>
      <c r="M17" s="5">
        <v>13.960898959222201</v>
      </c>
    </row>
    <row r="18" spans="1:17" x14ac:dyDescent="0.25">
      <c r="A18" s="46" t="s">
        <v>541</v>
      </c>
      <c r="B18" s="19">
        <v>65.602005565236297</v>
      </c>
      <c r="C18" s="5">
        <v>52.958193992107702</v>
      </c>
      <c r="D18" s="19">
        <v>62.874679841018697</v>
      </c>
      <c r="E18" s="5">
        <v>48.989646316959501</v>
      </c>
      <c r="F18" s="19">
        <v>28.263437474771099</v>
      </c>
      <c r="G18" s="5">
        <v>34.866149395076398</v>
      </c>
      <c r="H18" s="19">
        <v>29.5434415307673</v>
      </c>
      <c r="I18" s="5">
        <v>37.132199315966197</v>
      </c>
      <c r="J18" s="19">
        <v>6.1345569599925902</v>
      </c>
      <c r="K18" s="5">
        <v>10.174529084193599</v>
      </c>
      <c r="L18" s="19">
        <v>5.3115456693078702</v>
      </c>
      <c r="M18" s="5">
        <v>9.6365309100108103</v>
      </c>
      <c r="O18" s="88"/>
      <c r="Q18" s="88"/>
    </row>
    <row r="19" spans="1:17" ht="14.45" customHeight="1" x14ac:dyDescent="0.25">
      <c r="A19" s="46" t="s">
        <v>542</v>
      </c>
      <c r="B19" s="19">
        <v>74.323343067050899</v>
      </c>
      <c r="C19" s="5">
        <v>63.588383143504899</v>
      </c>
      <c r="D19" s="19">
        <v>72.894046417445296</v>
      </c>
      <c r="E19" s="5">
        <v>60.057080867884103</v>
      </c>
      <c r="F19" s="19">
        <v>22.504952174656299</v>
      </c>
      <c r="G19" s="5">
        <v>27.925011444037601</v>
      </c>
      <c r="H19" s="19">
        <v>22.9800525808188</v>
      </c>
      <c r="I19" s="5">
        <v>28.224716876949302</v>
      </c>
      <c r="J19" s="19">
        <v>3.1717047582928402</v>
      </c>
      <c r="K19" s="5">
        <v>6.5373272231122304</v>
      </c>
      <c r="L19" s="19">
        <v>2.49755668341618</v>
      </c>
      <c r="M19" s="5">
        <v>6.2021266132328901</v>
      </c>
      <c r="O19" s="88"/>
    </row>
    <row r="20" spans="1:17" x14ac:dyDescent="0.25">
      <c r="A20" s="46" t="s">
        <v>543</v>
      </c>
      <c r="B20" s="19">
        <v>83.043215089383196</v>
      </c>
      <c r="C20" s="5">
        <v>71.827851162122997</v>
      </c>
      <c r="D20" s="19">
        <v>81.370472551442703</v>
      </c>
      <c r="E20" s="5">
        <v>68.699122241940202</v>
      </c>
      <c r="F20" s="19">
        <v>14.4333874722772</v>
      </c>
      <c r="G20" s="5">
        <v>22.5434247239487</v>
      </c>
      <c r="H20" s="19">
        <v>14.8783967717981</v>
      </c>
      <c r="I20" s="5">
        <v>22.7112101411774</v>
      </c>
      <c r="J20" s="19">
        <v>2.52339743833963</v>
      </c>
      <c r="K20" s="5">
        <v>4.3069394543297497</v>
      </c>
      <c r="L20" s="19">
        <v>2.2240962344099602</v>
      </c>
      <c r="M20" s="5">
        <v>4.1780734405776796</v>
      </c>
      <c r="O20" s="88"/>
    </row>
    <row r="21" spans="1:17" x14ac:dyDescent="0.25">
      <c r="A21" s="46" t="s">
        <v>544</v>
      </c>
      <c r="B21" s="19">
        <v>88.032863468052199</v>
      </c>
      <c r="C21" s="5">
        <v>80.790182650546896</v>
      </c>
      <c r="D21" s="19">
        <v>87.390730272746396</v>
      </c>
      <c r="E21" s="5">
        <v>78.055889790682699</v>
      </c>
      <c r="F21" s="19">
        <v>10.6831168538575</v>
      </c>
      <c r="G21" s="5">
        <v>14.837124687625501</v>
      </c>
      <c r="H21" s="19">
        <v>10.819816169504399</v>
      </c>
      <c r="I21" s="5">
        <v>15.4146330985195</v>
      </c>
      <c r="J21" s="19">
        <v>1.28401967809026</v>
      </c>
      <c r="K21" s="5">
        <v>3.5209322725276602</v>
      </c>
      <c r="L21" s="19">
        <v>1.14145042237461</v>
      </c>
      <c r="M21" s="5">
        <v>3.2389146582721602</v>
      </c>
    </row>
    <row r="22" spans="1:17" x14ac:dyDescent="0.25">
      <c r="A22" s="46" t="s">
        <v>545</v>
      </c>
      <c r="B22" s="19">
        <v>91.799815515334501</v>
      </c>
      <c r="C22" s="5">
        <v>86.769434315522602</v>
      </c>
      <c r="D22" s="19">
        <v>91.325356263494797</v>
      </c>
      <c r="E22" s="5">
        <v>85.471607664586799</v>
      </c>
      <c r="F22" s="19">
        <v>7.2651793705798404</v>
      </c>
      <c r="G22" s="5">
        <v>10.806699661183799</v>
      </c>
      <c r="H22" s="19">
        <v>7.5968194077145501</v>
      </c>
      <c r="I22" s="5">
        <v>10.840874605430599</v>
      </c>
      <c r="J22" s="19">
        <v>0.93500511408568399</v>
      </c>
      <c r="K22" s="5">
        <v>1.9127239891929499</v>
      </c>
      <c r="L22" s="19">
        <v>0.53605254246509504</v>
      </c>
      <c r="M22" s="5">
        <v>1.7348564980329899</v>
      </c>
    </row>
    <row r="23" spans="1:17" x14ac:dyDescent="0.25">
      <c r="A23" s="46" t="s">
        <v>546</v>
      </c>
      <c r="B23" s="19">
        <v>94.721624194558103</v>
      </c>
      <c r="C23" s="5">
        <v>93.350759517807205</v>
      </c>
      <c r="D23" s="19">
        <v>94.407573089503401</v>
      </c>
      <c r="E23" s="5">
        <v>92.6177786873088</v>
      </c>
      <c r="F23" s="19">
        <v>4.7594760169918304</v>
      </c>
      <c r="G23" s="5">
        <v>5.5376902104721104</v>
      </c>
      <c r="H23" s="19">
        <v>4.7909313682270698</v>
      </c>
      <c r="I23" s="5">
        <v>5.5322365419800796</v>
      </c>
      <c r="J23" s="19">
        <v>0.51889978845010198</v>
      </c>
      <c r="K23" s="5">
        <v>0.80883724790047395</v>
      </c>
      <c r="L23" s="19">
        <v>0.70675243985668601</v>
      </c>
      <c r="M23" s="5">
        <v>0.72896276933994297</v>
      </c>
    </row>
    <row r="24" spans="1:17" x14ac:dyDescent="0.25">
      <c r="A24" s="47" t="s">
        <v>547</v>
      </c>
      <c r="B24" s="45">
        <v>97.874974722569604</v>
      </c>
      <c r="C24" s="6">
        <v>97.683222226642698</v>
      </c>
      <c r="D24" s="45">
        <v>97.730655507543901</v>
      </c>
      <c r="E24" s="6">
        <v>97.212147403642703</v>
      </c>
      <c r="F24" s="45">
        <v>1.7666594755179701</v>
      </c>
      <c r="G24" s="6">
        <v>1.74341277483516</v>
      </c>
      <c r="H24" s="45">
        <v>1.65282864841263</v>
      </c>
      <c r="I24" s="6">
        <v>1.6871214550276299</v>
      </c>
      <c r="J24" s="45">
        <v>0.358365801912432</v>
      </c>
      <c r="K24" s="6">
        <v>0.32784755730752402</v>
      </c>
      <c r="L24" s="45">
        <v>0.358365801912432</v>
      </c>
      <c r="M24" s="6">
        <v>0.206514074040896</v>
      </c>
    </row>
    <row r="25" spans="1:17" x14ac:dyDescent="0.25">
      <c r="A25" s="10" t="s">
        <v>0</v>
      </c>
      <c r="B25" s="15">
        <v>71.074779640314503</v>
      </c>
      <c r="C25" s="16">
        <v>63.949925128667999</v>
      </c>
      <c r="D25" s="15">
        <v>69.405912251420403</v>
      </c>
      <c r="E25" s="16">
        <v>61.139439231967899</v>
      </c>
      <c r="F25" s="15">
        <v>21.122154916085101</v>
      </c>
      <c r="G25" s="16">
        <v>24.2107545945703</v>
      </c>
      <c r="H25" s="15">
        <v>21.790175072896002</v>
      </c>
      <c r="I25" s="16">
        <v>25.180748643419399</v>
      </c>
      <c r="J25" s="15">
        <v>7.8030654436003299</v>
      </c>
      <c r="K25" s="16">
        <v>10.2216735417331</v>
      </c>
      <c r="L25" s="15">
        <v>7.4876018442763996</v>
      </c>
      <c r="M25" s="16">
        <v>9.7813800245548403</v>
      </c>
    </row>
    <row r="26" spans="1:17" x14ac:dyDescent="0.25">
      <c r="A26" s="205" t="s">
        <v>549</v>
      </c>
      <c r="B26" s="205"/>
      <c r="C26" s="205"/>
      <c r="D26" s="205"/>
      <c r="E26" s="205"/>
      <c r="F26" s="205"/>
      <c r="G26" s="205"/>
      <c r="H26" s="205"/>
      <c r="I26" s="205"/>
      <c r="J26" s="205"/>
      <c r="K26" s="66"/>
      <c r="L26" s="66"/>
      <c r="M26" s="66"/>
    </row>
    <row r="27" spans="1:17" ht="51.6" customHeight="1" x14ac:dyDescent="0.25">
      <c r="A27" s="84" t="s">
        <v>552</v>
      </c>
      <c r="B27" s="85"/>
      <c r="C27" s="85"/>
      <c r="D27" s="85"/>
      <c r="E27" s="85"/>
      <c r="F27" s="85"/>
      <c r="G27" s="85"/>
      <c r="H27" s="85"/>
      <c r="I27" s="85"/>
      <c r="J27" s="85"/>
      <c r="K27" s="85"/>
      <c r="L27" s="85"/>
      <c r="M27" s="85"/>
    </row>
    <row r="28" spans="1:17" x14ac:dyDescent="0.25">
      <c r="A28" s="177" t="s">
        <v>550</v>
      </c>
      <c r="B28" s="177"/>
      <c r="C28" s="177"/>
      <c r="D28" s="177"/>
      <c r="E28" s="177"/>
      <c r="F28" s="177"/>
      <c r="G28" s="177"/>
      <c r="H28" s="177"/>
      <c r="I28" s="177"/>
      <c r="J28" s="177"/>
      <c r="K28" s="67"/>
      <c r="L28" s="67"/>
      <c r="M28" s="67"/>
    </row>
    <row r="29" spans="1:17" x14ac:dyDescent="0.25">
      <c r="A29" s="177" t="s">
        <v>551</v>
      </c>
      <c r="B29" s="177"/>
      <c r="C29" s="177"/>
      <c r="D29" s="177"/>
      <c r="E29" s="177"/>
      <c r="F29" s="177"/>
      <c r="G29" s="177"/>
      <c r="H29" s="67"/>
      <c r="I29" s="67"/>
      <c r="J29" s="67"/>
      <c r="K29" s="67"/>
      <c r="L29" s="67"/>
      <c r="M29" s="67"/>
    </row>
    <row r="30" spans="1:17" x14ac:dyDescent="0.25">
      <c r="A30" s="2" t="s">
        <v>562</v>
      </c>
    </row>
    <row r="61" ht="16.350000000000001" customHeight="1" x14ac:dyDescent="0.25"/>
    <row r="62" ht="16.350000000000001" customHeight="1" x14ac:dyDescent="0.25"/>
    <row r="82" ht="14.25" customHeight="1" x14ac:dyDescent="0.25"/>
  </sheetData>
  <mergeCells count="17">
    <mergeCell ref="A1:F1"/>
    <mergeCell ref="A6:M6"/>
    <mergeCell ref="B3:E3"/>
    <mergeCell ref="F3:I3"/>
    <mergeCell ref="J3:M3"/>
    <mergeCell ref="B4:C4"/>
    <mergeCell ref="D4:E4"/>
    <mergeCell ref="F4:G4"/>
    <mergeCell ref="H4:I4"/>
    <mergeCell ref="J4:K4"/>
    <mergeCell ref="L4:M4"/>
    <mergeCell ref="A3:A5"/>
    <mergeCell ref="A26:J26"/>
    <mergeCell ref="A28:J28"/>
    <mergeCell ref="A29:G29"/>
    <mergeCell ref="A14:M14"/>
    <mergeCell ref="A9:M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A40" zoomScale="85" zoomScaleNormal="85" workbookViewId="0">
      <selection activeCell="A57" sqref="A57"/>
    </sheetView>
  </sheetViews>
  <sheetFormatPr baseColWidth="10" defaultRowHeight="15" x14ac:dyDescent="0.25"/>
  <cols>
    <col min="1" max="1" width="50.140625" bestFit="1" customWidth="1"/>
    <col min="2" max="2" width="36.28515625" bestFit="1" customWidth="1"/>
  </cols>
  <sheetData>
    <row r="1" spans="1:14" x14ac:dyDescent="0.25">
      <c r="A1" s="191" t="s">
        <v>510</v>
      </c>
      <c r="B1" s="191"/>
      <c r="C1" s="191"/>
      <c r="D1" s="191"/>
      <c r="E1" s="191"/>
      <c r="F1" s="191"/>
      <c r="G1" s="191"/>
      <c r="H1" s="191"/>
      <c r="I1" s="191"/>
      <c r="J1" s="191"/>
      <c r="K1" s="191"/>
      <c r="L1" s="191"/>
      <c r="M1" s="191"/>
      <c r="N1" s="191"/>
    </row>
    <row r="2" spans="1:14" x14ac:dyDescent="0.25">
      <c r="A2" s="91"/>
      <c r="B2" s="91"/>
      <c r="C2" s="91"/>
      <c r="D2" s="91"/>
      <c r="E2" s="91"/>
      <c r="F2" s="91"/>
      <c r="G2" s="91"/>
      <c r="H2" s="91"/>
      <c r="I2" s="91"/>
      <c r="J2" s="91"/>
      <c r="K2" s="91"/>
      <c r="L2" s="91"/>
      <c r="M2" s="91"/>
      <c r="N2" s="91"/>
    </row>
    <row r="3" spans="1:14" s="53" customFormat="1" x14ac:dyDescent="0.25">
      <c r="A3" s="218" t="s">
        <v>508</v>
      </c>
      <c r="B3" s="144" t="s">
        <v>84</v>
      </c>
    </row>
    <row r="4" spans="1:14" x14ac:dyDescent="0.25">
      <c r="A4" s="219"/>
      <c r="B4" s="145" t="s">
        <v>122</v>
      </c>
    </row>
    <row r="5" spans="1:14" x14ac:dyDescent="0.25">
      <c r="A5" s="146" t="s">
        <v>501</v>
      </c>
      <c r="B5" s="147"/>
    </row>
    <row r="6" spans="1:14" x14ac:dyDescent="0.25">
      <c r="A6" s="148" t="s">
        <v>85</v>
      </c>
      <c r="B6" s="149" t="s">
        <v>431</v>
      </c>
    </row>
    <row r="7" spans="1:14" x14ac:dyDescent="0.25">
      <c r="A7" s="148" t="s">
        <v>502</v>
      </c>
      <c r="B7" s="149" t="s">
        <v>432</v>
      </c>
    </row>
    <row r="8" spans="1:14" x14ac:dyDescent="0.25">
      <c r="A8" s="60" t="s">
        <v>66</v>
      </c>
      <c r="B8" s="102"/>
    </row>
    <row r="9" spans="1:14" x14ac:dyDescent="0.25">
      <c r="A9" s="59" t="s">
        <v>31</v>
      </c>
      <c r="B9" s="103" t="s">
        <v>433</v>
      </c>
    </row>
    <row r="10" spans="1:14" x14ac:dyDescent="0.25">
      <c r="A10" s="57" t="s">
        <v>68</v>
      </c>
      <c r="B10" s="102"/>
    </row>
    <row r="11" spans="1:14" x14ac:dyDescent="0.25">
      <c r="A11" s="56" t="s">
        <v>59</v>
      </c>
      <c r="B11" s="101" t="s">
        <v>434</v>
      </c>
    </row>
    <row r="12" spans="1:14" x14ac:dyDescent="0.25">
      <c r="A12" s="56" t="s">
        <v>60</v>
      </c>
      <c r="B12" s="101" t="s">
        <v>435</v>
      </c>
    </row>
    <row r="13" spans="1:14" x14ac:dyDescent="0.25">
      <c r="A13" s="56" t="s">
        <v>61</v>
      </c>
      <c r="B13" s="101" t="s">
        <v>436</v>
      </c>
      <c r="D13" s="1"/>
    </row>
    <row r="14" spans="1:14" x14ac:dyDescent="0.25">
      <c r="A14" s="56" t="s">
        <v>62</v>
      </c>
      <c r="B14" s="101" t="s">
        <v>437</v>
      </c>
    </row>
    <row r="15" spans="1:14" x14ac:dyDescent="0.25">
      <c r="A15" s="56" t="s">
        <v>63</v>
      </c>
      <c r="B15" s="101" t="s">
        <v>438</v>
      </c>
    </row>
    <row r="16" spans="1:14" x14ac:dyDescent="0.25">
      <c r="A16" s="56" t="s">
        <v>64</v>
      </c>
      <c r="B16" s="100" t="s">
        <v>439</v>
      </c>
      <c r="D16" s="1"/>
    </row>
    <row r="17" spans="1:2" x14ac:dyDescent="0.25">
      <c r="A17" s="56" t="s">
        <v>65</v>
      </c>
      <c r="B17" s="103" t="s">
        <v>440</v>
      </c>
    </row>
    <row r="18" spans="1:2" x14ac:dyDescent="0.25">
      <c r="A18" s="60" t="s">
        <v>67</v>
      </c>
      <c r="B18" s="100"/>
    </row>
    <row r="19" spans="1:2" x14ac:dyDescent="0.25">
      <c r="A19" s="56" t="s">
        <v>4</v>
      </c>
      <c r="B19" s="100" t="s">
        <v>441</v>
      </c>
    </row>
    <row r="20" spans="1:2" x14ac:dyDescent="0.25">
      <c r="A20" s="56" t="s">
        <v>176</v>
      </c>
      <c r="B20" s="101" t="s">
        <v>340</v>
      </c>
    </row>
    <row r="21" spans="1:2" x14ac:dyDescent="0.25">
      <c r="A21" s="58" t="s">
        <v>93</v>
      </c>
      <c r="B21" s="101" t="s">
        <v>442</v>
      </c>
    </row>
    <row r="22" spans="1:2" x14ac:dyDescent="0.25">
      <c r="A22" s="58" t="s">
        <v>51</v>
      </c>
      <c r="B22" s="101" t="s">
        <v>443</v>
      </c>
    </row>
    <row r="23" spans="1:2" x14ac:dyDescent="0.25">
      <c r="A23" s="56" t="s">
        <v>3</v>
      </c>
      <c r="B23" s="101" t="s">
        <v>444</v>
      </c>
    </row>
    <row r="24" spans="1:2" x14ac:dyDescent="0.25">
      <c r="A24" s="56" t="s">
        <v>53</v>
      </c>
      <c r="B24" s="101" t="s">
        <v>445</v>
      </c>
    </row>
    <row r="25" spans="1:2" x14ac:dyDescent="0.25">
      <c r="A25" s="56" t="s">
        <v>2</v>
      </c>
      <c r="B25" s="101" t="s">
        <v>446</v>
      </c>
    </row>
    <row r="26" spans="1:2" x14ac:dyDescent="0.25">
      <c r="A26" s="59" t="s">
        <v>210</v>
      </c>
      <c r="B26" s="104" t="s">
        <v>447</v>
      </c>
    </row>
    <row r="27" spans="1:2" x14ac:dyDescent="0.25">
      <c r="A27" s="57" t="s">
        <v>69</v>
      </c>
      <c r="B27" s="102"/>
    </row>
    <row r="28" spans="1:2" x14ac:dyDescent="0.25">
      <c r="A28" s="56" t="s">
        <v>70</v>
      </c>
      <c r="B28" s="100" t="s">
        <v>448</v>
      </c>
    </row>
    <row r="29" spans="1:2" x14ac:dyDescent="0.25">
      <c r="A29" s="56" t="s">
        <v>6</v>
      </c>
      <c r="B29" s="101" t="s">
        <v>449</v>
      </c>
    </row>
    <row r="30" spans="1:2" x14ac:dyDescent="0.25">
      <c r="A30" s="56" t="s">
        <v>7</v>
      </c>
      <c r="B30" s="101" t="s">
        <v>450</v>
      </c>
    </row>
    <row r="31" spans="1:2" x14ac:dyDescent="0.25">
      <c r="A31" s="56" t="s">
        <v>8</v>
      </c>
      <c r="B31" s="101" t="s">
        <v>451</v>
      </c>
    </row>
    <row r="32" spans="1:2" x14ac:dyDescent="0.25">
      <c r="A32" s="56" t="s">
        <v>9</v>
      </c>
      <c r="B32" s="101" t="s">
        <v>452</v>
      </c>
    </row>
    <row r="33" spans="1:2" x14ac:dyDescent="0.25">
      <c r="A33" s="56" t="s">
        <v>10</v>
      </c>
      <c r="B33" s="101" t="s">
        <v>453</v>
      </c>
    </row>
    <row r="34" spans="1:2" x14ac:dyDescent="0.25">
      <c r="A34" s="56" t="s">
        <v>11</v>
      </c>
      <c r="B34" s="101" t="s">
        <v>454</v>
      </c>
    </row>
    <row r="35" spans="1:2" x14ac:dyDescent="0.25">
      <c r="A35" s="56" t="s">
        <v>12</v>
      </c>
      <c r="B35" s="101" t="s">
        <v>455</v>
      </c>
    </row>
    <row r="36" spans="1:2" x14ac:dyDescent="0.25">
      <c r="A36" s="56" t="s">
        <v>13</v>
      </c>
      <c r="B36" s="103" t="s">
        <v>456</v>
      </c>
    </row>
    <row r="37" spans="1:2" x14ac:dyDescent="0.25">
      <c r="A37" s="61" t="s">
        <v>71</v>
      </c>
      <c r="B37" s="100"/>
    </row>
    <row r="38" spans="1:2" x14ac:dyDescent="0.25">
      <c r="A38" s="59" t="s">
        <v>55</v>
      </c>
      <c r="B38" s="100" t="s">
        <v>457</v>
      </c>
    </row>
    <row r="39" spans="1:2" x14ac:dyDescent="0.25">
      <c r="A39" s="56" t="s">
        <v>72</v>
      </c>
      <c r="B39" s="102"/>
    </row>
    <row r="40" spans="1:2" x14ac:dyDescent="0.25">
      <c r="A40" s="56" t="s">
        <v>107</v>
      </c>
      <c r="B40" s="101" t="s">
        <v>458</v>
      </c>
    </row>
    <row r="41" spans="1:2" x14ac:dyDescent="0.25">
      <c r="A41" s="56" t="s">
        <v>33</v>
      </c>
      <c r="B41" s="101" t="s">
        <v>459</v>
      </c>
    </row>
    <row r="42" spans="1:2" x14ac:dyDescent="0.25">
      <c r="A42" s="56" t="s">
        <v>83</v>
      </c>
      <c r="B42" s="101" t="s">
        <v>460</v>
      </c>
    </row>
    <row r="43" spans="1:2" x14ac:dyDescent="0.25">
      <c r="A43" s="60" t="s">
        <v>73</v>
      </c>
      <c r="B43" s="102"/>
    </row>
    <row r="44" spans="1:2" x14ac:dyDescent="0.25">
      <c r="A44" s="56" t="s">
        <v>74</v>
      </c>
      <c r="B44" s="101" t="s">
        <v>461</v>
      </c>
    </row>
    <row r="45" spans="1:2" x14ac:dyDescent="0.25">
      <c r="A45" s="56" t="s">
        <v>75</v>
      </c>
      <c r="B45" s="101" t="s">
        <v>462</v>
      </c>
    </row>
    <row r="46" spans="1:2" x14ac:dyDescent="0.25">
      <c r="A46" s="56" t="s">
        <v>76</v>
      </c>
      <c r="B46" s="100" t="s">
        <v>463</v>
      </c>
    </row>
    <row r="47" spans="1:2" x14ac:dyDescent="0.25">
      <c r="A47" s="56" t="s">
        <v>77</v>
      </c>
      <c r="B47" s="101" t="s">
        <v>301</v>
      </c>
    </row>
    <row r="48" spans="1:2" x14ac:dyDescent="0.25">
      <c r="A48" s="56" t="s">
        <v>78</v>
      </c>
      <c r="B48" s="100" t="s">
        <v>464</v>
      </c>
    </row>
    <row r="49" spans="1:13" x14ac:dyDescent="0.25">
      <c r="A49" s="56" t="s">
        <v>79</v>
      </c>
      <c r="B49" s="101" t="s">
        <v>465</v>
      </c>
    </row>
    <row r="50" spans="1:13" x14ac:dyDescent="0.25">
      <c r="A50" s="56" t="s">
        <v>80</v>
      </c>
      <c r="B50" s="101" t="s">
        <v>466</v>
      </c>
    </row>
    <row r="51" spans="1:13" x14ac:dyDescent="0.25">
      <c r="A51" s="59" t="s">
        <v>81</v>
      </c>
      <c r="B51" s="103" t="s">
        <v>467</v>
      </c>
    </row>
    <row r="52" spans="1:13" x14ac:dyDescent="0.25">
      <c r="A52" s="215" t="s">
        <v>14</v>
      </c>
      <c r="B52" s="215"/>
      <c r="C52" s="215"/>
      <c r="D52" s="215"/>
      <c r="E52" s="215"/>
      <c r="F52" s="215"/>
      <c r="G52" s="215"/>
      <c r="H52" s="215"/>
      <c r="I52" s="215"/>
      <c r="J52" s="215"/>
      <c r="K52" s="215"/>
      <c r="L52" s="215"/>
      <c r="M52" s="215"/>
    </row>
    <row r="53" spans="1:13" s="53" customFormat="1" ht="55.35" customHeight="1" x14ac:dyDescent="0.25">
      <c r="A53" s="217" t="s">
        <v>495</v>
      </c>
      <c r="B53" s="217"/>
      <c r="C53" s="92"/>
      <c r="D53" s="92"/>
      <c r="E53" s="92"/>
      <c r="F53" s="92"/>
      <c r="G53" s="92"/>
      <c r="H53" s="92"/>
      <c r="I53" s="92"/>
      <c r="J53" s="92"/>
      <c r="K53" s="92"/>
      <c r="L53" s="92"/>
      <c r="M53" s="92"/>
    </row>
    <row r="54" spans="1:13" x14ac:dyDescent="0.25">
      <c r="A54" s="215" t="s">
        <v>494</v>
      </c>
      <c r="B54" s="215"/>
      <c r="C54" s="215"/>
      <c r="D54" s="215"/>
      <c r="E54" s="215"/>
      <c r="F54" s="215"/>
      <c r="G54" s="215"/>
      <c r="H54" s="215"/>
      <c r="I54" s="215"/>
      <c r="J54" s="215"/>
      <c r="K54" s="215"/>
      <c r="L54" s="215"/>
      <c r="M54" s="215"/>
    </row>
    <row r="55" spans="1:13" x14ac:dyDescent="0.25">
      <c r="A55" s="216" t="s">
        <v>91</v>
      </c>
      <c r="B55" s="216"/>
      <c r="C55" s="216"/>
      <c r="D55" s="216"/>
      <c r="E55" s="216"/>
      <c r="F55" s="216"/>
      <c r="G55" s="216"/>
      <c r="H55" s="216"/>
      <c r="I55" s="216"/>
      <c r="J55" s="216"/>
      <c r="K55" s="216"/>
      <c r="L55" s="216"/>
      <c r="M55" s="216"/>
    </row>
    <row r="56" spans="1:13" x14ac:dyDescent="0.25">
      <c r="A56" s="214" t="s">
        <v>506</v>
      </c>
      <c r="B56" s="214"/>
      <c r="C56" s="214"/>
      <c r="D56" s="214"/>
      <c r="E56" s="214"/>
      <c r="F56" s="214"/>
      <c r="G56" s="214"/>
      <c r="H56" s="214"/>
      <c r="I56" s="214"/>
      <c r="J56" s="214"/>
      <c r="K56" s="214"/>
      <c r="L56" s="214"/>
      <c r="M56" s="214"/>
    </row>
    <row r="57" spans="1:13" x14ac:dyDescent="0.25">
      <c r="A57" s="2" t="s">
        <v>562</v>
      </c>
    </row>
  </sheetData>
  <mergeCells count="7">
    <mergeCell ref="A56:M56"/>
    <mergeCell ref="A1:N1"/>
    <mergeCell ref="A52:M52"/>
    <mergeCell ref="A54:M54"/>
    <mergeCell ref="A55:M55"/>
    <mergeCell ref="A53:B53"/>
    <mergeCell ref="A3: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vt:i4>
      </vt:variant>
    </vt:vector>
  </HeadingPairs>
  <TitlesOfParts>
    <vt:vector size="18" baseType="lpstr">
      <vt:lpstr>Encadré 1</vt:lpstr>
      <vt:lpstr>Encadré 2</vt:lpstr>
      <vt:lpstr>Encadré 3</vt:lpstr>
      <vt:lpstr>Figure 1 </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 '!Zone_d_impression</vt:lpstr>
      <vt:lpstr>'Figure 4'!Zone_d_impression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L’orientation en fin de troisième reste marquée par de fortes disparités scolaires et sociales (ni 23.40, données)</dc:title>
  <dc:creator>DEPP-MENJ - Ministère de l'Éducation nationale et de la Jeunesse - Direction de l'évaluation; de la prospective et de la performance</dc:creator>
  <cp:lastModifiedBy>Administration centrale</cp:lastModifiedBy>
  <dcterms:created xsi:type="dcterms:W3CDTF">2022-09-15T09:24:19Z</dcterms:created>
  <dcterms:modified xsi:type="dcterms:W3CDTF">2023-09-25T08:53:37Z</dcterms:modified>
</cp:coreProperties>
</file>