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7.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1.xml" ContentType="application/vnd.openxmlformats-officedocument.drawingml.chartshapes+xml"/>
  <Override PartName="/xl/charts/chart1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2.xml" ContentType="application/vnd.openxmlformats-officedocument.drawingml.chartshapes+xml"/>
  <Override PartName="/xl/charts/chart2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3.xml" ContentType="application/vnd.openxmlformats-officedocument.drawingml.chartshapes+xml"/>
  <Override PartName="/xl/charts/chart2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8.xml" ContentType="application/vnd.openxmlformats-officedocument.drawing+xml"/>
  <Override PartName="/xl/charts/chart2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Panorama stat 2022-2023\web\"/>
    </mc:Choice>
  </mc:AlternateContent>
  <bookViews>
    <workbookView xWindow="1245" yWindow="1230" windowWidth="26505" windowHeight="16230" tabRatio="911"/>
  </bookViews>
  <sheets>
    <sheet name="Tab4.1" sheetId="1" r:id="rId1"/>
    <sheet name="Fig4.1" sheetId="2" r:id="rId2"/>
    <sheet name="Fig4.2" sheetId="3" r:id="rId3"/>
    <sheet name="Tab4.2" sheetId="4" r:id="rId4"/>
    <sheet name="Fig4.3" sheetId="5" r:id="rId5"/>
    <sheet name="Fig4.4" sheetId="7" r:id="rId6"/>
    <sheet name="Tab4.3" sheetId="6" r:id="rId7"/>
    <sheet name="Fig4.5" sheetId="8" r:id="rId8"/>
    <sheet name="Fig4.6" sheetId="9" r:id="rId9"/>
    <sheet name="Tab4.4" sheetId="10" r:id="rId10"/>
    <sheet name="Fig4.7" sheetId="11" r:id="rId11"/>
    <sheet name="Fig4.8" sheetId="12" r:id="rId12"/>
    <sheet name="Tab4.5" sheetId="13" r:id="rId13"/>
    <sheet name="Tab4.6" sheetId="14" r:id="rId14"/>
    <sheet name="Fig4.9" sheetId="15" r:id="rId15"/>
    <sheet name="Fig4.10" sheetId="49" r:id="rId16"/>
    <sheet name="Fig4.11" sheetId="17" r:id="rId17"/>
    <sheet name="Fig4.12" sheetId="50" r:id="rId18"/>
    <sheet name="Fig4.13" sheetId="47" r:id="rId19"/>
    <sheet name="Tab4.7" sheetId="20" r:id="rId20"/>
    <sheet name="Fig4.14a=1D" sheetId="44" r:id="rId21"/>
    <sheet name="Fig4.14b=2D" sheetId="45" r:id="rId22"/>
    <sheet name="Fig4.15" sheetId="23" r:id="rId23"/>
    <sheet name="Tab4.8" sheetId="24" r:id="rId24"/>
    <sheet name="Fig4.16" sheetId="25" r:id="rId25"/>
    <sheet name="Fig4.17" sheetId="26" r:id="rId26"/>
    <sheet name="Fig4.18" sheetId="27" r:id="rId27"/>
    <sheet name="Tab4.9" sheetId="28" r:id="rId28"/>
    <sheet name="Fig4.19" sheetId="51" r:id="rId29"/>
    <sheet name="Tab4.10" sheetId="29" r:id="rId30"/>
    <sheet name="Tab4.11" sheetId="30" r:id="rId31"/>
    <sheet name="Tab4.12" sheetId="31" r:id="rId32"/>
    <sheet name="Fig4.20" sheetId="32" r:id="rId33"/>
    <sheet name="Tab4.13" sheetId="33" r:id="rId34"/>
    <sheet name="Tab4.14" sheetId="34" r:id="rId35"/>
    <sheet name="Tab4.15" sheetId="35" r:id="rId36"/>
    <sheet name="Tab4.16" sheetId="37" r:id="rId37"/>
    <sheet name="Tab4.17" sheetId="38" r:id="rId38"/>
  </sheets>
  <definedNames>
    <definedName name="_xlnm.Print_Area" localSheetId="15">'Fig4.10'!$E$4:$P$36</definedName>
    <definedName name="_xlnm.Print_Area" localSheetId="17">'Fig4.12'!$E$4:$P$40</definedName>
    <definedName name="_xlnm.Print_Area" localSheetId="24">'Fig4.16'!$I$4:$U$46</definedName>
    <definedName name="_xlnm.Print_Area" localSheetId="25">'Fig4.17'!$G$2:$T$41</definedName>
    <definedName name="_xlnm.Print_Area" localSheetId="0">'Tab4.1'!$A$1:$D$22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7" l="1"/>
  <c r="D10" i="7"/>
  <c r="E10" i="7"/>
  <c r="F10" i="7"/>
  <c r="G10" i="7"/>
  <c r="B10" i="7"/>
</calcChain>
</file>

<file path=xl/sharedStrings.xml><?xml version="1.0" encoding="utf-8"?>
<sst xmlns="http://schemas.openxmlformats.org/spreadsheetml/2006/main" count="868" uniqueCount="318">
  <si>
    <t>Ensemble</t>
  </si>
  <si>
    <t>Enseignement d'élèves du premier degré</t>
  </si>
  <si>
    <t>Enseignement en classe préélémentaire</t>
  </si>
  <si>
    <t>Enseignement en classe élémentaire</t>
  </si>
  <si>
    <t>Enseignement et direction d'école simultanés</t>
  </si>
  <si>
    <t>Remplacement</t>
  </si>
  <si>
    <t>Enseignement sur besoins spécifiques premier degré</t>
  </si>
  <si>
    <t>Enseignement d'élèves du second degré</t>
  </si>
  <si>
    <t>Autres</t>
  </si>
  <si>
    <t>dont direction d'école sans enseignement</t>
  </si>
  <si>
    <t>Total</t>
  </si>
  <si>
    <t>(1): personnes en congé de longue durée, par exemple.</t>
  </si>
  <si>
    <t>Enseignant titulaire 1er degré</t>
  </si>
  <si>
    <t>Enseignant non-titulaire 1er degré</t>
  </si>
  <si>
    <t xml:space="preserve"> </t>
  </si>
  <si>
    <t>Hommes</t>
  </si>
  <si>
    <t>Femmes</t>
  </si>
  <si>
    <t>Direction d'école avec ou sans enseignement</t>
  </si>
  <si>
    <t>Enseignement sur besoins spécifiques 1er degré</t>
  </si>
  <si>
    <t>Autres *</t>
  </si>
  <si>
    <t>* enseignement dans le second degré public, activité non enseignante (hors direction d'école), personnes sans mission.</t>
  </si>
  <si>
    <t>Besoins spécifiques premier degré</t>
  </si>
  <si>
    <t>Direction d'école sans enseignement</t>
  </si>
  <si>
    <t>Champ: France métropolitaine + DROM; personnels titulaires des corps enseignants ou non-titulaires du premier degré public, en activité et rémunérés au 30 novembre.</t>
  </si>
  <si>
    <t>Assimilés titulaire</t>
  </si>
  <si>
    <t>Maîtres délégués</t>
  </si>
  <si>
    <t>Agrégés et chaires supérieures</t>
  </si>
  <si>
    <t>Certifiés et PEPS</t>
  </si>
  <si>
    <t>Professeurs de lycée professionnel</t>
  </si>
  <si>
    <t>PEGC, adjoints et chargés d'enseignement</t>
  </si>
  <si>
    <t>Enseignants non-titulaires 2D</t>
  </si>
  <si>
    <t>Enseignement sur classes attitrées du second degré</t>
  </si>
  <si>
    <t>Documentation</t>
  </si>
  <si>
    <t>Enseignement sur besoins spécifiques second degré</t>
  </si>
  <si>
    <t>Champ: France métropolitaine + DROM; personnels assimilés titulaires des corps enseignants ou non-titulaires du premier degré privé sous contrat, en activité et rémunérés au 30 novembre.</t>
  </si>
  <si>
    <t>Enseignant titulaire 2nd degré</t>
  </si>
  <si>
    <t>Enseignant non-titulaire 2nd degré</t>
  </si>
  <si>
    <t>Champ: France métropolitaine + DROM; personnels titulaires des corps enseignants ou non-titulaires du second degré public, en activité et rémunérés au 30 novembre.</t>
  </si>
  <si>
    <t>Assimilés titulaires</t>
  </si>
  <si>
    <t>Champ: France métropolitaine + DROM; personnels assimilés titulaires des corps enseignants ou non-titulaires du second degré privé sous contrat, en activité et rémunérés au 30 novembre.</t>
  </si>
  <si>
    <t>Formations en collège yc SEGPA</t>
  </si>
  <si>
    <t>Formations professionnelles au lycée</t>
  </si>
  <si>
    <t>Formations générales et technologiques au lycée</t>
  </si>
  <si>
    <t>CPGE</t>
  </si>
  <si>
    <t>STS</t>
  </si>
  <si>
    <t>Autres formations (2)</t>
  </si>
  <si>
    <t>Professeurs de chaire supérieure</t>
  </si>
  <si>
    <t>Agrégés</t>
  </si>
  <si>
    <t>Certifiés et assimilés</t>
  </si>
  <si>
    <t>P.L.P</t>
  </si>
  <si>
    <t>Autres titulaires (3)</t>
  </si>
  <si>
    <t>Total titulaires</t>
  </si>
  <si>
    <t>Total non-titulaires</t>
  </si>
  <si>
    <t>Ensemble titulaires et non-titulaires</t>
  </si>
  <si>
    <t xml:space="preserve">(1): Uniquement les enseignants exercant une activité d'enseignement face à élève à l'année. Ceux qui n'ont pas d'heures d'enseignement fixes dans un établissement dans les deux mois qui suivent la rentrée scolaire ne sont pas comptabilisés. Les enseignants sont comptabilisés au prorata de leur enseignement dans chaque niveau de formation. </t>
  </si>
  <si>
    <t>(2): Cette catégorie regroupe principalement diverses préparations post-bac (hors STS et CPGE) mais aussi des formations complémentaires d'initiative locale ou de la mission générale d'insertion.</t>
  </si>
  <si>
    <t>(3): Adjoints et chargés d'enseignement; professeurs d'enseignement général en collège; enseignants des corps du premier degré.</t>
  </si>
  <si>
    <t>Champ: France métropolitaine + DROM; enseignants en charge d'élèves du second degré public à l'année.</t>
  </si>
  <si>
    <t>Lecture :50,3% des enseignants (titulaires et non-titulaires) en charge d'élèves du second degré public donnent une formation de niveau collège (y compris Segpa).</t>
  </si>
  <si>
    <t>Formations en collège y c. SEGPA</t>
  </si>
  <si>
    <t>Total assimilés titulaires</t>
  </si>
  <si>
    <t>Ensemble assimilés titulaires et non-titulaires</t>
  </si>
  <si>
    <t>Champ: France métropolitaine + DROM; enseignants en charge d'élèves du second degré privé sous contrat à l'année.</t>
  </si>
  <si>
    <t>Tout</t>
  </si>
  <si>
    <t>N'a aucune affectation en zone</t>
  </si>
  <si>
    <t>(1) Est appelé remplaçant une personne mobilisée et mobilisable pour remplacer un enseignant absent ou combler un poste vacant sur une durée inférieure à l'année. Précisément, on considère qu'un enseignant est remplaçant si, à la date d'observation, la majorité de son temps de service est en zone de remplacement ou consacré à des affectations dont la durée de chacune est inférieure à l'année</t>
  </si>
  <si>
    <t>Remplacement pour la majorité de son temps (1)</t>
  </si>
  <si>
    <t>A au moins une affectation en zone de remplacement, mais est peu disponible pour du remplacement (2)</t>
  </si>
  <si>
    <t>A au moins une affectation en zone de remplacement, mais n'est pas du tout disponible pour du remplacement (3)</t>
  </si>
  <si>
    <t>(2) Malgré leur affectation en zone de remplacement, la majorité du temps de service de la personne n'est pas consacrée au remplacement. Il se partage sur différentes affectations, mais celles dédiées au remplacement représentent une minorité de son temps réglementaire de service</t>
  </si>
  <si>
    <t>(3) L'intégralité du temps réglementaire de l'enseignant est consacré à des postes sur toute l'année scolaire</t>
  </si>
  <si>
    <t>Total 1er degré</t>
  </si>
  <si>
    <t>Mission de remplacement</t>
  </si>
  <si>
    <t>Total 2nd degré</t>
  </si>
  <si>
    <t xml:space="preserve">Hommes 2nd degré </t>
  </si>
  <si>
    <t xml:space="preserve">Femmes 2nd degré </t>
  </si>
  <si>
    <t>Femmes 1er degré</t>
  </si>
  <si>
    <t xml:space="preserve">Hommes 1er degré </t>
  </si>
  <si>
    <t>Effectifs</t>
  </si>
  <si>
    <t>Part parmi les titulaires en mission d'enseignement (%)</t>
  </si>
  <si>
    <t>Enseignants des corps du premier degré public</t>
  </si>
  <si>
    <t>Enseignants des corps du second degré public</t>
  </si>
  <si>
    <t>Professeurs agrégés et de chaire supérieure</t>
  </si>
  <si>
    <t>Professeurs certifiés</t>
  </si>
  <si>
    <t>PEPS</t>
  </si>
  <si>
    <t>Professeurs de lycée professionnel (PLP)</t>
  </si>
  <si>
    <t>Autres enseignants second degré</t>
  </si>
  <si>
    <t>ENSEMBLE des enseignants du public</t>
  </si>
  <si>
    <t>corps 1er degré</t>
  </si>
  <si>
    <t>Classe âge</t>
  </si>
  <si>
    <t>20-24</t>
  </si>
  <si>
    <t>25-29</t>
  </si>
  <si>
    <t>30-34</t>
  </si>
  <si>
    <t>35-39</t>
  </si>
  <si>
    <t>40-44</t>
  </si>
  <si>
    <t>45-49</t>
  </si>
  <si>
    <t>50-54</t>
  </si>
  <si>
    <t>55-59</t>
  </si>
  <si>
    <t>60 et plus</t>
  </si>
  <si>
    <t>corps 2nd degré</t>
  </si>
  <si>
    <t>Avec au moins 1 affectation en REP</t>
  </si>
  <si>
    <t>Avec au moins 1 affectation en REP+</t>
  </si>
  <si>
    <t>Avec au moins 1 affectation en REP ou REP+</t>
  </si>
  <si>
    <t>Part sur les 
enseignants (%)</t>
  </si>
  <si>
    <t>Part des femmes (%)</t>
  </si>
  <si>
    <t>Corps du premier degré</t>
  </si>
  <si>
    <t>Champ: France métropolitaine + DROM; personnels titulaires des corps enseignants ou non titulaires du secteur public, en mission d'enseignement.</t>
  </si>
  <si>
    <t>cd_multi_mere</t>
  </si>
  <si>
    <t>1er degré</t>
  </si>
  <si>
    <t>N'a aucune affectation en REP ou REP+</t>
  </si>
  <si>
    <t>N</t>
  </si>
  <si>
    <t>0 année</t>
  </si>
  <si>
    <t>1 an</t>
  </si>
  <si>
    <t>2 ans</t>
  </si>
  <si>
    <t>3 à 4 ans</t>
  </si>
  <si>
    <t>5 à 9 ans</t>
  </si>
  <si>
    <t>10 ans ou plus</t>
  </si>
  <si>
    <t>Ancienneté en et hors EP</t>
  </si>
  <si>
    <t>Age moyen</t>
  </si>
  <si>
    <t>Répartition selon la décharge (%)</t>
  </si>
  <si>
    <t>Sans décharge ou faiblement déchargé d'enseignement (1)</t>
  </si>
  <si>
    <t>1/4 de décharge d'enseignement ou environ</t>
  </si>
  <si>
    <t>1/3 de décharge d'enseignement ou environ</t>
  </si>
  <si>
    <t>1/2 de décharge d'enseignement ou environ</t>
  </si>
  <si>
    <t>Collèges (y c. Segpa)</t>
  </si>
  <si>
    <t>Lycées d'enseignement général et technologique</t>
  </si>
  <si>
    <t>Lycées polyvalents</t>
  </si>
  <si>
    <t>Lycées professionnels et EREA (1)</t>
  </si>
  <si>
    <t>Autres (2)</t>
  </si>
  <si>
    <t>(1) Erea : Etablissement régional d'enseignement adapté.</t>
  </si>
  <si>
    <t>(2) Autres: rectorats, administration centrale, établissements socio-éducatif, etc.</t>
  </si>
  <si>
    <t>Répartition par statut</t>
  </si>
  <si>
    <t>Répartition par sexe</t>
  </si>
  <si>
    <t>Proviseurs de lycée et principaux de collège</t>
  </si>
  <si>
    <t>Ensemble proviseurs et principaux de collège</t>
  </si>
  <si>
    <t>Proviseurs de LEGT</t>
  </si>
  <si>
    <t>Proviseurs de LP</t>
  </si>
  <si>
    <t>Principaux de collège</t>
  </si>
  <si>
    <t>Proviseurs adjoints de lycée et principaux adjoints de collège</t>
  </si>
  <si>
    <t>Ensemble proviseurs adjoints et principaux adjoints</t>
  </si>
  <si>
    <t>Proviseurs adjoints de LEGT &amp; LP</t>
  </si>
  <si>
    <t>Principaux adjoints de collège</t>
  </si>
  <si>
    <t>Autres personnels de direction</t>
  </si>
  <si>
    <t>Ensemble des personnels de direction</t>
  </si>
  <si>
    <t>Catégorie financière de l'établissement</t>
  </si>
  <si>
    <r>
      <t>1</t>
    </r>
    <r>
      <rPr>
        <b/>
        <vertAlign val="superscript"/>
        <sz val="10"/>
        <rFont val="Arial"/>
        <family val="2"/>
      </rPr>
      <t>ere</t>
    </r>
    <r>
      <rPr>
        <b/>
        <sz val="10"/>
        <rFont val="Arial"/>
        <family val="2"/>
      </rPr>
      <t xml:space="preserve"> Catégorie </t>
    </r>
  </si>
  <si>
    <r>
      <t>2</t>
    </r>
    <r>
      <rPr>
        <b/>
        <vertAlign val="superscript"/>
        <sz val="10"/>
        <rFont val="Arial"/>
        <family val="2"/>
      </rPr>
      <t>ème</t>
    </r>
    <r>
      <rPr>
        <b/>
        <sz val="10"/>
        <rFont val="Arial"/>
        <family val="2"/>
      </rPr>
      <t xml:space="preserve"> Catégorie </t>
    </r>
  </si>
  <si>
    <r>
      <t>3</t>
    </r>
    <r>
      <rPr>
        <b/>
        <vertAlign val="superscript"/>
        <sz val="10"/>
        <rFont val="Arial"/>
        <family val="2"/>
      </rPr>
      <t xml:space="preserve">ème </t>
    </r>
    <r>
      <rPr>
        <b/>
        <sz val="10"/>
        <rFont val="Arial"/>
        <family val="2"/>
      </rPr>
      <t xml:space="preserve">Catégorie </t>
    </r>
  </si>
  <si>
    <r>
      <t>4</t>
    </r>
    <r>
      <rPr>
        <b/>
        <vertAlign val="superscript"/>
        <sz val="10"/>
        <rFont val="Arial"/>
        <family val="2"/>
      </rPr>
      <t>ème</t>
    </r>
    <r>
      <rPr>
        <b/>
        <sz val="10"/>
        <rFont val="Arial"/>
        <family val="2"/>
      </rPr>
      <t xml:space="preserve"> Catégorie </t>
    </r>
  </si>
  <si>
    <r>
      <t>4</t>
    </r>
    <r>
      <rPr>
        <b/>
        <vertAlign val="superscript"/>
        <sz val="10"/>
        <rFont val="Arial"/>
        <family val="2"/>
      </rPr>
      <t>ème</t>
    </r>
    <r>
      <rPr>
        <b/>
        <sz val="10"/>
        <rFont val="Arial"/>
        <family val="2"/>
      </rPr>
      <t xml:space="preserve"> Catégorie exceptionnelle</t>
    </r>
  </si>
  <si>
    <t>Autres (1)</t>
  </si>
  <si>
    <t>(1) Autres: comprend les non classés et les sans objet.</t>
  </si>
  <si>
    <t>services départementaux de l'éducation nationale et circonscriptions</t>
  </si>
  <si>
    <t>Rectorats, services académiques et CIO</t>
  </si>
  <si>
    <t>Administration centrale et autres</t>
  </si>
  <si>
    <t>Inspection d'académie - Inspection pédagogique régional (IA-IPR)</t>
  </si>
  <si>
    <t>Inspection de l'Education Nationale (IEN)</t>
  </si>
  <si>
    <t>Total personnel d'inspection</t>
  </si>
  <si>
    <t>Services départementaux de l'éducation nationale</t>
  </si>
  <si>
    <t>Circonscriptions inspection de l'éducation nationale</t>
  </si>
  <si>
    <t>Premier degré</t>
  </si>
  <si>
    <t>Second degré</t>
  </si>
  <si>
    <t>Inter degré</t>
  </si>
  <si>
    <t>(1): le degré est défini ici à partir de la mission</t>
  </si>
  <si>
    <t>Collèges (yc SEGPA)</t>
  </si>
  <si>
    <t>Conseiller principal d'éducation</t>
  </si>
  <si>
    <t>Psychologues EN, conseillers d'orientation psychologue</t>
  </si>
  <si>
    <t>Non titulaires</t>
  </si>
  <si>
    <t>Lycées professionnels et EREA</t>
  </si>
  <si>
    <t>Filière administrative</t>
  </si>
  <si>
    <t>Catégorie A</t>
  </si>
  <si>
    <t>Catégorie B</t>
  </si>
  <si>
    <t>Catégorie C</t>
  </si>
  <si>
    <t>Total filière administrative</t>
  </si>
  <si>
    <t>Filière santé et sociale</t>
  </si>
  <si>
    <t>Total filière santé et sociale</t>
  </si>
  <si>
    <t>Filière technique</t>
  </si>
  <si>
    <t>Total filière technique</t>
  </si>
  <si>
    <t>Administration centrale</t>
  </si>
  <si>
    <t>services départementaux de l'éducation nationale et circonscription inspection EN</t>
  </si>
  <si>
    <t>Non titulaire</t>
  </si>
  <si>
    <t>Total ingénieurs et personnels techniques de recherche et de formation (ITRF)</t>
  </si>
  <si>
    <t>Lecture :  13,6% des personnels de direction sont affectés en lycées d'enseignement général et technologiques.</t>
  </si>
  <si>
    <t>Lecture: 45,4% des professeurs des écoles et instituteurs du public enseignent en classe élémentaire.</t>
  </si>
  <si>
    <t>* personnels enseignant dans le 1er degré, en mission de non enseignement</t>
  </si>
  <si>
    <t>Lecture: Parmi les hommes enseignants titulaires du second degré public, 3% sont remplaçants.</t>
  </si>
  <si>
    <r>
      <t>1</t>
    </r>
    <r>
      <rPr>
        <b/>
        <vertAlign val="superscript"/>
        <sz val="11"/>
        <rFont val="Marianne Light"/>
        <family val="2"/>
        <scheme val="minor"/>
      </rPr>
      <t>ere</t>
    </r>
    <r>
      <rPr>
        <b/>
        <sz val="11"/>
        <rFont val="Marianne Light"/>
        <family val="2"/>
        <scheme val="minor"/>
      </rPr>
      <t xml:space="preserve"> Catégorie </t>
    </r>
  </si>
  <si>
    <r>
      <t>2</t>
    </r>
    <r>
      <rPr>
        <b/>
        <vertAlign val="superscript"/>
        <sz val="11"/>
        <rFont val="Marianne Light"/>
        <family val="2"/>
        <scheme val="minor"/>
      </rPr>
      <t>ème</t>
    </r>
    <r>
      <rPr>
        <b/>
        <sz val="11"/>
        <rFont val="Marianne Light"/>
        <family val="2"/>
        <scheme val="minor"/>
      </rPr>
      <t xml:space="preserve"> Catégorie </t>
    </r>
  </si>
  <si>
    <r>
      <t>3</t>
    </r>
    <r>
      <rPr>
        <b/>
        <vertAlign val="superscript"/>
        <sz val="11"/>
        <rFont val="Marianne Light"/>
        <family val="2"/>
        <scheme val="minor"/>
      </rPr>
      <t xml:space="preserve">ème </t>
    </r>
    <r>
      <rPr>
        <b/>
        <sz val="11"/>
        <rFont val="Marianne Light"/>
        <family val="2"/>
        <scheme val="minor"/>
      </rPr>
      <t xml:space="preserve">Catégorie </t>
    </r>
  </si>
  <si>
    <r>
      <t>4</t>
    </r>
    <r>
      <rPr>
        <b/>
        <vertAlign val="superscript"/>
        <sz val="11"/>
        <rFont val="Marianne Light"/>
        <family val="2"/>
        <scheme val="minor"/>
      </rPr>
      <t>ème</t>
    </r>
    <r>
      <rPr>
        <b/>
        <sz val="11"/>
        <rFont val="Marianne Light"/>
        <family val="2"/>
        <scheme val="minor"/>
      </rPr>
      <t xml:space="preserve"> Catégorie </t>
    </r>
  </si>
  <si>
    <r>
      <t>4</t>
    </r>
    <r>
      <rPr>
        <b/>
        <vertAlign val="superscript"/>
        <sz val="11"/>
        <rFont val="Marianne Light"/>
        <family val="2"/>
        <scheme val="minor"/>
      </rPr>
      <t>ème</t>
    </r>
    <r>
      <rPr>
        <b/>
        <sz val="11"/>
        <rFont val="Marianne Light"/>
        <family val="2"/>
        <scheme val="minor"/>
      </rPr>
      <t xml:space="preserve"> Catégorie exceptionnelle</t>
    </r>
  </si>
  <si>
    <t>Totalement ou fortement déchargé d'enseignement</t>
  </si>
  <si>
    <t>Panorama statistique des personnels de l’enseignement scolaire 2023, DEPP </t>
  </si>
  <si>
    <t>Champ: France métropolitaine + DROM; personnels titulaires des corps enseignants ou non-titulaires du premier degré public, en activité et rémunérés au 30 novembre 2022.</t>
  </si>
  <si>
    <t>Source : DEPP-Panel des personnels issu de BSA, novembre 2022.</t>
  </si>
  <si>
    <t>Champ: France métropolitaine + DROM; personnels assimilés titulaires des corps enseignants ou non-titulaires du premier degré privé sous contrat, en activité et rémunérés au 30 novembre 2022.</t>
  </si>
  <si>
    <t>Champ: France métropolitaine + DROM; personnels titulaires des corps enseignants ou non-titulaires du premier degré privé, en activité et rémunérés au 30 novembre 2022.</t>
  </si>
  <si>
    <t>Champ: France métropolitaine + DROM; personnels titulaires des corps enseignants ou non-titulaires du second degré public, en activité et rémunérés au 30 novembre 2022.</t>
  </si>
  <si>
    <t>Champ: France métropolitaine + DROM; personnels titulaires des corps enseignants ou non-titulaires du second degré public, en activité et rémunérés au 30 novembre 2022</t>
  </si>
  <si>
    <t>Champ: France métropolitaine + DROM; personnels assimilés titulaires des corps enseignants ou non-titulaires du second degré privé sous contrat, en activité et rémunérés au 30 novembre 2022.</t>
  </si>
  <si>
    <t>Champ: France métropolitaine + DROM; personnels titulaires des corps enseignants du premier degré public, en activité et rémunérés au 30 novembre 2022.</t>
  </si>
  <si>
    <t>Champ: France métropolitaine + DROM; personnels titulaires des corps enseignants du second degré public, en activité et rémunérés au 30 novembre 2022.</t>
  </si>
  <si>
    <t>Champ: France métropolitaine + DROM; secteur public; personnels titulaires des corps de direction, en activité et rémunérés au 30 novembre 2022.</t>
  </si>
  <si>
    <t>Champ: France métropolitaine + DROM; secteur public; personnels titulaires des corps d'inspection, en activité et rémunérés au 30 novembre 2022.</t>
  </si>
  <si>
    <t>Champ: France métropolitaine + DROM; secteur public; personnels titulaires des corps administratifs, techniques, sociaux et de santé, ou non titulaires ATSS, en activité et rémunérés au 30 novembre 2022.</t>
  </si>
  <si>
    <t>Champ: France métropolitaine + DROM; secteur public; personnels ITRF titulaires ou non, en activité et rémunérés au 30 novembre 2022.</t>
  </si>
  <si>
    <t>SEXEMLFT</t>
  </si>
  <si>
    <t>moy_age</t>
  </si>
  <si>
    <t>med_age</t>
  </si>
  <si>
    <t>Lecture : 2,5 % des femmes enseignantes titulaires dans le premier et second degré publics sont affectés dans plusieurs écoles ou établissements.</t>
  </si>
  <si>
    <t>1-Multi-établissement</t>
  </si>
  <si>
    <t>2-Non multi-établissement</t>
  </si>
  <si>
    <t>Lecture:  8,6% des enseignantes du premier degré de 20 à 24 ans sont affectées sur plusieurs écoles.</t>
  </si>
  <si>
    <t>60-65</t>
  </si>
  <si>
    <t>65 et plus</t>
  </si>
  <si>
    <t>Lecture: 5,3% des enseignantes en collège de 20 à 24 ans sont affectées sur plusieurs établissements.</t>
  </si>
  <si>
    <t>Corps du second degré en collège</t>
  </si>
  <si>
    <t xml:space="preserve">Lecture : 44 948 professeurs des écoles ou instituteurs ont au moins une affectation dans un établissement en REP. Cela représente 14,6 % de l'ensemble des professeurs des écoles ou instituteurs en mission d'enseignement. 84,5 % des professeurs des écoles ou instituteurs en REP sont des femmes. </t>
  </si>
  <si>
    <t>2nd  degré en collège</t>
  </si>
  <si>
    <t>1-Avec au moins 1 affectation en REP ou REP+</t>
  </si>
  <si>
    <t>2-N'a aucune affectation en REP ou REP+</t>
  </si>
  <si>
    <t>cd_epepp</t>
  </si>
  <si>
    <t>corps 2nd degré en collège</t>
  </si>
  <si>
    <t>Lecture:  11% des directeurs d'école ont la moitié de leur temps de service en décharge d'enseignement.</t>
  </si>
  <si>
    <t>Lecture: Dans le privé, 57% des enseignants assimilés titulaires enseignent en classe élémentaire.</t>
  </si>
  <si>
    <t>Lecture: Dans le public, 90,1% des certifiés et PEPS enseignent en classes attitrées du second degré.</t>
  </si>
  <si>
    <t>Lecture: Dans le privé, 96,9% des certifiés et PEPS enseignent en classes attitrées du second degré.</t>
  </si>
  <si>
    <t>Lecture :49,2% des enseignants (titulaires et non-titulaires) en charge d'élèves du second degré privé donnent une formation de niveau collège (y compris Segpa).</t>
  </si>
  <si>
    <t>Source : DEPP, Bases Relais, 2022-2023.</t>
  </si>
  <si>
    <t>Lecture: Parmi les hommes enseignants titulaires du 1er degré public, 13,3% sont remplaçants.</t>
  </si>
  <si>
    <t>Autres enseignants titulaires 2D en collège</t>
  </si>
  <si>
    <t>Variable d'analyse : nb_age nb_age</t>
  </si>
  <si>
    <t>CD_EPEPP</t>
  </si>
  <si>
    <t>N obs</t>
  </si>
  <si>
    <t>Moyenne</t>
  </si>
  <si>
    <t>Médiane</t>
  </si>
  <si>
    <t>Quartile inférieur</t>
  </si>
  <si>
    <t>Quartile supérieur</t>
  </si>
  <si>
    <t>Femmes collège</t>
  </si>
  <si>
    <t xml:space="preserve">Hommes collège </t>
  </si>
  <si>
    <t>Lecture :  37,2% des personnels de direction sont des principaux de collège. 46,2% des personnels de direction sont des hommes.</t>
  </si>
  <si>
    <t>Lecture : 27,3% des personnels de direction sont affectés dans un établissement classé en catégorie 2.</t>
  </si>
  <si>
    <t>Lecture :  33,6 % des personnels titulaires de la vie scolaire sont affectés en collège (y compris SEGPA).</t>
  </si>
  <si>
    <t>Lecture :  16,1% des personnels de la filière technique sont affectés en collège.</t>
  </si>
  <si>
    <t>Lecture :  3,6% des personnels ITRF sont affectés en collège.</t>
  </si>
  <si>
    <t>Figure 4.3 – Répartition des personnels des corps enseignants du premier degré du secteur privé, selon la mission, par sexe, à la rentrée 2022 (en %)</t>
  </si>
  <si>
    <t>Tableau 4.2 – Répartition des personnels des corps enseignants du premier degré privé selon la mission, à la rentrée 2022 (en %)</t>
  </si>
  <si>
    <t>Figure 4.7 – Répartition des personnels des corps enseignants du second degré privé selon la mission, par sexe à la rentrée 2022 (en %)</t>
  </si>
  <si>
    <t>Lecture: Parmi les enseignants du second degré privé, 61 % des remplaçants sont des femmes, à la rentrée 2022.</t>
  </si>
  <si>
    <t>Figure 4.9 – Part des remplaçants parmi les enseignants titulaires des corps du premier degré public, à la rentrée 2022 (en %)</t>
  </si>
  <si>
    <t>Tableau 4.4 – Répartition des personnels des corps enseignants du second degré privé selon la mission, à la rentrée 2022 (en %)</t>
  </si>
  <si>
    <t>Figure 4.5 – Répartition des personnels des corps enseignants du second degré public selon la mission, par sexe, à la rentrée 2022 (en %)</t>
  </si>
  <si>
    <t>Tableau 4.3 – Répartition des personnels des corps enseignants du second degré public selon la mission, à la rentrée 2022 (en %)</t>
  </si>
  <si>
    <t>Lecture: Parmi les enseignants en classes préélementaires, 96,7 % sont des femmes, à la rentrée 2022.</t>
  </si>
  <si>
    <t>Figure 4.1 – Répartition des personnels des corps enseignants du premier degré du secteur public, selon la mission, par sexe, à la rentrée 2022 (en %)</t>
  </si>
  <si>
    <t>Figure 4.11 – Part des remplaçants parmi les enseignants titulaires des corps du second degré public, à la rentrée 2022 (en %)</t>
  </si>
  <si>
    <t>Lecture: à la rentrée 2022, 13,2% des enseignants hommes du premier degré public sont des remplaçants; 6,9% des enseignantes le sont.</t>
  </si>
  <si>
    <t>Tableau 4.7 – Enseignants titulaires du secteur public affectés sur plusieurs écoles ou établissements, à la rentrée 2022</t>
  </si>
  <si>
    <t>Figure 4.14a- Taux d'enseignants titulaires en mission d’enseignement affectés sur plusieurs écoles, selon la classe d'âge, à la rentrée 2022, dans le premier degré public</t>
  </si>
  <si>
    <t>Figure 4.14b - Taux d'enseignants titulaires en mission d’enseignement affectés sur plusieurs établissements, selon la classe d'âge, à la rentrée 2022, dans le second degré public</t>
  </si>
  <si>
    <t>Lecture: à la rentrée 2022, 0,8% des hommes enseignants du premier degré public sont affectés sur plusieurs écoles.</t>
  </si>
  <si>
    <t>Tableau 4.8– Enseignants du secteur public affectés en éducation prioritaire à la rentrée 2022</t>
  </si>
  <si>
    <t>Figure 4.16 – Pyramide des âges des enseignants du premier degré et du second degré en collège, secteur public en et hors éducation prioritaire, à la rentrée 2022 (en %)</t>
  </si>
  <si>
    <t>Figure 4.17 – Ancienneté des enseignants dans l'établissement, selon l'appartenance à l'éducation prioritaire, à la rentrée 2022</t>
  </si>
  <si>
    <t>Figure 4.4 – Evolution de la part des femmes par mission dans le premier degré privé</t>
  </si>
  <si>
    <t>Champ: France métropolitaine + DROM; enseignants titulaires remplaçants du premier degré public</t>
  </si>
  <si>
    <t>Champ: France métropolitaine + DROM; enseignants titulaires remplaçants du second degré public.</t>
  </si>
  <si>
    <t>Champ: France métropolitaine + DROM; enseignants titulaires du secteur public.</t>
  </si>
  <si>
    <t>Champ: France métropolitaine + DROM; personnels titulaires des corps enseignants du secteur public avec une mission d'enseignement devant élèves, hors enseignants ayant au moins une affectation en zone.</t>
  </si>
  <si>
    <t>Champ: France métropolitaine + DROM; personnels titulaires des corps enseignants du public avec une mission d'enseignement devant élèves, hors enseignants ayant au moins une affectation en zone.</t>
  </si>
  <si>
    <t>Figure 4.18 – Evolution de la part des enseignantes et enseignants affectés en éducation prioritaire</t>
  </si>
  <si>
    <t>Figure 4.6 – Evolution de la part des femmes des corps du second degré public par mission</t>
  </si>
  <si>
    <t>Figure 4.8 – Evolution de la part des femmes des corps du second degré privé par mission</t>
  </si>
  <si>
    <t>Figure 4.15 – Evolution de la part des enseignantes et enseignants en mission d’enseignement, affectés sur plusieurs écoles ou établissements</t>
  </si>
  <si>
    <t>Tableau 4.9 – Décharges d'enseignement des directeurs d'école du secteur public, à la rentrée 2022</t>
  </si>
  <si>
    <t>Figure 4.19 – Evolution des décharges de directeurs d'école du secteur public</t>
  </si>
  <si>
    <t>Tableau 4.10 – Personnels de direction, par type d'établissement et sexe à la rentrée 2022 (en %)</t>
  </si>
  <si>
    <t>Tableau 4.11 – Personnels de direction, par statut et sexe à la rentrée 2022 (en %)</t>
  </si>
  <si>
    <t>Tableau 4.12 – Personnels de direction, par statut et classement de l'établissement, à la rentrée 2022 (en %)</t>
  </si>
  <si>
    <t>Figure 4.20 – Evolution de la part des femmes parmi les proviseurs et principaux selon le classement de l'établissement</t>
  </si>
  <si>
    <t>Lecture: 52,7% des proviseurs et principaux d'établissements en 1ère catégorie sont des femmes, à la rentrée 2022</t>
  </si>
  <si>
    <t>Tableau 4.13 – Personnels d'inspection, par type d'établissement et sexe à la rentrée 2022 (en %)</t>
  </si>
  <si>
    <t>Tableau 4.14 – Personnels d'inspection, par type d'établissement et degré(1) à la rentrée 2022 (en %)</t>
  </si>
  <si>
    <t>rentrée 2022</t>
  </si>
  <si>
    <t>Lecture: 12,5% des directeurs d'école sont totalement déchargés à la rentrée 2022. Ils étaient 10,3% à la rentrée 2021 et 6,5% à la rentrée 2015.</t>
  </si>
  <si>
    <t>Tableau 4.1 – Répartition des personnels des corps enseignants du premier degré public selon la mission, à la rentrée 2022 (en %)</t>
  </si>
  <si>
    <t>Figure 4.2 – Evolution de la part des femmes des corps du premier degré public selon la mission, depuis 2015-2016</t>
  </si>
  <si>
    <t>Lecture: Parmi les enseignants en classes préélémentaires, 93,4 % sont des femmes à la rentrée 2022.</t>
  </si>
  <si>
    <t>Lecture: Parmi les personnels des corps enseignants et non titulaires du second degré public, 55,9 % des remplaçants sont des femmes, à la rentrée 2022.</t>
  </si>
  <si>
    <t>Tableau 4.5 – Répartition des enseignants en charge d'élèves du second degré public selon le niveau de la formation à la rentrée 2022 (en %) (1)</t>
  </si>
  <si>
    <t>Tableau 4.6 – Répartition des enseignants en charge d'élèves du second degré privé selon le niveau de la formation à la rentrée 2022 (en %) (1)</t>
  </si>
  <si>
    <t>Figure 4.10 – Pyramide des âges des enseignants titulaires des corps du premier degré public, en mission de remplacement à la rentrée 2022</t>
  </si>
  <si>
    <t>Figure 4.12 – Pyramide des âges des enseignants titulaires des corps du second degré public, en mission de remplacement à la rentrée 2022</t>
  </si>
  <si>
    <t>Figure 4.13 – Evolution de la part des enseignantes et enseignants en mission de remplacement</t>
  </si>
  <si>
    <t>Lecture : 21 % des enseignants du premier degré avec au moins une affectation dans un établissement en REP ou REP+ effectuent leur première année dans leur établissement. C'est le cas de 19 % des enseignants du premier degré qui n'ont pas d'affectation en EP.</t>
  </si>
  <si>
    <t>Lecture: 29,6% des hommes enseignants du premier degré sont affectés en éducation prioritaire (REP ou REP+) en 2022-2023. Ce taux est de 23,9% chez les femmes.</t>
  </si>
  <si>
    <t>* personnels enseignant dans le premier degré, en mission de non enseignement ou sans affectation.</t>
  </si>
  <si>
    <r>
      <t>Champ: France métropolitaine + DROM; personnels titulaires des corps enseignants, ou non titulaires, du premier degré public, avec une mission de direction d'école</t>
    </r>
    <r>
      <rPr>
        <sz val="11"/>
        <rFont val="Marianne Light"/>
        <family val="2"/>
        <scheme val="minor"/>
      </rPr>
      <t>.</t>
    </r>
  </si>
  <si>
    <t>Champ: France métropolitaine + DROM; personnels titulaires des corps enseignants, ou non titulaires, du premier degré public, avec une mission de direction d'école.</t>
  </si>
  <si>
    <t>Tableau 4.15 – Personnels titulaires des corps de la vie scolaire, par type d'établissement et sexe, à la rentrée 2022 (en %)</t>
  </si>
  <si>
    <t>Champ: France métropolitaine + DROM; secteur public; personnels titulaires des corps relevant de la vie scolaire, en activité et rémunérés au 30 novembre 2022.</t>
  </si>
  <si>
    <t>Tableau 4.16 – Personnels administratifs, techniques, sociaux et de santé, par type d'établissement et sexe, à la rentrée 2022 (en %)</t>
  </si>
  <si>
    <t>Tableau 4.17 – Ingénieurs et personnels techniques de recherche et de formation (ITRF), par type d'établissement et sexe, à la rentrée 2022 (en %)</t>
  </si>
  <si>
    <t>Maîtres délégués du second degré privé</t>
  </si>
  <si>
    <t>Rectorats et services académiques</t>
  </si>
  <si>
    <t>Lecture : 55,2% des personnels d'inspection sont affectés dans les rectorats ou services académiques.</t>
  </si>
  <si>
    <t>Rectorats, services académiques et CIO (2)</t>
  </si>
  <si>
    <t>Autres (3)</t>
  </si>
  <si>
    <t>(3) Autres: personnels dont l'établissement n'est pas identifié, CNED, établissements pour enfants malade ou autres services médico-sociaux, zones de remplacement, etc.</t>
  </si>
  <si>
    <t>(2) CIO: centre d'information et d'orientation.</t>
  </si>
  <si>
    <t>(1) : à la rentrée 2022, le décret du 13 avril 2022 prévoit un allègement des charges d'enseignement des directeurs d'école. La distinction qui existait auparavant entre écoles maternelles et élémentaires disparait. Une décharge total est maintenant possible à partir de 12 classes au lieu de 13 ou 14.</t>
  </si>
  <si>
    <t>Autres missions</t>
  </si>
  <si>
    <t>Direction d'établissement du second degré public (Segpa)</t>
  </si>
  <si>
    <t>Animation pédagogique</t>
  </si>
  <si>
    <t>Autre activité non enseignante</t>
  </si>
  <si>
    <t>Sans affectation (1)</t>
  </si>
  <si>
    <t>Enseignement d'élèves de second degré</t>
  </si>
  <si>
    <t>Activité non enseignante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</si>
</sst>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0.0;0.0"/>
  </numFmts>
  <fonts count="25" x14ac:knownFonts="1">
    <font>
      <sz val="11"/>
      <color theme="1"/>
      <name val="Marianne Light"/>
      <family val="2"/>
      <scheme val="minor"/>
    </font>
    <font>
      <sz val="11"/>
      <color theme="1"/>
      <name val="Marianne Light"/>
      <family val="2"/>
      <scheme val="minor"/>
    </font>
    <font>
      <sz val="11"/>
      <color rgb="FF9C6500"/>
      <name val="Marianne Light"/>
      <family val="2"/>
      <scheme val="minor"/>
    </font>
    <font>
      <b/>
      <sz val="11"/>
      <color theme="1"/>
      <name val="Marianne Light"/>
      <family val="2"/>
      <scheme val="minor"/>
    </font>
    <font>
      <sz val="10"/>
      <name val="Arial"/>
      <family val="2"/>
    </font>
    <font>
      <b/>
      <sz val="10"/>
      <name val="Arial"/>
      <family val="2"/>
    </font>
    <font>
      <i/>
      <sz val="10"/>
      <name val="Arial"/>
      <family val="2"/>
    </font>
    <font>
      <b/>
      <sz val="9"/>
      <color theme="0"/>
      <name val="Arial"/>
      <family val="2"/>
    </font>
    <font>
      <b/>
      <sz val="8"/>
      <color theme="0"/>
      <name val="Arial"/>
      <family val="2"/>
    </font>
    <font>
      <b/>
      <sz val="11"/>
      <name val="Times New Roman"/>
      <family val="1"/>
    </font>
    <font>
      <sz val="9"/>
      <name val="Arial"/>
      <family val="2"/>
    </font>
    <font>
      <b/>
      <vertAlign val="superscript"/>
      <sz val="10"/>
      <name val="Arial"/>
      <family val="2"/>
    </font>
    <font>
      <b/>
      <sz val="12"/>
      <color theme="5" tint="-0.499984740745262"/>
      <name val="Arial"/>
      <family val="2"/>
    </font>
    <font>
      <b/>
      <i/>
      <sz val="11"/>
      <color theme="1"/>
      <name val="Marianne Light"/>
      <family val="2"/>
      <scheme val="minor"/>
    </font>
    <font>
      <b/>
      <sz val="11"/>
      <name val="Arial"/>
      <family val="2"/>
    </font>
    <font>
      <b/>
      <sz val="11"/>
      <color theme="0"/>
      <name val="Marianne Light"/>
      <family val="2"/>
      <scheme val="minor"/>
    </font>
    <font>
      <b/>
      <sz val="11"/>
      <name val="Marianne Light"/>
      <family val="2"/>
      <scheme val="minor"/>
    </font>
    <font>
      <sz val="11"/>
      <name val="Marianne Light"/>
      <family val="2"/>
      <scheme val="minor"/>
    </font>
    <font>
      <i/>
      <sz val="11"/>
      <name val="Marianne Light"/>
      <family val="2"/>
      <scheme val="minor"/>
    </font>
    <font>
      <i/>
      <sz val="11"/>
      <color theme="1"/>
      <name val="Marianne Light"/>
      <family val="2"/>
      <scheme val="minor"/>
    </font>
    <font>
      <b/>
      <sz val="11"/>
      <color indexed="10"/>
      <name val="Marianne Light"/>
      <family val="2"/>
      <scheme val="minor"/>
    </font>
    <font>
      <b/>
      <i/>
      <sz val="11"/>
      <name val="Marianne Light"/>
      <family val="2"/>
      <scheme val="minor"/>
    </font>
    <font>
      <b/>
      <vertAlign val="superscript"/>
      <sz val="11"/>
      <name val="Marianne Light"/>
      <family val="2"/>
      <scheme val="minor"/>
    </font>
    <font>
      <sz val="10"/>
      <name val="Marianne Light"/>
      <family val="2"/>
      <scheme val="minor"/>
    </font>
    <font>
      <sz val="11"/>
      <color theme="9" tint="0.39997558519241921"/>
      <name val="Marianne Light"/>
      <family val="2"/>
      <scheme val="minor"/>
    </font>
  </fonts>
  <fills count="4">
    <fill>
      <patternFill patternType="none"/>
    </fill>
    <fill>
      <patternFill patternType="gray125"/>
    </fill>
    <fill>
      <patternFill patternType="solid">
        <fgColor rgb="FFFFEB9C"/>
      </patternFill>
    </fill>
    <fill>
      <patternFill patternType="solid">
        <fgColor indexed="6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0"/>
      </left>
      <right/>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right style="medium">
        <color indexed="64"/>
      </right>
      <top style="thin">
        <color indexed="64"/>
      </top>
      <bottom style="medium">
        <color indexed="64"/>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0"/>
      </right>
      <top/>
      <bottom/>
      <diagonal/>
    </border>
    <border>
      <left style="thin">
        <color indexed="0"/>
      </left>
      <right style="thin">
        <color indexed="0"/>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0"/>
      </left>
      <right style="thin">
        <color indexed="0"/>
      </right>
      <top style="thin">
        <color indexed="0"/>
      </top>
      <bottom/>
      <diagonal/>
    </border>
    <border>
      <left/>
      <right style="thin">
        <color indexed="64"/>
      </right>
      <top style="thin">
        <color indexed="64"/>
      </top>
      <bottom style="thin">
        <color indexed="64"/>
      </bottom>
      <diagonal/>
    </border>
    <border>
      <left style="medium">
        <color indexed="64"/>
      </left>
      <right style="thin">
        <color indexed="0"/>
      </right>
      <top/>
      <bottom style="thin">
        <color indexed="0"/>
      </bottom>
      <diagonal/>
    </border>
    <border>
      <left style="medium">
        <color indexed="64"/>
      </left>
      <right style="thin">
        <color indexed="0"/>
      </right>
      <top style="thin">
        <color indexed="0"/>
      </top>
      <bottom/>
      <diagonal/>
    </border>
    <border>
      <left style="medium">
        <color indexed="64"/>
      </left>
      <right/>
      <top style="thin">
        <color indexed="0"/>
      </top>
      <bottom style="thin">
        <color indexed="64"/>
      </bottom>
      <diagonal/>
    </border>
    <border>
      <left/>
      <right style="thin">
        <color indexed="0"/>
      </right>
      <top style="thin">
        <color indexed="0"/>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0"/>
      </left>
      <right/>
      <top style="thin">
        <color indexed="0"/>
      </top>
      <bottom/>
      <diagonal/>
    </border>
    <border>
      <left style="thin">
        <color indexed="0"/>
      </left>
      <right/>
      <top/>
      <bottom style="thin">
        <color indexed="0"/>
      </bottom>
      <diagonal/>
    </border>
    <border>
      <left/>
      <right/>
      <top style="thin">
        <color indexed="0"/>
      </top>
      <bottom/>
      <diagonal/>
    </border>
    <border>
      <left style="thin">
        <color indexed="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0"/>
      </right>
      <top style="thin">
        <color indexed="0"/>
      </top>
      <bottom style="thin">
        <color indexed="0"/>
      </bottom>
      <diagonal/>
    </border>
    <border>
      <left style="thin">
        <color indexed="0"/>
      </left>
      <right style="thin">
        <color indexed="64"/>
      </right>
      <top style="thin">
        <color indexed="0"/>
      </top>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right style="thin">
        <color indexed="0"/>
      </right>
      <top style="thin">
        <color indexed="0"/>
      </top>
      <bottom/>
      <diagonal/>
    </border>
    <border>
      <left style="thin">
        <color indexed="64"/>
      </left>
      <right style="thin">
        <color indexed="64"/>
      </right>
      <top style="thin">
        <color indexed="64"/>
      </top>
      <bottom/>
      <diagonal/>
    </border>
    <border>
      <left style="thin">
        <color indexed="0"/>
      </left>
      <right style="thin">
        <color indexed="0"/>
      </right>
      <top style="medium">
        <color indexed="64"/>
      </top>
      <bottom style="thin">
        <color indexed="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2" fillId="2" borderId="0" applyNumberFormat="0" applyBorder="0" applyAlignment="0" applyProtection="0"/>
    <xf numFmtId="0" fontId="4" fillId="0" borderId="0"/>
    <xf numFmtId="9" fontId="1" fillId="0" borderId="0" applyFont="0" applyFill="0" applyBorder="0" applyAlignment="0" applyProtection="0"/>
    <xf numFmtId="0" fontId="1" fillId="0" borderId="0"/>
  </cellStyleXfs>
  <cellXfs count="457">
    <xf numFmtId="0" fontId="0" fillId="0" borderId="0" xfId="0"/>
    <xf numFmtId="0" fontId="0" fillId="0" borderId="2" xfId="0" applyBorder="1"/>
    <xf numFmtId="0" fontId="3" fillId="0" borderId="2" xfId="0" applyFont="1" applyBorder="1" applyAlignment="1">
      <alignment horizontal="left"/>
    </xf>
    <xf numFmtId="164" fontId="0" fillId="0" borderId="2" xfId="0" applyNumberFormat="1" applyBorder="1" applyAlignment="1">
      <alignment horizontal="right" wrapText="1"/>
    </xf>
    <xf numFmtId="0" fontId="3" fillId="0" borderId="5" xfId="0" applyFont="1" applyBorder="1" applyAlignment="1">
      <alignment horizontal="left"/>
    </xf>
    <xf numFmtId="164" fontId="3" fillId="0" borderId="5" xfId="0" applyNumberFormat="1" applyFont="1" applyBorder="1" applyAlignment="1">
      <alignment horizontal="right" wrapText="1"/>
    </xf>
    <xf numFmtId="164" fontId="1" fillId="0" borderId="2" xfId="0" applyNumberFormat="1" applyFont="1" applyBorder="1" applyAlignment="1">
      <alignment horizontal="right" wrapText="1"/>
    </xf>
    <xf numFmtId="164" fontId="1" fillId="0" borderId="7" xfId="0" applyNumberFormat="1" applyFont="1" applyBorder="1" applyAlignment="1">
      <alignment horizontal="right" wrapText="1"/>
    </xf>
    <xf numFmtId="0" fontId="6" fillId="0" borderId="0" xfId="1" applyFont="1" applyFill="1" applyAlignment="1">
      <alignment horizontal="left" vertical="center" wrapText="1"/>
    </xf>
    <xf numFmtId="0" fontId="0" fillId="3" borderId="0" xfId="0" applyFill="1"/>
    <xf numFmtId="0" fontId="0" fillId="0" borderId="2" xfId="0" applyBorder="1" applyAlignment="1">
      <alignment vertical="center" wrapText="1"/>
    </xf>
    <xf numFmtId="0" fontId="0" fillId="0" borderId="2" xfId="0" applyBorder="1" applyAlignment="1">
      <alignment horizontal="left" vertical="top" wrapText="1"/>
    </xf>
    <xf numFmtId="0" fontId="4" fillId="0" borderId="2" xfId="0" applyFont="1" applyBorder="1"/>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7" fillId="0" borderId="0" xfId="0" applyFont="1" applyAlignment="1">
      <alignment wrapText="1"/>
    </xf>
    <xf numFmtId="0" fontId="4" fillId="0" borderId="0" xfId="0" applyFont="1"/>
    <xf numFmtId="0" fontId="6" fillId="0" borderId="0" xfId="1" applyFont="1" applyFill="1" applyAlignment="1">
      <alignment horizontal="left" vertical="center"/>
    </xf>
    <xf numFmtId="0" fontId="0" fillId="0" borderId="2" xfId="0" applyBorder="1" applyAlignment="1">
      <alignment horizontal="center" wrapText="1"/>
    </xf>
    <xf numFmtId="0" fontId="0" fillId="0" borderId="9" xfId="0" applyBorder="1" applyAlignment="1">
      <alignment wrapText="1"/>
    </xf>
    <xf numFmtId="0" fontId="5" fillId="0" borderId="0" xfId="2" applyFont="1" applyAlignment="1">
      <alignment vertical="center"/>
    </xf>
    <xf numFmtId="0" fontId="3" fillId="0" borderId="3" xfId="0" applyFont="1" applyBorder="1" applyAlignment="1">
      <alignment horizontal="right" vertical="top" wrapText="1"/>
    </xf>
    <xf numFmtId="164" fontId="0" fillId="0" borderId="2" xfId="0" applyNumberFormat="1" applyBorder="1"/>
    <xf numFmtId="0" fontId="4" fillId="0" borderId="0" xfId="2" applyAlignment="1">
      <alignment vertical="center"/>
    </xf>
    <xf numFmtId="0" fontId="4" fillId="0" borderId="0" xfId="1" applyFont="1" applyFill="1" applyAlignment="1">
      <alignment horizontal="left" vertical="center"/>
    </xf>
    <xf numFmtId="0" fontId="0" fillId="0" borderId="3" xfId="0" applyBorder="1" applyAlignment="1">
      <alignment horizontal="left" vertical="top" wrapText="1"/>
    </xf>
    <xf numFmtId="0" fontId="0" fillId="0" borderId="0" xfId="0" applyAlignment="1">
      <alignment horizontal="left" vertical="top" wrapText="1"/>
    </xf>
    <xf numFmtId="0" fontId="6" fillId="0" borderId="0" xfId="1" applyFont="1" applyFill="1" applyBorder="1" applyAlignment="1">
      <alignment vertical="center" wrapText="1"/>
    </xf>
    <xf numFmtId="0" fontId="6" fillId="0" borderId="0" xfId="1" applyFont="1" applyFill="1" applyBorder="1" applyAlignment="1">
      <alignment vertical="center"/>
    </xf>
    <xf numFmtId="0" fontId="4" fillId="0" borderId="3" xfId="0" applyFont="1" applyBorder="1" applyAlignment="1">
      <alignment horizontal="left" vertical="top" wrapText="1"/>
    </xf>
    <xf numFmtId="0" fontId="0" fillId="0" borderId="0" xfId="0" applyAlignment="1">
      <alignment horizontal="right" wrapText="1"/>
    </xf>
    <xf numFmtId="0" fontId="5" fillId="0" borderId="0" xfId="2" applyFont="1" applyAlignment="1">
      <alignment vertical="center" wrapText="1"/>
    </xf>
    <xf numFmtId="0" fontId="4" fillId="0" borderId="11" xfId="0" applyFont="1" applyBorder="1" applyAlignment="1">
      <alignment horizontal="left" vertical="top" wrapText="1"/>
    </xf>
    <xf numFmtId="0" fontId="5" fillId="0" borderId="0" xfId="2" applyFont="1" applyAlignment="1">
      <alignment horizontal="left" vertical="center" wrapText="1"/>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center"/>
    </xf>
    <xf numFmtId="0" fontId="3"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top" wrapText="1"/>
    </xf>
    <xf numFmtId="164" fontId="3" fillId="0" borderId="2" xfId="0" applyNumberFormat="1" applyFont="1" applyBorder="1" applyAlignment="1">
      <alignment horizontal="right" wrapText="1"/>
    </xf>
    <xf numFmtId="0" fontId="9" fillId="0" borderId="0" xfId="4" applyFont="1" applyAlignment="1">
      <alignment vertical="center"/>
    </xf>
    <xf numFmtId="0" fontId="4" fillId="0" borderId="0" xfId="4" applyFont="1" applyAlignment="1">
      <alignment horizontal="left"/>
    </xf>
    <xf numFmtId="0" fontId="1" fillId="0" borderId="0" xfId="4"/>
    <xf numFmtId="0" fontId="1" fillId="0" borderId="2" xfId="4" applyBorder="1"/>
    <xf numFmtId="164" fontId="1" fillId="0" borderId="2" xfId="4" applyNumberFormat="1" applyBorder="1"/>
    <xf numFmtId="0" fontId="0" fillId="0" borderId="2" xfId="4" applyFont="1" applyBorder="1"/>
    <xf numFmtId="0" fontId="0" fillId="0" borderId="0" xfId="4" applyFont="1"/>
    <xf numFmtId="0" fontId="10" fillId="0" borderId="0" xfId="4" applyFont="1" applyAlignment="1">
      <alignment horizontal="left"/>
    </xf>
    <xf numFmtId="0" fontId="0" fillId="0" borderId="33" xfId="0" applyBorder="1" applyAlignment="1">
      <alignment horizontal="right" wrapText="1"/>
    </xf>
    <xf numFmtId="164" fontId="0" fillId="0" borderId="33" xfId="0" applyNumberFormat="1" applyBorder="1" applyAlignment="1">
      <alignment horizontal="right" wrapText="1"/>
    </xf>
    <xf numFmtId="164" fontId="0" fillId="0" borderId="37" xfId="0" applyNumberFormat="1" applyBorder="1"/>
    <xf numFmtId="164" fontId="0" fillId="0" borderId="38" xfId="0" applyNumberFormat="1" applyBorder="1"/>
    <xf numFmtId="164" fontId="0" fillId="0" borderId="36" xfId="0" applyNumberFormat="1" applyBorder="1"/>
    <xf numFmtId="0" fontId="4" fillId="0" borderId="0" xfId="1" applyFont="1" applyFill="1" applyBorder="1" applyAlignment="1">
      <alignment vertical="center"/>
    </xf>
    <xf numFmtId="0" fontId="0" fillId="0" borderId="12" xfId="0" applyBorder="1" applyAlignment="1">
      <alignment horizontal="left" vertical="top" wrapText="1"/>
    </xf>
    <xf numFmtId="0" fontId="4" fillId="0" borderId="12" xfId="0" applyFont="1" applyBorder="1" applyAlignment="1">
      <alignment horizontal="left" vertical="top" wrapText="1"/>
    </xf>
    <xf numFmtId="0" fontId="0" fillId="0" borderId="33" xfId="0" applyBorder="1" applyAlignment="1">
      <alignment horizontal="center" wrapText="1"/>
    </xf>
    <xf numFmtId="0" fontId="0" fillId="0" borderId="33" xfId="0" applyBorder="1" applyAlignment="1">
      <alignment horizontal="left" vertical="top" wrapText="1"/>
    </xf>
    <xf numFmtId="0" fontId="4" fillId="0" borderId="44" xfId="0" applyFont="1" applyBorder="1" applyAlignment="1">
      <alignment horizontal="left" vertical="top" wrapText="1"/>
    </xf>
    <xf numFmtId="0" fontId="0" fillId="0" borderId="33" xfId="0" applyBorder="1"/>
    <xf numFmtId="164" fontId="3" fillId="0" borderId="42" xfId="0" applyNumberFormat="1" applyFont="1" applyBorder="1"/>
    <xf numFmtId="164" fontId="3" fillId="0" borderId="59" xfId="0" applyNumberFormat="1" applyFont="1" applyBorder="1"/>
    <xf numFmtId="164" fontId="3" fillId="0" borderId="38" xfId="0" applyNumberFormat="1" applyFont="1" applyBorder="1"/>
    <xf numFmtId="3" fontId="3" fillId="0" borderId="42" xfId="0" applyNumberFormat="1" applyFont="1" applyBorder="1"/>
    <xf numFmtId="164" fontId="5" fillId="0" borderId="52" xfId="1" applyNumberFormat="1" applyFont="1" applyFill="1" applyBorder="1" applyAlignment="1">
      <alignment horizontal="right" vertical="center" wrapText="1"/>
    </xf>
    <xf numFmtId="11" fontId="5" fillId="0" borderId="52" xfId="1" applyNumberFormat="1" applyFont="1" applyFill="1" applyBorder="1" applyAlignment="1">
      <alignment horizontal="right" vertical="center" wrapText="1"/>
    </xf>
    <xf numFmtId="0" fontId="12" fillId="0" borderId="0" xfId="2" applyFont="1" applyAlignment="1">
      <alignment vertical="center"/>
    </xf>
    <xf numFmtId="0" fontId="0" fillId="0" borderId="52" xfId="0" applyBorder="1"/>
    <xf numFmtId="0" fontId="4" fillId="0" borderId="0" xfId="1" applyFont="1" applyFill="1" applyAlignment="1">
      <alignment vertical="center"/>
    </xf>
    <xf numFmtId="0" fontId="0" fillId="0" borderId="0" xfId="0" applyAlignment="1">
      <alignment horizontal="left"/>
    </xf>
    <xf numFmtId="164" fontId="0" fillId="0" borderId="0" xfId="0" applyNumberFormat="1"/>
    <xf numFmtId="2" fontId="0" fillId="0" borderId="0" xfId="3" applyNumberFormat="1" applyFont="1" applyFill="1"/>
    <xf numFmtId="0" fontId="6" fillId="0" borderId="0" xfId="1" applyFont="1" applyFill="1" applyAlignment="1">
      <alignment vertical="center"/>
    </xf>
    <xf numFmtId="0" fontId="0" fillId="0" borderId="0" xfId="0" applyAlignment="1">
      <alignment wrapText="1"/>
    </xf>
    <xf numFmtId="0" fontId="4" fillId="0" borderId="0" xfId="1" applyFont="1" applyFill="1" applyBorder="1" applyAlignment="1">
      <alignment horizontal="left" vertical="center"/>
    </xf>
    <xf numFmtId="165" fontId="0" fillId="0" borderId="0" xfId="0" applyNumberFormat="1"/>
    <xf numFmtId="166" fontId="1" fillId="0" borderId="2" xfId="4" applyNumberFormat="1" applyBorder="1"/>
    <xf numFmtId="0" fontId="1" fillId="0" borderId="94" xfId="4" applyBorder="1"/>
    <xf numFmtId="3" fontId="13" fillId="0" borderId="62" xfId="0" applyNumberFormat="1" applyFont="1" applyBorder="1"/>
    <xf numFmtId="164" fontId="13" fillId="0" borderId="62" xfId="0" applyNumberFormat="1" applyFont="1" applyBorder="1"/>
    <xf numFmtId="164" fontId="13" fillId="0" borderId="53" xfId="0" applyNumberFormat="1" applyFont="1" applyBorder="1"/>
    <xf numFmtId="164" fontId="13" fillId="0" borderId="63" xfId="0" applyNumberFormat="1" applyFont="1" applyBorder="1"/>
    <xf numFmtId="3" fontId="13" fillId="0" borderId="41" xfId="0" applyNumberFormat="1" applyFont="1" applyBorder="1"/>
    <xf numFmtId="164" fontId="13" fillId="0" borderId="41" xfId="0" applyNumberFormat="1" applyFont="1" applyBorder="1"/>
    <xf numFmtId="164" fontId="13" fillId="0" borderId="65" xfId="0" applyNumberFormat="1" applyFont="1" applyBorder="1"/>
    <xf numFmtId="164" fontId="13" fillId="0" borderId="37" xfId="0" applyNumberFormat="1" applyFont="1" applyBorder="1"/>
    <xf numFmtId="0" fontId="0" fillId="0" borderId="7" xfId="0" applyBorder="1"/>
    <xf numFmtId="0" fontId="8" fillId="0" borderId="0" xfId="0" applyFont="1" applyAlignment="1">
      <alignment horizontal="center" wrapText="1"/>
    </xf>
    <xf numFmtId="0" fontId="0" fillId="0" borderId="95" xfId="0" applyBorder="1" applyAlignment="1">
      <alignment wrapText="1"/>
    </xf>
    <xf numFmtId="0" fontId="4" fillId="0" borderId="95" xfId="0" applyFont="1" applyBorder="1" applyAlignment="1">
      <alignment horizontal="left" vertical="top" wrapText="1"/>
    </xf>
    <xf numFmtId="0" fontId="14" fillId="0" borderId="0" xfId="2" applyFont="1" applyAlignment="1">
      <alignment horizontal="left" vertical="center"/>
    </xf>
    <xf numFmtId="0" fontId="14" fillId="0" borderId="73" xfId="2" applyFont="1" applyBorder="1" applyAlignment="1">
      <alignment horizontal="left" vertical="center"/>
    </xf>
    <xf numFmtId="0" fontId="4" fillId="0" borderId="0" xfId="1" applyFont="1" applyFill="1" applyBorder="1" applyAlignment="1">
      <alignment vertical="center" wrapText="1"/>
    </xf>
    <xf numFmtId="164" fontId="4" fillId="0" borderId="0" xfId="2" applyNumberFormat="1" applyAlignment="1">
      <alignment vertical="center"/>
    </xf>
    <xf numFmtId="0" fontId="16" fillId="0" borderId="1" xfId="2" applyFont="1" applyBorder="1" applyAlignment="1">
      <alignment vertical="center"/>
    </xf>
    <xf numFmtId="0" fontId="1" fillId="0" borderId="0" xfId="0" applyFont="1"/>
    <xf numFmtId="0" fontId="1" fillId="0" borderId="2" xfId="0" applyFont="1" applyBorder="1"/>
    <xf numFmtId="0" fontId="1" fillId="0" borderId="3" xfId="0" applyFont="1" applyBorder="1" applyAlignment="1">
      <alignment horizontal="center" vertical="center" wrapText="1"/>
    </xf>
    <xf numFmtId="0" fontId="17" fillId="0" borderId="2" xfId="0" applyFont="1" applyBorder="1" applyAlignment="1">
      <alignment horizontal="center" vertical="center" wrapText="1"/>
    </xf>
    <xf numFmtId="164" fontId="16" fillId="0" borderId="2" xfId="0" applyNumberFormat="1" applyFont="1" applyBorder="1"/>
    <xf numFmtId="0" fontId="1" fillId="0" borderId="2" xfId="0" applyFont="1" applyBorder="1" applyAlignment="1">
      <alignment horizontal="left" vertical="top" wrapText="1" indent="2"/>
    </xf>
    <xf numFmtId="0" fontId="17" fillId="0" borderId="2" xfId="0" applyFont="1" applyBorder="1" applyAlignment="1">
      <alignment horizontal="left" vertical="top" wrapText="1" indent="2"/>
    </xf>
    <xf numFmtId="0" fontId="17" fillId="0" borderId="4" xfId="0" applyFont="1" applyBorder="1" applyAlignment="1">
      <alignment horizontal="left" vertical="top" wrapText="1" indent="2"/>
    </xf>
    <xf numFmtId="164" fontId="1" fillId="0" borderId="4" xfId="0" applyNumberFormat="1" applyFont="1" applyBorder="1" applyAlignment="1">
      <alignment horizontal="right" wrapText="1"/>
    </xf>
    <xf numFmtId="0" fontId="16" fillId="0" borderId="6" xfId="0" applyFont="1" applyBorder="1" applyAlignment="1">
      <alignment horizontal="left" vertical="top" wrapText="1"/>
    </xf>
    <xf numFmtId="164" fontId="16" fillId="0" borderId="6" xfId="0" applyNumberFormat="1" applyFont="1" applyBorder="1" applyAlignment="1">
      <alignment horizontal="right" wrapText="1"/>
    </xf>
    <xf numFmtId="0" fontId="1" fillId="0" borderId="2" xfId="0" applyFont="1" applyBorder="1" applyAlignment="1">
      <alignment horizontal="left" indent="2"/>
    </xf>
    <xf numFmtId="164" fontId="17" fillId="0" borderId="2" xfId="0" applyNumberFormat="1" applyFont="1" applyBorder="1" applyAlignment="1">
      <alignment horizontal="right" wrapText="1"/>
    </xf>
    <xf numFmtId="0" fontId="17" fillId="0" borderId="0" xfId="1" applyFont="1" applyFill="1" applyAlignment="1">
      <alignment horizontal="left" vertical="center"/>
    </xf>
    <xf numFmtId="0" fontId="17" fillId="0" borderId="0" xfId="2" applyFont="1" applyAlignment="1">
      <alignment vertical="center"/>
    </xf>
    <xf numFmtId="0" fontId="17" fillId="0" borderId="0" xfId="0" applyFont="1"/>
    <xf numFmtId="0" fontId="1" fillId="0" borderId="2" xfId="0" applyFont="1" applyBorder="1" applyAlignment="1">
      <alignment horizontal="center" vertical="center" wrapText="1"/>
    </xf>
    <xf numFmtId="0" fontId="17" fillId="0" borderId="3" xfId="0" applyFont="1" applyBorder="1" applyAlignment="1">
      <alignment horizontal="center" vertical="center" wrapText="1"/>
    </xf>
    <xf numFmtId="164" fontId="3" fillId="0" borderId="2" xfId="0" applyNumberFormat="1" applyFont="1" applyBorder="1"/>
    <xf numFmtId="164" fontId="17" fillId="0" borderId="8" xfId="0" applyNumberFormat="1" applyFont="1" applyBorder="1" applyAlignment="1">
      <alignment horizontal="right" wrapText="1"/>
    </xf>
    <xf numFmtId="0" fontId="17" fillId="0" borderId="0" xfId="1" applyFont="1" applyFill="1" applyAlignment="1">
      <alignment vertical="center"/>
    </xf>
    <xf numFmtId="0" fontId="18" fillId="0" borderId="0" xfId="1" applyFont="1" applyFill="1" applyAlignment="1">
      <alignment vertical="center"/>
    </xf>
    <xf numFmtId="0" fontId="1" fillId="0" borderId="2" xfId="0" applyFont="1" applyBorder="1" applyAlignment="1">
      <alignment wrapText="1"/>
    </xf>
    <xf numFmtId="164" fontId="1" fillId="0" borderId="2" xfId="0" applyNumberFormat="1" applyFont="1" applyBorder="1"/>
    <xf numFmtId="0" fontId="1" fillId="0" borderId="3" xfId="0" applyFont="1" applyBorder="1" applyAlignment="1">
      <alignment horizontal="left" vertical="top" wrapText="1" indent="1"/>
    </xf>
    <xf numFmtId="0" fontId="16" fillId="0" borderId="0" xfId="2" applyFont="1" applyAlignment="1">
      <alignment vertical="center"/>
    </xf>
    <xf numFmtId="0" fontId="17" fillId="0" borderId="2" xfId="0" applyFont="1" applyBorder="1" applyAlignment="1">
      <alignment wrapText="1"/>
    </xf>
    <xf numFmtId="164" fontId="16" fillId="0" borderId="2" xfId="0" applyNumberFormat="1" applyFont="1" applyBorder="1" applyAlignment="1">
      <alignment wrapText="1"/>
    </xf>
    <xf numFmtId="0" fontId="17" fillId="0" borderId="3" xfId="0" applyFont="1" applyBorder="1" applyAlignment="1">
      <alignment horizontal="left" vertical="top" wrapText="1" indent="1"/>
    </xf>
    <xf numFmtId="0" fontId="17" fillId="0" borderId="11" xfId="0" applyFont="1" applyBorder="1" applyAlignment="1">
      <alignment horizontal="left" vertical="top" wrapText="1" indent="1"/>
    </xf>
    <xf numFmtId="0" fontId="16" fillId="0" borderId="2" xfId="0" applyFont="1" applyBorder="1" applyAlignment="1">
      <alignment horizontal="left" vertical="top" wrapText="1"/>
    </xf>
    <xf numFmtId="0" fontId="16" fillId="0" borderId="0" xfId="2" applyFont="1" applyAlignment="1">
      <alignment vertical="center" wrapText="1"/>
    </xf>
    <xf numFmtId="0" fontId="17" fillId="0" borderId="2" xfId="0" applyFont="1" applyBorder="1" applyAlignment="1">
      <alignment horizontal="left" vertical="top" wrapText="1"/>
    </xf>
    <xf numFmtId="0" fontId="16" fillId="0" borderId="0" xfId="0" applyFont="1" applyAlignment="1">
      <alignment vertical="center"/>
    </xf>
    <xf numFmtId="0" fontId="17" fillId="0" borderId="15" xfId="0" applyFont="1" applyBorder="1" applyAlignment="1">
      <alignment vertical="top" wrapText="1"/>
    </xf>
    <xf numFmtId="0" fontId="16" fillId="0" borderId="16" xfId="0" applyFont="1" applyBorder="1" applyAlignment="1">
      <alignment horizontal="right" vertical="top" wrapText="1"/>
    </xf>
    <xf numFmtId="164" fontId="16" fillId="0" borderId="17" xfId="0" applyNumberFormat="1" applyFont="1" applyBorder="1" applyAlignment="1">
      <alignment horizontal="right" vertical="top" wrapText="1"/>
    </xf>
    <xf numFmtId="0" fontId="16" fillId="0" borderId="18" xfId="0" applyFont="1" applyBorder="1" applyAlignment="1">
      <alignment horizontal="left" vertical="center" wrapText="1"/>
    </xf>
    <xf numFmtId="3" fontId="16" fillId="0" borderId="19" xfId="1" applyNumberFormat="1" applyFont="1" applyFill="1" applyBorder="1" applyAlignment="1">
      <alignment vertical="center"/>
    </xf>
    <xf numFmtId="164" fontId="16" fillId="0" borderId="20" xfId="1" applyNumberFormat="1" applyFont="1" applyFill="1" applyBorder="1" applyAlignment="1">
      <alignment vertical="center"/>
    </xf>
    <xf numFmtId="0" fontId="17" fillId="0" borderId="21" xfId="0" applyFont="1" applyBorder="1" applyAlignment="1">
      <alignment horizontal="left" vertical="center" wrapText="1" indent="1"/>
    </xf>
    <xf numFmtId="3" fontId="17" fillId="0" borderId="22" xfId="0" applyNumberFormat="1" applyFont="1" applyBorder="1" applyAlignment="1">
      <alignment vertical="center" wrapText="1"/>
    </xf>
    <xf numFmtId="164" fontId="17" fillId="0" borderId="23" xfId="0" applyNumberFormat="1" applyFont="1" applyBorder="1" applyAlignment="1">
      <alignment vertical="center" wrapText="1"/>
    </xf>
    <xf numFmtId="0" fontId="17" fillId="0" borderId="24" xfId="0" applyFont="1" applyBorder="1" applyAlignment="1">
      <alignment horizontal="left" vertical="center" wrapText="1" indent="1"/>
    </xf>
    <xf numFmtId="3" fontId="17" fillId="0" borderId="25" xfId="0" applyNumberFormat="1" applyFont="1" applyBorder="1" applyAlignment="1">
      <alignment vertical="center" wrapText="1"/>
    </xf>
    <xf numFmtId="164" fontId="17" fillId="0" borderId="26" xfId="0" applyNumberFormat="1" applyFont="1" applyBorder="1" applyAlignment="1">
      <alignment vertical="center" wrapText="1"/>
    </xf>
    <xf numFmtId="3" fontId="16" fillId="0" borderId="27" xfId="0" applyNumberFormat="1" applyFont="1" applyBorder="1" applyAlignment="1">
      <alignment vertical="center" wrapText="1"/>
    </xf>
    <xf numFmtId="164" fontId="16" fillId="0" borderId="28" xfId="0" applyNumberFormat="1" applyFont="1" applyBorder="1" applyAlignment="1">
      <alignment vertical="center" wrapText="1"/>
    </xf>
    <xf numFmtId="3" fontId="17" fillId="0" borderId="29" xfId="0" applyNumberFormat="1" applyFont="1" applyBorder="1" applyAlignment="1">
      <alignment vertical="center" wrapText="1"/>
    </xf>
    <xf numFmtId="164" fontId="17" fillId="0" borderId="30" xfId="0" applyNumberFormat="1" applyFont="1" applyBorder="1" applyAlignment="1">
      <alignment vertical="center" wrapText="1"/>
    </xf>
    <xf numFmtId="3" fontId="17" fillId="0" borderId="19" xfId="0" applyNumberFormat="1" applyFont="1" applyBorder="1" applyAlignment="1">
      <alignment vertical="center" wrapText="1"/>
    </xf>
    <xf numFmtId="164" fontId="17" fillId="0" borderId="20" xfId="0" applyNumberFormat="1" applyFont="1" applyBorder="1" applyAlignment="1">
      <alignment vertical="center" wrapText="1"/>
    </xf>
    <xf numFmtId="0" fontId="17" fillId="0" borderId="31" xfId="0" applyFont="1" applyBorder="1" applyAlignment="1">
      <alignment horizontal="left" vertical="center" wrapText="1" indent="1"/>
    </xf>
    <xf numFmtId="3" fontId="16" fillId="0" borderId="19" xfId="0" applyNumberFormat="1" applyFont="1" applyBorder="1" applyAlignment="1">
      <alignment vertical="center" wrapText="1"/>
    </xf>
    <xf numFmtId="164" fontId="16" fillId="0" borderId="20" xfId="0" applyNumberFormat="1" applyFont="1" applyBorder="1" applyAlignment="1">
      <alignment vertical="center" wrapText="1"/>
    </xf>
    <xf numFmtId="0" fontId="16" fillId="0" borderId="1" xfId="0" applyFont="1" applyBorder="1" applyAlignment="1">
      <alignment horizontal="left" vertical="center"/>
    </xf>
    <xf numFmtId="0" fontId="16" fillId="0" borderId="0" xfId="0" applyFont="1" applyAlignment="1">
      <alignment horizontal="left" vertical="center"/>
    </xf>
    <xf numFmtId="0" fontId="16" fillId="0" borderId="34" xfId="0" applyFont="1" applyBorder="1" applyAlignment="1">
      <alignment horizontal="right" vertical="top" wrapText="1"/>
    </xf>
    <xf numFmtId="164" fontId="16" fillId="0" borderId="7" xfId="0" applyNumberFormat="1" applyFont="1" applyBorder="1" applyAlignment="1">
      <alignment horizontal="right" vertical="top" wrapText="1"/>
    </xf>
    <xf numFmtId="164" fontId="16" fillId="0" borderId="35" xfId="0" applyNumberFormat="1" applyFont="1" applyBorder="1" applyAlignment="1">
      <alignment horizontal="right" vertical="top" wrapText="1"/>
    </xf>
    <xf numFmtId="164" fontId="16" fillId="0" borderId="6" xfId="1" applyNumberFormat="1" applyFont="1" applyFill="1" applyBorder="1" applyAlignment="1">
      <alignment vertical="center"/>
    </xf>
    <xf numFmtId="164" fontId="16" fillId="0" borderId="36" xfId="1" applyNumberFormat="1" applyFont="1" applyFill="1" applyBorder="1" applyAlignment="1">
      <alignment vertical="center"/>
    </xf>
    <xf numFmtId="0" fontId="17" fillId="0" borderId="21" xfId="0" applyFont="1" applyBorder="1" applyAlignment="1">
      <alignment horizontal="left" vertical="center" wrapText="1"/>
    </xf>
    <xf numFmtId="164" fontId="17" fillId="0" borderId="2" xfId="0" applyNumberFormat="1" applyFont="1" applyBorder="1" applyAlignment="1">
      <alignment vertical="center" wrapText="1"/>
    </xf>
    <xf numFmtId="164" fontId="17" fillId="0" borderId="37" xfId="0" applyNumberFormat="1" applyFont="1" applyBorder="1" applyAlignment="1">
      <alignment vertical="center" wrapText="1"/>
    </xf>
    <xf numFmtId="0" fontId="17" fillId="0" borderId="24" xfId="0" applyFont="1" applyBorder="1" applyAlignment="1">
      <alignment horizontal="left" vertical="center" wrapText="1"/>
    </xf>
    <xf numFmtId="164" fontId="17" fillId="0" borderId="4" xfId="0" applyNumberFormat="1" applyFont="1" applyBorder="1" applyAlignment="1">
      <alignment vertical="center" wrapText="1"/>
    </xf>
    <xf numFmtId="164" fontId="17" fillId="0" borderId="38" xfId="0" applyNumberFormat="1" applyFont="1" applyBorder="1" applyAlignment="1">
      <alignment vertical="center" wrapText="1"/>
    </xf>
    <xf numFmtId="0" fontId="16" fillId="0" borderId="39" xfId="0" applyFont="1" applyBorder="1" applyAlignment="1">
      <alignment horizontal="left" vertical="center" wrapText="1"/>
    </xf>
    <xf numFmtId="164" fontId="16" fillId="0" borderId="6" xfId="0" applyNumberFormat="1" applyFont="1" applyBorder="1" applyAlignment="1">
      <alignment vertical="center" wrapText="1"/>
    </xf>
    <xf numFmtId="164" fontId="16" fillId="0" borderId="36" xfId="0" applyNumberFormat="1" applyFont="1" applyBorder="1" applyAlignment="1">
      <alignment vertical="center" wrapText="1"/>
    </xf>
    <xf numFmtId="0" fontId="17" fillId="0" borderId="40" xfId="0" applyFont="1" applyBorder="1" applyAlignment="1">
      <alignment horizontal="left" vertical="center" wrapText="1"/>
    </xf>
    <xf numFmtId="164" fontId="17" fillId="0" borderId="6" xfId="0" applyNumberFormat="1" applyFont="1" applyBorder="1" applyAlignment="1">
      <alignment vertical="center" wrapText="1"/>
    </xf>
    <xf numFmtId="164" fontId="17" fillId="0" borderId="36" xfId="0" applyNumberFormat="1" applyFont="1" applyBorder="1" applyAlignment="1">
      <alignment vertical="center" wrapText="1"/>
    </xf>
    <xf numFmtId="0" fontId="17" fillId="0" borderId="41" xfId="0" applyFont="1" applyBorder="1" applyAlignment="1">
      <alignment horizontal="left" vertical="center" wrapText="1"/>
    </xf>
    <xf numFmtId="0" fontId="17" fillId="0" borderId="42" xfId="0" applyFont="1" applyBorder="1" applyAlignment="1">
      <alignment vertical="center" wrapText="1"/>
    </xf>
    <xf numFmtId="0" fontId="1" fillId="0" borderId="22" xfId="0" applyFont="1" applyBorder="1" applyAlignment="1">
      <alignment horizontal="center"/>
    </xf>
    <xf numFmtId="0" fontId="1" fillId="0" borderId="2" xfId="0" applyFont="1" applyBorder="1" applyAlignment="1">
      <alignment horizontal="center"/>
    </xf>
    <xf numFmtId="164" fontId="1" fillId="0" borderId="22" xfId="0" applyNumberFormat="1" applyFont="1" applyBorder="1"/>
    <xf numFmtId="164" fontId="1" fillId="0" borderId="37" xfId="0" applyNumberFormat="1" applyFont="1" applyBorder="1"/>
    <xf numFmtId="164" fontId="1" fillId="0" borderId="33" xfId="0" applyNumberFormat="1" applyFont="1" applyBorder="1" applyAlignment="1">
      <alignment horizontal="right" wrapText="1"/>
    </xf>
    <xf numFmtId="164" fontId="1" fillId="0" borderId="47" xfId="0" applyNumberFormat="1" applyFont="1" applyBorder="1"/>
    <xf numFmtId="0" fontId="1" fillId="0" borderId="48" xfId="0" applyFont="1" applyBorder="1" applyAlignment="1">
      <alignment horizontal="left" vertical="top" wrapText="1"/>
    </xf>
    <xf numFmtId="164" fontId="1" fillId="0" borderId="0" xfId="0" applyNumberFormat="1" applyFont="1"/>
    <xf numFmtId="0" fontId="17" fillId="0" borderId="37" xfId="0" applyFont="1" applyBorder="1" applyAlignment="1">
      <alignment horizontal="center"/>
    </xf>
    <xf numFmtId="0" fontId="17" fillId="0" borderId="48" xfId="0" applyFont="1" applyBorder="1" applyAlignment="1">
      <alignment horizontal="left" vertical="top" wrapText="1"/>
    </xf>
    <xf numFmtId="0" fontId="16" fillId="0" borderId="49" xfId="0" applyFont="1" applyBorder="1" applyAlignment="1">
      <alignment horizontal="right" vertical="top" wrapText="1"/>
    </xf>
    <xf numFmtId="164" fontId="16" fillId="0" borderId="25" xfId="0" applyNumberFormat="1" applyFont="1" applyBorder="1"/>
    <xf numFmtId="164" fontId="16" fillId="0" borderId="4" xfId="0" applyNumberFormat="1" applyFont="1" applyBorder="1"/>
    <xf numFmtId="164" fontId="16" fillId="0" borderId="38" xfId="0" applyNumberFormat="1" applyFont="1" applyBorder="1"/>
    <xf numFmtId="164" fontId="16" fillId="0" borderId="50" xfId="0" applyNumberFormat="1" applyFont="1" applyBorder="1"/>
    <xf numFmtId="0" fontId="16" fillId="0" borderId="1" xfId="1" applyFont="1" applyFill="1" applyBorder="1" applyAlignment="1">
      <alignment vertical="center"/>
    </xf>
    <xf numFmtId="0" fontId="16" fillId="0" borderId="0" xfId="1" applyFont="1" applyFill="1" applyBorder="1" applyAlignment="1">
      <alignment vertical="center"/>
    </xf>
    <xf numFmtId="164" fontId="20" fillId="0" borderId="2" xfId="0" applyNumberFormat="1" applyFont="1" applyBorder="1" applyAlignment="1">
      <alignment horizontal="center" vertical="center" wrapText="1"/>
    </xf>
    <xf numFmtId="164" fontId="16" fillId="0" borderId="2" xfId="1" applyNumberFormat="1" applyFont="1" applyFill="1" applyBorder="1" applyAlignment="1">
      <alignment horizontal="right" vertical="center" wrapText="1"/>
    </xf>
    <xf numFmtId="0" fontId="16" fillId="0" borderId="51" xfId="0" applyFont="1" applyBorder="1" applyAlignment="1">
      <alignment horizontal="center" wrapText="1"/>
    </xf>
    <xf numFmtId="164" fontId="17" fillId="0" borderId="2" xfId="0" applyNumberFormat="1" applyFont="1" applyBorder="1" applyAlignment="1">
      <alignment horizontal="left" vertical="center" wrapText="1"/>
    </xf>
    <xf numFmtId="164" fontId="17" fillId="0" borderId="2" xfId="0" applyNumberFormat="1" applyFont="1" applyBorder="1" applyAlignment="1">
      <alignment horizontal="right" vertical="center"/>
    </xf>
    <xf numFmtId="164" fontId="21" fillId="0" borderId="2" xfId="0" applyNumberFormat="1" applyFont="1" applyBorder="1" applyAlignment="1">
      <alignment horizontal="left" vertical="center" wrapText="1"/>
    </xf>
    <xf numFmtId="164" fontId="16" fillId="0" borderId="2" xfId="0" applyNumberFormat="1" applyFont="1" applyBorder="1" applyAlignment="1">
      <alignment horizontal="right" vertical="center"/>
    </xf>
    <xf numFmtId="0" fontId="17" fillId="0" borderId="0" xfId="1" applyFont="1" applyFill="1" applyAlignment="1">
      <alignment vertical="center" wrapText="1"/>
    </xf>
    <xf numFmtId="0" fontId="17" fillId="0" borderId="0" xfId="1" applyFont="1" applyFill="1" applyBorder="1" applyAlignment="1">
      <alignment horizontal="left" vertical="center"/>
    </xf>
    <xf numFmtId="0" fontId="18" fillId="0" borderId="0" xfId="1" applyFont="1" applyFill="1" applyBorder="1" applyAlignment="1">
      <alignment horizontal="left" vertical="center"/>
    </xf>
    <xf numFmtId="0" fontId="18" fillId="0" borderId="0" xfId="1" applyFont="1" applyFill="1" applyAlignment="1">
      <alignment horizontal="left" vertical="center"/>
    </xf>
    <xf numFmtId="0" fontId="1" fillId="0" borderId="39" xfId="0" applyFont="1" applyBorder="1"/>
    <xf numFmtId="0" fontId="1" fillId="0" borderId="32" xfId="0" applyFont="1" applyBorder="1"/>
    <xf numFmtId="0" fontId="1" fillId="0" borderId="56" xfId="0" applyFont="1" applyBorder="1"/>
    <xf numFmtId="0" fontId="1" fillId="0" borderId="57" xfId="0" applyFont="1" applyBorder="1"/>
    <xf numFmtId="3" fontId="1" fillId="0" borderId="41" xfId="0" applyNumberFormat="1" applyFont="1" applyBorder="1"/>
    <xf numFmtId="164" fontId="1" fillId="0" borderId="41" xfId="0" applyNumberFormat="1" applyFont="1" applyBorder="1"/>
    <xf numFmtId="164" fontId="1" fillId="0" borderId="65" xfId="0" applyNumberFormat="1" applyFont="1" applyBorder="1"/>
    <xf numFmtId="0" fontId="15" fillId="0" borderId="0" xfId="0" applyFont="1" applyAlignment="1">
      <alignment wrapText="1"/>
    </xf>
    <xf numFmtId="0" fontId="17" fillId="0" borderId="59" xfId="0" applyFont="1" applyBorder="1" applyAlignment="1">
      <alignment horizontal="center" wrapText="1"/>
    </xf>
    <xf numFmtId="0" fontId="17" fillId="0" borderId="38" xfId="0" applyFont="1" applyBorder="1" applyAlignment="1">
      <alignment horizontal="center" wrapText="1"/>
    </xf>
    <xf numFmtId="0" fontId="21" fillId="0" borderId="61" xfId="0" applyFont="1" applyBorder="1" applyAlignment="1">
      <alignment vertical="top" wrapText="1"/>
    </xf>
    <xf numFmtId="0" fontId="17" fillId="0" borderId="64" xfId="0" applyFont="1" applyBorder="1" applyAlignment="1">
      <alignment vertical="top" wrapText="1"/>
    </xf>
    <xf numFmtId="0" fontId="21" fillId="0" borderId="64" xfId="0" applyFont="1" applyBorder="1" applyAlignment="1">
      <alignment vertical="top" wrapText="1"/>
    </xf>
    <xf numFmtId="0" fontId="17" fillId="0" borderId="0" xfId="1" applyFont="1" applyFill="1" applyBorder="1" applyAlignment="1">
      <alignment vertical="center"/>
    </xf>
    <xf numFmtId="0" fontId="18" fillId="0" borderId="0" xfId="1" applyFont="1" applyFill="1" applyBorder="1" applyAlignment="1">
      <alignment vertical="center" wrapText="1"/>
    </xf>
    <xf numFmtId="0" fontId="18" fillId="0" borderId="0" xfId="1" applyFont="1" applyFill="1" applyBorder="1" applyAlignment="1">
      <alignment vertical="center"/>
    </xf>
    <xf numFmtId="0" fontId="17" fillId="0" borderId="0" xfId="0" applyFont="1" applyAlignment="1">
      <alignment vertical="center"/>
    </xf>
    <xf numFmtId="164" fontId="1" fillId="0" borderId="51" xfId="0" applyNumberFormat="1" applyFont="1" applyBorder="1" applyAlignment="1">
      <alignment horizontal="right" wrapText="1"/>
    </xf>
    <xf numFmtId="0" fontId="1" fillId="0" borderId="51" xfId="0" applyFont="1" applyBorder="1" applyAlignment="1">
      <alignment horizontal="left" vertical="top" wrapText="1"/>
    </xf>
    <xf numFmtId="0" fontId="1" fillId="0" borderId="52" xfId="0" applyFont="1" applyBorder="1" applyAlignment="1">
      <alignment horizontal="left" vertical="top" wrapText="1"/>
    </xf>
    <xf numFmtId="164" fontId="1" fillId="0" borderId="51" xfId="0" applyNumberFormat="1" applyFont="1" applyBorder="1" applyAlignment="1">
      <alignment horizontal="right"/>
    </xf>
    <xf numFmtId="0" fontId="16" fillId="0" borderId="0" xfId="1" applyFont="1" applyFill="1" applyBorder="1" applyAlignment="1">
      <alignment horizontal="left" vertical="center"/>
    </xf>
    <xf numFmtId="11" fontId="16" fillId="0" borderId="2" xfId="1" applyNumberFormat="1" applyFont="1" applyFill="1" applyBorder="1" applyAlignment="1">
      <alignment horizontal="right" vertical="center" wrapText="1"/>
    </xf>
    <xf numFmtId="164" fontId="16" fillId="0" borderId="65" xfId="0" applyNumberFormat="1" applyFont="1" applyBorder="1" applyAlignment="1">
      <alignment horizontal="left" vertical="center" wrapText="1"/>
    </xf>
    <xf numFmtId="164" fontId="16" fillId="0" borderId="51" xfId="0" applyNumberFormat="1" applyFont="1" applyBorder="1" applyAlignment="1">
      <alignment horizontal="right" wrapText="1"/>
    </xf>
    <xf numFmtId="0" fontId="16" fillId="0" borderId="83" xfId="0" applyFont="1" applyBorder="1" applyAlignment="1">
      <alignment horizontal="left" vertical="top" wrapText="1"/>
    </xf>
    <xf numFmtId="0" fontId="16" fillId="0" borderId="0" xfId="1" applyFont="1" applyFill="1" applyBorder="1" applyAlignment="1">
      <alignment horizontal="center" vertical="center"/>
    </xf>
    <xf numFmtId="164" fontId="16" fillId="0" borderId="0" xfId="1" applyNumberFormat="1" applyFont="1" applyFill="1" applyBorder="1" applyAlignment="1">
      <alignment horizontal="right" vertical="center" wrapText="1"/>
    </xf>
    <xf numFmtId="11" fontId="16" fillId="0" borderId="0" xfId="1" applyNumberFormat="1" applyFont="1" applyFill="1" applyBorder="1" applyAlignment="1">
      <alignment horizontal="right" vertical="center" wrapText="1"/>
    </xf>
    <xf numFmtId="0" fontId="17" fillId="0" borderId="0" xfId="1" applyFont="1" applyFill="1" applyAlignment="1">
      <alignment horizontal="left" vertical="center" wrapText="1"/>
    </xf>
    <xf numFmtId="0" fontId="16" fillId="0" borderId="78" xfId="1" applyFont="1" applyFill="1" applyBorder="1" applyAlignment="1">
      <alignment vertical="center"/>
    </xf>
    <xf numFmtId="164" fontId="20" fillId="0" borderId="52" xfId="0" applyNumberFormat="1" applyFont="1" applyBorder="1" applyAlignment="1">
      <alignment horizontal="center" vertical="center" wrapText="1"/>
    </xf>
    <xf numFmtId="0" fontId="16" fillId="0" borderId="52" xfId="0" applyFont="1" applyBorder="1" applyAlignment="1">
      <alignment horizontal="center" vertical="center" wrapText="1"/>
    </xf>
    <xf numFmtId="164" fontId="16" fillId="0" borderId="52" xfId="1" applyNumberFormat="1" applyFont="1" applyFill="1" applyBorder="1" applyAlignment="1">
      <alignment horizontal="center" vertical="center" wrapText="1"/>
    </xf>
    <xf numFmtId="164" fontId="17" fillId="0" borderId="2" xfId="0" applyNumberFormat="1" applyFont="1" applyBorder="1" applyAlignment="1">
      <alignment horizontal="right" vertical="center" wrapText="1"/>
    </xf>
    <xf numFmtId="0" fontId="17" fillId="0" borderId="2" xfId="0" applyFont="1" applyBorder="1" applyAlignment="1">
      <alignment horizontal="right" vertical="center"/>
    </xf>
    <xf numFmtId="164" fontId="21" fillId="0" borderId="2" xfId="0" applyNumberFormat="1" applyFont="1" applyBorder="1" applyAlignment="1">
      <alignment horizontal="right" vertical="center" wrapText="1"/>
    </xf>
    <xf numFmtId="0" fontId="21" fillId="0" borderId="2" xfId="0" applyFont="1" applyBorder="1" applyAlignment="1">
      <alignment horizontal="right" vertical="center"/>
    </xf>
    <xf numFmtId="164" fontId="21" fillId="0" borderId="2" xfId="0" applyNumberFormat="1" applyFont="1" applyBorder="1" applyAlignment="1">
      <alignment horizontal="right" vertical="center"/>
    </xf>
    <xf numFmtId="164" fontId="16" fillId="0" borderId="2" xfId="0" applyNumberFormat="1" applyFont="1" applyBorder="1" applyAlignment="1">
      <alignment horizontal="left" vertical="center" wrapText="1"/>
    </xf>
    <xf numFmtId="164" fontId="16" fillId="0" borderId="2" xfId="0" applyNumberFormat="1" applyFont="1" applyBorder="1" applyAlignment="1">
      <alignment horizontal="right" vertical="center" wrapText="1"/>
    </xf>
    <xf numFmtId="0" fontId="16" fillId="0" borderId="2" xfId="0" applyFont="1" applyBorder="1" applyAlignment="1">
      <alignment horizontal="right" vertical="center"/>
    </xf>
    <xf numFmtId="164" fontId="17" fillId="0" borderId="0" xfId="0" applyNumberFormat="1" applyFont="1" applyAlignment="1">
      <alignment vertical="center"/>
    </xf>
    <xf numFmtId="0" fontId="17" fillId="0" borderId="0" xfId="0" applyFont="1" applyAlignment="1">
      <alignment horizontal="left" vertical="top"/>
    </xf>
    <xf numFmtId="164" fontId="21" fillId="0" borderId="0" xfId="0" applyNumberFormat="1" applyFont="1" applyAlignment="1">
      <alignment horizontal="left" vertical="center" wrapText="1"/>
    </xf>
    <xf numFmtId="164" fontId="21" fillId="0" borderId="0" xfId="0" applyNumberFormat="1" applyFont="1" applyAlignment="1">
      <alignment horizontal="right" vertical="center" wrapText="1"/>
    </xf>
    <xf numFmtId="0" fontId="21" fillId="0" borderId="0" xfId="0" applyFont="1" applyAlignment="1">
      <alignment horizontal="right" vertical="center"/>
    </xf>
    <xf numFmtId="164" fontId="21" fillId="0" borderId="0" xfId="0" applyNumberFormat="1" applyFont="1" applyAlignment="1">
      <alignment horizontal="right" vertical="center"/>
    </xf>
    <xf numFmtId="0" fontId="17" fillId="0" borderId="64" xfId="0" applyFont="1" applyBorder="1" applyAlignment="1">
      <alignment vertical="center" wrapText="1"/>
    </xf>
    <xf numFmtId="0" fontId="1" fillId="0" borderId="0" xfId="0" applyFont="1" applyAlignment="1">
      <alignment wrapText="1"/>
    </xf>
    <xf numFmtId="0" fontId="1" fillId="0" borderId="76" xfId="0" applyFont="1" applyBorder="1" applyAlignment="1">
      <alignment wrapText="1"/>
    </xf>
    <xf numFmtId="0" fontId="1" fillId="0" borderId="87" xfId="0" applyFont="1" applyBorder="1" applyAlignment="1">
      <alignment wrapText="1"/>
    </xf>
    <xf numFmtId="0" fontId="16" fillId="0" borderId="2" xfId="0" applyFont="1" applyBorder="1" applyAlignment="1">
      <alignment horizontal="center" vertical="center" wrapText="1"/>
    </xf>
    <xf numFmtId="0" fontId="16" fillId="0" borderId="51" xfId="0" applyFont="1" applyBorder="1" applyAlignment="1">
      <alignment horizontal="left" vertical="top" wrapText="1"/>
    </xf>
    <xf numFmtId="0" fontId="16" fillId="0" borderId="51" xfId="0" applyFont="1" applyBorder="1" applyAlignment="1">
      <alignment horizontal="center" vertical="center" wrapText="1"/>
    </xf>
    <xf numFmtId="0" fontId="17" fillId="0" borderId="39" xfId="0" applyFont="1" applyBorder="1" applyAlignment="1">
      <alignment vertical="center"/>
    </xf>
    <xf numFmtId="164" fontId="20" fillId="0" borderId="6" xfId="0" applyNumberFormat="1" applyFont="1" applyBorder="1" applyAlignment="1">
      <alignment horizontal="center" vertical="center" wrapText="1"/>
    </xf>
    <xf numFmtId="0" fontId="16" fillId="0" borderId="89" xfId="0" applyFont="1" applyBorder="1" applyAlignment="1">
      <alignment horizontal="center" vertical="center" wrapText="1"/>
    </xf>
    <xf numFmtId="0" fontId="16" fillId="0" borderId="6" xfId="0" applyFont="1" applyBorder="1" applyAlignment="1">
      <alignment horizontal="center" vertical="center" wrapText="1"/>
    </xf>
    <xf numFmtId="164" fontId="16" fillId="0" borderId="36" xfId="1" applyNumberFormat="1" applyFont="1" applyFill="1" applyBorder="1" applyAlignment="1">
      <alignment horizontal="right" vertical="center" wrapText="1"/>
    </xf>
    <xf numFmtId="164" fontId="17" fillId="0" borderId="37" xfId="0" applyNumberFormat="1" applyFont="1" applyBorder="1" applyAlignment="1">
      <alignment horizontal="right" vertical="center"/>
    </xf>
    <xf numFmtId="164" fontId="18" fillId="0" borderId="2" xfId="0" applyNumberFormat="1" applyFont="1" applyBorder="1" applyAlignment="1">
      <alignment horizontal="left" vertical="center" wrapText="1"/>
    </xf>
    <xf numFmtId="164" fontId="18" fillId="0" borderId="2" xfId="0" applyNumberFormat="1" applyFont="1" applyBorder="1" applyAlignment="1">
      <alignment horizontal="right" vertical="center"/>
    </xf>
    <xf numFmtId="164" fontId="18" fillId="0" borderId="37" xfId="0" applyNumberFormat="1" applyFont="1" applyBorder="1" applyAlignment="1">
      <alignment horizontal="right" vertical="center"/>
    </xf>
    <xf numFmtId="164" fontId="16" fillId="0" borderId="37" xfId="0" applyNumberFormat="1" applyFont="1" applyBorder="1" applyAlignment="1">
      <alignment horizontal="right" vertical="center"/>
    </xf>
    <xf numFmtId="164" fontId="21" fillId="0" borderId="4" xfId="0" applyNumberFormat="1" applyFont="1" applyBorder="1" applyAlignment="1">
      <alignment horizontal="left" vertical="center" wrapText="1"/>
    </xf>
    <xf numFmtId="164" fontId="21" fillId="0" borderId="4" xfId="0" applyNumberFormat="1" applyFont="1" applyBorder="1" applyAlignment="1">
      <alignment horizontal="right" vertical="center"/>
    </xf>
    <xf numFmtId="164" fontId="21" fillId="0" borderId="38" xfId="0" applyNumberFormat="1" applyFont="1" applyBorder="1" applyAlignment="1">
      <alignment horizontal="right" vertical="center"/>
    </xf>
    <xf numFmtId="164" fontId="16" fillId="0" borderId="6" xfId="0" applyNumberFormat="1" applyFont="1" applyBorder="1" applyAlignment="1">
      <alignment horizontal="left" vertical="center" wrapText="1"/>
    </xf>
    <xf numFmtId="164" fontId="21" fillId="0" borderId="6" xfId="0" applyNumberFormat="1" applyFont="1" applyBorder="1" applyAlignment="1">
      <alignment horizontal="right" vertical="center"/>
    </xf>
    <xf numFmtId="164" fontId="16" fillId="0" borderId="36" xfId="0" applyNumberFormat="1" applyFont="1" applyBorder="1" applyAlignment="1">
      <alignment horizontal="right" vertical="center"/>
    </xf>
    <xf numFmtId="0" fontId="16" fillId="0" borderId="0" xfId="0" applyFont="1" applyAlignment="1">
      <alignment horizontal="center" vertical="center" wrapText="1"/>
    </xf>
    <xf numFmtId="0" fontId="18" fillId="0" borderId="2" xfId="0" applyFont="1" applyBorder="1" applyAlignment="1">
      <alignment horizontal="right" vertical="center"/>
    </xf>
    <xf numFmtId="0" fontId="0" fillId="0" borderId="0" xfId="0" applyAlignment="1">
      <alignment horizontal="center" wrapText="1"/>
    </xf>
    <xf numFmtId="0" fontId="3" fillId="0" borderId="0" xfId="0" applyFont="1" applyAlignment="1">
      <alignment horizontal="left"/>
    </xf>
    <xf numFmtId="164" fontId="3" fillId="0" borderId="0" xfId="0" applyNumberFormat="1" applyFont="1" applyAlignment="1">
      <alignment horizontal="right" wrapText="1"/>
    </xf>
    <xf numFmtId="164" fontId="17" fillId="0" borderId="0" xfId="0" applyNumberFormat="1" applyFont="1" applyAlignment="1">
      <alignment horizontal="right"/>
    </xf>
    <xf numFmtId="0" fontId="19" fillId="0" borderId="0" xfId="0" applyFont="1"/>
    <xf numFmtId="0" fontId="0" fillId="0" borderId="32" xfId="0" applyBorder="1"/>
    <xf numFmtId="0" fontId="0" fillId="0" borderId="96" xfId="0" applyBorder="1" applyAlignment="1">
      <alignment horizontal="center" wrapText="1"/>
    </xf>
    <xf numFmtId="0" fontId="0" fillId="0" borderId="98" xfId="0" applyBorder="1" applyAlignment="1">
      <alignment horizontal="center" wrapText="1"/>
    </xf>
    <xf numFmtId="164" fontId="23" fillId="0" borderId="0" xfId="0" applyNumberFormat="1" applyFont="1" applyAlignment="1">
      <alignment horizontal="right"/>
    </xf>
    <xf numFmtId="164" fontId="23" fillId="0" borderId="32" xfId="0" applyNumberFormat="1" applyFont="1" applyBorder="1" applyAlignment="1">
      <alignment horizontal="right"/>
    </xf>
    <xf numFmtId="0" fontId="16" fillId="0" borderId="0" xfId="0" applyFont="1" applyAlignment="1">
      <alignment horizontal="right" vertical="top" wrapText="1"/>
    </xf>
    <xf numFmtId="164" fontId="16" fillId="0" borderId="0" xfId="0" applyNumberFormat="1" applyFont="1"/>
    <xf numFmtId="0" fontId="16" fillId="0" borderId="0" xfId="0" applyFont="1"/>
    <xf numFmtId="164" fontId="16" fillId="0" borderId="0" xfId="0" applyNumberFormat="1" applyFont="1" applyAlignment="1">
      <alignment horizontal="right" vertical="center"/>
    </xf>
    <xf numFmtId="0" fontId="16" fillId="0" borderId="0" xfId="0" applyFont="1" applyAlignment="1">
      <alignment horizontal="left" vertical="center" wrapText="1"/>
    </xf>
    <xf numFmtId="3" fontId="3" fillId="0" borderId="0" xfId="0" applyNumberFormat="1" applyFont="1"/>
    <xf numFmtId="164" fontId="3" fillId="0" borderId="0" xfId="0" applyNumberFormat="1" applyFont="1"/>
    <xf numFmtId="164" fontId="0" fillId="0" borderId="12" xfId="0" applyNumberFormat="1" applyBorder="1" applyAlignment="1">
      <alignment horizontal="right" wrapText="1"/>
    </xf>
    <xf numFmtId="0" fontId="0" fillId="0" borderId="96" xfId="0" applyBorder="1"/>
    <xf numFmtId="164" fontId="0" fillId="0" borderId="96" xfId="0" applyNumberFormat="1" applyBorder="1"/>
    <xf numFmtId="0" fontId="1" fillId="0" borderId="96" xfId="4" applyBorder="1"/>
    <xf numFmtId="166" fontId="1" fillId="0" borderId="96" xfId="4" applyNumberFormat="1" applyBorder="1"/>
    <xf numFmtId="0" fontId="0" fillId="0" borderId="96" xfId="4" applyFont="1" applyBorder="1"/>
    <xf numFmtId="0" fontId="17" fillId="0" borderId="101" xfId="0" applyFont="1" applyBorder="1" applyAlignment="1">
      <alignment horizontal="left" vertical="center" wrapText="1"/>
    </xf>
    <xf numFmtId="3" fontId="17" fillId="0" borderId="90" xfId="0" applyNumberFormat="1" applyFont="1" applyBorder="1" applyAlignment="1">
      <alignment vertical="center" wrapText="1"/>
    </xf>
    <xf numFmtId="164" fontId="17" fillId="0" borderId="88" xfId="0" applyNumberFormat="1" applyFont="1" applyBorder="1" applyAlignment="1">
      <alignment vertical="center" wrapText="1"/>
    </xf>
    <xf numFmtId="164" fontId="17" fillId="0" borderId="102" xfId="0" applyNumberFormat="1" applyFont="1" applyBorder="1" applyAlignment="1">
      <alignment vertical="center" wrapText="1"/>
    </xf>
    <xf numFmtId="164" fontId="0" fillId="0" borderId="102" xfId="0" applyNumberFormat="1" applyBorder="1"/>
    <xf numFmtId="164" fontId="0" fillId="0" borderId="2" xfId="0" applyNumberFormat="1" applyBorder="1" applyAlignment="1">
      <alignment horizontal="right"/>
    </xf>
    <xf numFmtId="164" fontId="0" fillId="0" borderId="95" xfId="0" applyNumberFormat="1" applyBorder="1"/>
    <xf numFmtId="164" fontId="0" fillId="0" borderId="95" xfId="0" applyNumberFormat="1" applyBorder="1" applyAlignment="1">
      <alignment horizontal="right" wrapText="1"/>
    </xf>
    <xf numFmtId="164" fontId="0" fillId="0" borderId="88" xfId="0" applyNumberFormat="1" applyBorder="1"/>
    <xf numFmtId="164" fontId="0" fillId="0" borderId="100" xfId="0" applyNumberFormat="1" applyBorder="1" applyAlignment="1">
      <alignment horizontal="right" wrapText="1"/>
    </xf>
    <xf numFmtId="164" fontId="0" fillId="0" borderId="43" xfId="0" applyNumberFormat="1" applyBorder="1" applyAlignment="1">
      <alignment horizontal="right" wrapText="1"/>
    </xf>
    <xf numFmtId="0" fontId="4" fillId="0" borderId="96" xfId="0" applyFont="1" applyBorder="1" applyAlignment="1">
      <alignment horizontal="left" vertical="top" wrapText="1"/>
    </xf>
    <xf numFmtId="164" fontId="4" fillId="0" borderId="96" xfId="2" applyNumberFormat="1" applyBorder="1" applyAlignment="1">
      <alignment vertical="center"/>
    </xf>
    <xf numFmtId="0" fontId="0" fillId="0" borderId="75" xfId="0" applyBorder="1" applyAlignment="1">
      <alignment wrapText="1"/>
    </xf>
    <xf numFmtId="0" fontId="0" fillId="0" borderId="103" xfId="0" applyBorder="1"/>
    <xf numFmtId="0" fontId="0" fillId="0" borderId="104" xfId="0" applyBorder="1" applyAlignment="1">
      <alignment wrapText="1"/>
    </xf>
    <xf numFmtId="164" fontId="0" fillId="0" borderId="75" xfId="0" applyNumberFormat="1" applyBorder="1" applyAlignment="1">
      <alignment horizontal="right" wrapText="1"/>
    </xf>
    <xf numFmtId="0" fontId="0" fillId="0" borderId="105" xfId="0" applyBorder="1" applyAlignment="1">
      <alignment horizontal="left" vertical="top" wrapText="1"/>
    </xf>
    <xf numFmtId="164" fontId="0" fillId="0" borderId="105" xfId="0" applyNumberFormat="1" applyBorder="1" applyAlignment="1">
      <alignment horizontal="right" wrapText="1"/>
    </xf>
    <xf numFmtId="164" fontId="0" fillId="0" borderId="106" xfId="0" applyNumberFormat="1" applyBorder="1" applyAlignment="1">
      <alignment horizontal="right" wrapText="1"/>
    </xf>
    <xf numFmtId="164" fontId="0" fillId="0" borderId="107" xfId="0" applyNumberFormat="1" applyBorder="1"/>
    <xf numFmtId="0" fontId="0" fillId="0" borderId="0" xfId="0" applyAlignment="1">
      <alignment horizontal="left" vertical="center"/>
    </xf>
    <xf numFmtId="0" fontId="0" fillId="0" borderId="12" xfId="0" applyBorder="1" applyAlignment="1">
      <alignment horizontal="left" wrapText="1"/>
    </xf>
    <xf numFmtId="0" fontId="0" fillId="0" borderId="12" xfId="0" applyBorder="1" applyAlignment="1">
      <alignment horizontal="right" wrapText="1"/>
    </xf>
    <xf numFmtId="0" fontId="0" fillId="0" borderId="12" xfId="0" applyBorder="1" applyAlignment="1">
      <alignment horizontal="right" vertical="top" wrapText="1"/>
    </xf>
    <xf numFmtId="164" fontId="5" fillId="0" borderId="0" xfId="2" applyNumberFormat="1" applyFont="1" applyAlignment="1">
      <alignment vertical="center"/>
    </xf>
    <xf numFmtId="0" fontId="0" fillId="0" borderId="111" xfId="0" applyBorder="1"/>
    <xf numFmtId="0" fontId="17" fillId="0" borderId="2" xfId="0" applyFont="1" applyBorder="1" applyAlignment="1">
      <alignment horizontal="center" wrapText="1"/>
    </xf>
    <xf numFmtId="164" fontId="0" fillId="0" borderId="112" xfId="0" applyNumberFormat="1" applyBorder="1" applyAlignment="1">
      <alignment horizontal="right" wrapText="1"/>
    </xf>
    <xf numFmtId="164" fontId="4" fillId="0" borderId="111" xfId="1" applyNumberFormat="1" applyFont="1" applyFill="1" applyBorder="1" applyAlignment="1">
      <alignment horizontal="right" vertical="center" wrapText="1"/>
    </xf>
    <xf numFmtId="164" fontId="0" fillId="0" borderId="111" xfId="0" applyNumberFormat="1" applyBorder="1" applyAlignment="1">
      <alignment horizontal="right" wrapText="1"/>
    </xf>
    <xf numFmtId="0" fontId="0" fillId="0" borderId="2" xfId="0" applyBorder="1" applyAlignment="1">
      <alignment wrapText="1"/>
    </xf>
    <xf numFmtId="0" fontId="0" fillId="0" borderId="3" xfId="0" applyBorder="1" applyAlignment="1">
      <alignment horizontal="left" vertical="top" wrapText="1" indent="1"/>
    </xf>
    <xf numFmtId="0" fontId="0" fillId="0" borderId="2" xfId="0" applyFont="1" applyBorder="1" applyAlignment="1">
      <alignment horizontal="left" indent="2"/>
    </xf>
    <xf numFmtId="0" fontId="1" fillId="0" borderId="0" xfId="0" applyFont="1" applyAlignment="1">
      <alignment horizontal="left" wrapText="1"/>
    </xf>
    <xf numFmtId="0" fontId="17" fillId="0" borderId="0" xfId="1" applyFont="1" applyFill="1" applyAlignment="1">
      <alignment horizontal="left" vertical="center" wrapText="1"/>
    </xf>
    <xf numFmtId="0" fontId="0" fillId="0" borderId="2" xfId="0" applyBorder="1" applyAlignment="1">
      <alignment horizontal="center" vertical="center" wrapText="1"/>
    </xf>
    <xf numFmtId="0" fontId="5" fillId="0" borderId="0" xfId="2" applyFont="1" applyAlignment="1">
      <alignment horizontal="left"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wrapText="1"/>
    </xf>
    <xf numFmtId="0" fontId="0" fillId="0" borderId="10" xfId="0" applyBorder="1" applyAlignment="1">
      <alignment horizontal="center" wrapText="1"/>
    </xf>
    <xf numFmtId="0" fontId="4" fillId="0" borderId="3" xfId="0" applyFont="1" applyBorder="1" applyAlignment="1">
      <alignment horizont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center" wrapText="1"/>
    </xf>
    <xf numFmtId="0" fontId="0" fillId="0" borderId="13" xfId="0" applyBorder="1" applyAlignment="1">
      <alignment horizontal="center" wrapText="1"/>
    </xf>
    <xf numFmtId="0" fontId="4"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left" vertical="center" wrapText="1"/>
    </xf>
    <xf numFmtId="0" fontId="1" fillId="0" borderId="11" xfId="0" applyFont="1" applyBorder="1" applyAlignment="1">
      <alignment horizontal="center" wrapText="1"/>
    </xf>
    <xf numFmtId="0" fontId="1" fillId="0" borderId="13" xfId="0" applyFont="1" applyBorder="1" applyAlignment="1">
      <alignment horizontal="center" wrapText="1"/>
    </xf>
    <xf numFmtId="0" fontId="17" fillId="0" borderId="0" xfId="0" applyFont="1" applyAlignment="1">
      <alignment horizontal="left" vertical="center" wrapText="1"/>
    </xf>
    <xf numFmtId="0" fontId="24" fillId="0" borderId="8" xfId="0" applyFont="1" applyBorder="1" applyAlignment="1">
      <alignment horizontal="center" wrapText="1"/>
    </xf>
    <xf numFmtId="0" fontId="24" fillId="0" borderId="14" xfId="0" applyFont="1" applyBorder="1" applyAlignment="1">
      <alignment horizontal="center" wrapText="1"/>
    </xf>
    <xf numFmtId="0" fontId="4" fillId="0" borderId="0" xfId="0" applyFont="1" applyAlignment="1">
      <alignment horizontal="left"/>
    </xf>
    <xf numFmtId="0" fontId="4" fillId="0" borderId="0" xfId="0" applyFont="1" applyAlignment="1">
      <alignment horizontal="left" wrapText="1"/>
    </xf>
    <xf numFmtId="0" fontId="0" fillId="0" borderId="80" xfId="0" applyBorder="1" applyAlignment="1">
      <alignment horizontal="center" wrapText="1"/>
    </xf>
    <xf numFmtId="0" fontId="0" fillId="0" borderId="0" xfId="0" applyAlignment="1">
      <alignment horizontal="center" wrapText="1"/>
    </xf>
    <xf numFmtId="0" fontId="0" fillId="0" borderId="99" xfId="0" applyBorder="1" applyAlignment="1">
      <alignment horizontal="center" wrapText="1"/>
    </xf>
    <xf numFmtId="0" fontId="0" fillId="0" borderId="98" xfId="0" applyBorder="1" applyAlignment="1">
      <alignment horizontal="center" wrapText="1"/>
    </xf>
    <xf numFmtId="0" fontId="0" fillId="0" borderId="97" xfId="0" applyBorder="1" applyAlignment="1">
      <alignment horizontal="center" wrapText="1"/>
    </xf>
    <xf numFmtId="0" fontId="4" fillId="0" borderId="0" xfId="1" applyFont="1" applyFill="1" applyBorder="1" applyAlignment="1">
      <alignment horizontal="left" vertical="center" wrapText="1"/>
    </xf>
    <xf numFmtId="0" fontId="4" fillId="0" borderId="0" xfId="1" applyFont="1" applyFill="1" applyAlignment="1">
      <alignment horizontal="left" vertical="center" wrapText="1"/>
    </xf>
    <xf numFmtId="0" fontId="17" fillId="0" borderId="0" xfId="1" applyFont="1" applyFill="1" applyBorder="1" applyAlignment="1">
      <alignment horizontal="left" vertical="center" wrapText="1"/>
    </xf>
    <xf numFmtId="0" fontId="16" fillId="0" borderId="0" xfId="0" applyFont="1" applyAlignment="1">
      <alignment horizontal="left" vertical="center" wrapText="1"/>
    </xf>
    <xf numFmtId="0" fontId="17" fillId="0" borderId="18" xfId="0" applyFont="1" applyBorder="1" applyAlignment="1">
      <alignment horizontal="center" vertical="top" wrapText="1"/>
    </xf>
    <xf numFmtId="0" fontId="17" fillId="0" borderId="31" xfId="0" applyFont="1" applyBorder="1" applyAlignment="1">
      <alignment horizontal="center" vertical="top"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08" xfId="0" applyBorder="1" applyAlignment="1">
      <alignment horizontal="center" wrapText="1"/>
    </xf>
    <xf numFmtId="0" fontId="0" fillId="0" borderId="109" xfId="0" applyBorder="1" applyAlignment="1">
      <alignment horizontal="center" wrapText="1"/>
    </xf>
    <xf numFmtId="0" fontId="0" fillId="0" borderId="110" xfId="0" applyBorder="1" applyAlignment="1">
      <alignment horizontal="center" wrapText="1"/>
    </xf>
    <xf numFmtId="0" fontId="0" fillId="0" borderId="44" xfId="0" applyBorder="1" applyAlignment="1">
      <alignment horizontal="center" wrapText="1"/>
    </xf>
    <xf numFmtId="0" fontId="0" fillId="0" borderId="14" xfId="0" applyBorder="1" applyAlignment="1">
      <alignment horizontal="center" wrapText="1"/>
    </xf>
    <xf numFmtId="0" fontId="0" fillId="0" borderId="0" xfId="0" applyAlignment="1">
      <alignment horizontal="left" wrapText="1"/>
    </xf>
    <xf numFmtId="0" fontId="16" fillId="0" borderId="0" xfId="2" applyFont="1" applyAlignment="1">
      <alignment horizontal="left" vertical="center" wrapText="1"/>
    </xf>
    <xf numFmtId="0" fontId="1" fillId="0" borderId="18" xfId="0" applyFont="1" applyBorder="1" applyAlignment="1">
      <alignment horizontal="center" wrapText="1"/>
    </xf>
    <xf numFmtId="0" fontId="1" fillId="0" borderId="21" xfId="0" applyFont="1" applyBorder="1" applyAlignment="1">
      <alignment horizontal="center" wrapText="1"/>
    </xf>
    <xf numFmtId="0" fontId="1" fillId="0" borderId="18" xfId="0" applyFont="1" applyBorder="1" applyAlignment="1">
      <alignment horizontal="center"/>
    </xf>
    <xf numFmtId="0" fontId="1" fillId="0" borderId="45" xfId="0" applyFont="1" applyBorder="1" applyAlignment="1">
      <alignment horizontal="center"/>
    </xf>
    <xf numFmtId="0" fontId="1" fillId="0" borderId="46" xfId="0" applyFont="1" applyBorder="1" applyAlignment="1">
      <alignment horizontal="center"/>
    </xf>
    <xf numFmtId="0" fontId="1" fillId="0" borderId="19" xfId="0" applyFont="1" applyBorder="1" applyAlignment="1">
      <alignment horizontal="center"/>
    </xf>
    <xf numFmtId="0" fontId="1" fillId="0" borderId="36" xfId="0" applyFont="1" applyBorder="1" applyAlignment="1">
      <alignment horizontal="center"/>
    </xf>
    <xf numFmtId="0" fontId="1" fillId="0" borderId="46" xfId="0" applyFont="1" applyBorder="1" applyAlignment="1">
      <alignment horizontal="center" wrapText="1"/>
    </xf>
    <xf numFmtId="0" fontId="1" fillId="0" borderId="47" xfId="0" applyFont="1" applyBorder="1" applyAlignment="1">
      <alignment horizontal="center" wrapText="1"/>
    </xf>
    <xf numFmtId="0" fontId="16" fillId="0" borderId="0" xfId="1" applyFont="1" applyFill="1" applyBorder="1" applyAlignment="1">
      <alignment horizontal="left" vertical="center" wrapText="1"/>
    </xf>
    <xf numFmtId="0" fontId="17" fillId="0" borderId="55" xfId="0" applyFont="1" applyBorder="1" applyAlignment="1">
      <alignment horizontal="center"/>
    </xf>
    <xf numFmtId="0" fontId="17" fillId="0" borderId="36" xfId="0" applyFont="1" applyBorder="1" applyAlignment="1">
      <alignment horizontal="center"/>
    </xf>
    <xf numFmtId="0" fontId="17" fillId="0" borderId="60"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16" fillId="0" borderId="24" xfId="0" applyFont="1" applyBorder="1" applyAlignment="1">
      <alignment horizontal="left" vertical="center" wrapText="1"/>
    </xf>
    <xf numFmtId="0" fontId="16" fillId="0" borderId="59"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70" xfId="1" applyFont="1" applyFill="1" applyBorder="1" applyAlignment="1">
      <alignment horizontal="center" vertical="center"/>
    </xf>
    <xf numFmtId="0" fontId="16" fillId="0" borderId="7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73"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72" xfId="1" applyFont="1" applyFill="1" applyBorder="1" applyAlignment="1">
      <alignment horizontal="center" vertical="center"/>
    </xf>
    <xf numFmtId="0" fontId="17" fillId="0" borderId="64" xfId="0" applyFont="1" applyBorder="1" applyAlignment="1">
      <alignment horizontal="left" vertical="center" wrapText="1"/>
    </xf>
    <xf numFmtId="0" fontId="17" fillId="0" borderId="61" xfId="0" applyFont="1" applyBorder="1" applyAlignment="1">
      <alignment horizontal="left" vertical="center" wrapText="1"/>
    </xf>
    <xf numFmtId="0" fontId="17" fillId="0" borderId="43" xfId="0" applyFont="1" applyBorder="1" applyAlignment="1">
      <alignment horizontal="left" vertical="center" wrapText="1"/>
    </xf>
    <xf numFmtId="0" fontId="17" fillId="0" borderId="64" xfId="0" applyFont="1" applyBorder="1" applyAlignment="1">
      <alignment horizontal="left" vertical="top" wrapText="1"/>
    </xf>
    <xf numFmtId="0" fontId="1" fillId="0" borderId="61" xfId="0" applyFont="1" applyBorder="1" applyAlignment="1">
      <alignment horizontal="left" vertical="top" wrapText="1"/>
    </xf>
    <xf numFmtId="0" fontId="1" fillId="0" borderId="43" xfId="0" applyFont="1" applyBorder="1" applyAlignment="1">
      <alignment horizontal="left" vertical="top" wrapText="1"/>
    </xf>
    <xf numFmtId="0" fontId="17" fillId="0" borderId="74" xfId="0" applyFont="1" applyBorder="1" applyAlignment="1">
      <alignment horizontal="left" vertical="top" wrapText="1"/>
    </xf>
    <xf numFmtId="0" fontId="17" fillId="0" borderId="9" xfId="0" applyFont="1" applyBorder="1" applyAlignment="1">
      <alignment horizontal="left" vertical="top" wrapText="1"/>
    </xf>
    <xf numFmtId="0" fontId="17" fillId="0" borderId="75" xfId="0" applyFont="1" applyBorder="1" applyAlignment="1">
      <alignment horizontal="left" vertical="top" wrapText="1"/>
    </xf>
    <xf numFmtId="0" fontId="1" fillId="0" borderId="61" xfId="0" applyFont="1" applyBorder="1" applyAlignment="1">
      <alignment horizontal="left" vertical="center" wrapText="1"/>
    </xf>
    <xf numFmtId="0" fontId="1" fillId="0" borderId="43" xfId="0" applyFont="1" applyBorder="1" applyAlignment="1">
      <alignment horizontal="left" vertical="center" wrapText="1"/>
    </xf>
    <xf numFmtId="0" fontId="1" fillId="0" borderId="74"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6" fillId="0" borderId="64" xfId="0" applyFont="1" applyBorder="1" applyAlignment="1">
      <alignment horizontal="left" vertical="top" wrapText="1"/>
    </xf>
    <xf numFmtId="0" fontId="16" fillId="0" borderId="61" xfId="0" applyFont="1" applyBorder="1" applyAlignment="1">
      <alignment horizontal="left" vertical="top" wrapText="1"/>
    </xf>
    <xf numFmtId="0" fontId="16" fillId="0" borderId="43" xfId="0" applyFont="1" applyBorder="1" applyAlignment="1">
      <alignment horizontal="left" vertical="top" wrapText="1"/>
    </xf>
    <xf numFmtId="0" fontId="16" fillId="0" borderId="84" xfId="0" applyFont="1" applyBorder="1" applyAlignment="1">
      <alignment horizontal="center" vertical="top" wrapText="1"/>
    </xf>
    <xf numFmtId="0" fontId="16" fillId="0" borderId="85" xfId="0" applyFont="1" applyBorder="1" applyAlignment="1">
      <alignment horizontal="center" vertical="top" wrapText="1"/>
    </xf>
    <xf numFmtId="0" fontId="16" fillId="0" borderId="86" xfId="0" applyFont="1" applyBorder="1" applyAlignment="1">
      <alignment horizontal="center" vertical="top" wrapText="1"/>
    </xf>
    <xf numFmtId="0" fontId="17" fillId="0" borderId="84" xfId="0" applyFont="1" applyBorder="1" applyAlignment="1">
      <alignment horizontal="left" vertical="center" wrapText="1"/>
    </xf>
    <xf numFmtId="0" fontId="17" fillId="0" borderId="85" xfId="0" applyFont="1" applyBorder="1" applyAlignment="1">
      <alignment horizontal="left" vertical="center" wrapText="1"/>
    </xf>
    <xf numFmtId="0" fontId="17" fillId="0" borderId="86" xfId="0" applyFont="1" applyBorder="1" applyAlignment="1">
      <alignment horizontal="left" vertical="center" wrapText="1"/>
    </xf>
    <xf numFmtId="0" fontId="16" fillId="0" borderId="88" xfId="0" applyFont="1" applyBorder="1" applyAlignment="1">
      <alignment horizontal="left" vertical="center" wrapText="1"/>
    </xf>
    <xf numFmtId="0" fontId="16" fillId="0" borderId="7" xfId="0" applyFont="1" applyBorder="1" applyAlignment="1">
      <alignment horizontal="left" vertical="center" wrapText="1"/>
    </xf>
    <xf numFmtId="0" fontId="16" fillId="0" borderId="14" xfId="0" applyFont="1" applyBorder="1" applyAlignment="1">
      <alignment horizontal="left" vertical="center" wrapText="1"/>
    </xf>
    <xf numFmtId="0" fontId="16" fillId="0" borderId="27" xfId="0" applyFont="1" applyBorder="1" applyAlignment="1">
      <alignment horizontal="left" vertical="center" wrapText="1"/>
    </xf>
    <xf numFmtId="0" fontId="16" fillId="0" borderId="34" xfId="0" applyFont="1" applyBorder="1" applyAlignment="1">
      <alignment horizontal="left" vertical="center" wrapText="1"/>
    </xf>
    <xf numFmtId="0" fontId="16" fillId="0" borderId="91" xfId="0" applyFont="1" applyBorder="1" applyAlignment="1">
      <alignment horizontal="left" vertical="center" wrapText="1"/>
    </xf>
    <xf numFmtId="0" fontId="16" fillId="0" borderId="93" xfId="0" applyFont="1" applyBorder="1" applyAlignment="1">
      <alignment horizontal="left" vertical="center" wrapText="1"/>
    </xf>
    <xf numFmtId="0" fontId="16" fillId="0" borderId="92" xfId="0" applyFont="1" applyBorder="1" applyAlignment="1">
      <alignment horizontal="left" vertical="center" wrapText="1"/>
    </xf>
    <xf numFmtId="0" fontId="16" fillId="0" borderId="90" xfId="0" applyFont="1" applyBorder="1" applyAlignment="1">
      <alignment horizontal="left" vertical="center" wrapText="1"/>
    </xf>
    <xf numFmtId="0" fontId="17" fillId="0" borderId="88" xfId="0" applyFont="1" applyBorder="1" applyAlignment="1">
      <alignment horizontal="left" vertical="center" wrapText="1"/>
    </xf>
    <xf numFmtId="0" fontId="17" fillId="0" borderId="7" xfId="0" applyFont="1" applyBorder="1" applyAlignment="1">
      <alignment horizontal="left" vertical="center" wrapText="1"/>
    </xf>
    <xf numFmtId="0" fontId="17" fillId="0" borderId="14" xfId="0" applyFont="1" applyBorder="1" applyAlignment="1">
      <alignment horizontal="left" vertical="center" wrapText="1"/>
    </xf>
    <xf numFmtId="0" fontId="1" fillId="0" borderId="88" xfId="0" applyFont="1" applyBorder="1" applyAlignment="1">
      <alignment horizontal="lef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6" fillId="0" borderId="88" xfId="0" applyFont="1" applyBorder="1" applyAlignment="1">
      <alignment horizontal="left" vertical="top" wrapText="1"/>
    </xf>
    <xf numFmtId="0" fontId="16" fillId="0" borderId="7" xfId="0" applyFont="1" applyBorder="1" applyAlignment="1">
      <alignment horizontal="left" vertical="top" wrapText="1"/>
    </xf>
    <xf numFmtId="0" fontId="16" fillId="0" borderId="14" xfId="0" applyFont="1" applyBorder="1" applyAlignment="1">
      <alignment horizontal="left" vertical="top" wrapText="1"/>
    </xf>
  </cellXfs>
  <cellStyles count="5">
    <cellStyle name="Neutre" xfId="1" builtinId="28"/>
    <cellStyle name="Normal" xfId="0" builtinId="0"/>
    <cellStyle name="Normal 2" xfId="2"/>
    <cellStyle name="Normal 3" xfId="4"/>
    <cellStyle name="Pourcentage" xfId="3" builtinId="5"/>
  </cellStyles>
  <dxfs count="0"/>
  <tableStyles count="0" defaultTableStyle="TableStyleMedium2" defaultPivotStyle="PivotStyleLight16"/>
  <colors>
    <mruColors>
      <color rgb="FF2DD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4.xml"/><Relationship Id="rId1" Type="http://schemas.microsoft.com/office/2011/relationships/chartStyle" Target="style4.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5.xml"/><Relationship Id="rId1" Type="http://schemas.microsoft.com/office/2011/relationships/chartStyle" Target="style5.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6.xml"/><Relationship Id="rId1" Type="http://schemas.microsoft.com/office/2011/relationships/chartStyle" Target="style6.xml"/></Relationships>
</file>

<file path=xl/charts/_rels/chart2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8.xml"/><Relationship Id="rId1" Type="http://schemas.microsoft.com/office/2011/relationships/chartStyle" Target="style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032785158053589E-2"/>
          <c:y val="4.8298065398763385E-2"/>
          <c:w val="0.68972609828730091"/>
          <c:h val="0.70892504760374775"/>
        </c:manualLayout>
      </c:layout>
      <c:barChart>
        <c:barDir val="col"/>
        <c:grouping val="percentStacked"/>
        <c:varyColors val="0"/>
        <c:ser>
          <c:idx val="0"/>
          <c:order val="0"/>
          <c:tx>
            <c:strRef>
              <c:f>'Fig4.1'!$A$3</c:f>
              <c:strCache>
                <c:ptCount val="1"/>
                <c:pt idx="0">
                  <c:v>Enseignement en classe préélémentaire</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'Fig4.1'!$B$3:$G$3</c:f>
              <c:numCache>
                <c:formatCode>0.0</c:formatCode>
                <c:ptCount val="6"/>
                <c:pt idx="0">
                  <c:v>24.315000000000001</c:v>
                </c:pt>
                <c:pt idx="1">
                  <c:v>9.3049999999999997</c:v>
                </c:pt>
                <c:pt idx="2">
                  <c:v>17.341000000000001</c:v>
                </c:pt>
                <c:pt idx="3">
                  <c:v>11.278</c:v>
                </c:pt>
                <c:pt idx="4">
                  <c:v>24.181999999999999</c:v>
                </c:pt>
                <c:pt idx="5">
                  <c:v>9.3529999999999998</c:v>
                </c:pt>
              </c:numCache>
            </c:numRef>
          </c:val>
          <c:extLst>
            <c:ext xmlns:c16="http://schemas.microsoft.com/office/drawing/2014/chart" uri="{C3380CC4-5D6E-409C-BE32-E72D297353CC}">
              <c16:uniqueId val="{00000000-120C-434B-B325-6FFF17452C95}"/>
            </c:ext>
          </c:extLst>
        </c:ser>
        <c:ser>
          <c:idx val="1"/>
          <c:order val="1"/>
          <c:tx>
            <c:strRef>
              <c:f>'Fig4.1'!$A$4</c:f>
              <c:strCache>
                <c:ptCount val="1"/>
                <c:pt idx="0">
                  <c:v>Enseignement en classe élémentaire</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'Fig4.1'!$B$4:$G$4</c:f>
              <c:numCache>
                <c:formatCode>0.0</c:formatCode>
                <c:ptCount val="6"/>
                <c:pt idx="0">
                  <c:v>45.970999999999997</c:v>
                </c:pt>
                <c:pt idx="1">
                  <c:v>41.942</c:v>
                </c:pt>
                <c:pt idx="2">
                  <c:v>30.963999999999999</c:v>
                </c:pt>
                <c:pt idx="3">
                  <c:v>37.368000000000002</c:v>
                </c:pt>
                <c:pt idx="4">
                  <c:v>45.685000000000002</c:v>
                </c:pt>
                <c:pt idx="5">
                  <c:v>41.831000000000003</c:v>
                </c:pt>
              </c:numCache>
            </c:numRef>
          </c:val>
          <c:extLst>
            <c:ext xmlns:c16="http://schemas.microsoft.com/office/drawing/2014/chart" uri="{C3380CC4-5D6E-409C-BE32-E72D297353CC}">
              <c16:uniqueId val="{00000001-120C-434B-B325-6FFF17452C95}"/>
            </c:ext>
          </c:extLst>
        </c:ser>
        <c:ser>
          <c:idx val="2"/>
          <c:order val="2"/>
          <c:tx>
            <c:strRef>
              <c:f>'Fig4.1'!$A$5</c:f>
              <c:strCache>
                <c:ptCount val="1"/>
                <c:pt idx="0">
                  <c:v>Direction d'école avec ou sans enseignement</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'Fig4.1'!$B$5:$G$5</c:f>
              <c:numCache>
                <c:formatCode>0.0</c:formatCode>
                <c:ptCount val="6"/>
                <c:pt idx="0">
                  <c:v>11.571999999999999</c:v>
                </c:pt>
                <c:pt idx="1">
                  <c:v>16.532</c:v>
                </c:pt>
                <c:pt idx="2">
                  <c:v>0.4</c:v>
                </c:pt>
                <c:pt idx="3">
                  <c:v>0.22600000000000001</c:v>
                </c:pt>
                <c:pt idx="4">
                  <c:v>11.359</c:v>
                </c:pt>
                <c:pt idx="5">
                  <c:v>16.137</c:v>
                </c:pt>
              </c:numCache>
            </c:numRef>
          </c:val>
          <c:extLst>
            <c:ext xmlns:c16="http://schemas.microsoft.com/office/drawing/2014/chart" uri="{C3380CC4-5D6E-409C-BE32-E72D297353CC}">
              <c16:uniqueId val="{00000002-120C-434B-B325-6FFF17452C95}"/>
            </c:ext>
          </c:extLst>
        </c:ser>
        <c:ser>
          <c:idx val="3"/>
          <c:order val="3"/>
          <c:tx>
            <c:strRef>
              <c:f>'Fig4.1'!$A$6</c:f>
              <c:strCache>
                <c:ptCount val="1"/>
                <c:pt idx="0">
                  <c:v>Remplacement</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'Fig4.1'!$B$6:$G$6</c:f>
              <c:numCache>
                <c:formatCode>0.0</c:formatCode>
                <c:ptCount val="6"/>
                <c:pt idx="0">
                  <c:v>6.9020000000000001</c:v>
                </c:pt>
                <c:pt idx="1">
                  <c:v>13.179</c:v>
                </c:pt>
                <c:pt idx="2">
                  <c:v>45.420999999999999</c:v>
                </c:pt>
                <c:pt idx="3">
                  <c:v>43.609000000000002</c:v>
                </c:pt>
                <c:pt idx="4">
                  <c:v>7.6379999999999999</c:v>
                </c:pt>
                <c:pt idx="5">
                  <c:v>13.914999999999999</c:v>
                </c:pt>
              </c:numCache>
            </c:numRef>
          </c:val>
          <c:extLst>
            <c:ext xmlns:c16="http://schemas.microsoft.com/office/drawing/2014/chart" uri="{C3380CC4-5D6E-409C-BE32-E72D297353CC}">
              <c16:uniqueId val="{00000003-120C-434B-B325-6FFF17452C95}"/>
            </c:ext>
          </c:extLst>
        </c:ser>
        <c:ser>
          <c:idx val="4"/>
          <c:order val="4"/>
          <c:tx>
            <c:strRef>
              <c:f>'Fig4.1'!$A$7</c:f>
              <c:strCache>
                <c:ptCount val="1"/>
                <c:pt idx="0">
                  <c:v>Enseignement sur besoins spécifiques 1er degré</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'Fig4.1'!$B$7:$G$7</c:f>
              <c:numCache>
                <c:formatCode>0.0</c:formatCode>
                <c:ptCount val="6"/>
                <c:pt idx="0">
                  <c:v>5.2690000000000001</c:v>
                </c:pt>
                <c:pt idx="1">
                  <c:v>5.8090000000000002</c:v>
                </c:pt>
                <c:pt idx="2">
                  <c:v>4.3789999999999996</c:v>
                </c:pt>
                <c:pt idx="3">
                  <c:v>6.3159999999999998</c:v>
                </c:pt>
                <c:pt idx="4">
                  <c:v>5.2519999999999998</c:v>
                </c:pt>
                <c:pt idx="5">
                  <c:v>5.8209999999999997</c:v>
                </c:pt>
              </c:numCache>
            </c:numRef>
          </c:val>
          <c:extLst>
            <c:ext xmlns:c16="http://schemas.microsoft.com/office/drawing/2014/chart" uri="{C3380CC4-5D6E-409C-BE32-E72D297353CC}">
              <c16:uniqueId val="{00000004-120C-434B-B325-6FFF17452C95}"/>
            </c:ext>
          </c:extLst>
        </c:ser>
        <c:ser>
          <c:idx val="5"/>
          <c:order val="5"/>
          <c:tx>
            <c:strRef>
              <c:f>'Fig4.1'!$A$8</c:f>
              <c:strCache>
                <c:ptCount val="1"/>
                <c:pt idx="0">
                  <c:v>Autres *</c:v>
                </c:pt>
              </c:strCache>
            </c:strRef>
          </c:tx>
          <c:invertIfNegative val="0"/>
          <c:dLbls>
            <c:delete val="1"/>
          </c:dLbls>
          <c:cat>
            <c:multiLvlStrRef>
              <c:f>'Fig4.1'!$B$1:$G$2</c:f>
              <c:multiLvlStrCache>
                <c:ptCount val="6"/>
                <c:lvl>
                  <c:pt idx="0">
                    <c:v>Femmes</c:v>
                  </c:pt>
                  <c:pt idx="1">
                    <c:v>Hommes</c:v>
                  </c:pt>
                  <c:pt idx="2">
                    <c:v>Femmes</c:v>
                  </c:pt>
                  <c:pt idx="3">
                    <c:v>Hommes</c:v>
                  </c:pt>
                  <c:pt idx="4">
                    <c:v>Femmes</c:v>
                  </c:pt>
                  <c:pt idx="5">
                    <c:v>Hommes</c:v>
                  </c:pt>
                </c:lvl>
                <c:lvl>
                  <c:pt idx="0">
                    <c:v>Enseignant titulaire 1er degré</c:v>
                  </c:pt>
                  <c:pt idx="2">
                    <c:v>Enseignant non-titulaire 1er degré</c:v>
                  </c:pt>
                  <c:pt idx="4">
                    <c:v>Total</c:v>
                  </c:pt>
                </c:lvl>
              </c:multiLvlStrCache>
            </c:multiLvlStrRef>
          </c:cat>
          <c:val>
            <c:numRef>
              <c:f>'Fig4.1'!$B$8:$G$8</c:f>
              <c:numCache>
                <c:formatCode>0.0</c:formatCode>
                <c:ptCount val="6"/>
                <c:pt idx="0">
                  <c:v>5.97</c:v>
                </c:pt>
                <c:pt idx="1">
                  <c:v>13.233000000000001</c:v>
                </c:pt>
                <c:pt idx="2">
                  <c:v>1.494</c:v>
                </c:pt>
                <c:pt idx="3">
                  <c:v>1.2030000000000001</c:v>
                </c:pt>
                <c:pt idx="4">
                  <c:v>5.8849999999999998</c:v>
                </c:pt>
                <c:pt idx="5">
                  <c:v>12.942</c:v>
                </c:pt>
              </c:numCache>
            </c:numRef>
          </c:val>
          <c:extLst>
            <c:ext xmlns:c16="http://schemas.microsoft.com/office/drawing/2014/chart" uri="{C3380CC4-5D6E-409C-BE32-E72D297353CC}">
              <c16:uniqueId val="{00000005-120C-434B-B325-6FFF17452C95}"/>
            </c:ext>
          </c:extLst>
        </c:ser>
        <c:dLbls>
          <c:dLblPos val="ctr"/>
          <c:showLegendKey val="0"/>
          <c:showVal val="1"/>
          <c:showCatName val="0"/>
          <c:showSerName val="0"/>
          <c:showPercent val="0"/>
          <c:showBubbleSize val="0"/>
        </c:dLbls>
        <c:gapWidth val="150"/>
        <c:overlap val="100"/>
        <c:axId val="102488704"/>
        <c:axId val="107950464"/>
      </c:barChart>
      <c:catAx>
        <c:axId val="102488704"/>
        <c:scaling>
          <c:orientation val="minMax"/>
        </c:scaling>
        <c:delete val="0"/>
        <c:axPos val="b"/>
        <c:numFmt formatCode="General" sourceLinked="0"/>
        <c:majorTickMark val="out"/>
        <c:minorTickMark val="none"/>
        <c:tickLblPos val="nextTo"/>
        <c:crossAx val="107950464"/>
        <c:crosses val="autoZero"/>
        <c:auto val="1"/>
        <c:lblAlgn val="ctr"/>
        <c:lblOffset val="100"/>
        <c:noMultiLvlLbl val="0"/>
      </c:catAx>
      <c:valAx>
        <c:axId val="107950464"/>
        <c:scaling>
          <c:orientation val="minMax"/>
        </c:scaling>
        <c:delete val="0"/>
        <c:axPos val="l"/>
        <c:majorGridlines/>
        <c:numFmt formatCode="0%" sourceLinked="1"/>
        <c:majorTickMark val="out"/>
        <c:minorTickMark val="none"/>
        <c:tickLblPos val="nextTo"/>
        <c:crossAx val="102488704"/>
        <c:crosses val="autoZero"/>
        <c:crossBetween val="between"/>
      </c:valAx>
      <c:spPr>
        <a:solidFill>
          <a:schemeClr val="accent2"/>
        </a:solidFill>
        <a:ln>
          <a:noFill/>
        </a:ln>
      </c:spPr>
    </c:plotArea>
    <c:legend>
      <c:legendPos val="r"/>
      <c:layout>
        <c:manualLayout>
          <c:xMode val="edge"/>
          <c:yMode val="edge"/>
          <c:x val="0.75290725023008487"/>
          <c:y val="4.2147856435523164E-2"/>
          <c:w val="0.22190581549207172"/>
          <c:h val="0.77649787816934435"/>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'Fig4.10'!$B$4</c:f>
              <c:strCache>
                <c:ptCount val="1"/>
                <c:pt idx="0">
                  <c:v>Hommes</c:v>
                </c:pt>
              </c:strCache>
            </c:strRef>
          </c:tx>
          <c:spPr>
            <a:solidFill>
              <a:schemeClr val="accent4"/>
            </a:solidFill>
          </c:spPr>
          <c:invertIfNegative val="0"/>
          <c:cat>
            <c:numRef>
              <c:f>'Fig4.10'!$A$5:$A$51</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'Fig4.10'!$B$5:$B$51</c:f>
              <c:numCache>
                <c:formatCode>0;0</c:formatCode>
                <c:ptCount val="47"/>
                <c:pt idx="0" formatCode="General">
                  <c:v>0</c:v>
                </c:pt>
                <c:pt idx="1">
                  <c:v>-17</c:v>
                </c:pt>
                <c:pt idx="2">
                  <c:v>-76</c:v>
                </c:pt>
                <c:pt idx="3">
                  <c:v>-135</c:v>
                </c:pt>
                <c:pt idx="4">
                  <c:v>-141</c:v>
                </c:pt>
                <c:pt idx="5">
                  <c:v>-187</c:v>
                </c:pt>
                <c:pt idx="6">
                  <c:v>-202</c:v>
                </c:pt>
                <c:pt idx="7">
                  <c:v>-216</c:v>
                </c:pt>
                <c:pt idx="8">
                  <c:v>-197</c:v>
                </c:pt>
                <c:pt idx="9">
                  <c:v>-189</c:v>
                </c:pt>
                <c:pt idx="10">
                  <c:v>-182</c:v>
                </c:pt>
                <c:pt idx="11">
                  <c:v>-186</c:v>
                </c:pt>
                <c:pt idx="12">
                  <c:v>-178</c:v>
                </c:pt>
                <c:pt idx="13">
                  <c:v>-179</c:v>
                </c:pt>
                <c:pt idx="14">
                  <c:v>-175</c:v>
                </c:pt>
                <c:pt idx="15">
                  <c:v>-187</c:v>
                </c:pt>
                <c:pt idx="16">
                  <c:v>-219</c:v>
                </c:pt>
                <c:pt idx="17">
                  <c:v>-196</c:v>
                </c:pt>
                <c:pt idx="18">
                  <c:v>-212</c:v>
                </c:pt>
                <c:pt idx="19">
                  <c:v>-211</c:v>
                </c:pt>
                <c:pt idx="20">
                  <c:v>-214</c:v>
                </c:pt>
                <c:pt idx="21">
                  <c:v>-229</c:v>
                </c:pt>
                <c:pt idx="22">
                  <c:v>-218</c:v>
                </c:pt>
                <c:pt idx="23">
                  <c:v>-232</c:v>
                </c:pt>
                <c:pt idx="24">
                  <c:v>-183</c:v>
                </c:pt>
                <c:pt idx="25">
                  <c:v>-239</c:v>
                </c:pt>
                <c:pt idx="26">
                  <c:v>-207</c:v>
                </c:pt>
                <c:pt idx="27">
                  <c:v>-185</c:v>
                </c:pt>
                <c:pt idx="28">
                  <c:v>-194</c:v>
                </c:pt>
                <c:pt idx="29">
                  <c:v>-159</c:v>
                </c:pt>
                <c:pt idx="30">
                  <c:v>-145</c:v>
                </c:pt>
                <c:pt idx="31">
                  <c:v>-183</c:v>
                </c:pt>
                <c:pt idx="32">
                  <c:v>-187</c:v>
                </c:pt>
                <c:pt idx="33">
                  <c:v>-145</c:v>
                </c:pt>
                <c:pt idx="34">
                  <c:v>-164</c:v>
                </c:pt>
                <c:pt idx="35">
                  <c:v>-161</c:v>
                </c:pt>
                <c:pt idx="36">
                  <c:v>-175</c:v>
                </c:pt>
                <c:pt idx="37">
                  <c:v>-184</c:v>
                </c:pt>
                <c:pt idx="38">
                  <c:v>-127</c:v>
                </c:pt>
                <c:pt idx="39">
                  <c:v>-123</c:v>
                </c:pt>
                <c:pt idx="40">
                  <c:v>-51</c:v>
                </c:pt>
                <c:pt idx="41">
                  <c:v>-35</c:v>
                </c:pt>
                <c:pt idx="42">
                  <c:v>-26</c:v>
                </c:pt>
                <c:pt idx="43">
                  <c:v>-9</c:v>
                </c:pt>
                <c:pt idx="44">
                  <c:v>-16</c:v>
                </c:pt>
                <c:pt idx="45">
                  <c:v>-4</c:v>
                </c:pt>
              </c:numCache>
            </c:numRef>
          </c:val>
          <c:extLst>
            <c:ext xmlns:c16="http://schemas.microsoft.com/office/drawing/2014/chart" uri="{C3380CC4-5D6E-409C-BE32-E72D297353CC}">
              <c16:uniqueId val="{00000000-EA80-4D07-ACFF-ED09FEC260D5}"/>
            </c:ext>
          </c:extLst>
        </c:ser>
        <c:ser>
          <c:idx val="1"/>
          <c:order val="1"/>
          <c:tx>
            <c:strRef>
              <c:f>'Fig4.10'!$C$4</c:f>
              <c:strCache>
                <c:ptCount val="1"/>
                <c:pt idx="0">
                  <c:v>Femmes</c:v>
                </c:pt>
              </c:strCache>
            </c:strRef>
          </c:tx>
          <c:spPr>
            <a:solidFill>
              <a:schemeClr val="accent3"/>
            </a:solidFill>
          </c:spPr>
          <c:invertIfNegative val="0"/>
          <c:cat>
            <c:numRef>
              <c:f>'Fig4.10'!$A$5:$A$51</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'Fig4.10'!$C$5:$C$51</c:f>
              <c:numCache>
                <c:formatCode>General</c:formatCode>
                <c:ptCount val="47"/>
                <c:pt idx="0">
                  <c:v>23</c:v>
                </c:pt>
                <c:pt idx="1">
                  <c:v>367</c:v>
                </c:pt>
                <c:pt idx="2">
                  <c:v>795</c:v>
                </c:pt>
                <c:pt idx="3">
                  <c:v>969</c:v>
                </c:pt>
                <c:pt idx="4">
                  <c:v>1015</c:v>
                </c:pt>
                <c:pt idx="5">
                  <c:v>1019</c:v>
                </c:pt>
                <c:pt idx="6">
                  <c:v>921</c:v>
                </c:pt>
                <c:pt idx="7">
                  <c:v>791</c:v>
                </c:pt>
                <c:pt idx="8">
                  <c:v>868</c:v>
                </c:pt>
                <c:pt idx="9">
                  <c:v>775</c:v>
                </c:pt>
                <c:pt idx="10">
                  <c:v>791</c:v>
                </c:pt>
                <c:pt idx="11">
                  <c:v>670</c:v>
                </c:pt>
                <c:pt idx="12">
                  <c:v>713</c:v>
                </c:pt>
                <c:pt idx="13">
                  <c:v>589</c:v>
                </c:pt>
                <c:pt idx="14">
                  <c:v>552</c:v>
                </c:pt>
                <c:pt idx="15">
                  <c:v>527</c:v>
                </c:pt>
                <c:pt idx="16">
                  <c:v>548</c:v>
                </c:pt>
                <c:pt idx="17">
                  <c:v>500</c:v>
                </c:pt>
                <c:pt idx="18">
                  <c:v>535</c:v>
                </c:pt>
                <c:pt idx="19">
                  <c:v>483</c:v>
                </c:pt>
                <c:pt idx="20">
                  <c:v>497</c:v>
                </c:pt>
                <c:pt idx="21">
                  <c:v>463</c:v>
                </c:pt>
                <c:pt idx="22">
                  <c:v>440</c:v>
                </c:pt>
                <c:pt idx="23">
                  <c:v>447</c:v>
                </c:pt>
                <c:pt idx="24">
                  <c:v>447</c:v>
                </c:pt>
                <c:pt idx="25">
                  <c:v>452</c:v>
                </c:pt>
                <c:pt idx="26">
                  <c:v>405</c:v>
                </c:pt>
                <c:pt idx="27">
                  <c:v>399</c:v>
                </c:pt>
                <c:pt idx="28">
                  <c:v>406</c:v>
                </c:pt>
                <c:pt idx="29">
                  <c:v>355</c:v>
                </c:pt>
                <c:pt idx="30">
                  <c:v>326</c:v>
                </c:pt>
                <c:pt idx="31">
                  <c:v>338</c:v>
                </c:pt>
                <c:pt idx="32">
                  <c:v>301</c:v>
                </c:pt>
                <c:pt idx="33">
                  <c:v>329</c:v>
                </c:pt>
                <c:pt idx="34">
                  <c:v>302</c:v>
                </c:pt>
                <c:pt idx="35">
                  <c:v>235</c:v>
                </c:pt>
                <c:pt idx="36">
                  <c:v>205</c:v>
                </c:pt>
                <c:pt idx="37">
                  <c:v>198</c:v>
                </c:pt>
                <c:pt idx="38">
                  <c:v>151</c:v>
                </c:pt>
                <c:pt idx="39">
                  <c:v>120</c:v>
                </c:pt>
                <c:pt idx="40">
                  <c:v>71</c:v>
                </c:pt>
                <c:pt idx="41">
                  <c:v>46</c:v>
                </c:pt>
                <c:pt idx="42">
                  <c:v>30</c:v>
                </c:pt>
                <c:pt idx="43">
                  <c:v>15</c:v>
                </c:pt>
                <c:pt idx="44">
                  <c:v>12</c:v>
                </c:pt>
                <c:pt idx="45">
                  <c:v>1</c:v>
                </c:pt>
                <c:pt idx="46">
                  <c:v>2</c:v>
                </c:pt>
              </c:numCache>
            </c:numRef>
          </c:val>
          <c:extLst>
            <c:ext xmlns:c16="http://schemas.microsoft.com/office/drawing/2014/chart" uri="{C3380CC4-5D6E-409C-BE32-E72D297353CC}">
              <c16:uniqueId val="{00000001-EA80-4D07-ACFF-ED09FEC260D5}"/>
            </c:ext>
          </c:extLst>
        </c:ser>
        <c:dLbls>
          <c:showLegendKey val="0"/>
          <c:showVal val="0"/>
          <c:showCatName val="0"/>
          <c:showSerName val="0"/>
          <c:showPercent val="0"/>
          <c:showBubbleSize val="0"/>
        </c:dLbls>
        <c:gapWidth val="0"/>
        <c:overlap val="100"/>
        <c:axId val="116896896"/>
        <c:axId val="116898432"/>
      </c:barChart>
      <c:catAx>
        <c:axId val="116896896"/>
        <c:scaling>
          <c:orientation val="minMax"/>
        </c:scaling>
        <c:delete val="0"/>
        <c:axPos val="l"/>
        <c:numFmt formatCode="General" sourceLinked="1"/>
        <c:majorTickMark val="out"/>
        <c:minorTickMark val="none"/>
        <c:tickLblPos val="nextTo"/>
        <c:crossAx val="116898432"/>
        <c:crosses val="autoZero"/>
        <c:auto val="1"/>
        <c:lblAlgn val="ctr"/>
        <c:lblOffset val="100"/>
        <c:noMultiLvlLbl val="0"/>
      </c:catAx>
      <c:valAx>
        <c:axId val="116898432"/>
        <c:scaling>
          <c:orientation val="minMax"/>
          <c:max val="1200"/>
          <c:min val="-1200"/>
        </c:scaling>
        <c:delete val="0"/>
        <c:axPos val="b"/>
        <c:majorGridlines/>
        <c:numFmt formatCode="0;0" sourceLinked="0"/>
        <c:majorTickMark val="out"/>
        <c:minorTickMark val="none"/>
        <c:tickLblPos val="nextTo"/>
        <c:crossAx val="116896896"/>
        <c:crosses val="autoZero"/>
        <c:crossBetween val="between"/>
        <c:majorUnit val="200"/>
      </c:valAx>
      <c:spPr>
        <a:solidFill>
          <a:schemeClr val="accent2"/>
        </a:solidFill>
      </c:spPr>
    </c:plotArea>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7715247196592623E-2"/>
          <c:y val="7.8210049132827503E-2"/>
          <c:w val="0.70270745754447117"/>
          <c:h val="0.8544661907362644"/>
        </c:manualLayout>
      </c:layout>
      <c:barChart>
        <c:barDir val="col"/>
        <c:grouping val="stacked"/>
        <c:varyColors val="0"/>
        <c:ser>
          <c:idx val="0"/>
          <c:order val="0"/>
          <c:tx>
            <c:strRef>
              <c:f>'Fig4.11'!$A$3</c:f>
              <c:strCache>
                <c:ptCount val="1"/>
                <c:pt idx="0">
                  <c:v>Remplacement pour la majorité de son temps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'Fig4.11'!$B$2:$D$2</c:f>
              <c:strCache>
                <c:ptCount val="3"/>
                <c:pt idx="0">
                  <c:v>Femmes</c:v>
                </c:pt>
                <c:pt idx="1">
                  <c:v>Hommes</c:v>
                </c:pt>
                <c:pt idx="2">
                  <c:v>Total 2nd degré</c:v>
                </c:pt>
              </c:strCache>
            </c:strRef>
          </c:cat>
          <c:val>
            <c:numRef>
              <c:f>'Fig4.11'!$B$3:$D$3</c:f>
              <c:numCache>
                <c:formatCode>0.0</c:formatCode>
                <c:ptCount val="3"/>
                <c:pt idx="0">
                  <c:v>2.8079999999999998</c:v>
                </c:pt>
                <c:pt idx="1">
                  <c:v>2.9990000000000001</c:v>
                </c:pt>
                <c:pt idx="2">
                  <c:v>2.8860000000000001</c:v>
                </c:pt>
              </c:numCache>
            </c:numRef>
          </c:val>
          <c:extLst>
            <c:ext xmlns:c16="http://schemas.microsoft.com/office/drawing/2014/chart" uri="{C3380CC4-5D6E-409C-BE32-E72D297353CC}">
              <c16:uniqueId val="{00000000-E4A9-4919-ADEC-2DD0647791EB}"/>
            </c:ext>
          </c:extLst>
        </c:ser>
        <c:ser>
          <c:idx val="1"/>
          <c:order val="1"/>
          <c:tx>
            <c:strRef>
              <c:f>'Fig4.11'!$A$4</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'Fig4.11'!$B$2:$D$2</c:f>
              <c:strCache>
                <c:ptCount val="3"/>
                <c:pt idx="0">
                  <c:v>Femmes</c:v>
                </c:pt>
                <c:pt idx="1">
                  <c:v>Hommes</c:v>
                </c:pt>
                <c:pt idx="2">
                  <c:v>Total 2nd degré</c:v>
                </c:pt>
              </c:strCache>
            </c:strRef>
          </c:cat>
          <c:val>
            <c:numRef>
              <c:f>'Fig4.11'!$B$4:$D$4</c:f>
              <c:numCache>
                <c:formatCode>0.0</c:formatCode>
                <c:ptCount val="3"/>
                <c:pt idx="0">
                  <c:v>1.9570000000000001</c:v>
                </c:pt>
                <c:pt idx="1">
                  <c:v>1.8360000000000001</c:v>
                </c:pt>
                <c:pt idx="2">
                  <c:v>1.907</c:v>
                </c:pt>
              </c:numCache>
            </c:numRef>
          </c:val>
          <c:extLst>
            <c:ext xmlns:c16="http://schemas.microsoft.com/office/drawing/2014/chart" uri="{C3380CC4-5D6E-409C-BE32-E72D297353CC}">
              <c16:uniqueId val="{00000001-E4A9-4919-ADEC-2DD0647791EB}"/>
            </c:ext>
          </c:extLst>
        </c:ser>
        <c:ser>
          <c:idx val="2"/>
          <c:order val="2"/>
          <c:tx>
            <c:strRef>
              <c:f>'Fig4.11'!$A$5</c:f>
              <c:strCache>
                <c:ptCount val="1"/>
                <c:pt idx="0">
                  <c:v>A au moins une affectation en zone de remplacement, mais n'est pas du tout disponible pour du remplacement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'Fig4.11'!$B$2:$D$2</c:f>
              <c:strCache>
                <c:ptCount val="3"/>
                <c:pt idx="0">
                  <c:v>Femmes</c:v>
                </c:pt>
                <c:pt idx="1">
                  <c:v>Hommes</c:v>
                </c:pt>
                <c:pt idx="2">
                  <c:v>Total 2nd degré</c:v>
                </c:pt>
              </c:strCache>
            </c:strRef>
          </c:cat>
          <c:val>
            <c:numRef>
              <c:f>'Fig4.11'!$B$5:$D$5</c:f>
              <c:numCache>
                <c:formatCode>0.0</c:formatCode>
                <c:ptCount val="3"/>
                <c:pt idx="0">
                  <c:v>3.0529999999999999</c:v>
                </c:pt>
                <c:pt idx="1">
                  <c:v>3.133</c:v>
                </c:pt>
                <c:pt idx="2">
                  <c:v>3.085</c:v>
                </c:pt>
              </c:numCache>
            </c:numRef>
          </c:val>
          <c:extLst>
            <c:ext xmlns:c16="http://schemas.microsoft.com/office/drawing/2014/chart" uri="{C3380CC4-5D6E-409C-BE32-E72D297353CC}">
              <c16:uniqueId val="{00000002-E4A9-4919-ADEC-2DD0647791EB}"/>
            </c:ext>
          </c:extLst>
        </c:ser>
        <c:dLbls>
          <c:showLegendKey val="0"/>
          <c:showVal val="0"/>
          <c:showCatName val="0"/>
          <c:showSerName val="0"/>
          <c:showPercent val="0"/>
          <c:showBubbleSize val="0"/>
        </c:dLbls>
        <c:gapWidth val="150"/>
        <c:overlap val="100"/>
        <c:axId val="113015808"/>
        <c:axId val="113029888"/>
      </c:barChart>
      <c:catAx>
        <c:axId val="113015808"/>
        <c:scaling>
          <c:orientation val="minMax"/>
        </c:scaling>
        <c:delete val="0"/>
        <c:axPos val="b"/>
        <c:numFmt formatCode="General" sourceLinked="0"/>
        <c:majorTickMark val="out"/>
        <c:minorTickMark val="none"/>
        <c:tickLblPos val="nextTo"/>
        <c:crossAx val="113029888"/>
        <c:crosses val="autoZero"/>
        <c:auto val="1"/>
        <c:lblAlgn val="ctr"/>
        <c:lblOffset val="100"/>
        <c:noMultiLvlLbl val="0"/>
      </c:catAx>
      <c:valAx>
        <c:axId val="113029888"/>
        <c:scaling>
          <c:orientation val="minMax"/>
        </c:scaling>
        <c:delete val="0"/>
        <c:axPos val="l"/>
        <c:majorGridlines/>
        <c:numFmt formatCode="0.0" sourceLinked="1"/>
        <c:majorTickMark val="out"/>
        <c:minorTickMark val="none"/>
        <c:tickLblPos val="nextTo"/>
        <c:crossAx val="113015808"/>
        <c:crosses val="autoZero"/>
        <c:crossBetween val="between"/>
      </c:valAx>
      <c:spPr>
        <a:solidFill>
          <a:schemeClr val="accent2"/>
        </a:solidFill>
      </c:spPr>
    </c:plotArea>
    <c:legend>
      <c:legendPos val="r"/>
      <c:layout>
        <c:manualLayout>
          <c:xMode val="edge"/>
          <c:yMode val="edge"/>
          <c:x val="0.74076335521564285"/>
          <c:y val="0.11941721005583181"/>
          <c:w val="0.25068702687485994"/>
          <c:h val="0.7807194865245097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572607187393618E-2"/>
          <c:y val="1.0941998775639943E-2"/>
          <c:w val="0.9486538373152652"/>
          <c:h val="0.9201679580683706"/>
        </c:manualLayout>
      </c:layout>
      <c:barChart>
        <c:barDir val="bar"/>
        <c:grouping val="clustered"/>
        <c:varyColors val="0"/>
        <c:ser>
          <c:idx val="0"/>
          <c:order val="0"/>
          <c:tx>
            <c:strRef>
              <c:f>'Fig4.12'!$A$4</c:f>
              <c:strCache>
                <c:ptCount val="1"/>
                <c:pt idx="0">
                  <c:v>Hommes</c:v>
                </c:pt>
              </c:strCache>
            </c:strRef>
          </c:tx>
          <c:spPr>
            <a:solidFill>
              <a:schemeClr val="accent4"/>
            </a:solidFill>
          </c:spPr>
          <c:invertIfNegative val="0"/>
          <c:cat>
            <c:numRef>
              <c:f>'Fig4.12'!$B$6:$B$52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'Fig4.12'!$A$6:$A$52</c:f>
              <c:numCache>
                <c:formatCode>0;0</c:formatCode>
                <c:ptCount val="47"/>
                <c:pt idx="0">
                  <c:v>-2</c:v>
                </c:pt>
                <c:pt idx="1">
                  <c:v>-99</c:v>
                </c:pt>
                <c:pt idx="2">
                  <c:v>-150</c:v>
                </c:pt>
                <c:pt idx="3">
                  <c:v>-162</c:v>
                </c:pt>
                <c:pt idx="4">
                  <c:v>-198</c:v>
                </c:pt>
                <c:pt idx="5">
                  <c:v>-179</c:v>
                </c:pt>
                <c:pt idx="6">
                  <c:v>-206</c:v>
                </c:pt>
                <c:pt idx="7">
                  <c:v>-153</c:v>
                </c:pt>
                <c:pt idx="8">
                  <c:v>-183</c:v>
                </c:pt>
                <c:pt idx="9">
                  <c:v>-174</c:v>
                </c:pt>
                <c:pt idx="10">
                  <c:v>-172</c:v>
                </c:pt>
                <c:pt idx="11">
                  <c:v>-139</c:v>
                </c:pt>
                <c:pt idx="12">
                  <c:v>-128</c:v>
                </c:pt>
                <c:pt idx="13">
                  <c:v>-108</c:v>
                </c:pt>
                <c:pt idx="14">
                  <c:v>-110</c:v>
                </c:pt>
                <c:pt idx="15">
                  <c:v>-100</c:v>
                </c:pt>
                <c:pt idx="16">
                  <c:v>-84</c:v>
                </c:pt>
                <c:pt idx="17">
                  <c:v>-79</c:v>
                </c:pt>
                <c:pt idx="18">
                  <c:v>-76</c:v>
                </c:pt>
                <c:pt idx="19">
                  <c:v>-65</c:v>
                </c:pt>
                <c:pt idx="20">
                  <c:v>-78</c:v>
                </c:pt>
                <c:pt idx="21">
                  <c:v>-80</c:v>
                </c:pt>
                <c:pt idx="22">
                  <c:v>-72</c:v>
                </c:pt>
                <c:pt idx="23">
                  <c:v>-81</c:v>
                </c:pt>
                <c:pt idx="24">
                  <c:v>-64</c:v>
                </c:pt>
                <c:pt idx="25">
                  <c:v>-82</c:v>
                </c:pt>
                <c:pt idx="26">
                  <c:v>-77</c:v>
                </c:pt>
                <c:pt idx="27">
                  <c:v>-77</c:v>
                </c:pt>
                <c:pt idx="28">
                  <c:v>-76</c:v>
                </c:pt>
                <c:pt idx="29">
                  <c:v>-92</c:v>
                </c:pt>
                <c:pt idx="30">
                  <c:v>-70</c:v>
                </c:pt>
                <c:pt idx="31">
                  <c:v>-71</c:v>
                </c:pt>
                <c:pt idx="32">
                  <c:v>-89</c:v>
                </c:pt>
                <c:pt idx="33">
                  <c:v>-94</c:v>
                </c:pt>
                <c:pt idx="34">
                  <c:v>-68</c:v>
                </c:pt>
                <c:pt idx="35">
                  <c:v>-74</c:v>
                </c:pt>
                <c:pt idx="36">
                  <c:v>-65</c:v>
                </c:pt>
                <c:pt idx="37">
                  <c:v>-59</c:v>
                </c:pt>
                <c:pt idx="38">
                  <c:v>-57</c:v>
                </c:pt>
                <c:pt idx="39">
                  <c:v>-72</c:v>
                </c:pt>
                <c:pt idx="40">
                  <c:v>-71</c:v>
                </c:pt>
                <c:pt idx="41">
                  <c:v>-40</c:v>
                </c:pt>
                <c:pt idx="42">
                  <c:v>-28</c:v>
                </c:pt>
                <c:pt idx="43">
                  <c:v>-24</c:v>
                </c:pt>
                <c:pt idx="44">
                  <c:v>-16</c:v>
                </c:pt>
                <c:pt idx="45">
                  <c:v>-5</c:v>
                </c:pt>
                <c:pt idx="46" formatCode="General">
                  <c:v>-1</c:v>
                </c:pt>
              </c:numCache>
            </c:numRef>
          </c:val>
          <c:extLst>
            <c:ext xmlns:c16="http://schemas.microsoft.com/office/drawing/2014/chart" uri="{C3380CC4-5D6E-409C-BE32-E72D297353CC}">
              <c16:uniqueId val="{00000000-71EF-429F-A30C-7B68B628CAA9}"/>
            </c:ext>
          </c:extLst>
        </c:ser>
        <c:ser>
          <c:idx val="1"/>
          <c:order val="1"/>
          <c:tx>
            <c:strRef>
              <c:f>'Fig4.12'!$C$4</c:f>
              <c:strCache>
                <c:ptCount val="1"/>
                <c:pt idx="0">
                  <c:v>Femmes</c:v>
                </c:pt>
              </c:strCache>
            </c:strRef>
          </c:tx>
          <c:spPr>
            <a:solidFill>
              <a:schemeClr val="accent3"/>
            </a:solidFill>
          </c:spPr>
          <c:invertIfNegative val="0"/>
          <c:cat>
            <c:numRef>
              <c:f>'Fig4.12'!$B$6:$B$52</c:f>
              <c:numCache>
                <c:formatCode>General</c:formatCode>
                <c:ptCount val="47"/>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numCache>
            </c:numRef>
          </c:cat>
          <c:val>
            <c:numRef>
              <c:f>'Fig4.12'!$C$5:$C$52</c:f>
              <c:numCache>
                <c:formatCode>General</c:formatCode>
                <c:ptCount val="48"/>
                <c:pt idx="1">
                  <c:v>10</c:v>
                </c:pt>
                <c:pt idx="2">
                  <c:v>157</c:v>
                </c:pt>
                <c:pt idx="3">
                  <c:v>268</c:v>
                </c:pt>
                <c:pt idx="4">
                  <c:v>291</c:v>
                </c:pt>
                <c:pt idx="5">
                  <c:v>280</c:v>
                </c:pt>
                <c:pt idx="6">
                  <c:v>273</c:v>
                </c:pt>
                <c:pt idx="7">
                  <c:v>232</c:v>
                </c:pt>
                <c:pt idx="8">
                  <c:v>241</c:v>
                </c:pt>
                <c:pt idx="9">
                  <c:v>220</c:v>
                </c:pt>
                <c:pt idx="10">
                  <c:v>236</c:v>
                </c:pt>
                <c:pt idx="11">
                  <c:v>196</c:v>
                </c:pt>
                <c:pt idx="12">
                  <c:v>183</c:v>
                </c:pt>
                <c:pt idx="13">
                  <c:v>164</c:v>
                </c:pt>
                <c:pt idx="14">
                  <c:v>154</c:v>
                </c:pt>
                <c:pt idx="15">
                  <c:v>172</c:v>
                </c:pt>
                <c:pt idx="16">
                  <c:v>141</c:v>
                </c:pt>
                <c:pt idx="17">
                  <c:v>116</c:v>
                </c:pt>
                <c:pt idx="18">
                  <c:v>116</c:v>
                </c:pt>
                <c:pt idx="19">
                  <c:v>122</c:v>
                </c:pt>
                <c:pt idx="20">
                  <c:v>130</c:v>
                </c:pt>
                <c:pt idx="21">
                  <c:v>113</c:v>
                </c:pt>
                <c:pt idx="22">
                  <c:v>114</c:v>
                </c:pt>
                <c:pt idx="23">
                  <c:v>85</c:v>
                </c:pt>
                <c:pt idx="24">
                  <c:v>105</c:v>
                </c:pt>
                <c:pt idx="25">
                  <c:v>99</c:v>
                </c:pt>
                <c:pt idx="26">
                  <c:v>102</c:v>
                </c:pt>
                <c:pt idx="27">
                  <c:v>78</c:v>
                </c:pt>
                <c:pt idx="28">
                  <c:v>96</c:v>
                </c:pt>
                <c:pt idx="29">
                  <c:v>108</c:v>
                </c:pt>
                <c:pt idx="30">
                  <c:v>97</c:v>
                </c:pt>
                <c:pt idx="31">
                  <c:v>115</c:v>
                </c:pt>
                <c:pt idx="32">
                  <c:v>83</c:v>
                </c:pt>
                <c:pt idx="33">
                  <c:v>101</c:v>
                </c:pt>
                <c:pt idx="34">
                  <c:v>90</c:v>
                </c:pt>
                <c:pt idx="35">
                  <c:v>84</c:v>
                </c:pt>
                <c:pt idx="36">
                  <c:v>82</c:v>
                </c:pt>
                <c:pt idx="37">
                  <c:v>90</c:v>
                </c:pt>
                <c:pt idx="38">
                  <c:v>65</c:v>
                </c:pt>
                <c:pt idx="39">
                  <c:v>74</c:v>
                </c:pt>
                <c:pt idx="40">
                  <c:v>67</c:v>
                </c:pt>
                <c:pt idx="41">
                  <c:v>80</c:v>
                </c:pt>
                <c:pt idx="42">
                  <c:v>45</c:v>
                </c:pt>
                <c:pt idx="43">
                  <c:v>35</c:v>
                </c:pt>
                <c:pt idx="44">
                  <c:v>19</c:v>
                </c:pt>
                <c:pt idx="45">
                  <c:v>19</c:v>
                </c:pt>
                <c:pt idx="46">
                  <c:v>3</c:v>
                </c:pt>
                <c:pt idx="47">
                  <c:v>2</c:v>
                </c:pt>
              </c:numCache>
            </c:numRef>
          </c:val>
          <c:extLst>
            <c:ext xmlns:c16="http://schemas.microsoft.com/office/drawing/2014/chart" uri="{C3380CC4-5D6E-409C-BE32-E72D297353CC}">
              <c16:uniqueId val="{00000001-71EF-429F-A30C-7B68B628CAA9}"/>
            </c:ext>
          </c:extLst>
        </c:ser>
        <c:dLbls>
          <c:showLegendKey val="0"/>
          <c:showVal val="0"/>
          <c:showCatName val="0"/>
          <c:showSerName val="0"/>
          <c:showPercent val="0"/>
          <c:showBubbleSize val="0"/>
        </c:dLbls>
        <c:gapWidth val="0"/>
        <c:overlap val="100"/>
        <c:axId val="117030272"/>
        <c:axId val="117036160"/>
      </c:barChart>
      <c:catAx>
        <c:axId val="117030272"/>
        <c:scaling>
          <c:orientation val="minMax"/>
        </c:scaling>
        <c:delete val="0"/>
        <c:axPos val="l"/>
        <c:numFmt formatCode="General" sourceLinked="1"/>
        <c:majorTickMark val="out"/>
        <c:minorTickMark val="none"/>
        <c:tickLblPos val="nextTo"/>
        <c:crossAx val="117036160"/>
        <c:crosses val="autoZero"/>
        <c:auto val="1"/>
        <c:lblAlgn val="ctr"/>
        <c:lblOffset val="100"/>
        <c:noMultiLvlLbl val="0"/>
      </c:catAx>
      <c:valAx>
        <c:axId val="117036160"/>
        <c:scaling>
          <c:orientation val="minMax"/>
          <c:max val="400"/>
          <c:min val="-400"/>
        </c:scaling>
        <c:delete val="0"/>
        <c:axPos val="b"/>
        <c:majorGridlines/>
        <c:numFmt formatCode="0;0" sourceLinked="0"/>
        <c:majorTickMark val="out"/>
        <c:minorTickMark val="none"/>
        <c:tickLblPos val="nextTo"/>
        <c:crossAx val="117030272"/>
        <c:crosses val="autoZero"/>
        <c:crossBetween val="between"/>
      </c:valAx>
      <c:spPr>
        <a:solidFill>
          <a:schemeClr val="accent2"/>
        </a:solidFill>
      </c:spPr>
    </c:plotArea>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247103498796069E-2"/>
          <c:y val="8.1875660313493068E-2"/>
          <c:w val="0.70506292172145379"/>
          <c:h val="0.85217724933582595"/>
        </c:manualLayout>
      </c:layout>
      <c:lineChart>
        <c:grouping val="standard"/>
        <c:varyColors val="0"/>
        <c:ser>
          <c:idx val="0"/>
          <c:order val="0"/>
          <c:tx>
            <c:strRef>
              <c:f>'Fig4.13'!$B$1</c:f>
              <c:strCache>
                <c:ptCount val="1"/>
                <c:pt idx="0">
                  <c:v>Femmes 1er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0A-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9-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8-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7-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6-8E06-4151-8943-9074EB3CEB17}"/>
                </c:ext>
              </c:extLst>
            </c:dLbl>
            <c:dLbl>
              <c:idx val="6"/>
              <c:delete val="1"/>
              <c:extLst>
                <c:ext xmlns:c15="http://schemas.microsoft.com/office/drawing/2012/chart" uri="{CE6537A1-D6FC-4f65-9D91-7224C49458BB}"/>
                <c:ext xmlns:c16="http://schemas.microsoft.com/office/drawing/2014/chart" uri="{C3380CC4-5D6E-409C-BE32-E72D297353CC}">
                  <c16:uniqueId val="{00000001-2B01-4C4A-B4BE-3BA77C7E952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'Fig4.13'!$A$2:$A$9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'Fig4.13'!$B$2:$B$9</c:f>
              <c:numCache>
                <c:formatCode>0.0</c:formatCode>
                <c:ptCount val="8"/>
                <c:pt idx="0">
                  <c:v>6.5830000000000002</c:v>
                </c:pt>
                <c:pt idx="1">
                  <c:v>6.9329999999999998</c:v>
                </c:pt>
                <c:pt idx="2">
                  <c:v>7.03</c:v>
                </c:pt>
                <c:pt idx="3">
                  <c:v>7.32</c:v>
                </c:pt>
                <c:pt idx="4">
                  <c:v>7.17</c:v>
                </c:pt>
                <c:pt idx="5">
                  <c:v>6.96</c:v>
                </c:pt>
                <c:pt idx="6">
                  <c:v>6.7729999999999997</c:v>
                </c:pt>
                <c:pt idx="7">
                  <c:v>6.9139999999999997</c:v>
                </c:pt>
              </c:numCache>
            </c:numRef>
          </c:val>
          <c:smooth val="0"/>
          <c:extLst>
            <c:ext xmlns:c16="http://schemas.microsoft.com/office/drawing/2014/chart" uri="{C3380CC4-5D6E-409C-BE32-E72D297353CC}">
              <c16:uniqueId val="{00000000-8618-4926-8E28-52C7F86EFD30}"/>
            </c:ext>
          </c:extLst>
        </c:ser>
        <c:ser>
          <c:idx val="1"/>
          <c:order val="1"/>
          <c:tx>
            <c:strRef>
              <c:f>'Fig4.13'!$C$1</c:f>
              <c:strCache>
                <c:ptCount val="1"/>
                <c:pt idx="0">
                  <c:v>Hommes 1er degré </c:v>
                </c:pt>
              </c:strCache>
            </c:strRef>
          </c:tx>
          <c:spPr>
            <a:ln>
              <a:solidFill>
                <a:schemeClr val="accent6"/>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5-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04-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3-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2-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1-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0-8E06-4151-8943-9074EB3CEB17}"/>
                </c:ext>
              </c:extLst>
            </c:dLbl>
            <c:dLbl>
              <c:idx val="6"/>
              <c:delete val="1"/>
              <c:extLst>
                <c:ext xmlns:c15="http://schemas.microsoft.com/office/drawing/2012/chart" uri="{CE6537A1-D6FC-4f65-9D91-7224C49458BB}"/>
                <c:ext xmlns:c16="http://schemas.microsoft.com/office/drawing/2014/chart" uri="{C3380CC4-5D6E-409C-BE32-E72D297353CC}">
                  <c16:uniqueId val="{00000000-2B01-4C4A-B4BE-3BA77C7E952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'Fig4.13'!$A$2:$A$9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'Fig4.13'!$C$2:$C$9</c:f>
              <c:numCache>
                <c:formatCode>0.0</c:formatCode>
                <c:ptCount val="8"/>
                <c:pt idx="0">
                  <c:v>12.622</c:v>
                </c:pt>
                <c:pt idx="1">
                  <c:v>12.968</c:v>
                </c:pt>
                <c:pt idx="2">
                  <c:v>13.273</c:v>
                </c:pt>
                <c:pt idx="3">
                  <c:v>13.867000000000001</c:v>
                </c:pt>
                <c:pt idx="4">
                  <c:v>13.593999999999999</c:v>
                </c:pt>
                <c:pt idx="5">
                  <c:v>13.519</c:v>
                </c:pt>
                <c:pt idx="6">
                  <c:v>13.414</c:v>
                </c:pt>
                <c:pt idx="7">
                  <c:v>13.186999999999999</c:v>
                </c:pt>
              </c:numCache>
            </c:numRef>
          </c:val>
          <c:smooth val="0"/>
          <c:extLst>
            <c:ext xmlns:c16="http://schemas.microsoft.com/office/drawing/2014/chart" uri="{C3380CC4-5D6E-409C-BE32-E72D297353CC}">
              <c16:uniqueId val="{00000001-8618-4926-8E28-52C7F86EFD30}"/>
            </c:ext>
          </c:extLst>
        </c:ser>
        <c:ser>
          <c:idx val="2"/>
          <c:order val="2"/>
          <c:tx>
            <c:strRef>
              <c:f>'Fig4.13'!$D$1</c:f>
              <c:strCache>
                <c:ptCount val="1"/>
                <c:pt idx="0">
                  <c:v>Femmes 2nd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A-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19-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18-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17-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16-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15-8E06-4151-8943-9074EB3CEB17}"/>
                </c:ext>
              </c:extLst>
            </c:dLbl>
            <c:dLbl>
              <c:idx val="6"/>
              <c:delete val="1"/>
              <c:extLst>
                <c:ext xmlns:c15="http://schemas.microsoft.com/office/drawing/2012/chart" uri="{CE6537A1-D6FC-4f65-9D91-7224C49458BB}"/>
                <c:ext xmlns:c16="http://schemas.microsoft.com/office/drawing/2014/chart" uri="{C3380CC4-5D6E-409C-BE32-E72D297353CC}">
                  <c16:uniqueId val="{00000014-8E06-4151-8943-9074EB3CEB17}"/>
                </c:ext>
              </c:extLst>
            </c:dLbl>
            <c:dLbl>
              <c:idx val="7"/>
              <c:layout>
                <c:manualLayout>
                  <c:x val="-2.7322317891746654E-2"/>
                  <c:y val="2.12921244317034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01-4C4A-B4BE-3BA77C7E952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'Fig4.13'!$A$2:$A$9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'Fig4.13'!$D$2:$D$9</c:f>
              <c:numCache>
                <c:formatCode>0.0</c:formatCode>
                <c:ptCount val="8"/>
                <c:pt idx="0">
                  <c:v>2.222</c:v>
                </c:pt>
                <c:pt idx="1">
                  <c:v>2.1440000000000001</c:v>
                </c:pt>
                <c:pt idx="2">
                  <c:v>2.028</c:v>
                </c:pt>
                <c:pt idx="3">
                  <c:v>2.2389999999999999</c:v>
                </c:pt>
                <c:pt idx="4">
                  <c:v>2.698</c:v>
                </c:pt>
                <c:pt idx="5">
                  <c:v>2.7480000000000002</c:v>
                </c:pt>
                <c:pt idx="6">
                  <c:v>2.782</c:v>
                </c:pt>
                <c:pt idx="7">
                  <c:v>2.7610000000000001</c:v>
                </c:pt>
              </c:numCache>
            </c:numRef>
          </c:val>
          <c:smooth val="0"/>
          <c:extLst>
            <c:ext xmlns:c16="http://schemas.microsoft.com/office/drawing/2014/chart" uri="{C3380CC4-5D6E-409C-BE32-E72D297353CC}">
              <c16:uniqueId val="{00000002-8618-4926-8E28-52C7F86EFD30}"/>
            </c:ext>
          </c:extLst>
        </c:ser>
        <c:ser>
          <c:idx val="3"/>
          <c:order val="3"/>
          <c:tx>
            <c:strRef>
              <c:f>'Fig4.13'!$E$1</c:f>
              <c:strCache>
                <c:ptCount val="1"/>
                <c:pt idx="0">
                  <c:v>Hommes 2nd degré </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1-8E06-4151-8943-9074EB3CEB17}"/>
                </c:ext>
              </c:extLst>
            </c:dLbl>
            <c:dLbl>
              <c:idx val="1"/>
              <c:delete val="1"/>
              <c:extLst>
                <c:ext xmlns:c15="http://schemas.microsoft.com/office/drawing/2012/chart" uri="{CE6537A1-D6FC-4f65-9D91-7224C49458BB}"/>
                <c:ext xmlns:c16="http://schemas.microsoft.com/office/drawing/2014/chart" uri="{C3380CC4-5D6E-409C-BE32-E72D297353CC}">
                  <c16:uniqueId val="{00000010-8E06-4151-8943-9074EB3CEB17}"/>
                </c:ext>
              </c:extLst>
            </c:dLbl>
            <c:dLbl>
              <c:idx val="2"/>
              <c:delete val="1"/>
              <c:extLst>
                <c:ext xmlns:c15="http://schemas.microsoft.com/office/drawing/2012/chart" uri="{CE6537A1-D6FC-4f65-9D91-7224C49458BB}"/>
                <c:ext xmlns:c16="http://schemas.microsoft.com/office/drawing/2014/chart" uri="{C3380CC4-5D6E-409C-BE32-E72D297353CC}">
                  <c16:uniqueId val="{0000000F-8E06-4151-8943-9074EB3CEB17}"/>
                </c:ext>
              </c:extLst>
            </c:dLbl>
            <c:dLbl>
              <c:idx val="3"/>
              <c:delete val="1"/>
              <c:extLst>
                <c:ext xmlns:c15="http://schemas.microsoft.com/office/drawing/2012/chart" uri="{CE6537A1-D6FC-4f65-9D91-7224C49458BB}"/>
                <c:ext xmlns:c16="http://schemas.microsoft.com/office/drawing/2014/chart" uri="{C3380CC4-5D6E-409C-BE32-E72D297353CC}">
                  <c16:uniqueId val="{0000000E-8E06-4151-8943-9074EB3CEB17}"/>
                </c:ext>
              </c:extLst>
            </c:dLbl>
            <c:dLbl>
              <c:idx val="4"/>
              <c:delete val="1"/>
              <c:extLst>
                <c:ext xmlns:c15="http://schemas.microsoft.com/office/drawing/2012/chart" uri="{CE6537A1-D6FC-4f65-9D91-7224C49458BB}"/>
                <c:ext xmlns:c16="http://schemas.microsoft.com/office/drawing/2014/chart" uri="{C3380CC4-5D6E-409C-BE32-E72D297353CC}">
                  <c16:uniqueId val="{0000000D-8E06-4151-8943-9074EB3CEB17}"/>
                </c:ext>
              </c:extLst>
            </c:dLbl>
            <c:dLbl>
              <c:idx val="5"/>
              <c:delete val="1"/>
              <c:extLst>
                <c:ext xmlns:c15="http://schemas.microsoft.com/office/drawing/2012/chart" uri="{CE6537A1-D6FC-4f65-9D91-7224C49458BB}"/>
                <c:ext xmlns:c16="http://schemas.microsoft.com/office/drawing/2014/chart" uri="{C3380CC4-5D6E-409C-BE32-E72D297353CC}">
                  <c16:uniqueId val="{0000000C-8E06-4151-8943-9074EB3CEB17}"/>
                </c:ext>
              </c:extLst>
            </c:dLbl>
            <c:dLbl>
              <c:idx val="6"/>
              <c:delete val="1"/>
              <c:extLst>
                <c:ext xmlns:c15="http://schemas.microsoft.com/office/drawing/2012/chart" uri="{CE6537A1-D6FC-4f65-9D91-7224C49458BB}"/>
                <c:ext xmlns:c16="http://schemas.microsoft.com/office/drawing/2014/chart" uri="{C3380CC4-5D6E-409C-BE32-E72D297353CC}">
                  <c16:uniqueId val="{00000013-8E06-4151-8943-9074EB3CEB1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'Fig4.13'!$A$2:$A$9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'Fig4.13'!$E$2:$E$9</c:f>
              <c:numCache>
                <c:formatCode>0.0</c:formatCode>
                <c:ptCount val="8"/>
                <c:pt idx="0">
                  <c:v>2.552</c:v>
                </c:pt>
                <c:pt idx="1">
                  <c:v>2.2719999999999998</c:v>
                </c:pt>
                <c:pt idx="2">
                  <c:v>2.0750000000000002</c:v>
                </c:pt>
                <c:pt idx="3">
                  <c:v>2.387</c:v>
                </c:pt>
                <c:pt idx="4">
                  <c:v>2.6909999999999998</c:v>
                </c:pt>
                <c:pt idx="5">
                  <c:v>2.8420000000000001</c:v>
                </c:pt>
                <c:pt idx="6">
                  <c:v>2.9209999999999998</c:v>
                </c:pt>
                <c:pt idx="7">
                  <c:v>2.964</c:v>
                </c:pt>
              </c:numCache>
            </c:numRef>
          </c:val>
          <c:smooth val="0"/>
          <c:extLst>
            <c:ext xmlns:c16="http://schemas.microsoft.com/office/drawing/2014/chart" uri="{C3380CC4-5D6E-409C-BE32-E72D297353CC}">
              <c16:uniqueId val="{00000003-8618-4926-8E28-52C7F86EFD30}"/>
            </c:ext>
          </c:extLst>
        </c:ser>
        <c:dLbls>
          <c:showLegendKey val="0"/>
          <c:showVal val="0"/>
          <c:showCatName val="0"/>
          <c:showSerName val="0"/>
          <c:showPercent val="0"/>
          <c:showBubbleSize val="0"/>
        </c:dLbls>
        <c:smooth val="0"/>
        <c:axId val="47533440"/>
        <c:axId val="47535232"/>
      </c:lineChart>
      <c:catAx>
        <c:axId val="47533440"/>
        <c:scaling>
          <c:orientation val="minMax"/>
        </c:scaling>
        <c:delete val="0"/>
        <c:axPos val="b"/>
        <c:numFmt formatCode="General" sourceLinked="0"/>
        <c:majorTickMark val="out"/>
        <c:minorTickMark val="none"/>
        <c:tickLblPos val="nextTo"/>
        <c:crossAx val="47535232"/>
        <c:crosses val="autoZero"/>
        <c:auto val="1"/>
        <c:lblAlgn val="ctr"/>
        <c:lblOffset val="100"/>
        <c:noMultiLvlLbl val="0"/>
      </c:catAx>
      <c:valAx>
        <c:axId val="47535232"/>
        <c:scaling>
          <c:orientation val="minMax"/>
        </c:scaling>
        <c:delete val="0"/>
        <c:axPos val="l"/>
        <c:majorGridlines/>
        <c:numFmt formatCode="0.0" sourceLinked="1"/>
        <c:majorTickMark val="out"/>
        <c:minorTickMark val="none"/>
        <c:tickLblPos val="nextTo"/>
        <c:crossAx val="47533440"/>
        <c:crosses val="autoZero"/>
        <c:crossBetween val="between"/>
      </c:valAx>
      <c:spPr>
        <a:solidFill>
          <a:schemeClr val="accent2"/>
        </a:solidFill>
      </c:spPr>
    </c:plotArea>
    <c:legend>
      <c:legendPos val="r"/>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'Fig4.14a=1D'!$B$4</c:f>
              <c:strCache>
                <c:ptCount val="1"/>
                <c:pt idx="0">
                  <c:v>Hommes</c:v>
                </c:pt>
              </c:strCache>
            </c:strRef>
          </c:tx>
          <c:spPr>
            <a:solidFill>
              <a:schemeClr val="accent4"/>
            </a:solidFill>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'Fig4.14a=1D'!$B$5:$B$13</c:f>
              <c:numCache>
                <c:formatCode>0.0;0.0;0.0</c:formatCode>
                <c:ptCount val="9"/>
                <c:pt idx="0">
                  <c:v>-4.0199999999999996</c:v>
                </c:pt>
                <c:pt idx="1">
                  <c:v>-4.8840000000000003</c:v>
                </c:pt>
                <c:pt idx="2">
                  <c:v>-1.758</c:v>
                </c:pt>
                <c:pt idx="3">
                  <c:v>-0.73799999999999999</c:v>
                </c:pt>
                <c:pt idx="4">
                  <c:v>-0.56299999999999994</c:v>
                </c:pt>
                <c:pt idx="5">
                  <c:v>-0.36499999999999999</c:v>
                </c:pt>
                <c:pt idx="6">
                  <c:v>-0.42399999999999999</c:v>
                </c:pt>
                <c:pt idx="7">
                  <c:v>-0.126</c:v>
                </c:pt>
                <c:pt idx="8">
                  <c:v>-0.11</c:v>
                </c:pt>
              </c:numCache>
            </c:numRef>
          </c:val>
          <c:extLst>
            <c:ext xmlns:c16="http://schemas.microsoft.com/office/drawing/2014/chart" uri="{C3380CC4-5D6E-409C-BE32-E72D297353CC}">
              <c16:uniqueId val="{00000000-6D0E-4062-AA23-518E476060F6}"/>
            </c:ext>
          </c:extLst>
        </c:ser>
        <c:ser>
          <c:idx val="1"/>
          <c:order val="1"/>
          <c:tx>
            <c:strRef>
              <c:f>'Fig4.14a=1D'!$C$4</c:f>
              <c:strCache>
                <c:ptCount val="1"/>
                <c:pt idx="0">
                  <c:v>Femmes</c:v>
                </c:pt>
              </c:strCache>
            </c:strRef>
          </c:tx>
          <c:spPr>
            <a:solidFill>
              <a:schemeClr val="accent3"/>
            </a:solidFill>
          </c:spPr>
          <c:invertIfNegative val="0"/>
          <c:cat>
            <c:strRef>
              <c:f>'Fig4.14a=1D'!$A$5:$A$13</c:f>
              <c:strCache>
                <c:ptCount val="9"/>
                <c:pt idx="0">
                  <c:v>20-24</c:v>
                </c:pt>
                <c:pt idx="1">
                  <c:v>25-29</c:v>
                </c:pt>
                <c:pt idx="2">
                  <c:v>30-34</c:v>
                </c:pt>
                <c:pt idx="3">
                  <c:v>35-39</c:v>
                </c:pt>
                <c:pt idx="4">
                  <c:v>40-44</c:v>
                </c:pt>
                <c:pt idx="5">
                  <c:v>45-49</c:v>
                </c:pt>
                <c:pt idx="6">
                  <c:v>50-54</c:v>
                </c:pt>
                <c:pt idx="7">
                  <c:v>55-59</c:v>
                </c:pt>
                <c:pt idx="8">
                  <c:v>60 et plus</c:v>
                </c:pt>
              </c:strCache>
            </c:strRef>
          </c:cat>
          <c:val>
            <c:numRef>
              <c:f>'Fig4.14a=1D'!$C$5:$C$13</c:f>
              <c:numCache>
                <c:formatCode>0.0</c:formatCode>
                <c:ptCount val="9"/>
                <c:pt idx="0">
                  <c:v>8.593</c:v>
                </c:pt>
                <c:pt idx="1">
                  <c:v>4.1020000000000003</c:v>
                </c:pt>
                <c:pt idx="2">
                  <c:v>1.4319999999999999</c:v>
                </c:pt>
                <c:pt idx="3">
                  <c:v>0.82399999999999995</c:v>
                </c:pt>
                <c:pt idx="4">
                  <c:v>0.52800000000000002</c:v>
                </c:pt>
                <c:pt idx="5">
                  <c:v>0.27600000000000002</c:v>
                </c:pt>
                <c:pt idx="6">
                  <c:v>0.22500000000000001</c:v>
                </c:pt>
                <c:pt idx="7">
                  <c:v>0.155</c:v>
                </c:pt>
                <c:pt idx="8">
                  <c:v>9.9000000000000005E-2</c:v>
                </c:pt>
              </c:numCache>
            </c:numRef>
          </c:val>
          <c:extLst>
            <c:ext xmlns:c16="http://schemas.microsoft.com/office/drawing/2014/chart" uri="{C3380CC4-5D6E-409C-BE32-E72D297353CC}">
              <c16:uniqueId val="{00000001-6D0E-4062-AA23-518E476060F6}"/>
            </c:ext>
          </c:extLst>
        </c:ser>
        <c:dLbls>
          <c:showLegendKey val="0"/>
          <c:showVal val="0"/>
          <c:showCatName val="0"/>
          <c:showSerName val="0"/>
          <c:showPercent val="0"/>
          <c:showBubbleSize val="0"/>
        </c:dLbls>
        <c:gapWidth val="11"/>
        <c:overlap val="100"/>
        <c:axId val="121295232"/>
        <c:axId val="121296768"/>
      </c:barChart>
      <c:catAx>
        <c:axId val="12129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fr-FR"/>
          </a:p>
        </c:txPr>
        <c:crossAx val="121296768"/>
        <c:crosses val="autoZero"/>
        <c:auto val="1"/>
        <c:lblAlgn val="ctr"/>
        <c:lblOffset val="100"/>
        <c:noMultiLvlLbl val="0"/>
      </c:catAx>
      <c:valAx>
        <c:axId val="121296768"/>
        <c:scaling>
          <c:orientation val="minMax"/>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vert="horz"/>
          <a:lstStyle/>
          <a:p>
            <a:pPr>
              <a:defRPr/>
            </a:pPr>
            <a:endParaRPr lang="fr-FR"/>
          </a:p>
        </c:txPr>
        <c:crossAx val="121295232"/>
        <c:crosses val="autoZero"/>
        <c:crossBetween val="between"/>
      </c:valAx>
      <c:spPr>
        <a:solidFill>
          <a:schemeClr val="accent2"/>
        </a:solidFill>
        <a:ln>
          <a:noFill/>
        </a:ln>
        <a:effectLst/>
      </c:spPr>
    </c:plotArea>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820269200316707E-2"/>
          <c:y val="4.3149946062567425E-2"/>
          <c:w val="0.9384006334125099"/>
          <c:h val="0.82668727897685912"/>
        </c:manualLayout>
      </c:layout>
      <c:barChart>
        <c:barDir val="bar"/>
        <c:grouping val="clustered"/>
        <c:varyColors val="0"/>
        <c:ser>
          <c:idx val="0"/>
          <c:order val="0"/>
          <c:tx>
            <c:strRef>
              <c:f>'Fig4.14b=2D'!$B$4</c:f>
              <c:strCache>
                <c:ptCount val="1"/>
                <c:pt idx="0">
                  <c:v>Hommes</c:v>
                </c:pt>
              </c:strCache>
            </c:strRef>
          </c:tx>
          <c:spPr>
            <a:solidFill>
              <a:schemeClr val="accent4"/>
            </a:solidFill>
          </c:spPr>
          <c:invertIfNegative val="0"/>
          <c:cat>
            <c:strRef>
              <c:f>'Fig4.14b=2D'!$A$5:$A$13</c:f>
              <c:strCache>
                <c:ptCount val="9"/>
                <c:pt idx="0">
                  <c:v>20-24</c:v>
                </c:pt>
                <c:pt idx="1">
                  <c:v>25-29</c:v>
                </c:pt>
                <c:pt idx="2">
                  <c:v>30-34</c:v>
                </c:pt>
                <c:pt idx="3">
                  <c:v>35-39</c:v>
                </c:pt>
                <c:pt idx="4">
                  <c:v>40-44</c:v>
                </c:pt>
                <c:pt idx="5">
                  <c:v>45-49</c:v>
                </c:pt>
                <c:pt idx="6">
                  <c:v>50-54</c:v>
                </c:pt>
                <c:pt idx="7">
                  <c:v>55-59</c:v>
                </c:pt>
                <c:pt idx="8">
                  <c:v>60-65</c:v>
                </c:pt>
              </c:strCache>
            </c:strRef>
          </c:cat>
          <c:val>
            <c:numRef>
              <c:f>'Fig4.14b=2D'!$B$5:$B$13</c:f>
              <c:numCache>
                <c:formatCode>0.0;0.0;0.0</c:formatCode>
                <c:ptCount val="9"/>
                <c:pt idx="0">
                  <c:v>-4.9779999999999998</c:v>
                </c:pt>
                <c:pt idx="1">
                  <c:v>-5.0339999999999998</c:v>
                </c:pt>
                <c:pt idx="2">
                  <c:v>-5.5049999999999999</c:v>
                </c:pt>
                <c:pt idx="3">
                  <c:v>-5.0010000000000003</c:v>
                </c:pt>
                <c:pt idx="4">
                  <c:v>-4.5069999999999997</c:v>
                </c:pt>
                <c:pt idx="5">
                  <c:v>-4.1120000000000001</c:v>
                </c:pt>
                <c:pt idx="6">
                  <c:v>-3.5379999999999998</c:v>
                </c:pt>
                <c:pt idx="7">
                  <c:v>-3.25</c:v>
                </c:pt>
                <c:pt idx="8">
                  <c:v>-3.5369999999999999</c:v>
                </c:pt>
              </c:numCache>
            </c:numRef>
          </c:val>
          <c:extLst>
            <c:ext xmlns:c16="http://schemas.microsoft.com/office/drawing/2014/chart" uri="{C3380CC4-5D6E-409C-BE32-E72D297353CC}">
              <c16:uniqueId val="{00000000-B561-4ED4-B1E5-1B461F0578DA}"/>
            </c:ext>
          </c:extLst>
        </c:ser>
        <c:ser>
          <c:idx val="1"/>
          <c:order val="1"/>
          <c:tx>
            <c:strRef>
              <c:f>'Fig4.14b=2D'!$C$4</c:f>
              <c:strCache>
                <c:ptCount val="1"/>
                <c:pt idx="0">
                  <c:v>Femmes</c:v>
                </c:pt>
              </c:strCache>
            </c:strRef>
          </c:tx>
          <c:spPr>
            <a:solidFill>
              <a:schemeClr val="accent3"/>
            </a:solidFill>
          </c:spPr>
          <c:invertIfNegative val="0"/>
          <c:cat>
            <c:strRef>
              <c:f>'Fig4.14b=2D'!$A$5:$A$13</c:f>
              <c:strCache>
                <c:ptCount val="9"/>
                <c:pt idx="0">
                  <c:v>20-24</c:v>
                </c:pt>
                <c:pt idx="1">
                  <c:v>25-29</c:v>
                </c:pt>
                <c:pt idx="2">
                  <c:v>30-34</c:v>
                </c:pt>
                <c:pt idx="3">
                  <c:v>35-39</c:v>
                </c:pt>
                <c:pt idx="4">
                  <c:v>40-44</c:v>
                </c:pt>
                <c:pt idx="5">
                  <c:v>45-49</c:v>
                </c:pt>
                <c:pt idx="6">
                  <c:v>50-54</c:v>
                </c:pt>
                <c:pt idx="7">
                  <c:v>55-59</c:v>
                </c:pt>
                <c:pt idx="8">
                  <c:v>60-65</c:v>
                </c:pt>
              </c:strCache>
            </c:strRef>
          </c:cat>
          <c:val>
            <c:numRef>
              <c:f>'Fig4.14b=2D'!$C$5:$C$13</c:f>
              <c:numCache>
                <c:formatCode>0.0</c:formatCode>
                <c:ptCount val="9"/>
                <c:pt idx="0">
                  <c:v>5.3310000000000004</c:v>
                </c:pt>
                <c:pt idx="1">
                  <c:v>5.5490000000000004</c:v>
                </c:pt>
                <c:pt idx="2">
                  <c:v>5.702</c:v>
                </c:pt>
                <c:pt idx="3">
                  <c:v>5.0940000000000003</c:v>
                </c:pt>
                <c:pt idx="4">
                  <c:v>4.7160000000000002</c:v>
                </c:pt>
                <c:pt idx="5">
                  <c:v>4.1189999999999998</c:v>
                </c:pt>
                <c:pt idx="6">
                  <c:v>4.101</c:v>
                </c:pt>
                <c:pt idx="7">
                  <c:v>3.71</c:v>
                </c:pt>
                <c:pt idx="8">
                  <c:v>3.8279999999999998</c:v>
                </c:pt>
              </c:numCache>
            </c:numRef>
          </c:val>
          <c:extLst>
            <c:ext xmlns:c16="http://schemas.microsoft.com/office/drawing/2014/chart" uri="{C3380CC4-5D6E-409C-BE32-E72D297353CC}">
              <c16:uniqueId val="{00000001-B561-4ED4-B1E5-1B461F0578DA}"/>
            </c:ext>
          </c:extLst>
        </c:ser>
        <c:dLbls>
          <c:showLegendKey val="0"/>
          <c:showVal val="0"/>
          <c:showCatName val="0"/>
          <c:showSerName val="0"/>
          <c:showPercent val="0"/>
          <c:showBubbleSize val="0"/>
        </c:dLbls>
        <c:gapWidth val="11"/>
        <c:overlap val="100"/>
        <c:axId val="121242368"/>
        <c:axId val="121243904"/>
      </c:barChart>
      <c:catAx>
        <c:axId val="121242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43904"/>
        <c:crosses val="autoZero"/>
        <c:auto val="1"/>
        <c:lblAlgn val="ctr"/>
        <c:lblOffset val="100"/>
        <c:noMultiLvlLbl val="0"/>
      </c:catAx>
      <c:valAx>
        <c:axId val="121243904"/>
        <c:scaling>
          <c:orientation val="minMax"/>
          <c:max val="10"/>
          <c:min val="-1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242368"/>
        <c:crosses val="autoZero"/>
        <c:crossBetween val="between"/>
      </c:valAx>
      <c:spPr>
        <a:noFill/>
        <a:ln>
          <a:noFill/>
        </a:ln>
        <a:effectLst/>
      </c:spPr>
    </c:plotArea>
    <c:plotVisOnly val="1"/>
    <c:dispBlanksAs val="gap"/>
    <c:showDLblsOverMax val="0"/>
  </c:chart>
  <c:spPr>
    <a:solidFill>
      <a:schemeClr val="accent2"/>
    </a:solidFill>
    <a:ln w="9525" cap="flat" cmpd="sng" algn="ctr">
      <a:noFill/>
      <a:round/>
    </a:ln>
    <a:effectLst/>
  </c:spPr>
  <c:txPr>
    <a:bodyPr/>
    <a:lstStyle/>
    <a:p>
      <a:pPr>
        <a:defRPr/>
      </a:pPr>
      <a:endParaRPr lang="fr-FR"/>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265197791980036E-2"/>
          <c:y val="0.107095046854083"/>
          <c:w val="0.69005308387642383"/>
          <c:h val="0.78938747114441998"/>
        </c:manualLayout>
      </c:layout>
      <c:lineChart>
        <c:grouping val="standard"/>
        <c:varyColors val="0"/>
        <c:ser>
          <c:idx val="0"/>
          <c:order val="0"/>
          <c:tx>
            <c:strRef>
              <c:f>'Fig4.15'!$B$1</c:f>
              <c:strCache>
                <c:ptCount val="1"/>
                <c:pt idx="0">
                  <c:v>Femmes 1er degré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10-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11-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12-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18-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1A-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1C-4853-4600-ACF9-671DBA17821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'Fig4.15'!$A$2:$A$9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'Fig4.15'!$B$2:$B$9</c:f>
              <c:numCache>
                <c:formatCode>0.0</c:formatCode>
                <c:ptCount val="8"/>
                <c:pt idx="0">
                  <c:v>2.593</c:v>
                </c:pt>
                <c:pt idx="1">
                  <c:v>2.48</c:v>
                </c:pt>
                <c:pt idx="2">
                  <c:v>2.4470000000000001</c:v>
                </c:pt>
                <c:pt idx="3">
                  <c:v>2.4830000000000001</c:v>
                </c:pt>
                <c:pt idx="4">
                  <c:v>1.4370000000000001</c:v>
                </c:pt>
                <c:pt idx="5">
                  <c:v>1.2090000000000001</c:v>
                </c:pt>
                <c:pt idx="6">
                  <c:v>1.1279999999999999</c:v>
                </c:pt>
                <c:pt idx="7">
                  <c:v>0.89500000000000002</c:v>
                </c:pt>
              </c:numCache>
            </c:numRef>
          </c:val>
          <c:smooth val="0"/>
          <c:extLst>
            <c:ext xmlns:c16="http://schemas.microsoft.com/office/drawing/2014/chart" uri="{C3380CC4-5D6E-409C-BE32-E72D297353CC}">
              <c16:uniqueId val="{00000000-19DC-4215-A4C2-1B92ECC51DF1}"/>
            </c:ext>
          </c:extLst>
        </c:ser>
        <c:ser>
          <c:idx val="1"/>
          <c:order val="1"/>
          <c:tx>
            <c:strRef>
              <c:f>'Fig4.15'!$C$1</c:f>
              <c:strCache>
                <c:ptCount val="1"/>
                <c:pt idx="0">
                  <c:v>Hommes 1er degré </c:v>
                </c:pt>
              </c:strCache>
            </c:strRef>
          </c:tx>
          <c:spPr>
            <a:ln w="2857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14-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15-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16-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17-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19-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1B-4853-4600-ACF9-671DBA178218}"/>
                </c:ext>
              </c:extLst>
            </c:dLbl>
            <c:dLbl>
              <c:idx val="7"/>
              <c:layout>
                <c:manualLayout>
                  <c:x val="-2.4324235972025779E-2"/>
                  <c:y val="4.2173310515595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853-4600-ACF9-671DBA17821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'Fig4.15'!$A$2:$A$9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'Fig4.15'!$C$2:$C$9</c:f>
              <c:numCache>
                <c:formatCode>0.0</c:formatCode>
                <c:ptCount val="8"/>
                <c:pt idx="0">
                  <c:v>1.9179999999999999</c:v>
                </c:pt>
                <c:pt idx="1">
                  <c:v>1.8069999999999999</c:v>
                </c:pt>
                <c:pt idx="2">
                  <c:v>1.8480000000000001</c:v>
                </c:pt>
                <c:pt idx="3">
                  <c:v>1.796</c:v>
                </c:pt>
                <c:pt idx="4">
                  <c:v>1.3149999999999999</c:v>
                </c:pt>
                <c:pt idx="5">
                  <c:v>1.159</c:v>
                </c:pt>
                <c:pt idx="6">
                  <c:v>1.0740000000000001</c:v>
                </c:pt>
                <c:pt idx="7">
                  <c:v>0.81799999999999995</c:v>
                </c:pt>
              </c:numCache>
            </c:numRef>
          </c:val>
          <c:smooth val="0"/>
          <c:extLst>
            <c:ext xmlns:c16="http://schemas.microsoft.com/office/drawing/2014/chart" uri="{C3380CC4-5D6E-409C-BE32-E72D297353CC}">
              <c16:uniqueId val="{00000001-19DC-4215-A4C2-1B92ECC51DF1}"/>
            </c:ext>
          </c:extLst>
        </c:ser>
        <c:ser>
          <c:idx val="2"/>
          <c:order val="2"/>
          <c:tx>
            <c:strRef>
              <c:f>'Fig4.15'!$D$1</c:f>
              <c:strCache>
                <c:ptCount val="1"/>
                <c:pt idx="0">
                  <c:v>Femmes 2nd degré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03-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05-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07-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08-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0B-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0C-4853-4600-ACF9-671DBA17821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'Fig4.15'!$A$2:$A$9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'Fig4.15'!$D$2:$D$9</c:f>
              <c:numCache>
                <c:formatCode>0.0</c:formatCode>
                <c:ptCount val="8"/>
                <c:pt idx="0">
                  <c:v>4.5519999999999996</c:v>
                </c:pt>
                <c:pt idx="1">
                  <c:v>4.2750000000000004</c:v>
                </c:pt>
                <c:pt idx="2">
                  <c:v>4.2009999999999996</c:v>
                </c:pt>
                <c:pt idx="3">
                  <c:v>4.3179999999999996</c:v>
                </c:pt>
                <c:pt idx="4">
                  <c:v>4.383</c:v>
                </c:pt>
                <c:pt idx="5">
                  <c:v>4.359</c:v>
                </c:pt>
                <c:pt idx="6">
                  <c:v>4.3630000000000004</c:v>
                </c:pt>
                <c:pt idx="7">
                  <c:v>4.4589999999999996</c:v>
                </c:pt>
              </c:numCache>
            </c:numRef>
          </c:val>
          <c:smooth val="0"/>
          <c:extLst>
            <c:ext xmlns:c16="http://schemas.microsoft.com/office/drawing/2014/chart" uri="{C3380CC4-5D6E-409C-BE32-E72D297353CC}">
              <c16:uniqueId val="{00000002-19DC-4215-A4C2-1B92ECC51DF1}"/>
            </c:ext>
          </c:extLst>
        </c:ser>
        <c:ser>
          <c:idx val="3"/>
          <c:order val="3"/>
          <c:tx>
            <c:strRef>
              <c:f>'Fig4.15'!$E$1</c:f>
              <c:strCache>
                <c:ptCount val="1"/>
                <c:pt idx="0">
                  <c:v>Hommes 2nd degré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853-4600-ACF9-671DBA178218}"/>
                </c:ext>
              </c:extLst>
            </c:dLbl>
            <c:dLbl>
              <c:idx val="1"/>
              <c:delete val="1"/>
              <c:extLst>
                <c:ext xmlns:c15="http://schemas.microsoft.com/office/drawing/2012/chart" uri="{CE6537A1-D6FC-4f65-9D91-7224C49458BB}"/>
                <c:ext xmlns:c16="http://schemas.microsoft.com/office/drawing/2014/chart" uri="{C3380CC4-5D6E-409C-BE32-E72D297353CC}">
                  <c16:uniqueId val="{00000002-4853-4600-ACF9-671DBA178218}"/>
                </c:ext>
              </c:extLst>
            </c:dLbl>
            <c:dLbl>
              <c:idx val="2"/>
              <c:delete val="1"/>
              <c:extLst>
                <c:ext xmlns:c15="http://schemas.microsoft.com/office/drawing/2012/chart" uri="{CE6537A1-D6FC-4f65-9D91-7224C49458BB}"/>
                <c:ext xmlns:c16="http://schemas.microsoft.com/office/drawing/2014/chart" uri="{C3380CC4-5D6E-409C-BE32-E72D297353CC}">
                  <c16:uniqueId val="{00000004-4853-4600-ACF9-671DBA178218}"/>
                </c:ext>
              </c:extLst>
            </c:dLbl>
            <c:dLbl>
              <c:idx val="3"/>
              <c:delete val="1"/>
              <c:extLst>
                <c:ext xmlns:c15="http://schemas.microsoft.com/office/drawing/2012/chart" uri="{CE6537A1-D6FC-4f65-9D91-7224C49458BB}"/>
                <c:ext xmlns:c16="http://schemas.microsoft.com/office/drawing/2014/chart" uri="{C3380CC4-5D6E-409C-BE32-E72D297353CC}">
                  <c16:uniqueId val="{00000006-4853-4600-ACF9-671DBA178218}"/>
                </c:ext>
              </c:extLst>
            </c:dLbl>
            <c:dLbl>
              <c:idx val="4"/>
              <c:delete val="1"/>
              <c:extLst>
                <c:ext xmlns:c15="http://schemas.microsoft.com/office/drawing/2012/chart" uri="{CE6537A1-D6FC-4f65-9D91-7224C49458BB}"/>
                <c:ext xmlns:c16="http://schemas.microsoft.com/office/drawing/2014/chart" uri="{C3380CC4-5D6E-409C-BE32-E72D297353CC}">
                  <c16:uniqueId val="{00000009-4853-4600-ACF9-671DBA178218}"/>
                </c:ext>
              </c:extLst>
            </c:dLbl>
            <c:dLbl>
              <c:idx val="5"/>
              <c:delete val="1"/>
              <c:extLst>
                <c:ext xmlns:c15="http://schemas.microsoft.com/office/drawing/2012/chart" uri="{CE6537A1-D6FC-4f65-9D91-7224C49458BB}"/>
                <c:ext xmlns:c16="http://schemas.microsoft.com/office/drawing/2014/chart" uri="{C3380CC4-5D6E-409C-BE32-E72D297353CC}">
                  <c16:uniqueId val="{0000000A-4853-4600-ACF9-671DBA178218}"/>
                </c:ext>
              </c:extLst>
            </c:dLbl>
            <c:dLbl>
              <c:idx val="6"/>
              <c:delete val="1"/>
              <c:extLst>
                <c:ext xmlns:c15="http://schemas.microsoft.com/office/drawing/2012/chart" uri="{CE6537A1-D6FC-4f65-9D91-7224C49458BB}"/>
                <c:ext xmlns:c16="http://schemas.microsoft.com/office/drawing/2014/chart" uri="{C3380CC4-5D6E-409C-BE32-E72D297353CC}">
                  <c16:uniqueId val="{0000000D-4853-4600-ACF9-671DBA178218}"/>
                </c:ext>
              </c:extLst>
            </c:dLbl>
            <c:dLbl>
              <c:idx val="7"/>
              <c:layout>
                <c:manualLayout>
                  <c:x val="-2.8014613313108904E-2"/>
                  <c:y val="4.6186956913347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853-4600-ACF9-671DBA178218}"/>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'Fig4.15'!$A$2:$A$9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'Fig4.15'!$E$2:$E$9</c:f>
              <c:numCache>
                <c:formatCode>0.0</c:formatCode>
                <c:ptCount val="8"/>
                <c:pt idx="0">
                  <c:v>4.4109999999999996</c:v>
                </c:pt>
                <c:pt idx="1">
                  <c:v>4.1689999999999996</c:v>
                </c:pt>
                <c:pt idx="2">
                  <c:v>3.9809999999999999</c:v>
                </c:pt>
                <c:pt idx="3">
                  <c:v>4.0419999999999998</c:v>
                </c:pt>
                <c:pt idx="4">
                  <c:v>4.202</c:v>
                </c:pt>
                <c:pt idx="5">
                  <c:v>4.2110000000000003</c:v>
                </c:pt>
                <c:pt idx="6">
                  <c:v>4.1360000000000001</c:v>
                </c:pt>
                <c:pt idx="7">
                  <c:v>4.1029999999999998</c:v>
                </c:pt>
              </c:numCache>
            </c:numRef>
          </c:val>
          <c:smooth val="0"/>
          <c:extLst>
            <c:ext xmlns:c16="http://schemas.microsoft.com/office/drawing/2014/chart" uri="{C3380CC4-5D6E-409C-BE32-E72D297353CC}">
              <c16:uniqueId val="{00000003-19DC-4215-A4C2-1B92ECC51DF1}"/>
            </c:ext>
          </c:extLst>
        </c:ser>
        <c:dLbls>
          <c:dLblPos val="t"/>
          <c:showLegendKey val="0"/>
          <c:showVal val="1"/>
          <c:showCatName val="0"/>
          <c:showSerName val="0"/>
          <c:showPercent val="0"/>
          <c:showBubbleSize val="0"/>
        </c:dLbls>
        <c:smooth val="0"/>
        <c:axId val="126844288"/>
        <c:axId val="126846080"/>
      </c:lineChart>
      <c:catAx>
        <c:axId val="12684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6846080"/>
        <c:crosses val="autoZero"/>
        <c:auto val="1"/>
        <c:lblAlgn val="ctr"/>
        <c:lblOffset val="100"/>
        <c:noMultiLvlLbl val="0"/>
      </c:catAx>
      <c:valAx>
        <c:axId val="126846080"/>
        <c:scaling>
          <c:orientation val="minMax"/>
          <c:max val="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6844288"/>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307757023244909E-2"/>
          <c:y val="0.22260849243112599"/>
          <c:w val="0.7999398785557682"/>
          <c:h val="0.72532260345175215"/>
        </c:manualLayout>
      </c:layout>
      <c:scatterChart>
        <c:scatterStyle val="smoothMarker"/>
        <c:varyColors val="0"/>
        <c:ser>
          <c:idx val="0"/>
          <c:order val="0"/>
          <c:tx>
            <c:strRef>
              <c:f>'Fig4.16'!$B$4</c:f>
              <c:strCache>
                <c:ptCount val="1"/>
                <c:pt idx="0">
                  <c:v>Avec au moins 1 affectation en REP ou REP+</c:v>
                </c:pt>
              </c:strCache>
            </c:strRef>
          </c:tx>
          <c:spPr>
            <a:ln>
              <a:solidFill>
                <a:schemeClr val="accent6"/>
              </a:solidFill>
            </a:ln>
          </c:spPr>
          <c:marker>
            <c:symbol val="none"/>
          </c:marker>
          <c:xVal>
            <c:numRef>
              <c:f>'Fig4.16'!$B$5:$B$56</c:f>
              <c:numCache>
                <c:formatCode>0.0</c:formatCode>
                <c:ptCount val="52"/>
                <c:pt idx="1">
                  <c:v>-3.0000000000000001E-3</c:v>
                </c:pt>
                <c:pt idx="2">
                  <c:v>-2.8000000000000001E-2</c:v>
                </c:pt>
                <c:pt idx="3">
                  <c:v>-0.10299999999999999</c:v>
                </c:pt>
                <c:pt idx="4">
                  <c:v>-0.76700000000000002</c:v>
                </c:pt>
                <c:pt idx="5">
                  <c:v>-1.5069999999999999</c:v>
                </c:pt>
                <c:pt idx="6">
                  <c:v>-1.8380000000000001</c:v>
                </c:pt>
                <c:pt idx="7">
                  <c:v>-2.262</c:v>
                </c:pt>
                <c:pt idx="8">
                  <c:v>-2.5680000000000001</c:v>
                </c:pt>
                <c:pt idx="9">
                  <c:v>-2.7250000000000001</c:v>
                </c:pt>
                <c:pt idx="10">
                  <c:v>-2.8370000000000002</c:v>
                </c:pt>
                <c:pt idx="11">
                  <c:v>-2.996</c:v>
                </c:pt>
                <c:pt idx="12">
                  <c:v>-3.1139999999999999</c:v>
                </c:pt>
                <c:pt idx="13">
                  <c:v>-3.1339999999999999</c:v>
                </c:pt>
                <c:pt idx="14">
                  <c:v>-3.2850000000000001</c:v>
                </c:pt>
                <c:pt idx="15">
                  <c:v>-3.0419999999999998</c:v>
                </c:pt>
                <c:pt idx="16">
                  <c:v>-3.1</c:v>
                </c:pt>
                <c:pt idx="17">
                  <c:v>-3.1920000000000002</c:v>
                </c:pt>
                <c:pt idx="18">
                  <c:v>-3.3250000000000002</c:v>
                </c:pt>
                <c:pt idx="19">
                  <c:v>-3.3740000000000001</c:v>
                </c:pt>
                <c:pt idx="20">
                  <c:v>-3.3420000000000001</c:v>
                </c:pt>
                <c:pt idx="21">
                  <c:v>-3.5219999999999998</c:v>
                </c:pt>
                <c:pt idx="22">
                  <c:v>-3.5459999999999998</c:v>
                </c:pt>
                <c:pt idx="23">
                  <c:v>-3.6549999999999998</c:v>
                </c:pt>
                <c:pt idx="24">
                  <c:v>-3.5539999999999998</c:v>
                </c:pt>
                <c:pt idx="25">
                  <c:v>-3.4750000000000001</c:v>
                </c:pt>
                <c:pt idx="26">
                  <c:v>-3.3839999999999999</c:v>
                </c:pt>
                <c:pt idx="27">
                  <c:v>-3.1829999999999998</c:v>
                </c:pt>
                <c:pt idx="28">
                  <c:v>-3.0489999999999999</c:v>
                </c:pt>
                <c:pt idx="29">
                  <c:v>-2.9660000000000002</c:v>
                </c:pt>
                <c:pt idx="30">
                  <c:v>-3.0630000000000002</c:v>
                </c:pt>
                <c:pt idx="31">
                  <c:v>-2.7010000000000001</c:v>
                </c:pt>
                <c:pt idx="32">
                  <c:v>-2.339</c:v>
                </c:pt>
                <c:pt idx="33">
                  <c:v>-2.097</c:v>
                </c:pt>
                <c:pt idx="34">
                  <c:v>-2.0739999999999998</c:v>
                </c:pt>
                <c:pt idx="35">
                  <c:v>-1.8540000000000001</c:v>
                </c:pt>
                <c:pt idx="36">
                  <c:v>-1.6990000000000001</c:v>
                </c:pt>
                <c:pt idx="37">
                  <c:v>-1.5129999999999999</c:v>
                </c:pt>
                <c:pt idx="38">
                  <c:v>-1.2949999999999999</c:v>
                </c:pt>
                <c:pt idx="39">
                  <c:v>-1.238</c:v>
                </c:pt>
                <c:pt idx="40">
                  <c:v>-1.0509999999999999</c:v>
                </c:pt>
                <c:pt idx="41">
                  <c:v>-0.79100000000000004</c:v>
                </c:pt>
                <c:pt idx="42">
                  <c:v>-0.59499999999999997</c:v>
                </c:pt>
                <c:pt idx="43">
                  <c:v>-0.33600000000000002</c:v>
                </c:pt>
                <c:pt idx="44">
                  <c:v>-0.20399999999999999</c:v>
                </c:pt>
                <c:pt idx="45">
                  <c:v>-0.13200000000000001</c:v>
                </c:pt>
                <c:pt idx="46">
                  <c:v>-7.0000000000000007E-2</c:v>
                </c:pt>
                <c:pt idx="47">
                  <c:v>-4.9000000000000002E-2</c:v>
                </c:pt>
                <c:pt idx="48">
                  <c:v>-2.1000000000000001E-2</c:v>
                </c:pt>
                <c:pt idx="49">
                  <c:v>-4.0000000000000001E-3</c:v>
                </c:pt>
                <c:pt idx="50">
                  <c:v>-1E-3</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0-3FD1-428A-8037-6C0DA1A3E935}"/>
            </c:ext>
          </c:extLst>
        </c:ser>
        <c:ser>
          <c:idx val="1"/>
          <c:order val="1"/>
          <c:tx>
            <c:strRef>
              <c:f>'Fig4.16'!$C$4</c:f>
              <c:strCache>
                <c:ptCount val="1"/>
                <c:pt idx="0">
                  <c:v>N'a aucune affectation en REP ou REP+</c:v>
                </c:pt>
              </c:strCache>
            </c:strRef>
          </c:tx>
          <c:spPr>
            <a:ln>
              <a:solidFill>
                <a:schemeClr val="tx2"/>
              </a:solidFill>
            </a:ln>
          </c:spPr>
          <c:marker>
            <c:symbol val="none"/>
          </c:marker>
          <c:xVal>
            <c:numRef>
              <c:f>'Fig4.16'!$C$5:$C$56</c:f>
              <c:numCache>
                <c:formatCode>0.0</c:formatCode>
                <c:ptCount val="52"/>
                <c:pt idx="1">
                  <c:v>-1E-3</c:v>
                </c:pt>
                <c:pt idx="2">
                  <c:v>-5.0000000000000001E-3</c:v>
                </c:pt>
                <c:pt idx="3">
                  <c:v>-5.0999999999999997E-2</c:v>
                </c:pt>
                <c:pt idx="4">
                  <c:v>-1.0149999999999999</c:v>
                </c:pt>
                <c:pt idx="5">
                  <c:v>-1.4490000000000001</c:v>
                </c:pt>
                <c:pt idx="6">
                  <c:v>-1.677</c:v>
                </c:pt>
                <c:pt idx="7">
                  <c:v>-1.6870000000000001</c:v>
                </c:pt>
                <c:pt idx="8">
                  <c:v>-1.7010000000000001</c:v>
                </c:pt>
                <c:pt idx="9">
                  <c:v>-1.629</c:v>
                </c:pt>
                <c:pt idx="10">
                  <c:v>-1.6559999999999999</c:v>
                </c:pt>
                <c:pt idx="11">
                  <c:v>-1.6859999999999999</c:v>
                </c:pt>
                <c:pt idx="12">
                  <c:v>-1.758</c:v>
                </c:pt>
                <c:pt idx="13">
                  <c:v>-1.77</c:v>
                </c:pt>
                <c:pt idx="14">
                  <c:v>-1.8580000000000001</c:v>
                </c:pt>
                <c:pt idx="15">
                  <c:v>-2.0350000000000001</c:v>
                </c:pt>
                <c:pt idx="16">
                  <c:v>-2.081</c:v>
                </c:pt>
                <c:pt idx="17">
                  <c:v>-2.3069999999999999</c:v>
                </c:pt>
                <c:pt idx="18">
                  <c:v>-2.5630000000000002</c:v>
                </c:pt>
                <c:pt idx="19">
                  <c:v>-2.823</c:v>
                </c:pt>
                <c:pt idx="20">
                  <c:v>-2.9470000000000001</c:v>
                </c:pt>
                <c:pt idx="21">
                  <c:v>-3.1579999999999999</c:v>
                </c:pt>
                <c:pt idx="22">
                  <c:v>-3.4369999999999998</c:v>
                </c:pt>
                <c:pt idx="23">
                  <c:v>-3.67</c:v>
                </c:pt>
                <c:pt idx="24">
                  <c:v>-3.734</c:v>
                </c:pt>
                <c:pt idx="25">
                  <c:v>-3.8559999999999999</c:v>
                </c:pt>
                <c:pt idx="26">
                  <c:v>-3.931</c:v>
                </c:pt>
                <c:pt idx="27">
                  <c:v>-3.9790000000000001</c:v>
                </c:pt>
                <c:pt idx="28">
                  <c:v>-3.948</c:v>
                </c:pt>
                <c:pt idx="29">
                  <c:v>-3.8879999999999999</c:v>
                </c:pt>
                <c:pt idx="30">
                  <c:v>-3.758</c:v>
                </c:pt>
                <c:pt idx="31">
                  <c:v>-3.6190000000000002</c:v>
                </c:pt>
                <c:pt idx="32">
                  <c:v>-3.3679999999999999</c:v>
                </c:pt>
                <c:pt idx="33">
                  <c:v>-3.1379999999999999</c:v>
                </c:pt>
                <c:pt idx="34">
                  <c:v>-3.0379999999999998</c:v>
                </c:pt>
                <c:pt idx="35">
                  <c:v>-2.819</c:v>
                </c:pt>
                <c:pt idx="36">
                  <c:v>-2.7349999999999999</c:v>
                </c:pt>
                <c:pt idx="37">
                  <c:v>-2.468</c:v>
                </c:pt>
                <c:pt idx="38">
                  <c:v>-2.1309999999999998</c:v>
                </c:pt>
                <c:pt idx="39">
                  <c:v>-1.879</c:v>
                </c:pt>
                <c:pt idx="40">
                  <c:v>-1.59</c:v>
                </c:pt>
                <c:pt idx="41">
                  <c:v>-1.258</c:v>
                </c:pt>
                <c:pt idx="42">
                  <c:v>-0.94599999999999995</c:v>
                </c:pt>
                <c:pt idx="43">
                  <c:v>-0.47399999999999998</c:v>
                </c:pt>
                <c:pt idx="44">
                  <c:v>-0.217</c:v>
                </c:pt>
                <c:pt idx="45">
                  <c:v>-0.14099999999999999</c:v>
                </c:pt>
                <c:pt idx="46">
                  <c:v>-7.4999999999999997E-2</c:v>
                </c:pt>
                <c:pt idx="47">
                  <c:v>-3.2000000000000001E-2</c:v>
                </c:pt>
                <c:pt idx="48">
                  <c:v>-1.0999999999999999E-2</c:v>
                </c:pt>
                <c:pt idx="49">
                  <c:v>-3.0000000000000001E-3</c:v>
                </c:pt>
                <c:pt idx="50">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1-3FD1-428A-8037-6C0DA1A3E935}"/>
            </c:ext>
          </c:extLst>
        </c:ser>
        <c:ser>
          <c:idx val="2"/>
          <c:order val="2"/>
          <c:tx>
            <c:strRef>
              <c:f>'Fig4.16'!$F$4</c:f>
              <c:strCache>
                <c:ptCount val="1"/>
                <c:pt idx="0">
                  <c:v>Avec au moins 1 affectation en REP ou REP+</c:v>
                </c:pt>
              </c:strCache>
            </c:strRef>
          </c:tx>
          <c:spPr>
            <a:ln>
              <a:solidFill>
                <a:schemeClr val="accent6"/>
              </a:solidFill>
            </a:ln>
          </c:spPr>
          <c:marker>
            <c:symbol val="none"/>
          </c:marker>
          <c:xVal>
            <c:numRef>
              <c:f>'Fig4.16'!$F$5:$F$56</c:f>
              <c:numCache>
                <c:formatCode>0.0</c:formatCode>
                <c:ptCount val="52"/>
                <c:pt idx="0">
                  <c:v>0</c:v>
                </c:pt>
                <c:pt idx="1">
                  <c:v>8.0000000000000002E-3</c:v>
                </c:pt>
                <c:pt idx="2">
                  <c:v>2.8000000000000001E-2</c:v>
                </c:pt>
                <c:pt idx="3">
                  <c:v>0.114</c:v>
                </c:pt>
                <c:pt idx="4">
                  <c:v>0.69699999999999995</c:v>
                </c:pt>
                <c:pt idx="5">
                  <c:v>1.1439999999999999</c:v>
                </c:pt>
                <c:pt idx="6">
                  <c:v>1.8640000000000001</c:v>
                </c:pt>
                <c:pt idx="7">
                  <c:v>2.339</c:v>
                </c:pt>
                <c:pt idx="8">
                  <c:v>2.6230000000000002</c:v>
                </c:pt>
                <c:pt idx="9">
                  <c:v>2.891</c:v>
                </c:pt>
                <c:pt idx="10">
                  <c:v>2.9740000000000002</c:v>
                </c:pt>
                <c:pt idx="11">
                  <c:v>3.4870000000000001</c:v>
                </c:pt>
                <c:pt idx="12">
                  <c:v>3.234</c:v>
                </c:pt>
                <c:pt idx="13">
                  <c:v>3.2909999999999999</c:v>
                </c:pt>
                <c:pt idx="14">
                  <c:v>3.16</c:v>
                </c:pt>
                <c:pt idx="15">
                  <c:v>3.33</c:v>
                </c:pt>
                <c:pt idx="16">
                  <c:v>3.24</c:v>
                </c:pt>
                <c:pt idx="17">
                  <c:v>3.343</c:v>
                </c:pt>
                <c:pt idx="18">
                  <c:v>3.1160000000000001</c:v>
                </c:pt>
                <c:pt idx="19">
                  <c:v>3.0489999999999999</c:v>
                </c:pt>
                <c:pt idx="20">
                  <c:v>3.0539999999999998</c:v>
                </c:pt>
                <c:pt idx="21">
                  <c:v>3.1960000000000002</c:v>
                </c:pt>
                <c:pt idx="22">
                  <c:v>3.0179999999999998</c:v>
                </c:pt>
                <c:pt idx="23">
                  <c:v>3.4540000000000002</c:v>
                </c:pt>
                <c:pt idx="24">
                  <c:v>3.3010000000000002</c:v>
                </c:pt>
                <c:pt idx="25">
                  <c:v>3.2469999999999999</c:v>
                </c:pt>
                <c:pt idx="26">
                  <c:v>3.105</c:v>
                </c:pt>
                <c:pt idx="27">
                  <c:v>2.8370000000000002</c:v>
                </c:pt>
                <c:pt idx="28">
                  <c:v>2.726</c:v>
                </c:pt>
                <c:pt idx="29">
                  <c:v>2.5680000000000001</c:v>
                </c:pt>
                <c:pt idx="30">
                  <c:v>2.5449999999999999</c:v>
                </c:pt>
                <c:pt idx="31">
                  <c:v>2.4729999999999999</c:v>
                </c:pt>
                <c:pt idx="32">
                  <c:v>2.3719999999999999</c:v>
                </c:pt>
                <c:pt idx="33">
                  <c:v>2.1890000000000001</c:v>
                </c:pt>
                <c:pt idx="34">
                  <c:v>2.0289999999999999</c:v>
                </c:pt>
                <c:pt idx="35">
                  <c:v>1.853</c:v>
                </c:pt>
                <c:pt idx="36">
                  <c:v>1.83</c:v>
                </c:pt>
                <c:pt idx="37">
                  <c:v>1.7170000000000001</c:v>
                </c:pt>
                <c:pt idx="38">
                  <c:v>1.5329999999999999</c:v>
                </c:pt>
                <c:pt idx="39">
                  <c:v>1.4430000000000001</c:v>
                </c:pt>
                <c:pt idx="40">
                  <c:v>1.26</c:v>
                </c:pt>
                <c:pt idx="41">
                  <c:v>1.089</c:v>
                </c:pt>
                <c:pt idx="42">
                  <c:v>1.0760000000000001</c:v>
                </c:pt>
                <c:pt idx="43">
                  <c:v>0.72499999999999998</c:v>
                </c:pt>
                <c:pt idx="44">
                  <c:v>0.52700000000000002</c:v>
                </c:pt>
                <c:pt idx="45">
                  <c:v>0.34100000000000003</c:v>
                </c:pt>
                <c:pt idx="46">
                  <c:v>0.26800000000000002</c:v>
                </c:pt>
                <c:pt idx="47">
                  <c:v>0.20399999999999999</c:v>
                </c:pt>
                <c:pt idx="48">
                  <c:v>6.5000000000000002E-2</c:v>
                </c:pt>
                <c:pt idx="49">
                  <c:v>1.4999999999999999E-2</c:v>
                </c:pt>
                <c:pt idx="50">
                  <c:v>0.01</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2-3FD1-428A-8037-6C0DA1A3E935}"/>
            </c:ext>
          </c:extLst>
        </c:ser>
        <c:ser>
          <c:idx val="3"/>
          <c:order val="3"/>
          <c:tx>
            <c:strRef>
              <c:f>'Fig4.16'!$G$4</c:f>
              <c:strCache>
                <c:ptCount val="1"/>
                <c:pt idx="0">
                  <c:v>N'a aucune affectation en REP ou REP+</c:v>
                </c:pt>
              </c:strCache>
            </c:strRef>
          </c:tx>
          <c:spPr>
            <a:ln>
              <a:solidFill>
                <a:schemeClr val="tx2"/>
              </a:solidFill>
            </a:ln>
          </c:spPr>
          <c:marker>
            <c:symbol val="none"/>
          </c:marker>
          <c:xVal>
            <c:numRef>
              <c:f>'Fig4.16'!$G$5:$G$56</c:f>
              <c:numCache>
                <c:formatCode>0.0</c:formatCode>
                <c:ptCount val="52"/>
                <c:pt idx="0">
                  <c:v>1E-3</c:v>
                </c:pt>
                <c:pt idx="1">
                  <c:v>2E-3</c:v>
                </c:pt>
                <c:pt idx="2">
                  <c:v>1.7000000000000001E-2</c:v>
                </c:pt>
                <c:pt idx="3">
                  <c:v>6.5000000000000002E-2</c:v>
                </c:pt>
                <c:pt idx="4">
                  <c:v>0.60399999999999998</c:v>
                </c:pt>
                <c:pt idx="5">
                  <c:v>0.90500000000000003</c:v>
                </c:pt>
                <c:pt idx="6">
                  <c:v>1.0089999999999999</c:v>
                </c:pt>
                <c:pt idx="7">
                  <c:v>1.111</c:v>
                </c:pt>
                <c:pt idx="8">
                  <c:v>1.2210000000000001</c:v>
                </c:pt>
                <c:pt idx="9">
                  <c:v>1.226</c:v>
                </c:pt>
                <c:pt idx="10">
                  <c:v>1.3380000000000001</c:v>
                </c:pt>
                <c:pt idx="11">
                  <c:v>1.484</c:v>
                </c:pt>
                <c:pt idx="12">
                  <c:v>1.5429999999999999</c:v>
                </c:pt>
                <c:pt idx="13">
                  <c:v>1.6160000000000001</c:v>
                </c:pt>
                <c:pt idx="14">
                  <c:v>1.706</c:v>
                </c:pt>
                <c:pt idx="15">
                  <c:v>1.863</c:v>
                </c:pt>
                <c:pt idx="16">
                  <c:v>2.0009999999999999</c:v>
                </c:pt>
                <c:pt idx="17">
                  <c:v>2.1840000000000002</c:v>
                </c:pt>
                <c:pt idx="18">
                  <c:v>2.2559999999999998</c:v>
                </c:pt>
                <c:pt idx="19">
                  <c:v>2.375</c:v>
                </c:pt>
                <c:pt idx="20">
                  <c:v>2.5350000000000001</c:v>
                </c:pt>
                <c:pt idx="21">
                  <c:v>2.754</c:v>
                </c:pt>
                <c:pt idx="22">
                  <c:v>3.1190000000000002</c:v>
                </c:pt>
                <c:pt idx="23">
                  <c:v>3.5430000000000001</c:v>
                </c:pt>
                <c:pt idx="24">
                  <c:v>3.6659999999999999</c:v>
                </c:pt>
                <c:pt idx="25">
                  <c:v>3.915</c:v>
                </c:pt>
                <c:pt idx="26">
                  <c:v>4.0670000000000002</c:v>
                </c:pt>
                <c:pt idx="27">
                  <c:v>3.8420000000000001</c:v>
                </c:pt>
                <c:pt idx="28">
                  <c:v>3.6480000000000001</c:v>
                </c:pt>
                <c:pt idx="29">
                  <c:v>3.7730000000000001</c:v>
                </c:pt>
                <c:pt idx="30">
                  <c:v>3.8639999999999999</c:v>
                </c:pt>
                <c:pt idx="31">
                  <c:v>4.0220000000000002</c:v>
                </c:pt>
                <c:pt idx="32">
                  <c:v>3.8</c:v>
                </c:pt>
                <c:pt idx="33">
                  <c:v>3.7189999999999999</c:v>
                </c:pt>
                <c:pt idx="34">
                  <c:v>3.4780000000000002</c:v>
                </c:pt>
                <c:pt idx="35">
                  <c:v>3.161</c:v>
                </c:pt>
                <c:pt idx="36">
                  <c:v>3.0720000000000001</c:v>
                </c:pt>
                <c:pt idx="37">
                  <c:v>2.7490000000000001</c:v>
                </c:pt>
                <c:pt idx="38">
                  <c:v>2.5640000000000001</c:v>
                </c:pt>
                <c:pt idx="39">
                  <c:v>2.3170000000000002</c:v>
                </c:pt>
                <c:pt idx="40">
                  <c:v>2.024</c:v>
                </c:pt>
                <c:pt idx="41">
                  <c:v>1.7110000000000001</c:v>
                </c:pt>
                <c:pt idx="42">
                  <c:v>1.6919999999999999</c:v>
                </c:pt>
                <c:pt idx="43">
                  <c:v>1.0489999999999999</c:v>
                </c:pt>
                <c:pt idx="44">
                  <c:v>0.65800000000000003</c:v>
                </c:pt>
                <c:pt idx="45">
                  <c:v>0.36399999999999999</c:v>
                </c:pt>
                <c:pt idx="46">
                  <c:v>0.19600000000000001</c:v>
                </c:pt>
                <c:pt idx="47">
                  <c:v>0.11600000000000001</c:v>
                </c:pt>
                <c:pt idx="48">
                  <c:v>3.4000000000000002E-2</c:v>
                </c:pt>
                <c:pt idx="49">
                  <c:v>1.4999999999999999E-2</c:v>
                </c:pt>
                <c:pt idx="50">
                  <c:v>2E-3</c:v>
                </c:pt>
                <c:pt idx="51">
                  <c:v>0</c:v>
                </c:pt>
              </c:numCache>
            </c:numRef>
          </c:xVal>
          <c:yVal>
            <c:numRef>
              <c:f>'Fig4.16'!$A$5:$A$56</c:f>
              <c:numCache>
                <c:formatCode>General</c:formatCode>
                <c:ptCount val="52"/>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53</c:v>
                </c:pt>
                <c:pt idx="35">
                  <c:v>54</c:v>
                </c:pt>
                <c:pt idx="36">
                  <c:v>55</c:v>
                </c:pt>
                <c:pt idx="37">
                  <c:v>56</c:v>
                </c:pt>
                <c:pt idx="38">
                  <c:v>57</c:v>
                </c:pt>
                <c:pt idx="39">
                  <c:v>58</c:v>
                </c:pt>
                <c:pt idx="40">
                  <c:v>59</c:v>
                </c:pt>
                <c:pt idx="41">
                  <c:v>60</c:v>
                </c:pt>
                <c:pt idx="42">
                  <c:v>61</c:v>
                </c:pt>
                <c:pt idx="43">
                  <c:v>62</c:v>
                </c:pt>
                <c:pt idx="44">
                  <c:v>63</c:v>
                </c:pt>
                <c:pt idx="45">
                  <c:v>64</c:v>
                </c:pt>
                <c:pt idx="46">
                  <c:v>65</c:v>
                </c:pt>
                <c:pt idx="47">
                  <c:v>66</c:v>
                </c:pt>
                <c:pt idx="48">
                  <c:v>67</c:v>
                </c:pt>
                <c:pt idx="49">
                  <c:v>68</c:v>
                </c:pt>
                <c:pt idx="50">
                  <c:v>69</c:v>
                </c:pt>
                <c:pt idx="51">
                  <c:v>70</c:v>
                </c:pt>
              </c:numCache>
            </c:numRef>
          </c:yVal>
          <c:smooth val="1"/>
          <c:extLst>
            <c:ext xmlns:c16="http://schemas.microsoft.com/office/drawing/2014/chart" uri="{C3380CC4-5D6E-409C-BE32-E72D297353CC}">
              <c16:uniqueId val="{00000003-3FD1-428A-8037-6C0DA1A3E935}"/>
            </c:ext>
          </c:extLst>
        </c:ser>
        <c:dLbls>
          <c:showLegendKey val="0"/>
          <c:showVal val="0"/>
          <c:showCatName val="0"/>
          <c:showSerName val="0"/>
          <c:showPercent val="0"/>
          <c:showBubbleSize val="0"/>
        </c:dLbls>
        <c:axId val="121091584"/>
        <c:axId val="121093120"/>
      </c:scatterChart>
      <c:valAx>
        <c:axId val="121091584"/>
        <c:scaling>
          <c:orientation val="minMax"/>
        </c:scaling>
        <c:delete val="0"/>
        <c:axPos val="b"/>
        <c:numFmt formatCode="General" sourceLinked="1"/>
        <c:majorTickMark val="out"/>
        <c:minorTickMark val="none"/>
        <c:tickLblPos val="nextTo"/>
        <c:txPr>
          <a:bodyPr rot="0" vert="horz"/>
          <a:lstStyle/>
          <a:p>
            <a:pPr>
              <a:defRPr/>
            </a:pPr>
            <a:endParaRPr lang="fr-FR"/>
          </a:p>
        </c:txPr>
        <c:crossAx val="121093120"/>
        <c:crosses val="autoZero"/>
        <c:crossBetween val="midCat"/>
      </c:valAx>
      <c:valAx>
        <c:axId val="121093120"/>
        <c:scaling>
          <c:orientation val="minMax"/>
          <c:max val="70"/>
          <c:min val="20"/>
        </c:scaling>
        <c:delete val="0"/>
        <c:axPos val="l"/>
        <c:majorGridlines/>
        <c:numFmt formatCode="General" sourceLinked="1"/>
        <c:majorTickMark val="out"/>
        <c:minorTickMark val="none"/>
        <c:tickLblPos val="nextTo"/>
        <c:crossAx val="121091584"/>
        <c:crosses val="autoZero"/>
        <c:crossBetween val="midCat"/>
      </c:valAx>
      <c:spPr>
        <a:solidFill>
          <a:schemeClr val="accent2"/>
        </a:solidFill>
        <a:ln>
          <a:noFill/>
        </a:ln>
      </c:spPr>
    </c:plotArea>
    <c:legend>
      <c:legendPos val="r"/>
      <c:legendEntry>
        <c:idx val="2"/>
        <c:delete val="1"/>
      </c:legendEntry>
      <c:legendEntry>
        <c:idx val="3"/>
        <c:delete val="1"/>
      </c:legendEntry>
      <c:layout>
        <c:manualLayout>
          <c:xMode val="edge"/>
          <c:yMode val="edge"/>
          <c:x val="0.81806303474582587"/>
          <c:y val="0.6874289990610678"/>
          <c:w val="0.17224414776299107"/>
          <c:h val="0.20530589668027033"/>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1er degré en éducation prioritaire</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2AF-4856-938C-4154B0B01DC0}"/>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72AF-4856-938C-4154B0B01D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2AF-4856-938C-4154B0B01D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2AF-4856-938C-4154B0B01D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2AF-4856-938C-4154B0B01DC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2AF-4856-938C-4154B0B01DC0}"/>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'Fig4.17'!$A$7:$A$12</c:f>
              <c:strCache>
                <c:ptCount val="6"/>
                <c:pt idx="0">
                  <c:v>0 année</c:v>
                </c:pt>
                <c:pt idx="1">
                  <c:v>1 an</c:v>
                </c:pt>
                <c:pt idx="2">
                  <c:v>2 ans</c:v>
                </c:pt>
                <c:pt idx="3">
                  <c:v>3 à 4 ans</c:v>
                </c:pt>
                <c:pt idx="4">
                  <c:v>5 à 9 ans</c:v>
                </c:pt>
                <c:pt idx="5">
                  <c:v>10 ans ou plus</c:v>
                </c:pt>
              </c:strCache>
            </c:strRef>
          </c:cat>
          <c:val>
            <c:numRef>
              <c:f>'Fig4.17'!$B$7:$B$12</c:f>
              <c:numCache>
                <c:formatCode>General</c:formatCode>
                <c:ptCount val="6"/>
                <c:pt idx="0">
                  <c:v>16402</c:v>
                </c:pt>
                <c:pt idx="1">
                  <c:v>8177</c:v>
                </c:pt>
                <c:pt idx="2">
                  <c:v>5942</c:v>
                </c:pt>
                <c:pt idx="3">
                  <c:v>13469</c:v>
                </c:pt>
                <c:pt idx="4">
                  <c:v>15468</c:v>
                </c:pt>
                <c:pt idx="5">
                  <c:v>16544</c:v>
                </c:pt>
              </c:numCache>
            </c:numRef>
          </c:val>
          <c:extLst>
            <c:ext xmlns:c16="http://schemas.microsoft.com/office/drawing/2014/chart" uri="{C3380CC4-5D6E-409C-BE32-E72D297353CC}">
              <c16:uniqueId val="{00000000-2E56-4216-9C6E-C74B354F54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1er degré hors éducation prioritaire</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14-4CEE-A7D9-31D7D971DEBD}"/>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C14-4CEE-A7D9-31D7D971DE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14-4CEE-A7D9-31D7D971DE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14-4CEE-A7D9-31D7D971DE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14-4CEE-A7D9-31D7D971DE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C14-4CEE-A7D9-31D7D971DEBD}"/>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'Fig4.17'!$A$7:$A$12</c:f>
              <c:strCache>
                <c:ptCount val="6"/>
                <c:pt idx="0">
                  <c:v>0 année</c:v>
                </c:pt>
                <c:pt idx="1">
                  <c:v>1 an</c:v>
                </c:pt>
                <c:pt idx="2">
                  <c:v>2 ans</c:v>
                </c:pt>
                <c:pt idx="3">
                  <c:v>3 à 4 ans</c:v>
                </c:pt>
                <c:pt idx="4">
                  <c:v>5 à 9 ans</c:v>
                </c:pt>
                <c:pt idx="5">
                  <c:v>10 ans ou plus</c:v>
                </c:pt>
              </c:strCache>
            </c:strRef>
          </c:cat>
          <c:val>
            <c:numRef>
              <c:f>'Fig4.17'!$C$7:$C$12</c:f>
              <c:numCache>
                <c:formatCode>General</c:formatCode>
                <c:ptCount val="6"/>
                <c:pt idx="0">
                  <c:v>44377</c:v>
                </c:pt>
                <c:pt idx="1">
                  <c:v>23448</c:v>
                </c:pt>
                <c:pt idx="2">
                  <c:v>18117</c:v>
                </c:pt>
                <c:pt idx="3">
                  <c:v>31760</c:v>
                </c:pt>
                <c:pt idx="4">
                  <c:v>44884</c:v>
                </c:pt>
                <c:pt idx="5">
                  <c:v>68839</c:v>
                </c:pt>
              </c:numCache>
            </c:numRef>
          </c:val>
          <c:extLst>
            <c:ext xmlns:c16="http://schemas.microsoft.com/office/drawing/2014/chart" uri="{C3380CC4-5D6E-409C-BE32-E72D297353CC}">
              <c16:uniqueId val="{0000000C-4C14-4CEE-A7D9-31D7D971DEB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948222381293245E-2"/>
          <c:y val="0.107933855627016"/>
          <c:w val="0.66238344070627531"/>
          <c:h val="0.80042778096648581"/>
        </c:manualLayout>
      </c:layout>
      <c:lineChart>
        <c:grouping val="standard"/>
        <c:varyColors val="0"/>
        <c:ser>
          <c:idx val="0"/>
          <c:order val="0"/>
          <c:tx>
            <c:strRef>
              <c:f>'Fig4.2'!$B$1</c:f>
              <c:strCache>
                <c:ptCount val="1"/>
                <c:pt idx="0">
                  <c:v>Enseignement en classe préélémentaire</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01-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02-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03-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04-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05-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06-F9D1-46D1-8670-6A48AD6D395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'Fig4.2'!$B$2:$B$9</c:f>
              <c:numCache>
                <c:formatCode>0.0</c:formatCode>
                <c:ptCount val="8"/>
                <c:pt idx="0">
                  <c:v>92.959000000000003</c:v>
                </c:pt>
                <c:pt idx="1">
                  <c:v>92.941000000000003</c:v>
                </c:pt>
                <c:pt idx="2">
                  <c:v>93.02</c:v>
                </c:pt>
                <c:pt idx="3">
                  <c:v>93.17</c:v>
                </c:pt>
                <c:pt idx="4">
                  <c:v>93.141000000000005</c:v>
                </c:pt>
                <c:pt idx="5">
                  <c:v>93.126999999999995</c:v>
                </c:pt>
                <c:pt idx="6">
                  <c:v>93.352000000000004</c:v>
                </c:pt>
                <c:pt idx="7">
                  <c:v>93.406000000000006</c:v>
                </c:pt>
              </c:numCache>
            </c:numRef>
          </c:val>
          <c:smooth val="0"/>
          <c:extLst>
            <c:ext xmlns:c16="http://schemas.microsoft.com/office/drawing/2014/chart" uri="{C3380CC4-5D6E-409C-BE32-E72D297353CC}">
              <c16:uniqueId val="{00000000-A07A-4908-A109-368B241F855B}"/>
            </c:ext>
          </c:extLst>
        </c:ser>
        <c:ser>
          <c:idx val="1"/>
          <c:order val="1"/>
          <c:tx>
            <c:strRef>
              <c:f>'Fig4.2'!$C$1</c:f>
              <c:strCache>
                <c:ptCount val="1"/>
                <c:pt idx="0">
                  <c:v>Enseignement en classe élémentaire</c:v>
                </c:pt>
              </c:strCache>
            </c:strRef>
          </c:tx>
          <c:spPr>
            <a:ln>
              <a:solidFill>
                <a:schemeClr val="tx2"/>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08-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09-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0A-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0B-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0C-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0D-F9D1-46D1-8670-6A48AD6D3958}"/>
                </c:ext>
              </c:extLst>
            </c:dLbl>
            <c:dLbl>
              <c:idx val="7"/>
              <c:layout>
                <c:manualLayout>
                  <c:x val="-3.5209520947043188E-2"/>
                  <c:y val="-2.81298542021963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34-4C3F-A88E-58A568592BE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'Fig4.2'!$C$2:$C$9</c:f>
              <c:numCache>
                <c:formatCode>0.0</c:formatCode>
                <c:ptCount val="8"/>
                <c:pt idx="0">
                  <c:v>83.906000000000006</c:v>
                </c:pt>
                <c:pt idx="1">
                  <c:v>84.265000000000001</c:v>
                </c:pt>
                <c:pt idx="2">
                  <c:v>84.611000000000004</c:v>
                </c:pt>
                <c:pt idx="3">
                  <c:v>84.992000000000004</c:v>
                </c:pt>
                <c:pt idx="4">
                  <c:v>85.194999999999993</c:v>
                </c:pt>
                <c:pt idx="5">
                  <c:v>85.322000000000003</c:v>
                </c:pt>
                <c:pt idx="6">
                  <c:v>85.522000000000006</c:v>
                </c:pt>
                <c:pt idx="7">
                  <c:v>85.680999999999997</c:v>
                </c:pt>
              </c:numCache>
            </c:numRef>
          </c:val>
          <c:smooth val="0"/>
          <c:extLst>
            <c:ext xmlns:c16="http://schemas.microsoft.com/office/drawing/2014/chart" uri="{C3380CC4-5D6E-409C-BE32-E72D297353CC}">
              <c16:uniqueId val="{00000001-A07A-4908-A109-368B241F855B}"/>
            </c:ext>
          </c:extLst>
        </c:ser>
        <c:ser>
          <c:idx val="2"/>
          <c:order val="2"/>
          <c:tx>
            <c:strRef>
              <c:f>'Fig4.2'!$D$1</c:f>
              <c:strCache>
                <c:ptCount val="1"/>
                <c:pt idx="0">
                  <c:v>Enseignement et direction d'école simultanés</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5-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16-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17-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18-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19-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1A-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1B-F9D1-46D1-8670-6A48AD6D3958}"/>
                </c:ext>
              </c:extLst>
            </c:dLbl>
            <c:dLbl>
              <c:idx val="7"/>
              <c:layout>
                <c:manualLayout>
                  <c:x val="-3.4070758835172556E-2"/>
                  <c:y val="2.6739822395065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34-4C3F-A88E-58A568592BE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'Fig4.2'!$D$2:$D$9</c:f>
              <c:numCache>
                <c:formatCode>0.0</c:formatCode>
                <c:ptCount val="8"/>
                <c:pt idx="0">
                  <c:v>77.135000000000005</c:v>
                </c:pt>
                <c:pt idx="1">
                  <c:v>77.822999999999993</c:v>
                </c:pt>
                <c:pt idx="2">
                  <c:v>78.603999999999999</c:v>
                </c:pt>
                <c:pt idx="3">
                  <c:v>79.236000000000004</c:v>
                </c:pt>
                <c:pt idx="4">
                  <c:v>79.879000000000005</c:v>
                </c:pt>
                <c:pt idx="5">
                  <c:v>80.358000000000004</c:v>
                </c:pt>
                <c:pt idx="6">
                  <c:v>80.885000000000005</c:v>
                </c:pt>
                <c:pt idx="7">
                  <c:v>81.703000000000003</c:v>
                </c:pt>
              </c:numCache>
            </c:numRef>
          </c:val>
          <c:smooth val="0"/>
          <c:extLst>
            <c:ext xmlns:c16="http://schemas.microsoft.com/office/drawing/2014/chart" uri="{C3380CC4-5D6E-409C-BE32-E72D297353CC}">
              <c16:uniqueId val="{00000002-A07A-4908-A109-368B241F855B}"/>
            </c:ext>
          </c:extLst>
        </c:ser>
        <c:ser>
          <c:idx val="3"/>
          <c:order val="3"/>
          <c:tx>
            <c:strRef>
              <c:f>'Fig4.2'!$E$1</c:f>
              <c:strCache>
                <c:ptCount val="1"/>
                <c:pt idx="0">
                  <c:v>Remplacement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2-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21-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20-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1F-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1E-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1D-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1C-F9D1-46D1-8670-6A48AD6D3958}"/>
                </c:ext>
              </c:extLst>
            </c:dLbl>
            <c:dLbl>
              <c:idx val="7"/>
              <c:layout>
                <c:manualLayout>
                  <c:x val="-3.5209520947043188E-2"/>
                  <c:y val="2.67398223950657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34-4C3F-A88E-58A568592BE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'Fig4.2'!$E$2:$E$9</c:f>
              <c:numCache>
                <c:formatCode>0.0</c:formatCode>
                <c:ptCount val="8"/>
                <c:pt idx="0">
                  <c:v>70.91</c:v>
                </c:pt>
                <c:pt idx="1">
                  <c:v>72.075000000000003</c:v>
                </c:pt>
                <c:pt idx="2">
                  <c:v>72.662000000000006</c:v>
                </c:pt>
                <c:pt idx="3">
                  <c:v>73.248999999999995</c:v>
                </c:pt>
                <c:pt idx="4">
                  <c:v>73.403999999999996</c:v>
                </c:pt>
                <c:pt idx="5">
                  <c:v>73.411000000000001</c:v>
                </c:pt>
                <c:pt idx="6">
                  <c:v>73.665000000000006</c:v>
                </c:pt>
                <c:pt idx="7">
                  <c:v>75.046000000000006</c:v>
                </c:pt>
              </c:numCache>
            </c:numRef>
          </c:val>
          <c:smooth val="0"/>
          <c:extLst>
            <c:ext xmlns:c16="http://schemas.microsoft.com/office/drawing/2014/chart" uri="{C3380CC4-5D6E-409C-BE32-E72D297353CC}">
              <c16:uniqueId val="{00000003-A07A-4908-A109-368B241F855B}"/>
            </c:ext>
          </c:extLst>
        </c:ser>
        <c:ser>
          <c:idx val="4"/>
          <c:order val="4"/>
          <c:tx>
            <c:strRef>
              <c:f>'Fig4.2'!$F$1</c:f>
              <c:strCache>
                <c:ptCount val="1"/>
                <c:pt idx="0">
                  <c:v>Besoins spécifiques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4-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13-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12-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11-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10-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0F-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0E-F9D1-46D1-8670-6A48AD6D3958}"/>
                </c:ext>
              </c:extLst>
            </c:dLbl>
            <c:dLbl>
              <c:idx val="7"/>
              <c:layout>
                <c:manualLayout>
                  <c:x val="-3.5220128963167452E-2"/>
                  <c:y val="-2.0813897322561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34-4C3F-A88E-58A568592BE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'Fig4.2'!$F$2:$F$9</c:f>
              <c:numCache>
                <c:formatCode>0.0</c:formatCode>
                <c:ptCount val="8"/>
                <c:pt idx="0">
                  <c:v>78.409000000000006</c:v>
                </c:pt>
                <c:pt idx="1">
                  <c:v>79.400999999999996</c:v>
                </c:pt>
                <c:pt idx="2">
                  <c:v>80.585999999999999</c:v>
                </c:pt>
                <c:pt idx="3">
                  <c:v>80.998999999999995</c:v>
                </c:pt>
                <c:pt idx="4">
                  <c:v>81.739999999999995</c:v>
                </c:pt>
                <c:pt idx="5">
                  <c:v>81.950999999999993</c:v>
                </c:pt>
                <c:pt idx="6">
                  <c:v>82.635999999999996</c:v>
                </c:pt>
                <c:pt idx="7">
                  <c:v>83.173000000000002</c:v>
                </c:pt>
              </c:numCache>
            </c:numRef>
          </c:val>
          <c:smooth val="0"/>
          <c:extLst>
            <c:ext xmlns:c16="http://schemas.microsoft.com/office/drawing/2014/chart" uri="{C3380CC4-5D6E-409C-BE32-E72D297353CC}">
              <c16:uniqueId val="{00000004-A07A-4908-A109-368B241F855B}"/>
            </c:ext>
          </c:extLst>
        </c:ser>
        <c:ser>
          <c:idx val="5"/>
          <c:order val="5"/>
          <c:tx>
            <c:strRef>
              <c:f>'Fig4.2'!$G$1</c:f>
              <c:strCache>
                <c:ptCount val="1"/>
                <c:pt idx="0">
                  <c:v>Direction d'école sans enseignement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3-F9D1-46D1-8670-6A48AD6D3958}"/>
                </c:ext>
              </c:extLst>
            </c:dLbl>
            <c:dLbl>
              <c:idx val="1"/>
              <c:delete val="1"/>
              <c:extLst>
                <c:ext xmlns:c15="http://schemas.microsoft.com/office/drawing/2012/chart" uri="{CE6537A1-D6FC-4f65-9D91-7224C49458BB}"/>
                <c:ext xmlns:c16="http://schemas.microsoft.com/office/drawing/2014/chart" uri="{C3380CC4-5D6E-409C-BE32-E72D297353CC}">
                  <c16:uniqueId val="{00000024-F9D1-46D1-8670-6A48AD6D3958}"/>
                </c:ext>
              </c:extLst>
            </c:dLbl>
            <c:dLbl>
              <c:idx val="2"/>
              <c:delete val="1"/>
              <c:extLst>
                <c:ext xmlns:c15="http://schemas.microsoft.com/office/drawing/2012/chart" uri="{CE6537A1-D6FC-4f65-9D91-7224C49458BB}"/>
                <c:ext xmlns:c16="http://schemas.microsoft.com/office/drawing/2014/chart" uri="{C3380CC4-5D6E-409C-BE32-E72D297353CC}">
                  <c16:uniqueId val="{00000025-F9D1-46D1-8670-6A48AD6D3958}"/>
                </c:ext>
              </c:extLst>
            </c:dLbl>
            <c:dLbl>
              <c:idx val="3"/>
              <c:delete val="1"/>
              <c:extLst>
                <c:ext xmlns:c15="http://schemas.microsoft.com/office/drawing/2012/chart" uri="{CE6537A1-D6FC-4f65-9D91-7224C49458BB}"/>
                <c:ext xmlns:c16="http://schemas.microsoft.com/office/drawing/2014/chart" uri="{C3380CC4-5D6E-409C-BE32-E72D297353CC}">
                  <c16:uniqueId val="{00000026-F9D1-46D1-8670-6A48AD6D3958}"/>
                </c:ext>
              </c:extLst>
            </c:dLbl>
            <c:dLbl>
              <c:idx val="4"/>
              <c:delete val="1"/>
              <c:extLst>
                <c:ext xmlns:c15="http://schemas.microsoft.com/office/drawing/2012/chart" uri="{CE6537A1-D6FC-4f65-9D91-7224C49458BB}"/>
                <c:ext xmlns:c16="http://schemas.microsoft.com/office/drawing/2014/chart" uri="{C3380CC4-5D6E-409C-BE32-E72D297353CC}">
                  <c16:uniqueId val="{00000027-F9D1-46D1-8670-6A48AD6D3958}"/>
                </c:ext>
              </c:extLst>
            </c:dLbl>
            <c:dLbl>
              <c:idx val="5"/>
              <c:delete val="1"/>
              <c:extLst>
                <c:ext xmlns:c15="http://schemas.microsoft.com/office/drawing/2012/chart" uri="{CE6537A1-D6FC-4f65-9D91-7224C49458BB}"/>
                <c:ext xmlns:c16="http://schemas.microsoft.com/office/drawing/2014/chart" uri="{C3380CC4-5D6E-409C-BE32-E72D297353CC}">
                  <c16:uniqueId val="{00000028-F9D1-46D1-8670-6A48AD6D3958}"/>
                </c:ext>
              </c:extLst>
            </c:dLbl>
            <c:dLbl>
              <c:idx val="6"/>
              <c:delete val="1"/>
              <c:extLst>
                <c:ext xmlns:c15="http://schemas.microsoft.com/office/drawing/2012/chart" uri="{CE6537A1-D6FC-4f65-9D91-7224C49458BB}"/>
                <c:ext xmlns:c16="http://schemas.microsoft.com/office/drawing/2014/chart" uri="{C3380CC4-5D6E-409C-BE32-E72D297353CC}">
                  <c16:uniqueId val="{00000029-F9D1-46D1-8670-6A48AD6D395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'Fig4.2'!$A$2:$A$9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'Fig4.2'!$G$2:$G$9</c:f>
              <c:numCache>
                <c:formatCode>0.0</c:formatCode>
                <c:ptCount val="8"/>
                <c:pt idx="0">
                  <c:v>53.228000000000002</c:v>
                </c:pt>
                <c:pt idx="1">
                  <c:v>54.463000000000001</c:v>
                </c:pt>
                <c:pt idx="2">
                  <c:v>55.997</c:v>
                </c:pt>
                <c:pt idx="3">
                  <c:v>57.677</c:v>
                </c:pt>
                <c:pt idx="4">
                  <c:v>58.289000000000001</c:v>
                </c:pt>
                <c:pt idx="5">
                  <c:v>58.918999999999997</c:v>
                </c:pt>
                <c:pt idx="6">
                  <c:v>59.393999999999998</c:v>
                </c:pt>
                <c:pt idx="7">
                  <c:v>62.475999999999999</c:v>
                </c:pt>
              </c:numCache>
            </c:numRef>
          </c:val>
          <c:smooth val="0"/>
          <c:extLst>
            <c:ext xmlns:c16="http://schemas.microsoft.com/office/drawing/2014/chart" uri="{C3380CC4-5D6E-409C-BE32-E72D297353CC}">
              <c16:uniqueId val="{00000005-A07A-4908-A109-368B241F855B}"/>
            </c:ext>
          </c:extLst>
        </c:ser>
        <c:dLbls>
          <c:dLblPos val="t"/>
          <c:showLegendKey val="0"/>
          <c:showVal val="1"/>
          <c:showCatName val="0"/>
          <c:showSerName val="0"/>
          <c:showPercent val="0"/>
          <c:showBubbleSize val="0"/>
        </c:dLbls>
        <c:smooth val="0"/>
        <c:axId val="108046976"/>
        <c:axId val="108056960"/>
      </c:lineChart>
      <c:catAx>
        <c:axId val="108046976"/>
        <c:scaling>
          <c:orientation val="minMax"/>
        </c:scaling>
        <c:delete val="0"/>
        <c:axPos val="b"/>
        <c:numFmt formatCode="General" sourceLinked="0"/>
        <c:majorTickMark val="out"/>
        <c:minorTickMark val="none"/>
        <c:tickLblPos val="nextTo"/>
        <c:crossAx val="108056960"/>
        <c:crosses val="autoZero"/>
        <c:auto val="1"/>
        <c:lblAlgn val="ctr"/>
        <c:lblOffset val="100"/>
        <c:noMultiLvlLbl val="0"/>
      </c:catAx>
      <c:valAx>
        <c:axId val="108056960"/>
        <c:scaling>
          <c:orientation val="minMax"/>
          <c:min val="50"/>
        </c:scaling>
        <c:delete val="0"/>
        <c:axPos val="l"/>
        <c:majorGridlines/>
        <c:numFmt formatCode="0.0" sourceLinked="1"/>
        <c:majorTickMark val="out"/>
        <c:minorTickMark val="none"/>
        <c:tickLblPos val="nextTo"/>
        <c:crossAx val="108046976"/>
        <c:crosses val="autoZero"/>
        <c:crossBetween val="between"/>
      </c:valAx>
      <c:spPr>
        <a:solidFill>
          <a:schemeClr val="accent2"/>
        </a:solidFill>
      </c:spPr>
    </c:plotArea>
    <c:legend>
      <c:legendPos val="r"/>
      <c:layout>
        <c:manualLayout>
          <c:xMode val="edge"/>
          <c:yMode val="edge"/>
          <c:x val="0.71387711763302319"/>
          <c:y val="0.10402829835163425"/>
          <c:w val="0.2694562157003102"/>
          <c:h val="0.64928195611405171"/>
        </c:manualLayout>
      </c:layout>
      <c:overlay val="0"/>
    </c:legend>
    <c:plotVisOnly val="1"/>
    <c:dispBlanksAs val="gap"/>
    <c:showDLblsOverMax val="0"/>
  </c:chart>
  <c:spPr>
    <a:solidFill>
      <a:schemeClr val="accent2"/>
    </a:solidFill>
    <a:ln>
      <a:noFill/>
    </a:ln>
  </c:spPr>
  <c:txPr>
    <a:bodyPr/>
    <a:lstStyle/>
    <a:p>
      <a:pPr>
        <a:defRPr sz="770"/>
      </a:pPr>
      <a:endParaRPr lang="fr-FR"/>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2nd degré en collège, en éducation prioritaire</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AE-4670-84E4-FB52BC9DFBD4}"/>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D9AE-4670-84E4-FB52BC9DFB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AE-4670-84E4-FB52BC9DFB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AE-4670-84E4-FB52BC9DFB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AE-4670-84E4-FB52BC9DFB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9AE-4670-84E4-FB52BC9DFBD4}"/>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'Fig4.17'!$A$17:$A$22</c:f>
              <c:strCache>
                <c:ptCount val="6"/>
                <c:pt idx="0">
                  <c:v>0 année</c:v>
                </c:pt>
                <c:pt idx="1">
                  <c:v>1 an</c:v>
                </c:pt>
                <c:pt idx="2">
                  <c:v>2 ans</c:v>
                </c:pt>
                <c:pt idx="3">
                  <c:v>3 à 4 ans</c:v>
                </c:pt>
                <c:pt idx="4">
                  <c:v>5 à 9 ans</c:v>
                </c:pt>
                <c:pt idx="5">
                  <c:v>10 ans ou plus</c:v>
                </c:pt>
              </c:strCache>
            </c:strRef>
          </c:cat>
          <c:val>
            <c:numRef>
              <c:f>'Fig4.17'!$B$17:$B$22</c:f>
              <c:numCache>
                <c:formatCode>General</c:formatCode>
                <c:ptCount val="6"/>
                <c:pt idx="0">
                  <c:v>6435</c:v>
                </c:pt>
                <c:pt idx="1">
                  <c:v>3343</c:v>
                </c:pt>
                <c:pt idx="2">
                  <c:v>2832</c:v>
                </c:pt>
                <c:pt idx="3">
                  <c:v>5111</c:v>
                </c:pt>
                <c:pt idx="4">
                  <c:v>9728</c:v>
                </c:pt>
                <c:pt idx="5">
                  <c:v>11291</c:v>
                </c:pt>
              </c:numCache>
            </c:numRef>
          </c:val>
          <c:extLst>
            <c:ext xmlns:c16="http://schemas.microsoft.com/office/drawing/2014/chart" uri="{C3380CC4-5D6E-409C-BE32-E72D297353CC}">
              <c16:uniqueId val="{0000000C-D9AE-4670-84E4-FB52BC9DFB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fr-FR">
                <a:solidFill>
                  <a:schemeClr val="tx1"/>
                </a:solidFill>
              </a:rPr>
              <a:t>2nd degré en collège, hors éducation prioritaire</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367279090113738"/>
          <c:y val="0.15985928842228053"/>
          <c:w val="0.44487685914260711"/>
          <c:h val="0.7414614319043452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EE-4C65-83A5-89C7876CF41A}"/>
              </c:ext>
            </c:extLst>
          </c:dPt>
          <c:dPt>
            <c:idx val="1"/>
            <c:bubble3D val="0"/>
            <c:spPr>
              <a:solidFill>
                <a:schemeClr val="bg2"/>
              </a:solidFill>
              <a:ln w="19050">
                <a:solidFill>
                  <a:schemeClr val="lt1"/>
                </a:solidFill>
              </a:ln>
              <a:effectLst/>
            </c:spPr>
            <c:extLst>
              <c:ext xmlns:c16="http://schemas.microsoft.com/office/drawing/2014/chart" uri="{C3380CC4-5D6E-409C-BE32-E72D297353CC}">
                <c16:uniqueId val="{00000003-46EE-4C65-83A5-89C7876CF4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EE-4C65-83A5-89C7876CF4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EE-4C65-83A5-89C7876CF4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EE-4C65-83A5-89C7876CF41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6EE-4C65-83A5-89C7876CF41A}"/>
              </c:ext>
            </c:extLst>
          </c:dPt>
          <c:dLbls>
            <c:spPr>
              <a:noFill/>
              <a:ln>
                <a:noFill/>
              </a:ln>
              <a:effectLst/>
            </c:spPr>
            <c:txPr>
              <a:bodyPr rot="0" spcFirstLastPara="1" vertOverflow="ellipsis" vert="horz" wrap="square" anchor="ctr" anchorCtr="1"/>
              <a:lstStyle/>
              <a:p>
                <a:pPr>
                  <a:defRPr sz="750" b="0" i="0" u="none" strike="noStrike" kern="1200" baseline="0">
                    <a:solidFill>
                      <a:schemeClr val="bg1"/>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'Fig4.17'!$A$17:$A$22</c:f>
              <c:strCache>
                <c:ptCount val="6"/>
                <c:pt idx="0">
                  <c:v>0 année</c:v>
                </c:pt>
                <c:pt idx="1">
                  <c:v>1 an</c:v>
                </c:pt>
                <c:pt idx="2">
                  <c:v>2 ans</c:v>
                </c:pt>
                <c:pt idx="3">
                  <c:v>3 à 4 ans</c:v>
                </c:pt>
                <c:pt idx="4">
                  <c:v>5 à 9 ans</c:v>
                </c:pt>
                <c:pt idx="5">
                  <c:v>10 ans ou plus</c:v>
                </c:pt>
              </c:strCache>
            </c:strRef>
          </c:cat>
          <c:val>
            <c:numRef>
              <c:f>'Fig4.17'!$C$17:$C$22</c:f>
              <c:numCache>
                <c:formatCode>General</c:formatCode>
                <c:ptCount val="6"/>
                <c:pt idx="0">
                  <c:v>14383</c:v>
                </c:pt>
                <c:pt idx="1">
                  <c:v>7169</c:v>
                </c:pt>
                <c:pt idx="2">
                  <c:v>6116</c:v>
                </c:pt>
                <c:pt idx="3">
                  <c:v>12035</c:v>
                </c:pt>
                <c:pt idx="4">
                  <c:v>26535</c:v>
                </c:pt>
                <c:pt idx="5">
                  <c:v>54039</c:v>
                </c:pt>
              </c:numCache>
            </c:numRef>
          </c:val>
          <c:extLst>
            <c:ext xmlns:c16="http://schemas.microsoft.com/office/drawing/2014/chart" uri="{C3380CC4-5D6E-409C-BE32-E72D297353CC}">
              <c16:uniqueId val="{0000000C-46EE-4C65-83A5-89C7876CF41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80927384076991E-2"/>
          <c:y val="0.13351846019247593"/>
          <c:w val="0.72640294131009919"/>
          <c:h val="0.73477550306211725"/>
        </c:manualLayout>
      </c:layout>
      <c:lineChart>
        <c:grouping val="standard"/>
        <c:varyColors val="0"/>
        <c:ser>
          <c:idx val="0"/>
          <c:order val="0"/>
          <c:tx>
            <c:strRef>
              <c:f>'Fig4.18'!$B$1</c:f>
              <c:strCache>
                <c:ptCount val="1"/>
                <c:pt idx="0">
                  <c:v>Femmes 1er degré</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8-A83A-497D-A1FD-473326EF2340}"/>
                </c:ext>
              </c:extLst>
            </c:dLbl>
            <c:dLbl>
              <c:idx val="1"/>
              <c:delete val="1"/>
              <c:extLst>
                <c:ext xmlns:c15="http://schemas.microsoft.com/office/drawing/2012/chart" uri="{CE6537A1-D6FC-4f65-9D91-7224C49458BB}"/>
                <c:ext xmlns:c16="http://schemas.microsoft.com/office/drawing/2014/chart" uri="{C3380CC4-5D6E-409C-BE32-E72D297353CC}">
                  <c16:uniqueId val="{00000016-A83A-497D-A1FD-473326EF2340}"/>
                </c:ext>
              </c:extLst>
            </c:dLbl>
            <c:dLbl>
              <c:idx val="2"/>
              <c:delete val="1"/>
              <c:extLst>
                <c:ext xmlns:c15="http://schemas.microsoft.com/office/drawing/2012/chart" uri="{CE6537A1-D6FC-4f65-9D91-7224C49458BB}"/>
                <c:ext xmlns:c16="http://schemas.microsoft.com/office/drawing/2014/chart" uri="{C3380CC4-5D6E-409C-BE32-E72D297353CC}">
                  <c16:uniqueId val="{00000014-A83A-497D-A1FD-473326EF2340}"/>
                </c:ext>
              </c:extLst>
            </c:dLbl>
            <c:dLbl>
              <c:idx val="3"/>
              <c:delete val="1"/>
              <c:extLst>
                <c:ext xmlns:c15="http://schemas.microsoft.com/office/drawing/2012/chart" uri="{CE6537A1-D6FC-4f65-9D91-7224C49458BB}"/>
                <c:ext xmlns:c16="http://schemas.microsoft.com/office/drawing/2014/chart" uri="{C3380CC4-5D6E-409C-BE32-E72D297353CC}">
                  <c16:uniqueId val="{00000012-A83A-497D-A1FD-473326EF2340}"/>
                </c:ext>
              </c:extLst>
            </c:dLbl>
            <c:dLbl>
              <c:idx val="4"/>
              <c:delete val="1"/>
              <c:extLst>
                <c:ext xmlns:c15="http://schemas.microsoft.com/office/drawing/2012/chart" uri="{CE6537A1-D6FC-4f65-9D91-7224C49458BB}"/>
                <c:ext xmlns:c16="http://schemas.microsoft.com/office/drawing/2014/chart" uri="{C3380CC4-5D6E-409C-BE32-E72D297353CC}">
                  <c16:uniqueId val="{00000011-A83A-497D-A1FD-473326EF2340}"/>
                </c:ext>
              </c:extLst>
            </c:dLbl>
            <c:dLbl>
              <c:idx val="5"/>
              <c:delete val="1"/>
              <c:extLst>
                <c:ext xmlns:c15="http://schemas.microsoft.com/office/drawing/2012/chart" uri="{CE6537A1-D6FC-4f65-9D91-7224C49458BB}"/>
                <c:ext xmlns:c16="http://schemas.microsoft.com/office/drawing/2014/chart" uri="{C3380CC4-5D6E-409C-BE32-E72D297353CC}">
                  <c16:uniqueId val="{00000010-A83A-497D-A1FD-473326EF2340}"/>
                </c:ext>
              </c:extLst>
            </c:dLbl>
            <c:dLbl>
              <c:idx val="6"/>
              <c:delete val="1"/>
              <c:extLst>
                <c:ext xmlns:c15="http://schemas.microsoft.com/office/drawing/2012/chart" uri="{CE6537A1-D6FC-4f65-9D91-7224C49458BB}"/>
                <c:ext xmlns:c16="http://schemas.microsoft.com/office/drawing/2014/chart" uri="{C3380CC4-5D6E-409C-BE32-E72D297353CC}">
                  <c16:uniqueId val="{0000000F-A83A-497D-A1FD-473326EF2340}"/>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'Fig4.18'!$B$2:$B$9</c:f>
              <c:numCache>
                <c:formatCode>0.0</c:formatCode>
                <c:ptCount val="8"/>
                <c:pt idx="0">
                  <c:v>20.698</c:v>
                </c:pt>
                <c:pt idx="1">
                  <c:v>21.007999999999999</c:v>
                </c:pt>
                <c:pt idx="2">
                  <c:v>21.431999999999999</c:v>
                </c:pt>
                <c:pt idx="3">
                  <c:v>22.434000000000001</c:v>
                </c:pt>
                <c:pt idx="4">
                  <c:v>23.338999999999999</c:v>
                </c:pt>
                <c:pt idx="5">
                  <c:v>23.536999999999999</c:v>
                </c:pt>
                <c:pt idx="6">
                  <c:v>23.797000000000001</c:v>
                </c:pt>
                <c:pt idx="7">
                  <c:v>23.931000000000001</c:v>
                </c:pt>
              </c:numCache>
            </c:numRef>
          </c:val>
          <c:smooth val="0"/>
          <c:extLst>
            <c:ext xmlns:c16="http://schemas.microsoft.com/office/drawing/2014/chart" uri="{C3380CC4-5D6E-409C-BE32-E72D297353CC}">
              <c16:uniqueId val="{00000000-8920-46AB-9D9B-C5DE288A20C7}"/>
            </c:ext>
          </c:extLst>
        </c:ser>
        <c:ser>
          <c:idx val="1"/>
          <c:order val="1"/>
          <c:tx>
            <c:strRef>
              <c:f>'Fig4.18'!$C$1</c:f>
              <c:strCache>
                <c:ptCount val="1"/>
                <c:pt idx="0">
                  <c:v>Hommes 1er degré </c:v>
                </c:pt>
              </c:strCache>
            </c:strRef>
          </c:tx>
          <c:spPr>
            <a:ln w="2857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A83A-497D-A1FD-473326EF2340}"/>
                </c:ext>
              </c:extLst>
            </c:dLbl>
            <c:dLbl>
              <c:idx val="1"/>
              <c:delete val="1"/>
              <c:extLst>
                <c:ext xmlns:c15="http://schemas.microsoft.com/office/drawing/2012/chart" uri="{CE6537A1-D6FC-4f65-9D91-7224C49458BB}"/>
                <c:ext xmlns:c16="http://schemas.microsoft.com/office/drawing/2014/chart" uri="{C3380CC4-5D6E-409C-BE32-E72D297353CC}">
                  <c16:uniqueId val="{0000000C-A83A-497D-A1FD-473326EF2340}"/>
                </c:ext>
              </c:extLst>
            </c:dLbl>
            <c:dLbl>
              <c:idx val="2"/>
              <c:delete val="1"/>
              <c:extLst>
                <c:ext xmlns:c15="http://schemas.microsoft.com/office/drawing/2012/chart" uri="{CE6537A1-D6FC-4f65-9D91-7224C49458BB}"/>
                <c:ext xmlns:c16="http://schemas.microsoft.com/office/drawing/2014/chart" uri="{C3380CC4-5D6E-409C-BE32-E72D297353CC}">
                  <c16:uniqueId val="{0000000B-A83A-497D-A1FD-473326EF2340}"/>
                </c:ext>
              </c:extLst>
            </c:dLbl>
            <c:dLbl>
              <c:idx val="3"/>
              <c:delete val="1"/>
              <c:extLst>
                <c:ext xmlns:c15="http://schemas.microsoft.com/office/drawing/2012/chart" uri="{CE6537A1-D6FC-4f65-9D91-7224C49458BB}"/>
                <c:ext xmlns:c16="http://schemas.microsoft.com/office/drawing/2014/chart" uri="{C3380CC4-5D6E-409C-BE32-E72D297353CC}">
                  <c16:uniqueId val="{0000000A-A83A-497D-A1FD-473326EF2340}"/>
                </c:ext>
              </c:extLst>
            </c:dLbl>
            <c:dLbl>
              <c:idx val="4"/>
              <c:delete val="1"/>
              <c:extLst>
                <c:ext xmlns:c15="http://schemas.microsoft.com/office/drawing/2012/chart" uri="{CE6537A1-D6FC-4f65-9D91-7224C49458BB}"/>
                <c:ext xmlns:c16="http://schemas.microsoft.com/office/drawing/2014/chart" uri="{C3380CC4-5D6E-409C-BE32-E72D297353CC}">
                  <c16:uniqueId val="{00000005-A83A-497D-A1FD-473326EF2340}"/>
                </c:ext>
              </c:extLst>
            </c:dLbl>
            <c:dLbl>
              <c:idx val="5"/>
              <c:delete val="1"/>
              <c:extLst>
                <c:ext xmlns:c15="http://schemas.microsoft.com/office/drawing/2012/chart" uri="{CE6537A1-D6FC-4f65-9D91-7224C49458BB}"/>
                <c:ext xmlns:c16="http://schemas.microsoft.com/office/drawing/2014/chart" uri="{C3380CC4-5D6E-409C-BE32-E72D297353CC}">
                  <c16:uniqueId val="{00000006-A83A-497D-A1FD-473326EF2340}"/>
                </c:ext>
              </c:extLst>
            </c:dLbl>
            <c:dLbl>
              <c:idx val="6"/>
              <c:delete val="1"/>
              <c:extLst>
                <c:ext xmlns:c15="http://schemas.microsoft.com/office/drawing/2012/chart" uri="{CE6537A1-D6FC-4f65-9D91-7224C49458BB}"/>
                <c:ext xmlns:c16="http://schemas.microsoft.com/office/drawing/2014/chart" uri="{C3380CC4-5D6E-409C-BE32-E72D297353CC}">
                  <c16:uniqueId val="{00000008-A83A-497D-A1FD-473326EF2340}"/>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'Fig4.18'!$C$2:$C$9</c:f>
              <c:numCache>
                <c:formatCode>0.0</c:formatCode>
                <c:ptCount val="8"/>
                <c:pt idx="0">
                  <c:v>24.428000000000001</c:v>
                </c:pt>
                <c:pt idx="1">
                  <c:v>25.148</c:v>
                </c:pt>
                <c:pt idx="2">
                  <c:v>25.812999999999999</c:v>
                </c:pt>
                <c:pt idx="3">
                  <c:v>26.724</c:v>
                </c:pt>
                <c:pt idx="4">
                  <c:v>28.033000000000001</c:v>
                </c:pt>
                <c:pt idx="5">
                  <c:v>28.587</c:v>
                </c:pt>
                <c:pt idx="6">
                  <c:v>29.303999999999998</c:v>
                </c:pt>
                <c:pt idx="7">
                  <c:v>29.619</c:v>
                </c:pt>
              </c:numCache>
            </c:numRef>
          </c:val>
          <c:smooth val="0"/>
          <c:extLst>
            <c:ext xmlns:c16="http://schemas.microsoft.com/office/drawing/2014/chart" uri="{C3380CC4-5D6E-409C-BE32-E72D297353CC}">
              <c16:uniqueId val="{00000001-8920-46AB-9D9B-C5DE288A20C7}"/>
            </c:ext>
          </c:extLst>
        </c:ser>
        <c:ser>
          <c:idx val="2"/>
          <c:order val="2"/>
          <c:tx>
            <c:strRef>
              <c:f>'Fig4.18'!$D$1</c:f>
              <c:strCache>
                <c:ptCount val="1"/>
                <c:pt idx="0">
                  <c:v>Femmes collège</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7-A83A-497D-A1FD-473326EF2340}"/>
                </c:ext>
              </c:extLst>
            </c:dLbl>
            <c:dLbl>
              <c:idx val="1"/>
              <c:delete val="1"/>
              <c:extLst>
                <c:ext xmlns:c15="http://schemas.microsoft.com/office/drawing/2012/chart" uri="{CE6537A1-D6FC-4f65-9D91-7224C49458BB}"/>
                <c:ext xmlns:c16="http://schemas.microsoft.com/office/drawing/2014/chart" uri="{C3380CC4-5D6E-409C-BE32-E72D297353CC}">
                  <c16:uniqueId val="{00000015-A83A-497D-A1FD-473326EF2340}"/>
                </c:ext>
              </c:extLst>
            </c:dLbl>
            <c:dLbl>
              <c:idx val="2"/>
              <c:delete val="1"/>
              <c:extLst>
                <c:ext xmlns:c15="http://schemas.microsoft.com/office/drawing/2012/chart" uri="{CE6537A1-D6FC-4f65-9D91-7224C49458BB}"/>
                <c:ext xmlns:c16="http://schemas.microsoft.com/office/drawing/2014/chart" uri="{C3380CC4-5D6E-409C-BE32-E72D297353CC}">
                  <c16:uniqueId val="{00000013-A83A-497D-A1FD-473326EF2340}"/>
                </c:ext>
              </c:extLst>
            </c:dLbl>
            <c:dLbl>
              <c:idx val="3"/>
              <c:delete val="1"/>
              <c:extLst>
                <c:ext xmlns:c15="http://schemas.microsoft.com/office/drawing/2012/chart" uri="{CE6537A1-D6FC-4f65-9D91-7224C49458BB}"/>
                <c:ext xmlns:c16="http://schemas.microsoft.com/office/drawing/2014/chart" uri="{C3380CC4-5D6E-409C-BE32-E72D297353CC}">
                  <c16:uniqueId val="{00000019-A83A-497D-A1FD-473326EF2340}"/>
                </c:ext>
              </c:extLst>
            </c:dLbl>
            <c:dLbl>
              <c:idx val="4"/>
              <c:delete val="1"/>
              <c:extLst>
                <c:ext xmlns:c15="http://schemas.microsoft.com/office/drawing/2012/chart" uri="{CE6537A1-D6FC-4f65-9D91-7224C49458BB}"/>
                <c:ext xmlns:c16="http://schemas.microsoft.com/office/drawing/2014/chart" uri="{C3380CC4-5D6E-409C-BE32-E72D297353CC}">
                  <c16:uniqueId val="{0000001A-A83A-497D-A1FD-473326EF2340}"/>
                </c:ext>
              </c:extLst>
            </c:dLbl>
            <c:dLbl>
              <c:idx val="5"/>
              <c:delete val="1"/>
              <c:extLst>
                <c:ext xmlns:c15="http://schemas.microsoft.com/office/drawing/2012/chart" uri="{CE6537A1-D6FC-4f65-9D91-7224C49458BB}"/>
                <c:ext xmlns:c16="http://schemas.microsoft.com/office/drawing/2014/chart" uri="{C3380CC4-5D6E-409C-BE32-E72D297353CC}">
                  <c16:uniqueId val="{0000001B-A83A-497D-A1FD-473326EF2340}"/>
                </c:ext>
              </c:extLst>
            </c:dLbl>
            <c:dLbl>
              <c:idx val="6"/>
              <c:delete val="1"/>
              <c:extLst>
                <c:ext xmlns:c15="http://schemas.microsoft.com/office/drawing/2012/chart" uri="{CE6537A1-D6FC-4f65-9D91-7224C49458BB}"/>
                <c:ext xmlns:c16="http://schemas.microsoft.com/office/drawing/2014/chart" uri="{C3380CC4-5D6E-409C-BE32-E72D297353CC}">
                  <c16:uniqueId val="{0000001C-A83A-497D-A1FD-473326EF2340}"/>
                </c:ext>
              </c:extLst>
            </c:dLbl>
            <c:dLbl>
              <c:idx val="7"/>
              <c:layout>
                <c:manualLayout>
                  <c:x val="-2.8190854962103832E-2"/>
                  <c:y val="-2.9195113505276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83A-497D-A1FD-473326EF2340}"/>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'Fig4.18'!$D$2:$D$9</c:f>
              <c:numCache>
                <c:formatCode>0.0</c:formatCode>
                <c:ptCount val="8"/>
                <c:pt idx="0">
                  <c:v>21.385000000000002</c:v>
                </c:pt>
                <c:pt idx="1">
                  <c:v>21.532</c:v>
                </c:pt>
                <c:pt idx="2">
                  <c:v>21.725000000000001</c:v>
                </c:pt>
                <c:pt idx="3">
                  <c:v>21.856999999999999</c:v>
                </c:pt>
                <c:pt idx="4">
                  <c:v>22.12</c:v>
                </c:pt>
                <c:pt idx="5">
                  <c:v>22.141999999999999</c:v>
                </c:pt>
                <c:pt idx="6">
                  <c:v>22.228999999999999</c:v>
                </c:pt>
                <c:pt idx="7">
                  <c:v>22.300999999999998</c:v>
                </c:pt>
              </c:numCache>
            </c:numRef>
          </c:val>
          <c:smooth val="0"/>
          <c:extLst>
            <c:ext xmlns:c16="http://schemas.microsoft.com/office/drawing/2014/chart" uri="{C3380CC4-5D6E-409C-BE32-E72D297353CC}">
              <c16:uniqueId val="{00000002-8920-46AB-9D9B-C5DE288A20C7}"/>
            </c:ext>
          </c:extLst>
        </c:ser>
        <c:ser>
          <c:idx val="3"/>
          <c:order val="3"/>
          <c:tx>
            <c:strRef>
              <c:f>'Fig4.18'!$E$1</c:f>
              <c:strCache>
                <c:ptCount val="1"/>
                <c:pt idx="0">
                  <c:v>Hommes collège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A83A-497D-A1FD-473326EF2340}"/>
                </c:ext>
              </c:extLst>
            </c:dLbl>
            <c:dLbl>
              <c:idx val="1"/>
              <c:delete val="1"/>
              <c:extLst>
                <c:ext xmlns:c15="http://schemas.microsoft.com/office/drawing/2012/chart" uri="{CE6537A1-D6FC-4f65-9D91-7224C49458BB}"/>
                <c:ext xmlns:c16="http://schemas.microsoft.com/office/drawing/2014/chart" uri="{C3380CC4-5D6E-409C-BE32-E72D297353CC}">
                  <c16:uniqueId val="{00000001-A83A-497D-A1FD-473326EF2340}"/>
                </c:ext>
              </c:extLst>
            </c:dLbl>
            <c:dLbl>
              <c:idx val="2"/>
              <c:delete val="1"/>
              <c:extLst>
                <c:ext xmlns:c15="http://schemas.microsoft.com/office/drawing/2012/chart" uri="{CE6537A1-D6FC-4f65-9D91-7224C49458BB}"/>
                <c:ext xmlns:c16="http://schemas.microsoft.com/office/drawing/2014/chart" uri="{C3380CC4-5D6E-409C-BE32-E72D297353CC}">
                  <c16:uniqueId val="{00000002-A83A-497D-A1FD-473326EF2340}"/>
                </c:ext>
              </c:extLst>
            </c:dLbl>
            <c:dLbl>
              <c:idx val="3"/>
              <c:delete val="1"/>
              <c:extLst>
                <c:ext xmlns:c15="http://schemas.microsoft.com/office/drawing/2012/chart" uri="{CE6537A1-D6FC-4f65-9D91-7224C49458BB}"/>
                <c:ext xmlns:c16="http://schemas.microsoft.com/office/drawing/2014/chart" uri="{C3380CC4-5D6E-409C-BE32-E72D297353CC}">
                  <c16:uniqueId val="{00000003-A83A-497D-A1FD-473326EF2340}"/>
                </c:ext>
              </c:extLst>
            </c:dLbl>
            <c:dLbl>
              <c:idx val="4"/>
              <c:delete val="1"/>
              <c:extLst>
                <c:ext xmlns:c15="http://schemas.microsoft.com/office/drawing/2012/chart" uri="{CE6537A1-D6FC-4f65-9D91-7224C49458BB}"/>
                <c:ext xmlns:c16="http://schemas.microsoft.com/office/drawing/2014/chart" uri="{C3380CC4-5D6E-409C-BE32-E72D297353CC}">
                  <c16:uniqueId val="{00000004-A83A-497D-A1FD-473326EF2340}"/>
                </c:ext>
              </c:extLst>
            </c:dLbl>
            <c:dLbl>
              <c:idx val="5"/>
              <c:delete val="1"/>
              <c:extLst>
                <c:ext xmlns:c15="http://schemas.microsoft.com/office/drawing/2012/chart" uri="{CE6537A1-D6FC-4f65-9D91-7224C49458BB}"/>
                <c:ext xmlns:c16="http://schemas.microsoft.com/office/drawing/2014/chart" uri="{C3380CC4-5D6E-409C-BE32-E72D297353CC}">
                  <c16:uniqueId val="{00000007-A83A-497D-A1FD-473326EF2340}"/>
                </c:ext>
              </c:extLst>
            </c:dLbl>
            <c:dLbl>
              <c:idx val="6"/>
              <c:delete val="1"/>
              <c:extLst>
                <c:ext xmlns:c15="http://schemas.microsoft.com/office/drawing/2012/chart" uri="{CE6537A1-D6FC-4f65-9D91-7224C49458BB}"/>
                <c:ext xmlns:c16="http://schemas.microsoft.com/office/drawing/2014/chart" uri="{C3380CC4-5D6E-409C-BE32-E72D297353CC}">
                  <c16:uniqueId val="{00000009-A83A-497D-A1FD-473326EF2340}"/>
                </c:ext>
              </c:extLst>
            </c:dLbl>
            <c:dLbl>
              <c:idx val="7"/>
              <c:layout>
                <c:manualLayout>
                  <c:x val="-2.2721334689276697E-2"/>
                  <c:y val="2.9262387431247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83A-497D-A1FD-473326EF2340}"/>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'Fig4.18'!$A$2:$A$9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'Fig4.18'!$E$2:$E$9</c:f>
              <c:numCache>
                <c:formatCode>0.0</c:formatCode>
                <c:ptCount val="8"/>
                <c:pt idx="0">
                  <c:v>26.603000000000002</c:v>
                </c:pt>
                <c:pt idx="1">
                  <c:v>27.111000000000001</c:v>
                </c:pt>
                <c:pt idx="2">
                  <c:v>27.359000000000002</c:v>
                </c:pt>
                <c:pt idx="3">
                  <c:v>27.454999999999998</c:v>
                </c:pt>
                <c:pt idx="4">
                  <c:v>27.780999999999999</c:v>
                </c:pt>
                <c:pt idx="5">
                  <c:v>27.763000000000002</c:v>
                </c:pt>
                <c:pt idx="6">
                  <c:v>27.832000000000001</c:v>
                </c:pt>
                <c:pt idx="7">
                  <c:v>27.971</c:v>
                </c:pt>
              </c:numCache>
            </c:numRef>
          </c:val>
          <c:smooth val="0"/>
          <c:extLst>
            <c:ext xmlns:c16="http://schemas.microsoft.com/office/drawing/2014/chart" uri="{C3380CC4-5D6E-409C-BE32-E72D297353CC}">
              <c16:uniqueId val="{00000003-8920-46AB-9D9B-C5DE288A20C7}"/>
            </c:ext>
          </c:extLst>
        </c:ser>
        <c:dLbls>
          <c:dLblPos val="t"/>
          <c:showLegendKey val="0"/>
          <c:showVal val="1"/>
          <c:showCatName val="0"/>
          <c:showSerName val="0"/>
          <c:showPercent val="0"/>
          <c:showBubbleSize val="0"/>
        </c:dLbls>
        <c:smooth val="0"/>
        <c:axId val="127647104"/>
        <c:axId val="127648896"/>
      </c:lineChart>
      <c:catAx>
        <c:axId val="127647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648896"/>
        <c:crosses val="autoZero"/>
        <c:auto val="1"/>
        <c:lblAlgn val="ctr"/>
        <c:lblOffset val="100"/>
        <c:noMultiLvlLbl val="0"/>
      </c:catAx>
      <c:valAx>
        <c:axId val="127648896"/>
        <c:scaling>
          <c:orientation val="minMax"/>
          <c:max val="35"/>
          <c:min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647104"/>
        <c:crosses val="autoZero"/>
        <c:crossBetween val="between"/>
      </c:valAx>
      <c:spPr>
        <a:noFill/>
        <a:ln>
          <a:noFill/>
        </a:ln>
        <a:effectLst/>
      </c:spPr>
    </c:plotArea>
    <c:legend>
      <c:legendPos val="r"/>
      <c:layout>
        <c:manualLayout>
          <c:xMode val="edge"/>
          <c:yMode val="edge"/>
          <c:x val="0.81546774030077129"/>
          <c:y val="0.23726742490522018"/>
          <c:w val="0.18453225969922868"/>
          <c:h val="0.52083552055992999"/>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'Fig4.19'!$B$1</c:f>
              <c:strCache>
                <c:ptCount val="1"/>
                <c:pt idx="0">
                  <c:v>2015</c:v>
                </c:pt>
              </c:strCache>
            </c:strRef>
          </c:tx>
          <c:spPr>
            <a:solidFill>
              <a:schemeClr val="accent1"/>
            </a:solidFill>
            <a:ln>
              <a:noFill/>
            </a:ln>
            <a:effectLst/>
          </c:spPr>
          <c:invertIfNegative val="0"/>
          <c:cat>
            <c:strRef>
              <c:f>'Fig4.19'!$A$2:$A$6</c:f>
              <c:strCache>
                <c:ptCount val="5"/>
                <c:pt idx="0">
                  <c:v>Sans décharge ou faiblement déchargé d'enseignement (1)</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'Fig4.19'!$B$2:$B$6</c:f>
              <c:numCache>
                <c:formatCode>0.0</c:formatCode>
                <c:ptCount val="5"/>
                <c:pt idx="0">
                  <c:v>37.646999999999998</c:v>
                </c:pt>
                <c:pt idx="1">
                  <c:v>43.195</c:v>
                </c:pt>
                <c:pt idx="2">
                  <c:v>2.9</c:v>
                </c:pt>
                <c:pt idx="3">
                  <c:v>9.7240000000000002</c:v>
                </c:pt>
                <c:pt idx="4">
                  <c:v>6.5350000000000001</c:v>
                </c:pt>
              </c:numCache>
            </c:numRef>
          </c:val>
          <c:extLst>
            <c:ext xmlns:c16="http://schemas.microsoft.com/office/drawing/2014/chart" uri="{C3380CC4-5D6E-409C-BE32-E72D297353CC}">
              <c16:uniqueId val="{00000000-CB26-4159-8011-5C45935FDA70}"/>
            </c:ext>
          </c:extLst>
        </c:ser>
        <c:ser>
          <c:idx val="1"/>
          <c:order val="1"/>
          <c:tx>
            <c:strRef>
              <c:f>'Fig4.19'!$C$1</c:f>
              <c:strCache>
                <c:ptCount val="1"/>
                <c:pt idx="0">
                  <c:v>2021</c:v>
                </c:pt>
              </c:strCache>
            </c:strRef>
          </c:tx>
          <c:spPr>
            <a:solidFill>
              <a:schemeClr val="accent6"/>
            </a:solidFill>
            <a:ln>
              <a:noFill/>
            </a:ln>
            <a:effectLst/>
          </c:spPr>
          <c:invertIfNegative val="0"/>
          <c:cat>
            <c:strRef>
              <c:f>'Fig4.19'!$A$2:$A$6</c:f>
              <c:strCache>
                <c:ptCount val="5"/>
                <c:pt idx="0">
                  <c:v>Sans décharge ou faiblement déchargé d'enseignement (1)</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'Fig4.19'!$C$2:$C$6</c:f>
              <c:numCache>
                <c:formatCode>0.0</c:formatCode>
                <c:ptCount val="5"/>
                <c:pt idx="0">
                  <c:v>34.39</c:v>
                </c:pt>
                <c:pt idx="1">
                  <c:v>37.774999999999999</c:v>
                </c:pt>
                <c:pt idx="2">
                  <c:v>5.0579999999999998</c:v>
                </c:pt>
                <c:pt idx="3">
                  <c:v>12.439</c:v>
                </c:pt>
                <c:pt idx="4">
                  <c:v>10.339</c:v>
                </c:pt>
              </c:numCache>
            </c:numRef>
          </c:val>
          <c:extLst>
            <c:ext xmlns:c16="http://schemas.microsoft.com/office/drawing/2014/chart" uri="{C3380CC4-5D6E-409C-BE32-E72D297353CC}">
              <c16:uniqueId val="{00000001-CB26-4159-8011-5C45935FDA70}"/>
            </c:ext>
          </c:extLst>
        </c:ser>
        <c:ser>
          <c:idx val="2"/>
          <c:order val="2"/>
          <c:tx>
            <c:strRef>
              <c:f>'Fig4.19'!$D$1</c:f>
              <c:strCache>
                <c:ptCount val="1"/>
                <c:pt idx="0">
                  <c:v>2022</c:v>
                </c:pt>
              </c:strCache>
            </c:strRef>
          </c:tx>
          <c:spPr>
            <a:solidFill>
              <a:schemeClr val="accent3"/>
            </a:solidFill>
            <a:ln>
              <a:noFill/>
            </a:ln>
            <a:effectLst/>
          </c:spPr>
          <c:invertIfNegative val="0"/>
          <c:cat>
            <c:strRef>
              <c:f>'Fig4.19'!$A$2:$A$6</c:f>
              <c:strCache>
                <c:ptCount val="5"/>
                <c:pt idx="0">
                  <c:v>Sans décharge ou faiblement déchargé d'enseignement (1)</c:v>
                </c:pt>
                <c:pt idx="1">
                  <c:v>1/4 de décharge d'enseignement ou environ</c:v>
                </c:pt>
                <c:pt idx="2">
                  <c:v>1/3 de décharge d'enseignement ou environ</c:v>
                </c:pt>
                <c:pt idx="3">
                  <c:v>1/2 de décharge d'enseignement ou environ</c:v>
                </c:pt>
                <c:pt idx="4">
                  <c:v>Totalement ou fortement déchargé d'enseignement</c:v>
                </c:pt>
              </c:strCache>
            </c:strRef>
          </c:cat>
          <c:val>
            <c:numRef>
              <c:f>'Fig4.19'!$D$2:$D$6</c:f>
              <c:numCache>
                <c:formatCode>0.0</c:formatCode>
                <c:ptCount val="5"/>
                <c:pt idx="0">
                  <c:v>33.631999999999998</c:v>
                </c:pt>
                <c:pt idx="1">
                  <c:v>23.599</c:v>
                </c:pt>
                <c:pt idx="2">
                  <c:v>19.286000000000001</c:v>
                </c:pt>
                <c:pt idx="3">
                  <c:v>10.965</c:v>
                </c:pt>
                <c:pt idx="4">
                  <c:v>12.519</c:v>
                </c:pt>
              </c:numCache>
            </c:numRef>
          </c:val>
          <c:extLst>
            <c:ext xmlns:c16="http://schemas.microsoft.com/office/drawing/2014/chart" uri="{C3380CC4-5D6E-409C-BE32-E72D297353CC}">
              <c16:uniqueId val="{00000002-CB26-4159-8011-5C45935FDA70}"/>
            </c:ext>
          </c:extLst>
        </c:ser>
        <c:dLbls>
          <c:showLegendKey val="0"/>
          <c:showVal val="0"/>
          <c:showCatName val="0"/>
          <c:showSerName val="0"/>
          <c:showPercent val="0"/>
          <c:showBubbleSize val="0"/>
        </c:dLbls>
        <c:gapWidth val="219"/>
        <c:overlap val="-27"/>
        <c:axId val="675752272"/>
        <c:axId val="675756536"/>
      </c:barChart>
      <c:catAx>
        <c:axId val="67575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675756536"/>
        <c:crosses val="autoZero"/>
        <c:auto val="1"/>
        <c:lblAlgn val="ctr"/>
        <c:lblOffset val="100"/>
        <c:noMultiLvlLbl val="0"/>
      </c:catAx>
      <c:valAx>
        <c:axId val="675756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675752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51927410812938E-2"/>
          <c:y val="0.12922852128605483"/>
          <c:w val="0.73819536420780418"/>
          <c:h val="0.78994435999175872"/>
        </c:manualLayout>
      </c:layout>
      <c:lineChart>
        <c:grouping val="standard"/>
        <c:varyColors val="0"/>
        <c:ser>
          <c:idx val="0"/>
          <c:order val="0"/>
          <c:tx>
            <c:strRef>
              <c:f>'Fig4.20'!$B$1</c:f>
              <c:strCache>
                <c:ptCount val="1"/>
                <c:pt idx="0">
                  <c:v>1ere Catégorie </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01-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02-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03-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04-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05-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06-FF53-4F29-A81C-A640E4F93D01}"/>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'Fig4.20'!$A$2:$A$9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'Fig4.20'!$B$2:$B$9</c:f>
              <c:numCache>
                <c:formatCode>0.0</c:formatCode>
                <c:ptCount val="8"/>
                <c:pt idx="0">
                  <c:v>49.3</c:v>
                </c:pt>
                <c:pt idx="1">
                  <c:v>50.7</c:v>
                </c:pt>
                <c:pt idx="2">
                  <c:v>53.1</c:v>
                </c:pt>
                <c:pt idx="3">
                  <c:v>52.7</c:v>
                </c:pt>
                <c:pt idx="4">
                  <c:v>51.5</c:v>
                </c:pt>
                <c:pt idx="5">
                  <c:v>52.8</c:v>
                </c:pt>
                <c:pt idx="6">
                  <c:v>51.2</c:v>
                </c:pt>
                <c:pt idx="7">
                  <c:v>52.7</c:v>
                </c:pt>
              </c:numCache>
            </c:numRef>
          </c:val>
          <c:smooth val="0"/>
          <c:extLst>
            <c:ext xmlns:c16="http://schemas.microsoft.com/office/drawing/2014/chart" uri="{C3380CC4-5D6E-409C-BE32-E72D297353CC}">
              <c16:uniqueId val="{00000000-5337-414C-81AC-37F6C50D9356}"/>
            </c:ext>
          </c:extLst>
        </c:ser>
        <c:ser>
          <c:idx val="1"/>
          <c:order val="1"/>
          <c:tx>
            <c:strRef>
              <c:f>'Fig4.20'!$C$1</c:f>
              <c:strCache>
                <c:ptCount val="1"/>
                <c:pt idx="0">
                  <c:v>2ème Catégorie </c:v>
                </c:pt>
              </c:strCache>
            </c:strRef>
          </c:tx>
          <c:spPr>
            <a:ln w="2857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08-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09-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0A-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0B-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0C-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0D-FF53-4F29-A81C-A640E4F93D01}"/>
                </c:ext>
              </c:extLst>
            </c:dLbl>
            <c:dLbl>
              <c:idx val="7"/>
              <c:layout>
                <c:manualLayout>
                  <c:x val="-2.1737622855976201E-2"/>
                  <c:y val="1.9266546312155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F53-4F29-A81C-A640E4F93D01}"/>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'Fig4.20'!$A$2:$A$9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'Fig4.20'!$C$2:$C$9</c:f>
              <c:numCache>
                <c:formatCode>0.0</c:formatCode>
                <c:ptCount val="8"/>
                <c:pt idx="0">
                  <c:v>47</c:v>
                </c:pt>
                <c:pt idx="1">
                  <c:v>48.2</c:v>
                </c:pt>
                <c:pt idx="2">
                  <c:v>48.2</c:v>
                </c:pt>
                <c:pt idx="3">
                  <c:v>49.7</c:v>
                </c:pt>
                <c:pt idx="4">
                  <c:v>49.7</c:v>
                </c:pt>
                <c:pt idx="5">
                  <c:v>51</c:v>
                </c:pt>
                <c:pt idx="6">
                  <c:v>51.8</c:v>
                </c:pt>
                <c:pt idx="7">
                  <c:v>52.2</c:v>
                </c:pt>
              </c:numCache>
            </c:numRef>
          </c:val>
          <c:smooth val="0"/>
          <c:extLst>
            <c:ext xmlns:c16="http://schemas.microsoft.com/office/drawing/2014/chart" uri="{C3380CC4-5D6E-409C-BE32-E72D297353CC}">
              <c16:uniqueId val="{00000001-5337-414C-81AC-37F6C50D9356}"/>
            </c:ext>
          </c:extLst>
        </c:ser>
        <c:ser>
          <c:idx val="2"/>
          <c:order val="2"/>
          <c:tx>
            <c:strRef>
              <c:f>'Fig4.20'!$D$1</c:f>
              <c:strCache>
                <c:ptCount val="1"/>
                <c:pt idx="0">
                  <c:v>3ème Catégorie </c:v>
                </c:pt>
              </c:strCache>
            </c:strRef>
          </c:tx>
          <c:spPr>
            <a:ln w="28575" cap="rnd">
              <a:solidFill>
                <a:schemeClr val="accent3"/>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0-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1-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12-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13-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14-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15-FF53-4F29-A81C-A640E4F93D01}"/>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'Fig4.20'!$A$2:$A$9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'Fig4.20'!$D$2:$D$9</c:f>
              <c:numCache>
                <c:formatCode>0.0</c:formatCode>
                <c:ptCount val="8"/>
                <c:pt idx="0">
                  <c:v>42.4</c:v>
                </c:pt>
                <c:pt idx="1">
                  <c:v>43.4</c:v>
                </c:pt>
                <c:pt idx="2">
                  <c:v>43.6</c:v>
                </c:pt>
                <c:pt idx="3">
                  <c:v>44.7</c:v>
                </c:pt>
                <c:pt idx="4">
                  <c:v>45.7</c:v>
                </c:pt>
                <c:pt idx="5">
                  <c:v>46.4</c:v>
                </c:pt>
                <c:pt idx="6">
                  <c:v>46.2</c:v>
                </c:pt>
                <c:pt idx="7">
                  <c:v>46</c:v>
                </c:pt>
              </c:numCache>
            </c:numRef>
          </c:val>
          <c:smooth val="0"/>
          <c:extLst>
            <c:ext xmlns:c16="http://schemas.microsoft.com/office/drawing/2014/chart" uri="{C3380CC4-5D6E-409C-BE32-E72D297353CC}">
              <c16:uniqueId val="{00000002-5337-414C-81AC-37F6C50D9356}"/>
            </c:ext>
          </c:extLst>
        </c:ser>
        <c:ser>
          <c:idx val="3"/>
          <c:order val="3"/>
          <c:tx>
            <c:strRef>
              <c:f>'Fig4.20'!$E$1</c:f>
              <c:strCache>
                <c:ptCount val="1"/>
                <c:pt idx="0">
                  <c:v>4ème Catégorie </c:v>
                </c:pt>
              </c:strCache>
            </c:strRef>
          </c:tx>
          <c:spPr>
            <a:ln w="28575" cap="rnd">
              <a:solidFill>
                <a:schemeClr val="accent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7-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8-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19-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1A-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1B-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1C-FF53-4F29-A81C-A640E4F93D01}"/>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'Fig4.20'!$A$2:$A$9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'Fig4.20'!$E$2:$E$9</c:f>
              <c:numCache>
                <c:formatCode>0.0</c:formatCode>
                <c:ptCount val="8"/>
                <c:pt idx="0">
                  <c:v>36.6</c:v>
                </c:pt>
                <c:pt idx="1">
                  <c:v>36</c:v>
                </c:pt>
                <c:pt idx="2">
                  <c:v>36.9</c:v>
                </c:pt>
                <c:pt idx="3">
                  <c:v>37.1</c:v>
                </c:pt>
                <c:pt idx="4">
                  <c:v>37.9</c:v>
                </c:pt>
                <c:pt idx="5">
                  <c:v>37.9</c:v>
                </c:pt>
                <c:pt idx="6">
                  <c:v>39.4</c:v>
                </c:pt>
                <c:pt idx="7">
                  <c:v>40.5</c:v>
                </c:pt>
              </c:numCache>
            </c:numRef>
          </c:val>
          <c:smooth val="0"/>
          <c:extLst>
            <c:ext xmlns:c16="http://schemas.microsoft.com/office/drawing/2014/chart" uri="{C3380CC4-5D6E-409C-BE32-E72D297353CC}">
              <c16:uniqueId val="{00000003-5337-414C-81AC-37F6C50D9356}"/>
            </c:ext>
          </c:extLst>
        </c:ser>
        <c:ser>
          <c:idx val="4"/>
          <c:order val="4"/>
          <c:tx>
            <c:strRef>
              <c:f>'Fig4.20'!$F$1</c:f>
              <c:strCache>
                <c:ptCount val="1"/>
                <c:pt idx="0">
                  <c:v>4ème Catégorie exceptionnelle</c:v>
                </c:pt>
              </c:strCache>
            </c:strRef>
          </c:tx>
          <c:spPr>
            <a:ln w="28575" cap="rnd">
              <a:solidFill>
                <a:schemeClr val="accent5"/>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D-FF53-4F29-A81C-A640E4F93D01}"/>
                </c:ext>
              </c:extLst>
            </c:dLbl>
            <c:dLbl>
              <c:idx val="1"/>
              <c:delete val="1"/>
              <c:extLst>
                <c:ext xmlns:c15="http://schemas.microsoft.com/office/drawing/2012/chart" uri="{CE6537A1-D6FC-4f65-9D91-7224C49458BB}"/>
                <c:ext xmlns:c16="http://schemas.microsoft.com/office/drawing/2014/chart" uri="{C3380CC4-5D6E-409C-BE32-E72D297353CC}">
                  <c16:uniqueId val="{0000001E-FF53-4F29-A81C-A640E4F93D01}"/>
                </c:ext>
              </c:extLst>
            </c:dLbl>
            <c:dLbl>
              <c:idx val="2"/>
              <c:delete val="1"/>
              <c:extLst>
                <c:ext xmlns:c15="http://schemas.microsoft.com/office/drawing/2012/chart" uri="{CE6537A1-D6FC-4f65-9D91-7224C49458BB}"/>
                <c:ext xmlns:c16="http://schemas.microsoft.com/office/drawing/2014/chart" uri="{C3380CC4-5D6E-409C-BE32-E72D297353CC}">
                  <c16:uniqueId val="{0000001F-FF53-4F29-A81C-A640E4F93D01}"/>
                </c:ext>
              </c:extLst>
            </c:dLbl>
            <c:dLbl>
              <c:idx val="3"/>
              <c:delete val="1"/>
              <c:extLst>
                <c:ext xmlns:c15="http://schemas.microsoft.com/office/drawing/2012/chart" uri="{CE6537A1-D6FC-4f65-9D91-7224C49458BB}"/>
                <c:ext xmlns:c16="http://schemas.microsoft.com/office/drawing/2014/chart" uri="{C3380CC4-5D6E-409C-BE32-E72D297353CC}">
                  <c16:uniqueId val="{00000020-FF53-4F29-A81C-A640E4F93D01}"/>
                </c:ext>
              </c:extLst>
            </c:dLbl>
            <c:dLbl>
              <c:idx val="4"/>
              <c:delete val="1"/>
              <c:extLst>
                <c:ext xmlns:c15="http://schemas.microsoft.com/office/drawing/2012/chart" uri="{CE6537A1-D6FC-4f65-9D91-7224C49458BB}"/>
                <c:ext xmlns:c16="http://schemas.microsoft.com/office/drawing/2014/chart" uri="{C3380CC4-5D6E-409C-BE32-E72D297353CC}">
                  <c16:uniqueId val="{00000021-FF53-4F29-A81C-A640E4F93D01}"/>
                </c:ext>
              </c:extLst>
            </c:dLbl>
            <c:dLbl>
              <c:idx val="5"/>
              <c:delete val="1"/>
              <c:extLst>
                <c:ext xmlns:c15="http://schemas.microsoft.com/office/drawing/2012/chart" uri="{CE6537A1-D6FC-4f65-9D91-7224C49458BB}"/>
                <c:ext xmlns:c16="http://schemas.microsoft.com/office/drawing/2014/chart" uri="{C3380CC4-5D6E-409C-BE32-E72D297353CC}">
                  <c16:uniqueId val="{00000022-FF53-4F29-A81C-A640E4F93D01}"/>
                </c:ext>
              </c:extLst>
            </c:dLbl>
            <c:dLbl>
              <c:idx val="6"/>
              <c:delete val="1"/>
              <c:extLst>
                <c:ext xmlns:c15="http://schemas.microsoft.com/office/drawing/2012/chart" uri="{CE6537A1-D6FC-4f65-9D91-7224C49458BB}"/>
                <c:ext xmlns:c16="http://schemas.microsoft.com/office/drawing/2014/chart" uri="{C3380CC4-5D6E-409C-BE32-E72D297353CC}">
                  <c16:uniqueId val="{00000023-FF53-4F29-A81C-A640E4F93D01}"/>
                </c:ext>
              </c:extLst>
            </c:dLbl>
            <c:spPr>
              <a:noFill/>
              <a:ln>
                <a:noFill/>
              </a:ln>
              <a:effectLst/>
            </c:spPr>
            <c:txPr>
              <a:bodyPr rot="0" spcFirstLastPara="1" vertOverflow="ellipsis" vert="horz" wrap="square" anchor="ctr" anchorCtr="1"/>
              <a:lstStyle/>
              <a:p>
                <a:pPr>
                  <a:defRPr sz="75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'Fig4.20'!$A$2:$A$9</c:f>
              <c:numCache>
                <c:formatCode>General</c:formatCode>
                <c:ptCount val="8"/>
                <c:pt idx="0">
                  <c:v>2015</c:v>
                </c:pt>
                <c:pt idx="1">
                  <c:v>2016</c:v>
                </c:pt>
                <c:pt idx="2">
                  <c:v>2017</c:v>
                </c:pt>
                <c:pt idx="3">
                  <c:v>2018</c:v>
                </c:pt>
                <c:pt idx="4">
                  <c:v>2019</c:v>
                </c:pt>
                <c:pt idx="5">
                  <c:v>2020</c:v>
                </c:pt>
                <c:pt idx="6">
                  <c:v>2021</c:v>
                </c:pt>
                <c:pt idx="7">
                  <c:v>2022</c:v>
                </c:pt>
              </c:numCache>
            </c:numRef>
          </c:cat>
          <c:val>
            <c:numRef>
              <c:f>'Fig4.20'!$F$2:$F$9</c:f>
              <c:numCache>
                <c:formatCode>0.0</c:formatCode>
                <c:ptCount val="8"/>
                <c:pt idx="0">
                  <c:v>25</c:v>
                </c:pt>
                <c:pt idx="1">
                  <c:v>25.7</c:v>
                </c:pt>
                <c:pt idx="2">
                  <c:v>25.6</c:v>
                </c:pt>
                <c:pt idx="3">
                  <c:v>24.6</c:v>
                </c:pt>
                <c:pt idx="4">
                  <c:v>24.3</c:v>
                </c:pt>
                <c:pt idx="5">
                  <c:v>24.9</c:v>
                </c:pt>
                <c:pt idx="6">
                  <c:v>24.3</c:v>
                </c:pt>
                <c:pt idx="7">
                  <c:v>24.5</c:v>
                </c:pt>
              </c:numCache>
            </c:numRef>
          </c:val>
          <c:smooth val="0"/>
          <c:extLst>
            <c:ext xmlns:c16="http://schemas.microsoft.com/office/drawing/2014/chart" uri="{C3380CC4-5D6E-409C-BE32-E72D297353CC}">
              <c16:uniqueId val="{00000004-5337-414C-81AC-37F6C50D9356}"/>
            </c:ext>
          </c:extLst>
        </c:ser>
        <c:dLbls>
          <c:showLegendKey val="0"/>
          <c:showVal val="0"/>
          <c:showCatName val="0"/>
          <c:showSerName val="0"/>
          <c:showPercent val="0"/>
          <c:showBubbleSize val="0"/>
        </c:dLbls>
        <c:smooth val="0"/>
        <c:axId val="127928960"/>
        <c:axId val="127930752"/>
      </c:lineChart>
      <c:catAx>
        <c:axId val="12792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930752"/>
        <c:crosses val="autoZero"/>
        <c:auto val="1"/>
        <c:lblAlgn val="ctr"/>
        <c:lblOffset val="100"/>
        <c:noMultiLvlLbl val="0"/>
      </c:catAx>
      <c:valAx>
        <c:axId val="127930752"/>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crossAx val="127928960"/>
        <c:crosses val="autoZero"/>
        <c:crossBetween val="between"/>
      </c:valAx>
      <c:spPr>
        <a:noFill/>
        <a:ln>
          <a:noFill/>
        </a:ln>
        <a:effectLst/>
      </c:spPr>
    </c:plotArea>
    <c:legend>
      <c:legendPos val="r"/>
      <c:layout>
        <c:manualLayout>
          <c:xMode val="edge"/>
          <c:yMode val="edge"/>
          <c:x val="0.7963505694536106"/>
          <c:y val="0.17107464605692069"/>
          <c:w val="0.19597660844659132"/>
          <c:h val="0.66421835033519849"/>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2"/>
    </a:solidFill>
    <a:ln w="9525" cap="flat" cmpd="sng" algn="ctr">
      <a:noFill/>
      <a:round/>
    </a:ln>
    <a:effectLst/>
  </c:spPr>
  <c:txPr>
    <a:bodyPr/>
    <a:lstStyle/>
    <a:p>
      <a:pPr>
        <a:defRPr sz="750"/>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445711527438382E-2"/>
          <c:y val="4.8775476176804097E-2"/>
          <c:w val="0.67187510181916921"/>
          <c:h val="0.7596669201110543"/>
        </c:manualLayout>
      </c:layout>
      <c:barChart>
        <c:barDir val="col"/>
        <c:grouping val="percentStacked"/>
        <c:varyColors val="0"/>
        <c:ser>
          <c:idx val="0"/>
          <c:order val="0"/>
          <c:tx>
            <c:strRef>
              <c:f>'Fig4.3'!$A$3</c:f>
              <c:strCache>
                <c:ptCount val="1"/>
                <c:pt idx="0">
                  <c:v>Enseignement en classe préélémentaire</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'Fig4.3'!$B$3:$G$3</c:f>
              <c:numCache>
                <c:formatCode>0.0</c:formatCode>
                <c:ptCount val="6"/>
                <c:pt idx="0">
                  <c:v>25.437000000000001</c:v>
                </c:pt>
                <c:pt idx="1">
                  <c:v>9.1050000000000004</c:v>
                </c:pt>
                <c:pt idx="2">
                  <c:v>11.362</c:v>
                </c:pt>
                <c:pt idx="3">
                  <c:v>6.3570000000000002</c:v>
                </c:pt>
                <c:pt idx="4">
                  <c:v>23.277000000000001</c:v>
                </c:pt>
                <c:pt idx="5">
                  <c:v>8.6869999999999994</c:v>
                </c:pt>
              </c:numCache>
            </c:numRef>
          </c:val>
          <c:extLst>
            <c:ext xmlns:c16="http://schemas.microsoft.com/office/drawing/2014/chart" uri="{C3380CC4-5D6E-409C-BE32-E72D297353CC}">
              <c16:uniqueId val="{00000000-9984-4CF4-AAB3-AFB7431A3875}"/>
            </c:ext>
          </c:extLst>
        </c:ser>
        <c:ser>
          <c:idx val="1"/>
          <c:order val="1"/>
          <c:tx>
            <c:strRef>
              <c:f>'Fig4.3'!$A$4</c:f>
              <c:strCache>
                <c:ptCount val="1"/>
                <c:pt idx="0">
                  <c:v>Enseignement en classe élémentaire</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'Fig4.3'!$B$4:$G$4</c:f>
              <c:numCache>
                <c:formatCode>0.0</c:formatCode>
                <c:ptCount val="6"/>
                <c:pt idx="0">
                  <c:v>57.43</c:v>
                </c:pt>
                <c:pt idx="1">
                  <c:v>52.438000000000002</c:v>
                </c:pt>
                <c:pt idx="2">
                  <c:v>33.292000000000002</c:v>
                </c:pt>
                <c:pt idx="3">
                  <c:v>25.085999999999999</c:v>
                </c:pt>
                <c:pt idx="4">
                  <c:v>53.725999999999999</c:v>
                </c:pt>
                <c:pt idx="5">
                  <c:v>48.273000000000003</c:v>
                </c:pt>
              </c:numCache>
            </c:numRef>
          </c:val>
          <c:extLst>
            <c:ext xmlns:c16="http://schemas.microsoft.com/office/drawing/2014/chart" uri="{C3380CC4-5D6E-409C-BE32-E72D297353CC}">
              <c16:uniqueId val="{00000001-9984-4CF4-AAB3-AFB7431A3875}"/>
            </c:ext>
          </c:extLst>
        </c:ser>
        <c:ser>
          <c:idx val="2"/>
          <c:order val="2"/>
          <c:tx>
            <c:strRef>
              <c:f>'Fig4.3'!$A$5</c:f>
              <c:strCache>
                <c:ptCount val="1"/>
                <c:pt idx="0">
                  <c:v>Direction d'école avec ou sans enseignement</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'Fig4.3'!$B$5:$G$5</c:f>
              <c:numCache>
                <c:formatCode>0.0</c:formatCode>
                <c:ptCount val="6"/>
                <c:pt idx="0">
                  <c:v>9.3460000000000001</c:v>
                </c:pt>
                <c:pt idx="1">
                  <c:v>25.184999999999999</c:v>
                </c:pt>
                <c:pt idx="2">
                  <c:v>2.3620000000000001</c:v>
                </c:pt>
                <c:pt idx="3">
                  <c:v>2.9209999999999998</c:v>
                </c:pt>
                <c:pt idx="4">
                  <c:v>8.2739999999999991</c:v>
                </c:pt>
                <c:pt idx="5">
                  <c:v>21.795000000000002</c:v>
                </c:pt>
              </c:numCache>
            </c:numRef>
          </c:val>
          <c:extLst>
            <c:ext xmlns:c16="http://schemas.microsoft.com/office/drawing/2014/chart" uri="{C3380CC4-5D6E-409C-BE32-E72D297353CC}">
              <c16:uniqueId val="{00000002-9984-4CF4-AAB3-AFB7431A3875}"/>
            </c:ext>
          </c:extLst>
        </c:ser>
        <c:ser>
          <c:idx val="3"/>
          <c:order val="3"/>
          <c:tx>
            <c:strRef>
              <c:f>'Fig4.3'!$A$6</c:f>
              <c:strCache>
                <c:ptCount val="1"/>
                <c:pt idx="0">
                  <c:v>Remplacement</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'Fig4.3'!$B$6:$G$6</c:f>
              <c:numCache>
                <c:formatCode>0.0</c:formatCode>
                <c:ptCount val="6"/>
                <c:pt idx="2">
                  <c:v>37.161999999999999</c:v>
                </c:pt>
                <c:pt idx="3">
                  <c:v>36.082000000000001</c:v>
                </c:pt>
                <c:pt idx="4">
                  <c:v>5.7030000000000003</c:v>
                </c:pt>
                <c:pt idx="5">
                  <c:v>5.4950000000000001</c:v>
                </c:pt>
              </c:numCache>
            </c:numRef>
          </c:val>
          <c:extLst>
            <c:ext xmlns:c16="http://schemas.microsoft.com/office/drawing/2014/chart" uri="{C3380CC4-5D6E-409C-BE32-E72D297353CC}">
              <c16:uniqueId val="{00000003-9984-4CF4-AAB3-AFB7431A3875}"/>
            </c:ext>
          </c:extLst>
        </c:ser>
        <c:ser>
          <c:idx val="4"/>
          <c:order val="4"/>
          <c:tx>
            <c:strRef>
              <c:f>'Fig4.3'!$A$7</c:f>
              <c:strCache>
                <c:ptCount val="1"/>
                <c:pt idx="0">
                  <c:v>Enseignement sur besoins spécifiques 1er degré</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'Fig4.3'!$B$7:$G$7</c:f>
              <c:numCache>
                <c:formatCode>0.0</c:formatCode>
                <c:ptCount val="6"/>
                <c:pt idx="0">
                  <c:v>6.1059999999999999</c:v>
                </c:pt>
                <c:pt idx="1">
                  <c:v>9.0120000000000005</c:v>
                </c:pt>
                <c:pt idx="2">
                  <c:v>15.651</c:v>
                </c:pt>
                <c:pt idx="3">
                  <c:v>29.553000000000001</c:v>
                </c:pt>
                <c:pt idx="4">
                  <c:v>7.57</c:v>
                </c:pt>
                <c:pt idx="5">
                  <c:v>12.14</c:v>
                </c:pt>
              </c:numCache>
            </c:numRef>
          </c:val>
          <c:extLst>
            <c:ext xmlns:c16="http://schemas.microsoft.com/office/drawing/2014/chart" uri="{C3380CC4-5D6E-409C-BE32-E72D297353CC}">
              <c16:uniqueId val="{00000004-9984-4CF4-AAB3-AFB7431A3875}"/>
            </c:ext>
          </c:extLst>
        </c:ser>
        <c:ser>
          <c:idx val="5"/>
          <c:order val="5"/>
          <c:tx>
            <c:strRef>
              <c:f>'Fig4.3'!$A$8</c:f>
              <c:strCache>
                <c:ptCount val="1"/>
                <c:pt idx="0">
                  <c:v>Autres *</c:v>
                </c:pt>
              </c:strCache>
            </c:strRef>
          </c:tx>
          <c:invertIfNegative val="0"/>
          <c:dLbls>
            <c:delete val="1"/>
          </c:dLbls>
          <c:cat>
            <c:multiLvlStrRef>
              <c:f>'Fig4.3'!$B$1:$G$2</c:f>
              <c:multiLvlStrCache>
                <c:ptCount val="6"/>
                <c:lvl>
                  <c:pt idx="0">
                    <c:v>Femmes</c:v>
                  </c:pt>
                  <c:pt idx="1">
                    <c:v>Hommes</c:v>
                  </c:pt>
                  <c:pt idx="2">
                    <c:v>Femmes</c:v>
                  </c:pt>
                  <c:pt idx="3">
                    <c:v>Hommes</c:v>
                  </c:pt>
                  <c:pt idx="4">
                    <c:v>Femmes</c:v>
                  </c:pt>
                  <c:pt idx="5">
                    <c:v>Hommes</c:v>
                  </c:pt>
                </c:lvl>
                <c:lvl>
                  <c:pt idx="0">
                    <c:v>Assimilés titulaire</c:v>
                  </c:pt>
                  <c:pt idx="2">
                    <c:v>Maîtres délégués</c:v>
                  </c:pt>
                  <c:pt idx="4">
                    <c:v>Total</c:v>
                  </c:pt>
                </c:lvl>
              </c:multiLvlStrCache>
            </c:multiLvlStrRef>
          </c:cat>
          <c:val>
            <c:numRef>
              <c:f>'Fig4.3'!$B$8:$G$8</c:f>
              <c:numCache>
                <c:formatCode>0.0</c:formatCode>
                <c:ptCount val="6"/>
                <c:pt idx="0">
                  <c:v>1.6819999999999999</c:v>
                </c:pt>
                <c:pt idx="1">
                  <c:v>4.2590000000000003</c:v>
                </c:pt>
                <c:pt idx="2">
                  <c:v>0.17100000000000001</c:v>
                </c:pt>
                <c:pt idx="4">
                  <c:v>1.45</c:v>
                </c:pt>
                <c:pt idx="5">
                  <c:v>3.6110000000000002</c:v>
                </c:pt>
              </c:numCache>
            </c:numRef>
          </c:val>
          <c:extLst>
            <c:ext xmlns:c16="http://schemas.microsoft.com/office/drawing/2014/chart" uri="{C3380CC4-5D6E-409C-BE32-E72D297353CC}">
              <c16:uniqueId val="{00000005-9984-4CF4-AAB3-AFB7431A3875}"/>
            </c:ext>
          </c:extLst>
        </c:ser>
        <c:dLbls>
          <c:dLblPos val="ctr"/>
          <c:showLegendKey val="0"/>
          <c:showVal val="1"/>
          <c:showCatName val="0"/>
          <c:showSerName val="0"/>
          <c:showPercent val="0"/>
          <c:showBubbleSize val="0"/>
        </c:dLbls>
        <c:gapWidth val="150"/>
        <c:overlap val="100"/>
        <c:axId val="108670336"/>
        <c:axId val="108672128"/>
      </c:barChart>
      <c:catAx>
        <c:axId val="108670336"/>
        <c:scaling>
          <c:orientation val="minMax"/>
        </c:scaling>
        <c:delete val="0"/>
        <c:axPos val="b"/>
        <c:numFmt formatCode="General" sourceLinked="0"/>
        <c:majorTickMark val="out"/>
        <c:minorTickMark val="none"/>
        <c:tickLblPos val="nextTo"/>
        <c:crossAx val="108672128"/>
        <c:crosses val="autoZero"/>
        <c:auto val="1"/>
        <c:lblAlgn val="ctr"/>
        <c:lblOffset val="100"/>
        <c:noMultiLvlLbl val="0"/>
      </c:catAx>
      <c:valAx>
        <c:axId val="108672128"/>
        <c:scaling>
          <c:orientation val="minMax"/>
        </c:scaling>
        <c:delete val="0"/>
        <c:axPos val="l"/>
        <c:majorGridlines/>
        <c:numFmt formatCode="0%" sourceLinked="1"/>
        <c:majorTickMark val="out"/>
        <c:minorTickMark val="none"/>
        <c:tickLblPos val="nextTo"/>
        <c:crossAx val="108670336"/>
        <c:crosses val="autoZero"/>
        <c:crossBetween val="between"/>
      </c:valAx>
      <c:spPr>
        <a:solidFill>
          <a:schemeClr val="accent2"/>
        </a:solidFill>
      </c:spPr>
    </c:plotArea>
    <c:legend>
      <c:legendPos val="r"/>
      <c:layout>
        <c:manualLayout>
          <c:xMode val="edge"/>
          <c:yMode val="edge"/>
          <c:x val="0.73491851449603285"/>
          <c:y val="4.6408688414916369E-2"/>
          <c:w val="0.25588608320511658"/>
          <c:h val="0.77538692932637521"/>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08891239341354E-2"/>
          <c:y val="3.0864446150842259E-2"/>
          <c:w val="0.72093710181665127"/>
          <c:h val="0.89949321736054499"/>
        </c:manualLayout>
      </c:layout>
      <c:lineChart>
        <c:grouping val="standard"/>
        <c:varyColors val="0"/>
        <c:ser>
          <c:idx val="0"/>
          <c:order val="0"/>
          <c:tx>
            <c:strRef>
              <c:f>'Fig4.4'!$B$1</c:f>
              <c:strCache>
                <c:ptCount val="1"/>
                <c:pt idx="0">
                  <c:v>Enseignement en classe préélémentaire</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01-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02-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03-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04-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05-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06-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'Fig4.4'!$B$2:$B$9</c:f>
              <c:numCache>
                <c:formatCode>0.0</c:formatCode>
                <c:ptCount val="8"/>
                <c:pt idx="0">
                  <c:v>97.091999999999999</c:v>
                </c:pt>
                <c:pt idx="1">
                  <c:v>97.126999999999995</c:v>
                </c:pt>
                <c:pt idx="2">
                  <c:v>96.98</c:v>
                </c:pt>
                <c:pt idx="3">
                  <c:v>97.03</c:v>
                </c:pt>
                <c:pt idx="4">
                  <c:v>97.105000000000004</c:v>
                </c:pt>
                <c:pt idx="5">
                  <c:v>96.730999999999995</c:v>
                </c:pt>
                <c:pt idx="6">
                  <c:v>96.578000000000003</c:v>
                </c:pt>
                <c:pt idx="7">
                  <c:v>96.71</c:v>
                </c:pt>
              </c:numCache>
            </c:numRef>
          </c:val>
          <c:smooth val="0"/>
          <c:extLst>
            <c:ext xmlns:c16="http://schemas.microsoft.com/office/drawing/2014/chart" uri="{C3380CC4-5D6E-409C-BE32-E72D297353CC}">
              <c16:uniqueId val="{00000000-D045-402D-AE81-7CD181831A40}"/>
            </c:ext>
          </c:extLst>
        </c:ser>
        <c:ser>
          <c:idx val="1"/>
          <c:order val="1"/>
          <c:tx>
            <c:strRef>
              <c:f>'Fig4.4'!$C$1</c:f>
              <c:strCache>
                <c:ptCount val="1"/>
                <c:pt idx="0">
                  <c:v>Enseignement en classe élémentaire</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0F-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10-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11-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12-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13-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14-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'Fig4.4'!$C$2:$C$9</c:f>
              <c:numCache>
                <c:formatCode>0.0</c:formatCode>
                <c:ptCount val="8"/>
                <c:pt idx="0">
                  <c:v>92.052999999999997</c:v>
                </c:pt>
                <c:pt idx="1">
                  <c:v>92.072999999999993</c:v>
                </c:pt>
                <c:pt idx="2">
                  <c:v>92.24</c:v>
                </c:pt>
                <c:pt idx="3">
                  <c:v>92.117000000000004</c:v>
                </c:pt>
                <c:pt idx="4">
                  <c:v>92.126999999999995</c:v>
                </c:pt>
                <c:pt idx="5">
                  <c:v>92.179000000000002</c:v>
                </c:pt>
                <c:pt idx="6">
                  <c:v>92.308999999999997</c:v>
                </c:pt>
                <c:pt idx="7">
                  <c:v>92.429000000000002</c:v>
                </c:pt>
              </c:numCache>
            </c:numRef>
          </c:val>
          <c:smooth val="0"/>
          <c:extLst>
            <c:ext xmlns:c16="http://schemas.microsoft.com/office/drawing/2014/chart" uri="{C3380CC4-5D6E-409C-BE32-E72D297353CC}">
              <c16:uniqueId val="{00000001-D045-402D-AE81-7CD181831A40}"/>
            </c:ext>
          </c:extLst>
        </c:ser>
        <c:ser>
          <c:idx val="2"/>
          <c:order val="2"/>
          <c:tx>
            <c:strRef>
              <c:f>'Fig4.4'!$D$1</c:f>
              <c:strCache>
                <c:ptCount val="1"/>
                <c:pt idx="0">
                  <c:v>Enseignement et direction d'école simultanés</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C-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1D-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1E-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1F-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20-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21-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22-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'Fig4.4'!$D$2:$D$9</c:f>
              <c:numCache>
                <c:formatCode>0.0</c:formatCode>
                <c:ptCount val="8"/>
                <c:pt idx="0">
                  <c:v>81.132999999999996</c:v>
                </c:pt>
                <c:pt idx="1">
                  <c:v>81.307000000000002</c:v>
                </c:pt>
                <c:pt idx="2">
                  <c:v>81.686000000000007</c:v>
                </c:pt>
                <c:pt idx="3">
                  <c:v>81.852999999999994</c:v>
                </c:pt>
                <c:pt idx="4">
                  <c:v>82.046999999999997</c:v>
                </c:pt>
                <c:pt idx="5">
                  <c:v>82.174999999999997</c:v>
                </c:pt>
                <c:pt idx="6">
                  <c:v>83.049000000000007</c:v>
                </c:pt>
                <c:pt idx="7">
                  <c:v>83.716999999999999</c:v>
                </c:pt>
              </c:numCache>
            </c:numRef>
          </c:val>
          <c:smooth val="0"/>
          <c:extLst>
            <c:ext xmlns:c16="http://schemas.microsoft.com/office/drawing/2014/chart" uri="{C3380CC4-5D6E-409C-BE32-E72D297353CC}">
              <c16:uniqueId val="{00000002-D045-402D-AE81-7CD181831A40}"/>
            </c:ext>
          </c:extLst>
        </c:ser>
        <c:ser>
          <c:idx val="3"/>
          <c:order val="3"/>
          <c:tx>
            <c:strRef>
              <c:f>'Fig4.4'!$E$1</c:f>
              <c:strCache>
                <c:ptCount val="1"/>
                <c:pt idx="0">
                  <c:v>Remplacement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0C-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0B-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0A-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09-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08-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07-3EB3-430A-BF54-F1F46242CE6B}"/>
                </c:ext>
              </c:extLst>
            </c:dLbl>
            <c:dLbl>
              <c:idx val="7"/>
              <c:layout>
                <c:manualLayout>
                  <c:x val="-2.3948787487121599E-2"/>
                  <c:y val="1.91746482597514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'Fig4.4'!$E$2:$E$9</c:f>
              <c:numCache>
                <c:formatCode>0.0</c:formatCode>
                <c:ptCount val="8"/>
                <c:pt idx="0">
                  <c:v>93.075999999999993</c:v>
                </c:pt>
                <c:pt idx="1">
                  <c:v>92.85</c:v>
                </c:pt>
                <c:pt idx="2">
                  <c:v>92.96</c:v>
                </c:pt>
                <c:pt idx="3">
                  <c:v>92.781999999999996</c:v>
                </c:pt>
                <c:pt idx="4">
                  <c:v>92.813999999999993</c:v>
                </c:pt>
                <c:pt idx="5">
                  <c:v>92.741</c:v>
                </c:pt>
                <c:pt idx="6">
                  <c:v>92.98</c:v>
                </c:pt>
                <c:pt idx="7">
                  <c:v>91.926000000000002</c:v>
                </c:pt>
              </c:numCache>
            </c:numRef>
          </c:val>
          <c:smooth val="0"/>
          <c:extLst>
            <c:ext xmlns:c16="http://schemas.microsoft.com/office/drawing/2014/chart" uri="{C3380CC4-5D6E-409C-BE32-E72D297353CC}">
              <c16:uniqueId val="{00000003-D045-402D-AE81-7CD181831A40}"/>
            </c:ext>
          </c:extLst>
        </c:ser>
        <c:ser>
          <c:idx val="4"/>
          <c:order val="4"/>
          <c:tx>
            <c:strRef>
              <c:f>'Fig4.4'!$F$1</c:f>
              <c:strCache>
                <c:ptCount val="1"/>
                <c:pt idx="0">
                  <c:v>Besoins spécifiques premier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B-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1A-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19-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18-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17-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16-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15-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'Fig4.4'!$F$2:$F$9</c:f>
              <c:numCache>
                <c:formatCode>0.0</c:formatCode>
                <c:ptCount val="8"/>
                <c:pt idx="0">
                  <c:v>85.075000000000003</c:v>
                </c:pt>
                <c:pt idx="1">
                  <c:v>85.594999999999999</c:v>
                </c:pt>
                <c:pt idx="2">
                  <c:v>85.957999999999998</c:v>
                </c:pt>
                <c:pt idx="3">
                  <c:v>85.92</c:v>
                </c:pt>
                <c:pt idx="4">
                  <c:v>86.659000000000006</c:v>
                </c:pt>
                <c:pt idx="5">
                  <c:v>87.108999999999995</c:v>
                </c:pt>
                <c:pt idx="6">
                  <c:v>87.075999999999993</c:v>
                </c:pt>
                <c:pt idx="7">
                  <c:v>87.245999999999995</c:v>
                </c:pt>
              </c:numCache>
            </c:numRef>
          </c:val>
          <c:smooth val="0"/>
          <c:extLst>
            <c:ext xmlns:c16="http://schemas.microsoft.com/office/drawing/2014/chart" uri="{C3380CC4-5D6E-409C-BE32-E72D297353CC}">
              <c16:uniqueId val="{00000004-D045-402D-AE81-7CD181831A40}"/>
            </c:ext>
          </c:extLst>
        </c:ser>
        <c:ser>
          <c:idx val="5"/>
          <c:order val="5"/>
          <c:tx>
            <c:strRef>
              <c:f>'Fig4.4'!$G$1</c:f>
              <c:strCache>
                <c:ptCount val="1"/>
                <c:pt idx="0">
                  <c:v>Direction d'école sans enseignement</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9-3EB3-430A-BF54-F1F46242CE6B}"/>
                </c:ext>
              </c:extLst>
            </c:dLbl>
            <c:dLbl>
              <c:idx val="1"/>
              <c:delete val="1"/>
              <c:extLst>
                <c:ext xmlns:c15="http://schemas.microsoft.com/office/drawing/2012/chart" uri="{CE6537A1-D6FC-4f65-9D91-7224C49458BB}"/>
                <c:ext xmlns:c16="http://schemas.microsoft.com/office/drawing/2014/chart" uri="{C3380CC4-5D6E-409C-BE32-E72D297353CC}">
                  <c16:uniqueId val="{00000028-3EB3-430A-BF54-F1F46242CE6B}"/>
                </c:ext>
              </c:extLst>
            </c:dLbl>
            <c:dLbl>
              <c:idx val="2"/>
              <c:delete val="1"/>
              <c:extLst>
                <c:ext xmlns:c15="http://schemas.microsoft.com/office/drawing/2012/chart" uri="{CE6537A1-D6FC-4f65-9D91-7224C49458BB}"/>
                <c:ext xmlns:c16="http://schemas.microsoft.com/office/drawing/2014/chart" uri="{C3380CC4-5D6E-409C-BE32-E72D297353CC}">
                  <c16:uniqueId val="{00000027-3EB3-430A-BF54-F1F46242CE6B}"/>
                </c:ext>
              </c:extLst>
            </c:dLbl>
            <c:dLbl>
              <c:idx val="3"/>
              <c:delete val="1"/>
              <c:extLst>
                <c:ext xmlns:c15="http://schemas.microsoft.com/office/drawing/2012/chart" uri="{CE6537A1-D6FC-4f65-9D91-7224C49458BB}"/>
                <c:ext xmlns:c16="http://schemas.microsoft.com/office/drawing/2014/chart" uri="{C3380CC4-5D6E-409C-BE32-E72D297353CC}">
                  <c16:uniqueId val="{00000026-3EB3-430A-BF54-F1F46242CE6B}"/>
                </c:ext>
              </c:extLst>
            </c:dLbl>
            <c:dLbl>
              <c:idx val="4"/>
              <c:delete val="1"/>
              <c:extLst>
                <c:ext xmlns:c15="http://schemas.microsoft.com/office/drawing/2012/chart" uri="{CE6537A1-D6FC-4f65-9D91-7224C49458BB}"/>
                <c:ext xmlns:c16="http://schemas.microsoft.com/office/drawing/2014/chart" uri="{C3380CC4-5D6E-409C-BE32-E72D297353CC}">
                  <c16:uniqueId val="{00000025-3EB3-430A-BF54-F1F46242CE6B}"/>
                </c:ext>
              </c:extLst>
            </c:dLbl>
            <c:dLbl>
              <c:idx val="5"/>
              <c:delete val="1"/>
              <c:extLst>
                <c:ext xmlns:c15="http://schemas.microsoft.com/office/drawing/2012/chart" uri="{CE6537A1-D6FC-4f65-9D91-7224C49458BB}"/>
                <c:ext xmlns:c16="http://schemas.microsoft.com/office/drawing/2014/chart" uri="{C3380CC4-5D6E-409C-BE32-E72D297353CC}">
                  <c16:uniqueId val="{00000024-3EB3-430A-BF54-F1F46242CE6B}"/>
                </c:ext>
              </c:extLst>
            </c:dLbl>
            <c:dLbl>
              <c:idx val="6"/>
              <c:delete val="1"/>
              <c:extLst>
                <c:ext xmlns:c15="http://schemas.microsoft.com/office/drawing/2012/chart" uri="{CE6537A1-D6FC-4f65-9D91-7224C49458BB}"/>
                <c:ext xmlns:c16="http://schemas.microsoft.com/office/drawing/2014/chart" uri="{C3380CC4-5D6E-409C-BE32-E72D297353CC}">
                  <c16:uniqueId val="{00000023-3EB3-430A-BF54-F1F46242CE6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'Fig4.4'!$A$2:$A$9</c:f>
              <c:numCache>
                <c:formatCode>General</c:formatCode>
                <c:ptCount val="8"/>
                <c:pt idx="0">
                  <c:v>2015</c:v>
                </c:pt>
                <c:pt idx="1">
                  <c:v>2016</c:v>
                </c:pt>
                <c:pt idx="2">
                  <c:v>2017</c:v>
                </c:pt>
                <c:pt idx="3">
                  <c:v>2018</c:v>
                </c:pt>
                <c:pt idx="4">
                  <c:v>2019</c:v>
                </c:pt>
                <c:pt idx="5">
                  <c:v>2020</c:v>
                </c:pt>
                <c:pt idx="6">
                  <c:v>2021</c:v>
                </c:pt>
                <c:pt idx="7">
                  <c:v>2022</c:v>
                </c:pt>
              </c:numCache>
            </c:numRef>
          </c:cat>
          <c:val>
            <c:numRef>
              <c:f>'Fig4.4'!$G$2:$G$9</c:f>
              <c:numCache>
                <c:formatCode>0.0</c:formatCode>
                <c:ptCount val="8"/>
                <c:pt idx="0">
                  <c:v>69.016000000000005</c:v>
                </c:pt>
                <c:pt idx="1">
                  <c:v>69.099000000000004</c:v>
                </c:pt>
                <c:pt idx="2">
                  <c:v>69.337000000000003</c:v>
                </c:pt>
                <c:pt idx="3">
                  <c:v>69.867000000000004</c:v>
                </c:pt>
                <c:pt idx="4">
                  <c:v>70.926000000000002</c:v>
                </c:pt>
                <c:pt idx="5">
                  <c:v>70.817999999999998</c:v>
                </c:pt>
                <c:pt idx="6">
                  <c:v>69.406999999999996</c:v>
                </c:pt>
                <c:pt idx="7">
                  <c:v>70.441000000000003</c:v>
                </c:pt>
              </c:numCache>
            </c:numRef>
          </c:val>
          <c:smooth val="0"/>
          <c:extLst>
            <c:ext xmlns:c16="http://schemas.microsoft.com/office/drawing/2014/chart" uri="{C3380CC4-5D6E-409C-BE32-E72D297353CC}">
              <c16:uniqueId val="{00000005-D045-402D-AE81-7CD181831A40}"/>
            </c:ext>
          </c:extLst>
        </c:ser>
        <c:dLbls>
          <c:dLblPos val="t"/>
          <c:showLegendKey val="0"/>
          <c:showVal val="1"/>
          <c:showCatName val="0"/>
          <c:showSerName val="0"/>
          <c:showPercent val="0"/>
          <c:showBubbleSize val="0"/>
        </c:dLbls>
        <c:smooth val="0"/>
        <c:axId val="111717760"/>
        <c:axId val="111719552"/>
      </c:lineChart>
      <c:catAx>
        <c:axId val="111717760"/>
        <c:scaling>
          <c:orientation val="minMax"/>
        </c:scaling>
        <c:delete val="0"/>
        <c:axPos val="b"/>
        <c:numFmt formatCode="General" sourceLinked="0"/>
        <c:majorTickMark val="out"/>
        <c:minorTickMark val="none"/>
        <c:tickLblPos val="nextTo"/>
        <c:crossAx val="111719552"/>
        <c:crosses val="autoZero"/>
        <c:auto val="1"/>
        <c:lblAlgn val="ctr"/>
        <c:lblOffset val="100"/>
        <c:noMultiLvlLbl val="0"/>
      </c:catAx>
      <c:valAx>
        <c:axId val="111719552"/>
        <c:scaling>
          <c:orientation val="minMax"/>
          <c:max val="100"/>
          <c:min val="60"/>
        </c:scaling>
        <c:delete val="0"/>
        <c:axPos val="l"/>
        <c:majorGridlines/>
        <c:numFmt formatCode="0.0" sourceLinked="1"/>
        <c:majorTickMark val="out"/>
        <c:minorTickMark val="none"/>
        <c:tickLblPos val="nextTo"/>
        <c:crossAx val="111717760"/>
        <c:crosses val="autoZero"/>
        <c:crossBetween val="between"/>
      </c:valAx>
      <c:spPr>
        <a:solidFill>
          <a:schemeClr val="accent2"/>
        </a:solidFill>
      </c:spPr>
    </c:plotArea>
    <c:legend>
      <c:legendPos val="r"/>
      <c:layout>
        <c:manualLayout>
          <c:xMode val="edge"/>
          <c:yMode val="edge"/>
          <c:x val="0.78130533683289582"/>
          <c:y val="0.34919123164467075"/>
          <c:w val="0.21073446416212901"/>
          <c:h val="0.515673662800420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69030533409812E-2"/>
          <c:y val="3.8543239297363981E-2"/>
          <c:w val="0.70073361065365014"/>
          <c:h val="0.76771385248973489"/>
        </c:manualLayout>
      </c:layout>
      <c:barChart>
        <c:barDir val="col"/>
        <c:grouping val="percentStacked"/>
        <c:varyColors val="0"/>
        <c:ser>
          <c:idx val="0"/>
          <c:order val="0"/>
          <c:tx>
            <c:strRef>
              <c:f>'Fig4.5'!$A$3</c:f>
              <c:strCache>
                <c:ptCount val="1"/>
                <c:pt idx="0">
                  <c:v>Enseignement sur classes attitrées du second degré</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'Fig4.5'!$B$3:$G$3</c:f>
              <c:numCache>
                <c:formatCode>0.0</c:formatCode>
                <c:ptCount val="6"/>
                <c:pt idx="0">
                  <c:v>90.162000000000006</c:v>
                </c:pt>
                <c:pt idx="1">
                  <c:v>92.891999999999996</c:v>
                </c:pt>
                <c:pt idx="2">
                  <c:v>61.859000000000002</c:v>
                </c:pt>
                <c:pt idx="3">
                  <c:v>67.745000000000005</c:v>
                </c:pt>
                <c:pt idx="4">
                  <c:v>87.697000000000003</c:v>
                </c:pt>
                <c:pt idx="5">
                  <c:v>90.046999999999997</c:v>
                </c:pt>
              </c:numCache>
            </c:numRef>
          </c:val>
          <c:extLst>
            <c:ext xmlns:c16="http://schemas.microsoft.com/office/drawing/2014/chart" uri="{C3380CC4-5D6E-409C-BE32-E72D297353CC}">
              <c16:uniqueId val="{00000000-9B62-4364-AA16-4652E245FA76}"/>
            </c:ext>
          </c:extLst>
        </c:ser>
        <c:ser>
          <c:idx val="1"/>
          <c:order val="1"/>
          <c:tx>
            <c:strRef>
              <c:f>'Fig4.5'!$A$4</c:f>
              <c:strCache>
                <c:ptCount val="1"/>
                <c:pt idx="0">
                  <c:v>Remplacement</c:v>
                </c:pt>
              </c:strCache>
            </c:strRef>
          </c:tx>
          <c:spPr>
            <a:solidFill>
              <a:schemeClr val="accent6"/>
            </a:solidFill>
          </c:spPr>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'Fig4.5'!$B$4:$G$4</c:f>
              <c:numCache>
                <c:formatCode>0.0</c:formatCode>
                <c:ptCount val="6"/>
                <c:pt idx="0">
                  <c:v>2.7610000000000001</c:v>
                </c:pt>
                <c:pt idx="1">
                  <c:v>2.964</c:v>
                </c:pt>
                <c:pt idx="2">
                  <c:v>31.405000000000001</c:v>
                </c:pt>
                <c:pt idx="3">
                  <c:v>28.38</c:v>
                </c:pt>
                <c:pt idx="4">
                  <c:v>5.2560000000000002</c:v>
                </c:pt>
                <c:pt idx="5">
                  <c:v>5.8390000000000004</c:v>
                </c:pt>
              </c:numCache>
            </c:numRef>
          </c:val>
          <c:extLst>
            <c:ext xmlns:c16="http://schemas.microsoft.com/office/drawing/2014/chart" uri="{C3380CC4-5D6E-409C-BE32-E72D297353CC}">
              <c16:uniqueId val="{00000001-9B62-4364-AA16-4652E245FA76}"/>
            </c:ext>
          </c:extLst>
        </c:ser>
        <c:ser>
          <c:idx val="2"/>
          <c:order val="2"/>
          <c:tx>
            <c:strRef>
              <c:f>'Fig4.5'!$A$5</c:f>
              <c:strCache>
                <c:ptCount val="1"/>
                <c:pt idx="0">
                  <c:v>Documentation</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'Fig4.5'!$B$5:$G$5</c:f>
              <c:numCache>
                <c:formatCode>0.0</c:formatCode>
                <c:ptCount val="6"/>
                <c:pt idx="0">
                  <c:v>3.532</c:v>
                </c:pt>
                <c:pt idx="1">
                  <c:v>0.77500000000000002</c:v>
                </c:pt>
                <c:pt idx="2">
                  <c:v>1.504</c:v>
                </c:pt>
                <c:pt idx="3">
                  <c:v>0.59599999999999997</c:v>
                </c:pt>
                <c:pt idx="4">
                  <c:v>3.355</c:v>
                </c:pt>
                <c:pt idx="5">
                  <c:v>0.754</c:v>
                </c:pt>
              </c:numCache>
            </c:numRef>
          </c:val>
          <c:extLst>
            <c:ext xmlns:c16="http://schemas.microsoft.com/office/drawing/2014/chart" uri="{C3380CC4-5D6E-409C-BE32-E72D297353CC}">
              <c16:uniqueId val="{00000002-9B62-4364-AA16-4652E245FA76}"/>
            </c:ext>
          </c:extLst>
        </c:ser>
        <c:ser>
          <c:idx val="3"/>
          <c:order val="3"/>
          <c:tx>
            <c:strRef>
              <c:f>'Fig4.5'!$A$6</c:f>
              <c:strCache>
                <c:ptCount val="1"/>
                <c:pt idx="0">
                  <c:v>Enseignement sur besoins spécifiques second degré</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'Fig4.5'!$B$6:$G$6</c:f>
              <c:numCache>
                <c:formatCode>0.0</c:formatCode>
                <c:ptCount val="6"/>
                <c:pt idx="0">
                  <c:v>0.48199999999999998</c:v>
                </c:pt>
                <c:pt idx="1">
                  <c:v>0.26600000000000001</c:v>
                </c:pt>
                <c:pt idx="2">
                  <c:v>0.41299999999999998</c:v>
                </c:pt>
                <c:pt idx="3">
                  <c:v>0.28399999999999997</c:v>
                </c:pt>
                <c:pt idx="4">
                  <c:v>0.47599999999999998</c:v>
                </c:pt>
                <c:pt idx="5">
                  <c:v>0.26800000000000002</c:v>
                </c:pt>
              </c:numCache>
            </c:numRef>
          </c:val>
          <c:extLst>
            <c:ext xmlns:c16="http://schemas.microsoft.com/office/drawing/2014/chart" uri="{C3380CC4-5D6E-409C-BE32-E72D297353CC}">
              <c16:uniqueId val="{00000003-9B62-4364-AA16-4652E245FA76}"/>
            </c:ext>
          </c:extLst>
        </c:ser>
        <c:ser>
          <c:idx val="4"/>
          <c:order val="4"/>
          <c:tx>
            <c:strRef>
              <c:f>'Fig4.5'!$A$7</c:f>
              <c:strCache>
                <c:ptCount val="1"/>
                <c:pt idx="0">
                  <c:v>Autres *</c:v>
                </c:pt>
              </c:strCache>
            </c:strRef>
          </c:tx>
          <c:invertIfNegative val="0"/>
          <c:dLbls>
            <c:delete val="1"/>
          </c:dLbls>
          <c:cat>
            <c:multiLvlStrRef>
              <c:f>'Fig4.5'!$B$1:$G$2</c:f>
              <c:multiLvlStrCache>
                <c:ptCount val="6"/>
                <c:lvl>
                  <c:pt idx="0">
                    <c:v>Femmes</c:v>
                  </c:pt>
                  <c:pt idx="1">
                    <c:v>Hommes</c:v>
                  </c:pt>
                  <c:pt idx="2">
                    <c:v>Femmes</c:v>
                  </c:pt>
                  <c:pt idx="3">
                    <c:v>Hommes</c:v>
                  </c:pt>
                  <c:pt idx="4">
                    <c:v>Femmes</c:v>
                  </c:pt>
                  <c:pt idx="5">
                    <c:v>Hommes</c:v>
                  </c:pt>
                </c:lvl>
                <c:lvl>
                  <c:pt idx="0">
                    <c:v>Enseignant titulaire 2nd degré</c:v>
                  </c:pt>
                  <c:pt idx="2">
                    <c:v>Enseignant non-titulaire 2nd degré</c:v>
                  </c:pt>
                  <c:pt idx="4">
                    <c:v>Total</c:v>
                  </c:pt>
                </c:lvl>
              </c:multiLvlStrCache>
            </c:multiLvlStrRef>
          </c:cat>
          <c:val>
            <c:numRef>
              <c:f>'Fig4.5'!$B$7:$G$7</c:f>
              <c:numCache>
                <c:formatCode>0.0</c:formatCode>
                <c:ptCount val="6"/>
                <c:pt idx="0">
                  <c:v>3.0630000000000002</c:v>
                </c:pt>
                <c:pt idx="1">
                  <c:v>3.1040000000000001</c:v>
                </c:pt>
                <c:pt idx="2">
                  <c:v>4.82</c:v>
                </c:pt>
                <c:pt idx="3">
                  <c:v>2.9950000000000001</c:v>
                </c:pt>
                <c:pt idx="4">
                  <c:v>3.2160000000000002</c:v>
                </c:pt>
                <c:pt idx="5">
                  <c:v>3.0920000000000001</c:v>
                </c:pt>
              </c:numCache>
            </c:numRef>
          </c:val>
          <c:extLst>
            <c:ext xmlns:c16="http://schemas.microsoft.com/office/drawing/2014/chart" uri="{C3380CC4-5D6E-409C-BE32-E72D297353CC}">
              <c16:uniqueId val="{00000004-9B62-4364-AA16-4652E245FA76}"/>
            </c:ext>
          </c:extLst>
        </c:ser>
        <c:dLbls>
          <c:dLblPos val="ctr"/>
          <c:showLegendKey val="0"/>
          <c:showVal val="1"/>
          <c:showCatName val="0"/>
          <c:showSerName val="0"/>
          <c:showPercent val="0"/>
          <c:showBubbleSize val="0"/>
        </c:dLbls>
        <c:gapWidth val="150"/>
        <c:overlap val="100"/>
        <c:axId val="112414720"/>
        <c:axId val="112416256"/>
      </c:barChart>
      <c:catAx>
        <c:axId val="112414720"/>
        <c:scaling>
          <c:orientation val="minMax"/>
        </c:scaling>
        <c:delete val="0"/>
        <c:axPos val="b"/>
        <c:numFmt formatCode="General" sourceLinked="0"/>
        <c:majorTickMark val="out"/>
        <c:minorTickMark val="none"/>
        <c:tickLblPos val="nextTo"/>
        <c:crossAx val="112416256"/>
        <c:crosses val="autoZero"/>
        <c:auto val="1"/>
        <c:lblAlgn val="ctr"/>
        <c:lblOffset val="100"/>
        <c:noMultiLvlLbl val="0"/>
      </c:catAx>
      <c:valAx>
        <c:axId val="112416256"/>
        <c:scaling>
          <c:orientation val="minMax"/>
        </c:scaling>
        <c:delete val="0"/>
        <c:axPos val="l"/>
        <c:majorGridlines/>
        <c:numFmt formatCode="0%" sourceLinked="1"/>
        <c:majorTickMark val="out"/>
        <c:minorTickMark val="none"/>
        <c:tickLblPos val="nextTo"/>
        <c:crossAx val="112414720"/>
        <c:crosses val="autoZero"/>
        <c:crossBetween val="between"/>
      </c:valAx>
      <c:spPr>
        <a:solidFill>
          <a:schemeClr val="accent2"/>
        </a:solidFill>
      </c:spPr>
    </c:plotArea>
    <c:legend>
      <c:legendPos val="r"/>
      <c:layout>
        <c:manualLayout>
          <c:xMode val="edge"/>
          <c:yMode val="edge"/>
          <c:x val="0.7624363908153865"/>
          <c:y val="0.23292750496840217"/>
          <c:w val="0.22696758269454728"/>
          <c:h val="0.6828830702898892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514572449468007E-2"/>
          <c:y val="0.10637515780972816"/>
          <c:w val="0.70378660119903469"/>
          <c:h val="0.824343707468144"/>
        </c:manualLayout>
      </c:layout>
      <c:lineChart>
        <c:grouping val="standard"/>
        <c:varyColors val="0"/>
        <c:ser>
          <c:idx val="0"/>
          <c:order val="0"/>
          <c:tx>
            <c:strRef>
              <c:f>'Fig4.6'!$B$1</c:f>
              <c:strCache>
                <c:ptCount val="1"/>
                <c:pt idx="0">
                  <c:v>Enseignement sur classes attitrées du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B-88F7-4B44-98E2-A627F38FBC4C}"/>
                </c:ext>
              </c:extLst>
            </c:dLbl>
            <c:dLbl>
              <c:idx val="1"/>
              <c:delete val="1"/>
              <c:extLst>
                <c:ext xmlns:c15="http://schemas.microsoft.com/office/drawing/2012/chart" uri="{CE6537A1-D6FC-4f65-9D91-7224C49458BB}"/>
                <c:ext xmlns:c16="http://schemas.microsoft.com/office/drawing/2014/chart" uri="{C3380CC4-5D6E-409C-BE32-E72D297353CC}">
                  <c16:uniqueId val="{0000001A-88F7-4B44-98E2-A627F38FBC4C}"/>
                </c:ext>
              </c:extLst>
            </c:dLbl>
            <c:dLbl>
              <c:idx val="2"/>
              <c:delete val="1"/>
              <c:extLst>
                <c:ext xmlns:c15="http://schemas.microsoft.com/office/drawing/2012/chart" uri="{CE6537A1-D6FC-4f65-9D91-7224C49458BB}"/>
                <c:ext xmlns:c16="http://schemas.microsoft.com/office/drawing/2014/chart" uri="{C3380CC4-5D6E-409C-BE32-E72D297353CC}">
                  <c16:uniqueId val="{00000019-88F7-4B44-98E2-A627F38FBC4C}"/>
                </c:ext>
              </c:extLst>
            </c:dLbl>
            <c:dLbl>
              <c:idx val="3"/>
              <c:delete val="1"/>
              <c:extLst>
                <c:ext xmlns:c15="http://schemas.microsoft.com/office/drawing/2012/chart" uri="{CE6537A1-D6FC-4f65-9D91-7224C49458BB}"/>
                <c:ext xmlns:c16="http://schemas.microsoft.com/office/drawing/2014/chart" uri="{C3380CC4-5D6E-409C-BE32-E72D297353CC}">
                  <c16:uniqueId val="{00000018-88F7-4B44-98E2-A627F38FBC4C}"/>
                </c:ext>
              </c:extLst>
            </c:dLbl>
            <c:dLbl>
              <c:idx val="4"/>
              <c:delete val="1"/>
              <c:extLst>
                <c:ext xmlns:c15="http://schemas.microsoft.com/office/drawing/2012/chart" uri="{CE6537A1-D6FC-4f65-9D91-7224C49458BB}"/>
                <c:ext xmlns:c16="http://schemas.microsoft.com/office/drawing/2014/chart" uri="{C3380CC4-5D6E-409C-BE32-E72D297353CC}">
                  <c16:uniqueId val="{00000017-88F7-4B44-98E2-A627F38FBC4C}"/>
                </c:ext>
              </c:extLst>
            </c:dLbl>
            <c:dLbl>
              <c:idx val="5"/>
              <c:delete val="1"/>
              <c:extLst>
                <c:ext xmlns:c15="http://schemas.microsoft.com/office/drawing/2012/chart" uri="{CE6537A1-D6FC-4f65-9D91-7224C49458BB}"/>
                <c:ext xmlns:c16="http://schemas.microsoft.com/office/drawing/2014/chart" uri="{C3380CC4-5D6E-409C-BE32-E72D297353CC}">
                  <c16:uniqueId val="{00000016-88F7-4B44-98E2-A627F38FBC4C}"/>
                </c:ext>
              </c:extLst>
            </c:dLbl>
            <c:dLbl>
              <c:idx val="6"/>
              <c:delete val="1"/>
              <c:extLst>
                <c:ext xmlns:c15="http://schemas.microsoft.com/office/drawing/2012/chart" uri="{CE6537A1-D6FC-4f65-9D91-7224C49458BB}"/>
                <c:ext xmlns:c16="http://schemas.microsoft.com/office/drawing/2014/chart" uri="{C3380CC4-5D6E-409C-BE32-E72D297353CC}">
                  <c16:uniqueId val="{00000015-88F7-4B44-98E2-A627F38FBC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'Fig4.6'!$A$2:$A$9</c:f>
              <c:numCache>
                <c:formatCode>General</c:formatCode>
                <c:ptCount val="8"/>
                <c:pt idx="0">
                  <c:v>2015</c:v>
                </c:pt>
                <c:pt idx="1">
                  <c:v>2016</c:v>
                </c:pt>
                <c:pt idx="2">
                  <c:v>2017</c:v>
                </c:pt>
                <c:pt idx="3">
                  <c:v>2018</c:v>
                </c:pt>
                <c:pt idx="4">
                  <c:v>2019</c:v>
                </c:pt>
                <c:pt idx="5">
                  <c:v>2020</c:v>
                </c:pt>
                <c:pt idx="6">
                  <c:v>2021</c:v>
                </c:pt>
                <c:pt idx="7">
                  <c:v>2022</c:v>
                </c:pt>
              </c:numCache>
            </c:numRef>
          </c:cat>
          <c:val>
            <c:numRef>
              <c:f>'Fig4.6'!$B$2:$B$9</c:f>
              <c:numCache>
                <c:formatCode>0.0</c:formatCode>
                <c:ptCount val="8"/>
                <c:pt idx="0">
                  <c:v>57.712000000000003</c:v>
                </c:pt>
                <c:pt idx="1">
                  <c:v>57.719000000000001</c:v>
                </c:pt>
                <c:pt idx="2">
                  <c:v>57.713999999999999</c:v>
                </c:pt>
                <c:pt idx="3">
                  <c:v>57.771000000000001</c:v>
                </c:pt>
                <c:pt idx="4">
                  <c:v>57.768999999999998</c:v>
                </c:pt>
                <c:pt idx="5">
                  <c:v>57.853000000000002</c:v>
                </c:pt>
                <c:pt idx="6">
                  <c:v>57.875</c:v>
                </c:pt>
                <c:pt idx="7">
                  <c:v>57.883000000000003</c:v>
                </c:pt>
              </c:numCache>
            </c:numRef>
          </c:val>
          <c:smooth val="0"/>
          <c:extLst>
            <c:ext xmlns:c16="http://schemas.microsoft.com/office/drawing/2014/chart" uri="{C3380CC4-5D6E-409C-BE32-E72D297353CC}">
              <c16:uniqueId val="{00000000-5207-4AA2-91B8-256DA4E97860}"/>
            </c:ext>
          </c:extLst>
        </c:ser>
        <c:ser>
          <c:idx val="1"/>
          <c:order val="1"/>
          <c:tx>
            <c:strRef>
              <c:f>'Fig4.6'!$C$1</c:f>
              <c:strCache>
                <c:ptCount val="1"/>
                <c:pt idx="0">
                  <c:v>Remplacement</c:v>
                </c:pt>
              </c:strCache>
            </c:strRef>
          </c:tx>
          <c:spPr>
            <a:ln>
              <a:solidFill>
                <a:schemeClr val="accent6"/>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88F7-4B44-98E2-A627F38FBC4C}"/>
                </c:ext>
              </c:extLst>
            </c:dLbl>
            <c:dLbl>
              <c:idx val="1"/>
              <c:delete val="1"/>
              <c:extLst>
                <c:ext xmlns:c15="http://schemas.microsoft.com/office/drawing/2012/chart" uri="{CE6537A1-D6FC-4f65-9D91-7224C49458BB}"/>
                <c:ext xmlns:c16="http://schemas.microsoft.com/office/drawing/2014/chart" uri="{C3380CC4-5D6E-409C-BE32-E72D297353CC}">
                  <c16:uniqueId val="{0000000F-88F7-4B44-98E2-A627F38FBC4C}"/>
                </c:ext>
              </c:extLst>
            </c:dLbl>
            <c:dLbl>
              <c:idx val="2"/>
              <c:delete val="1"/>
              <c:extLst>
                <c:ext xmlns:c15="http://schemas.microsoft.com/office/drawing/2012/chart" uri="{CE6537A1-D6FC-4f65-9D91-7224C49458BB}"/>
                <c:ext xmlns:c16="http://schemas.microsoft.com/office/drawing/2014/chart" uri="{C3380CC4-5D6E-409C-BE32-E72D297353CC}">
                  <c16:uniqueId val="{00000010-88F7-4B44-98E2-A627F38FBC4C}"/>
                </c:ext>
              </c:extLst>
            </c:dLbl>
            <c:dLbl>
              <c:idx val="3"/>
              <c:delete val="1"/>
              <c:extLst>
                <c:ext xmlns:c15="http://schemas.microsoft.com/office/drawing/2012/chart" uri="{CE6537A1-D6FC-4f65-9D91-7224C49458BB}"/>
                <c:ext xmlns:c16="http://schemas.microsoft.com/office/drawing/2014/chart" uri="{C3380CC4-5D6E-409C-BE32-E72D297353CC}">
                  <c16:uniqueId val="{00000011-88F7-4B44-98E2-A627F38FBC4C}"/>
                </c:ext>
              </c:extLst>
            </c:dLbl>
            <c:dLbl>
              <c:idx val="4"/>
              <c:delete val="1"/>
              <c:extLst>
                <c:ext xmlns:c15="http://schemas.microsoft.com/office/drawing/2012/chart" uri="{CE6537A1-D6FC-4f65-9D91-7224C49458BB}"/>
                <c:ext xmlns:c16="http://schemas.microsoft.com/office/drawing/2014/chart" uri="{C3380CC4-5D6E-409C-BE32-E72D297353CC}">
                  <c16:uniqueId val="{00000012-88F7-4B44-98E2-A627F38FBC4C}"/>
                </c:ext>
              </c:extLst>
            </c:dLbl>
            <c:dLbl>
              <c:idx val="5"/>
              <c:delete val="1"/>
              <c:extLst>
                <c:ext xmlns:c15="http://schemas.microsoft.com/office/drawing/2012/chart" uri="{CE6537A1-D6FC-4f65-9D91-7224C49458BB}"/>
                <c:ext xmlns:c16="http://schemas.microsoft.com/office/drawing/2014/chart" uri="{C3380CC4-5D6E-409C-BE32-E72D297353CC}">
                  <c16:uniqueId val="{00000013-88F7-4B44-98E2-A627F38FBC4C}"/>
                </c:ext>
              </c:extLst>
            </c:dLbl>
            <c:dLbl>
              <c:idx val="6"/>
              <c:delete val="1"/>
              <c:extLst>
                <c:ext xmlns:c15="http://schemas.microsoft.com/office/drawing/2012/chart" uri="{CE6537A1-D6FC-4f65-9D91-7224C49458BB}"/>
                <c:ext xmlns:c16="http://schemas.microsoft.com/office/drawing/2014/chart" uri="{C3380CC4-5D6E-409C-BE32-E72D297353CC}">
                  <c16:uniqueId val="{00000014-88F7-4B44-98E2-A627F38FBC4C}"/>
                </c:ext>
              </c:extLst>
            </c:dLbl>
            <c:dLbl>
              <c:idx val="7"/>
              <c:layout>
                <c:manualLayout>
                  <c:x val="-2.2935085580706272E-2"/>
                  <c:y val="2.7371821295964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8F7-4B44-98E2-A627F38FBC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'Fig4.6'!$A$2:$A$9</c:f>
              <c:numCache>
                <c:formatCode>General</c:formatCode>
                <c:ptCount val="8"/>
                <c:pt idx="0">
                  <c:v>2015</c:v>
                </c:pt>
                <c:pt idx="1">
                  <c:v>2016</c:v>
                </c:pt>
                <c:pt idx="2">
                  <c:v>2017</c:v>
                </c:pt>
                <c:pt idx="3">
                  <c:v>2018</c:v>
                </c:pt>
                <c:pt idx="4">
                  <c:v>2019</c:v>
                </c:pt>
                <c:pt idx="5">
                  <c:v>2020</c:v>
                </c:pt>
                <c:pt idx="6">
                  <c:v>2021</c:v>
                </c:pt>
                <c:pt idx="7">
                  <c:v>2022</c:v>
                </c:pt>
              </c:numCache>
            </c:numRef>
          </c:cat>
          <c:val>
            <c:numRef>
              <c:f>'Fig4.6'!$C$2:$C$9</c:f>
              <c:numCache>
                <c:formatCode>0.0</c:formatCode>
                <c:ptCount val="8"/>
                <c:pt idx="0">
                  <c:v>56.533000000000001</c:v>
                </c:pt>
                <c:pt idx="1">
                  <c:v>57.07</c:v>
                </c:pt>
                <c:pt idx="2">
                  <c:v>57.164999999999999</c:v>
                </c:pt>
                <c:pt idx="3">
                  <c:v>56.942</c:v>
                </c:pt>
                <c:pt idx="4">
                  <c:v>58.259</c:v>
                </c:pt>
                <c:pt idx="5">
                  <c:v>57.33</c:v>
                </c:pt>
                <c:pt idx="6">
                  <c:v>56.804000000000002</c:v>
                </c:pt>
                <c:pt idx="7">
                  <c:v>55.948999999999998</c:v>
                </c:pt>
              </c:numCache>
            </c:numRef>
          </c:val>
          <c:smooth val="0"/>
          <c:extLst>
            <c:ext xmlns:c16="http://schemas.microsoft.com/office/drawing/2014/chart" uri="{C3380CC4-5D6E-409C-BE32-E72D297353CC}">
              <c16:uniqueId val="{00000001-5207-4AA2-91B8-256DA4E97860}"/>
            </c:ext>
          </c:extLst>
        </c:ser>
        <c:ser>
          <c:idx val="2"/>
          <c:order val="2"/>
          <c:tx>
            <c:strRef>
              <c:f>'Fig4.6'!$D$1</c:f>
              <c:strCache>
                <c:ptCount val="1"/>
                <c:pt idx="0">
                  <c:v>Documentation</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88F7-4B44-98E2-A627F38FBC4C}"/>
                </c:ext>
              </c:extLst>
            </c:dLbl>
            <c:dLbl>
              <c:idx val="1"/>
              <c:delete val="1"/>
              <c:extLst>
                <c:ext xmlns:c15="http://schemas.microsoft.com/office/drawing/2012/chart" uri="{CE6537A1-D6FC-4f65-9D91-7224C49458BB}"/>
                <c:ext xmlns:c16="http://schemas.microsoft.com/office/drawing/2014/chart" uri="{C3380CC4-5D6E-409C-BE32-E72D297353CC}">
                  <c16:uniqueId val="{00000001-88F7-4B44-98E2-A627F38FBC4C}"/>
                </c:ext>
              </c:extLst>
            </c:dLbl>
            <c:dLbl>
              <c:idx val="2"/>
              <c:delete val="1"/>
              <c:extLst>
                <c:ext xmlns:c15="http://schemas.microsoft.com/office/drawing/2012/chart" uri="{CE6537A1-D6FC-4f65-9D91-7224C49458BB}"/>
                <c:ext xmlns:c16="http://schemas.microsoft.com/office/drawing/2014/chart" uri="{C3380CC4-5D6E-409C-BE32-E72D297353CC}">
                  <c16:uniqueId val="{00000002-88F7-4B44-98E2-A627F38FBC4C}"/>
                </c:ext>
              </c:extLst>
            </c:dLbl>
            <c:dLbl>
              <c:idx val="3"/>
              <c:delete val="1"/>
              <c:extLst>
                <c:ext xmlns:c15="http://schemas.microsoft.com/office/drawing/2012/chart" uri="{CE6537A1-D6FC-4f65-9D91-7224C49458BB}"/>
                <c:ext xmlns:c16="http://schemas.microsoft.com/office/drawing/2014/chart" uri="{C3380CC4-5D6E-409C-BE32-E72D297353CC}">
                  <c16:uniqueId val="{00000003-88F7-4B44-98E2-A627F38FBC4C}"/>
                </c:ext>
              </c:extLst>
            </c:dLbl>
            <c:dLbl>
              <c:idx val="4"/>
              <c:delete val="1"/>
              <c:extLst>
                <c:ext xmlns:c15="http://schemas.microsoft.com/office/drawing/2012/chart" uri="{CE6537A1-D6FC-4f65-9D91-7224C49458BB}"/>
                <c:ext xmlns:c16="http://schemas.microsoft.com/office/drawing/2014/chart" uri="{C3380CC4-5D6E-409C-BE32-E72D297353CC}">
                  <c16:uniqueId val="{00000004-88F7-4B44-98E2-A627F38FBC4C}"/>
                </c:ext>
              </c:extLst>
            </c:dLbl>
            <c:dLbl>
              <c:idx val="5"/>
              <c:delete val="1"/>
              <c:extLst>
                <c:ext xmlns:c15="http://schemas.microsoft.com/office/drawing/2012/chart" uri="{CE6537A1-D6FC-4f65-9D91-7224C49458BB}"/>
                <c:ext xmlns:c16="http://schemas.microsoft.com/office/drawing/2014/chart" uri="{C3380CC4-5D6E-409C-BE32-E72D297353CC}">
                  <c16:uniqueId val="{00000005-88F7-4B44-98E2-A627F38FBC4C}"/>
                </c:ext>
              </c:extLst>
            </c:dLbl>
            <c:dLbl>
              <c:idx val="6"/>
              <c:delete val="1"/>
              <c:extLst>
                <c:ext xmlns:c15="http://schemas.microsoft.com/office/drawing/2012/chart" uri="{CE6537A1-D6FC-4f65-9D91-7224C49458BB}"/>
                <c:ext xmlns:c16="http://schemas.microsoft.com/office/drawing/2014/chart" uri="{C3380CC4-5D6E-409C-BE32-E72D297353CC}">
                  <c16:uniqueId val="{00000006-88F7-4B44-98E2-A627F38FBC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'Fig4.6'!$A$2:$A$9</c:f>
              <c:numCache>
                <c:formatCode>General</c:formatCode>
                <c:ptCount val="8"/>
                <c:pt idx="0">
                  <c:v>2015</c:v>
                </c:pt>
                <c:pt idx="1">
                  <c:v>2016</c:v>
                </c:pt>
                <c:pt idx="2">
                  <c:v>2017</c:v>
                </c:pt>
                <c:pt idx="3">
                  <c:v>2018</c:v>
                </c:pt>
                <c:pt idx="4">
                  <c:v>2019</c:v>
                </c:pt>
                <c:pt idx="5">
                  <c:v>2020</c:v>
                </c:pt>
                <c:pt idx="6">
                  <c:v>2021</c:v>
                </c:pt>
                <c:pt idx="7">
                  <c:v>2022</c:v>
                </c:pt>
              </c:numCache>
            </c:numRef>
          </c:cat>
          <c:val>
            <c:numRef>
              <c:f>'Fig4.6'!$D$2:$D$9</c:f>
              <c:numCache>
                <c:formatCode>0.0</c:formatCode>
                <c:ptCount val="8"/>
                <c:pt idx="0">
                  <c:v>86.647000000000006</c:v>
                </c:pt>
                <c:pt idx="1">
                  <c:v>86.638000000000005</c:v>
                </c:pt>
                <c:pt idx="2">
                  <c:v>86.546000000000006</c:v>
                </c:pt>
                <c:pt idx="3">
                  <c:v>86.484999999999999</c:v>
                </c:pt>
                <c:pt idx="4">
                  <c:v>86.682000000000002</c:v>
                </c:pt>
                <c:pt idx="5">
                  <c:v>86.498999999999995</c:v>
                </c:pt>
                <c:pt idx="6">
                  <c:v>86.447999999999993</c:v>
                </c:pt>
                <c:pt idx="7">
                  <c:v>86.257000000000005</c:v>
                </c:pt>
              </c:numCache>
            </c:numRef>
          </c:val>
          <c:smooth val="0"/>
          <c:extLst>
            <c:ext xmlns:c16="http://schemas.microsoft.com/office/drawing/2014/chart" uri="{C3380CC4-5D6E-409C-BE32-E72D297353CC}">
              <c16:uniqueId val="{00000002-5207-4AA2-91B8-256DA4E97860}"/>
            </c:ext>
          </c:extLst>
        </c:ser>
        <c:ser>
          <c:idx val="3"/>
          <c:order val="3"/>
          <c:tx>
            <c:strRef>
              <c:f>'Fig4.6'!$E$1</c:f>
              <c:strCache>
                <c:ptCount val="1"/>
                <c:pt idx="0">
                  <c:v>Enseignement sur besoins spécifiques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D-88F7-4B44-98E2-A627F38FBC4C}"/>
                </c:ext>
              </c:extLst>
            </c:dLbl>
            <c:dLbl>
              <c:idx val="1"/>
              <c:delete val="1"/>
              <c:extLst>
                <c:ext xmlns:c15="http://schemas.microsoft.com/office/drawing/2012/chart" uri="{CE6537A1-D6FC-4f65-9D91-7224C49458BB}"/>
                <c:ext xmlns:c16="http://schemas.microsoft.com/office/drawing/2014/chart" uri="{C3380CC4-5D6E-409C-BE32-E72D297353CC}">
                  <c16:uniqueId val="{0000000C-88F7-4B44-98E2-A627F38FBC4C}"/>
                </c:ext>
              </c:extLst>
            </c:dLbl>
            <c:dLbl>
              <c:idx val="2"/>
              <c:delete val="1"/>
              <c:extLst>
                <c:ext xmlns:c15="http://schemas.microsoft.com/office/drawing/2012/chart" uri="{CE6537A1-D6FC-4f65-9D91-7224C49458BB}"/>
                <c:ext xmlns:c16="http://schemas.microsoft.com/office/drawing/2014/chart" uri="{C3380CC4-5D6E-409C-BE32-E72D297353CC}">
                  <c16:uniqueId val="{0000000B-88F7-4B44-98E2-A627F38FBC4C}"/>
                </c:ext>
              </c:extLst>
            </c:dLbl>
            <c:dLbl>
              <c:idx val="3"/>
              <c:delete val="1"/>
              <c:extLst>
                <c:ext xmlns:c15="http://schemas.microsoft.com/office/drawing/2012/chart" uri="{CE6537A1-D6FC-4f65-9D91-7224C49458BB}"/>
                <c:ext xmlns:c16="http://schemas.microsoft.com/office/drawing/2014/chart" uri="{C3380CC4-5D6E-409C-BE32-E72D297353CC}">
                  <c16:uniqueId val="{0000000A-88F7-4B44-98E2-A627F38FBC4C}"/>
                </c:ext>
              </c:extLst>
            </c:dLbl>
            <c:dLbl>
              <c:idx val="4"/>
              <c:delete val="1"/>
              <c:extLst>
                <c:ext xmlns:c15="http://schemas.microsoft.com/office/drawing/2012/chart" uri="{CE6537A1-D6FC-4f65-9D91-7224C49458BB}"/>
                <c:ext xmlns:c16="http://schemas.microsoft.com/office/drawing/2014/chart" uri="{C3380CC4-5D6E-409C-BE32-E72D297353CC}">
                  <c16:uniqueId val="{00000009-88F7-4B44-98E2-A627F38FBC4C}"/>
                </c:ext>
              </c:extLst>
            </c:dLbl>
            <c:dLbl>
              <c:idx val="5"/>
              <c:delete val="1"/>
              <c:extLst>
                <c:ext xmlns:c15="http://schemas.microsoft.com/office/drawing/2012/chart" uri="{CE6537A1-D6FC-4f65-9D91-7224C49458BB}"/>
                <c:ext xmlns:c16="http://schemas.microsoft.com/office/drawing/2014/chart" uri="{C3380CC4-5D6E-409C-BE32-E72D297353CC}">
                  <c16:uniqueId val="{00000008-88F7-4B44-98E2-A627F38FBC4C}"/>
                </c:ext>
              </c:extLst>
            </c:dLbl>
            <c:dLbl>
              <c:idx val="6"/>
              <c:delete val="1"/>
              <c:extLst>
                <c:ext xmlns:c15="http://schemas.microsoft.com/office/drawing/2012/chart" uri="{CE6537A1-D6FC-4f65-9D91-7224C49458BB}"/>
                <c:ext xmlns:c16="http://schemas.microsoft.com/office/drawing/2014/chart" uri="{C3380CC4-5D6E-409C-BE32-E72D297353CC}">
                  <c16:uniqueId val="{00000007-88F7-4B44-98E2-A627F38FBC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'Fig4.6'!$A$2:$A$9</c:f>
              <c:numCache>
                <c:formatCode>General</c:formatCode>
                <c:ptCount val="8"/>
                <c:pt idx="0">
                  <c:v>2015</c:v>
                </c:pt>
                <c:pt idx="1">
                  <c:v>2016</c:v>
                </c:pt>
                <c:pt idx="2">
                  <c:v>2017</c:v>
                </c:pt>
                <c:pt idx="3">
                  <c:v>2018</c:v>
                </c:pt>
                <c:pt idx="4">
                  <c:v>2019</c:v>
                </c:pt>
                <c:pt idx="5">
                  <c:v>2020</c:v>
                </c:pt>
                <c:pt idx="6">
                  <c:v>2021</c:v>
                </c:pt>
                <c:pt idx="7">
                  <c:v>2022</c:v>
                </c:pt>
              </c:numCache>
            </c:numRef>
          </c:cat>
          <c:val>
            <c:numRef>
              <c:f>'Fig4.6'!$E$2:$E$9</c:f>
              <c:numCache>
                <c:formatCode>0.0</c:formatCode>
                <c:ptCount val="8"/>
                <c:pt idx="0">
                  <c:v>68.162999999999997</c:v>
                </c:pt>
                <c:pt idx="1">
                  <c:v>68.724000000000004</c:v>
                </c:pt>
                <c:pt idx="2">
                  <c:v>68.228999999999999</c:v>
                </c:pt>
                <c:pt idx="3">
                  <c:v>68.317999999999998</c:v>
                </c:pt>
                <c:pt idx="4">
                  <c:v>68.480999999999995</c:v>
                </c:pt>
                <c:pt idx="5">
                  <c:v>68.286000000000001</c:v>
                </c:pt>
                <c:pt idx="6">
                  <c:v>70.200999999999993</c:v>
                </c:pt>
                <c:pt idx="7">
                  <c:v>71.513000000000005</c:v>
                </c:pt>
              </c:numCache>
            </c:numRef>
          </c:val>
          <c:smooth val="0"/>
          <c:extLst>
            <c:ext xmlns:c16="http://schemas.microsoft.com/office/drawing/2014/chart" uri="{C3380CC4-5D6E-409C-BE32-E72D297353CC}">
              <c16:uniqueId val="{00000003-5207-4AA2-91B8-256DA4E97860}"/>
            </c:ext>
          </c:extLst>
        </c:ser>
        <c:dLbls>
          <c:dLblPos val="t"/>
          <c:showLegendKey val="0"/>
          <c:showVal val="1"/>
          <c:showCatName val="0"/>
          <c:showSerName val="0"/>
          <c:showPercent val="0"/>
          <c:showBubbleSize val="0"/>
        </c:dLbls>
        <c:smooth val="0"/>
        <c:axId val="112721920"/>
        <c:axId val="112723456"/>
      </c:lineChart>
      <c:catAx>
        <c:axId val="112721920"/>
        <c:scaling>
          <c:orientation val="minMax"/>
        </c:scaling>
        <c:delete val="0"/>
        <c:axPos val="b"/>
        <c:numFmt formatCode="General" sourceLinked="0"/>
        <c:majorTickMark val="out"/>
        <c:minorTickMark val="none"/>
        <c:tickLblPos val="nextTo"/>
        <c:crossAx val="112723456"/>
        <c:crosses val="autoZero"/>
        <c:auto val="1"/>
        <c:lblAlgn val="ctr"/>
        <c:lblOffset val="100"/>
        <c:noMultiLvlLbl val="0"/>
      </c:catAx>
      <c:valAx>
        <c:axId val="112723456"/>
        <c:scaling>
          <c:orientation val="minMax"/>
          <c:min val="50"/>
        </c:scaling>
        <c:delete val="0"/>
        <c:axPos val="l"/>
        <c:majorGridlines/>
        <c:numFmt formatCode="0.0" sourceLinked="1"/>
        <c:majorTickMark val="out"/>
        <c:minorTickMark val="none"/>
        <c:tickLblPos val="nextTo"/>
        <c:crossAx val="112721920"/>
        <c:crosses val="autoZero"/>
        <c:crossBetween val="between"/>
      </c:valAx>
      <c:spPr>
        <a:solidFill>
          <a:schemeClr val="accent2"/>
        </a:solidFill>
      </c:spPr>
    </c:plotArea>
    <c:legend>
      <c:legendPos val="r"/>
      <c:layout>
        <c:manualLayout>
          <c:xMode val="edge"/>
          <c:yMode val="edge"/>
          <c:x val="0.74658351390175071"/>
          <c:y val="0.14785983575339359"/>
          <c:w val="0.24311052761773713"/>
          <c:h val="0.5411135870264648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11197655368664E-2"/>
          <c:y val="1.9773248785953854E-2"/>
          <c:w val="0.70126483109697679"/>
          <c:h val="0.83749156150546311"/>
        </c:manualLayout>
      </c:layout>
      <c:barChart>
        <c:barDir val="col"/>
        <c:grouping val="percentStacked"/>
        <c:varyColors val="0"/>
        <c:ser>
          <c:idx val="0"/>
          <c:order val="0"/>
          <c:tx>
            <c:strRef>
              <c:f>'Fig4.7'!$A$3</c:f>
              <c:strCache>
                <c:ptCount val="1"/>
                <c:pt idx="0">
                  <c:v>Enseignement sur classes attitrées du second degré</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'Fig4.7'!$B$3:$G$3</c:f>
              <c:numCache>
                <c:formatCode>0.0</c:formatCode>
                <c:ptCount val="6"/>
                <c:pt idx="0">
                  <c:v>96.381</c:v>
                </c:pt>
                <c:pt idx="1">
                  <c:v>98.308000000000007</c:v>
                </c:pt>
                <c:pt idx="2">
                  <c:v>79.316000000000003</c:v>
                </c:pt>
                <c:pt idx="3">
                  <c:v>82.668999999999997</c:v>
                </c:pt>
                <c:pt idx="4">
                  <c:v>93.192999999999998</c:v>
                </c:pt>
                <c:pt idx="5">
                  <c:v>94.585999999999999</c:v>
                </c:pt>
              </c:numCache>
            </c:numRef>
          </c:val>
          <c:extLst>
            <c:ext xmlns:c16="http://schemas.microsoft.com/office/drawing/2014/chart" uri="{C3380CC4-5D6E-409C-BE32-E72D297353CC}">
              <c16:uniqueId val="{00000000-2667-447E-8D55-ABC45CCBA3D6}"/>
            </c:ext>
          </c:extLst>
        </c:ser>
        <c:ser>
          <c:idx val="1"/>
          <c:order val="1"/>
          <c:tx>
            <c:strRef>
              <c:f>'Fig4.7'!$A$4</c:f>
              <c:strCache>
                <c:ptCount val="1"/>
                <c:pt idx="0">
                  <c:v>Remplacement</c:v>
                </c:pt>
              </c:strCache>
            </c:strRef>
          </c:tx>
          <c:spPr>
            <a:solidFill>
              <a:schemeClr val="accent6"/>
            </a:solidFill>
          </c:spPr>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'Fig4.7'!$B$4:$G$4</c:f>
              <c:numCache>
                <c:formatCode>0.0</c:formatCode>
                <c:ptCount val="6"/>
                <c:pt idx="2">
                  <c:v>16.46</c:v>
                </c:pt>
                <c:pt idx="3">
                  <c:v>15.496</c:v>
                </c:pt>
                <c:pt idx="4">
                  <c:v>3.0750000000000002</c:v>
                </c:pt>
                <c:pt idx="5">
                  <c:v>3.6880000000000002</c:v>
                </c:pt>
              </c:numCache>
            </c:numRef>
          </c:val>
          <c:extLst>
            <c:ext xmlns:c16="http://schemas.microsoft.com/office/drawing/2014/chart" uri="{C3380CC4-5D6E-409C-BE32-E72D297353CC}">
              <c16:uniqueId val="{00000001-2667-447E-8D55-ABC45CCBA3D6}"/>
            </c:ext>
          </c:extLst>
        </c:ser>
        <c:ser>
          <c:idx val="2"/>
          <c:order val="2"/>
          <c:tx>
            <c:strRef>
              <c:f>'Fig4.7'!$A$5</c:f>
              <c:strCache>
                <c:ptCount val="1"/>
                <c:pt idx="0">
                  <c:v>Documentation</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'Fig4.7'!$B$5:$G$5</c:f>
              <c:numCache>
                <c:formatCode>0.0</c:formatCode>
                <c:ptCount val="6"/>
                <c:pt idx="0">
                  <c:v>2.9039999999999999</c:v>
                </c:pt>
                <c:pt idx="1">
                  <c:v>0.66700000000000004</c:v>
                </c:pt>
                <c:pt idx="2">
                  <c:v>2.899</c:v>
                </c:pt>
                <c:pt idx="3">
                  <c:v>1.232</c:v>
                </c:pt>
                <c:pt idx="4">
                  <c:v>2.903</c:v>
                </c:pt>
                <c:pt idx="5">
                  <c:v>0.80200000000000005</c:v>
                </c:pt>
              </c:numCache>
            </c:numRef>
          </c:val>
          <c:extLst>
            <c:ext xmlns:c16="http://schemas.microsoft.com/office/drawing/2014/chart" uri="{C3380CC4-5D6E-409C-BE32-E72D297353CC}">
              <c16:uniqueId val="{00000002-2667-447E-8D55-ABC45CCBA3D6}"/>
            </c:ext>
          </c:extLst>
        </c:ser>
        <c:ser>
          <c:idx val="3"/>
          <c:order val="3"/>
          <c:tx>
            <c:strRef>
              <c:f>'Fig4.7'!$A$6</c:f>
              <c:strCache>
                <c:ptCount val="1"/>
                <c:pt idx="0">
                  <c:v>Enseignement sur besoins spécifiques second degré</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'Fig4.7'!$B$6:$G$6</c:f>
              <c:numCache>
                <c:formatCode>0.0</c:formatCode>
                <c:ptCount val="6"/>
                <c:pt idx="0">
                  <c:v>0.379</c:v>
                </c:pt>
                <c:pt idx="1">
                  <c:v>0.18099999999999999</c:v>
                </c:pt>
                <c:pt idx="2">
                  <c:v>1.171</c:v>
                </c:pt>
                <c:pt idx="3">
                  <c:v>0.40200000000000002</c:v>
                </c:pt>
                <c:pt idx="4">
                  <c:v>0.52700000000000002</c:v>
                </c:pt>
                <c:pt idx="5">
                  <c:v>0.23300000000000001</c:v>
                </c:pt>
              </c:numCache>
            </c:numRef>
          </c:val>
          <c:extLst>
            <c:ext xmlns:c16="http://schemas.microsoft.com/office/drawing/2014/chart" uri="{C3380CC4-5D6E-409C-BE32-E72D297353CC}">
              <c16:uniqueId val="{00000003-2667-447E-8D55-ABC45CCBA3D6}"/>
            </c:ext>
          </c:extLst>
        </c:ser>
        <c:ser>
          <c:idx val="4"/>
          <c:order val="4"/>
          <c:tx>
            <c:strRef>
              <c:f>'Fig4.7'!$A$7</c:f>
              <c:strCache>
                <c:ptCount val="1"/>
                <c:pt idx="0">
                  <c:v>Autres *</c:v>
                </c:pt>
              </c:strCache>
            </c:strRef>
          </c:tx>
          <c:invertIfNegative val="0"/>
          <c:dLbls>
            <c:delete val="1"/>
          </c:dLbls>
          <c:cat>
            <c:multiLvlStrRef>
              <c:f>'Fig4.7'!$B$1:$G$2</c:f>
              <c:multiLvlStrCache>
                <c:ptCount val="6"/>
                <c:lvl>
                  <c:pt idx="0">
                    <c:v>Femmes</c:v>
                  </c:pt>
                  <c:pt idx="1">
                    <c:v>Hommes</c:v>
                  </c:pt>
                  <c:pt idx="2">
                    <c:v>Femmes</c:v>
                  </c:pt>
                  <c:pt idx="3">
                    <c:v>Hommes</c:v>
                  </c:pt>
                  <c:pt idx="4">
                    <c:v>Femmes</c:v>
                  </c:pt>
                  <c:pt idx="5">
                    <c:v>Hommes</c:v>
                  </c:pt>
                </c:lvl>
                <c:lvl>
                  <c:pt idx="0">
                    <c:v>Assimilés titulaires</c:v>
                  </c:pt>
                  <c:pt idx="2">
                    <c:v>Maîtres délégués</c:v>
                  </c:pt>
                  <c:pt idx="4">
                    <c:v>Total</c:v>
                  </c:pt>
                </c:lvl>
              </c:multiLvlStrCache>
            </c:multiLvlStrRef>
          </c:cat>
          <c:val>
            <c:numRef>
              <c:f>'Fig4.7'!$B$7:$G$7</c:f>
              <c:numCache>
                <c:formatCode>0.0</c:formatCode>
                <c:ptCount val="6"/>
                <c:pt idx="0">
                  <c:v>0.33600000000000002</c:v>
                </c:pt>
                <c:pt idx="1">
                  <c:v>0.84399999999999997</c:v>
                </c:pt>
                <c:pt idx="2">
                  <c:v>0.154</c:v>
                </c:pt>
                <c:pt idx="3">
                  <c:v>0.20100000000000001</c:v>
                </c:pt>
                <c:pt idx="4">
                  <c:v>0.30199999999999999</c:v>
                </c:pt>
                <c:pt idx="5">
                  <c:v>0.69099999999999995</c:v>
                </c:pt>
              </c:numCache>
            </c:numRef>
          </c:val>
          <c:extLst>
            <c:ext xmlns:c16="http://schemas.microsoft.com/office/drawing/2014/chart" uri="{C3380CC4-5D6E-409C-BE32-E72D297353CC}">
              <c16:uniqueId val="{00000004-2667-447E-8D55-ABC45CCBA3D6}"/>
            </c:ext>
          </c:extLst>
        </c:ser>
        <c:dLbls>
          <c:dLblPos val="ctr"/>
          <c:showLegendKey val="0"/>
          <c:showVal val="1"/>
          <c:showCatName val="0"/>
          <c:showSerName val="0"/>
          <c:showPercent val="0"/>
          <c:showBubbleSize val="0"/>
        </c:dLbls>
        <c:gapWidth val="150"/>
        <c:overlap val="100"/>
        <c:axId val="111365120"/>
        <c:axId val="111366912"/>
      </c:barChart>
      <c:catAx>
        <c:axId val="111365120"/>
        <c:scaling>
          <c:orientation val="minMax"/>
        </c:scaling>
        <c:delete val="0"/>
        <c:axPos val="b"/>
        <c:numFmt formatCode="General" sourceLinked="0"/>
        <c:majorTickMark val="out"/>
        <c:minorTickMark val="none"/>
        <c:tickLblPos val="nextTo"/>
        <c:crossAx val="111366912"/>
        <c:crosses val="autoZero"/>
        <c:auto val="1"/>
        <c:lblAlgn val="ctr"/>
        <c:lblOffset val="100"/>
        <c:noMultiLvlLbl val="0"/>
      </c:catAx>
      <c:valAx>
        <c:axId val="111366912"/>
        <c:scaling>
          <c:orientation val="minMax"/>
        </c:scaling>
        <c:delete val="0"/>
        <c:axPos val="l"/>
        <c:majorGridlines/>
        <c:numFmt formatCode="0%" sourceLinked="0"/>
        <c:majorTickMark val="out"/>
        <c:minorTickMark val="none"/>
        <c:tickLblPos val="nextTo"/>
        <c:crossAx val="111365120"/>
        <c:crosses val="autoZero"/>
        <c:crossBetween val="between"/>
      </c:valAx>
      <c:spPr>
        <a:solidFill>
          <a:schemeClr val="accent2"/>
        </a:solidFill>
      </c:spPr>
    </c:plotArea>
    <c:legend>
      <c:legendPos val="r"/>
      <c:layout>
        <c:manualLayout>
          <c:xMode val="edge"/>
          <c:yMode val="edge"/>
          <c:x val="0.76337545279842189"/>
          <c:y val="0.35352023631356555"/>
          <c:w val="0.22798523834628659"/>
          <c:h val="0.50681100680743496"/>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79846915687262E-2"/>
          <c:y val="0.10143237083638379"/>
          <c:w val="0.70850290265440963"/>
          <c:h val="0.80216878720615559"/>
        </c:manualLayout>
      </c:layout>
      <c:lineChart>
        <c:grouping val="standard"/>
        <c:varyColors val="0"/>
        <c:ser>
          <c:idx val="0"/>
          <c:order val="0"/>
          <c:tx>
            <c:strRef>
              <c:f>'Fig4.8'!$B$1</c:f>
              <c:strCache>
                <c:ptCount val="1"/>
                <c:pt idx="0">
                  <c:v>Enseignement sur classes attitrées du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F-9E37-4DDE-A990-F56586D70161}"/>
                </c:ext>
              </c:extLst>
            </c:dLbl>
            <c:dLbl>
              <c:idx val="1"/>
              <c:delete val="1"/>
              <c:extLst>
                <c:ext xmlns:c15="http://schemas.microsoft.com/office/drawing/2012/chart" uri="{CE6537A1-D6FC-4f65-9D91-7224C49458BB}"/>
                <c:ext xmlns:c16="http://schemas.microsoft.com/office/drawing/2014/chart" uri="{C3380CC4-5D6E-409C-BE32-E72D297353CC}">
                  <c16:uniqueId val="{00000010-9E37-4DDE-A990-F56586D70161}"/>
                </c:ext>
              </c:extLst>
            </c:dLbl>
            <c:dLbl>
              <c:idx val="2"/>
              <c:delete val="1"/>
              <c:extLst>
                <c:ext xmlns:c15="http://schemas.microsoft.com/office/drawing/2012/chart" uri="{CE6537A1-D6FC-4f65-9D91-7224C49458BB}"/>
                <c:ext xmlns:c16="http://schemas.microsoft.com/office/drawing/2014/chart" uri="{C3380CC4-5D6E-409C-BE32-E72D297353CC}">
                  <c16:uniqueId val="{00000012-9E37-4DDE-A990-F56586D70161}"/>
                </c:ext>
              </c:extLst>
            </c:dLbl>
            <c:dLbl>
              <c:idx val="3"/>
              <c:delete val="1"/>
              <c:extLst>
                <c:ext xmlns:c15="http://schemas.microsoft.com/office/drawing/2012/chart" uri="{CE6537A1-D6FC-4f65-9D91-7224C49458BB}"/>
                <c:ext xmlns:c16="http://schemas.microsoft.com/office/drawing/2014/chart" uri="{C3380CC4-5D6E-409C-BE32-E72D297353CC}">
                  <c16:uniqueId val="{00000015-9E37-4DDE-A990-F56586D70161}"/>
                </c:ext>
              </c:extLst>
            </c:dLbl>
            <c:dLbl>
              <c:idx val="4"/>
              <c:delete val="1"/>
              <c:extLst>
                <c:ext xmlns:c15="http://schemas.microsoft.com/office/drawing/2012/chart" uri="{CE6537A1-D6FC-4f65-9D91-7224C49458BB}"/>
                <c:ext xmlns:c16="http://schemas.microsoft.com/office/drawing/2014/chart" uri="{C3380CC4-5D6E-409C-BE32-E72D297353CC}">
                  <c16:uniqueId val="{00000016-9E37-4DDE-A990-F56586D70161}"/>
                </c:ext>
              </c:extLst>
            </c:dLbl>
            <c:dLbl>
              <c:idx val="5"/>
              <c:delete val="1"/>
              <c:extLst>
                <c:ext xmlns:c15="http://schemas.microsoft.com/office/drawing/2012/chart" uri="{CE6537A1-D6FC-4f65-9D91-7224C49458BB}"/>
                <c:ext xmlns:c16="http://schemas.microsoft.com/office/drawing/2014/chart" uri="{C3380CC4-5D6E-409C-BE32-E72D297353CC}">
                  <c16:uniqueId val="{00000019-9E37-4DDE-A990-F56586D70161}"/>
                </c:ext>
              </c:extLst>
            </c:dLbl>
            <c:dLbl>
              <c:idx val="6"/>
              <c:delete val="1"/>
              <c:extLst>
                <c:ext xmlns:c15="http://schemas.microsoft.com/office/drawing/2012/chart" uri="{CE6537A1-D6FC-4f65-9D91-7224C49458BB}"/>
                <c:ext xmlns:c16="http://schemas.microsoft.com/office/drawing/2014/chart" uri="{C3380CC4-5D6E-409C-BE32-E72D297353CC}">
                  <c16:uniqueId val="{0000001A-9E37-4DDE-A990-F56586D7016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'Fig4.8'!$B$2:$B$9</c:f>
              <c:numCache>
                <c:formatCode>0.0</c:formatCode>
                <c:ptCount val="8"/>
                <c:pt idx="0">
                  <c:v>65.760999999999996</c:v>
                </c:pt>
                <c:pt idx="1">
                  <c:v>65.710999999999999</c:v>
                </c:pt>
                <c:pt idx="2">
                  <c:v>65.548000000000002</c:v>
                </c:pt>
                <c:pt idx="3">
                  <c:v>65.457999999999998</c:v>
                </c:pt>
                <c:pt idx="4">
                  <c:v>65.406999999999996</c:v>
                </c:pt>
                <c:pt idx="5">
                  <c:v>65.227000000000004</c:v>
                </c:pt>
                <c:pt idx="6">
                  <c:v>65.091999999999999</c:v>
                </c:pt>
                <c:pt idx="7">
                  <c:v>64.846999999999994</c:v>
                </c:pt>
              </c:numCache>
            </c:numRef>
          </c:val>
          <c:smooth val="0"/>
          <c:extLst>
            <c:ext xmlns:c16="http://schemas.microsoft.com/office/drawing/2014/chart" uri="{C3380CC4-5D6E-409C-BE32-E72D297353CC}">
              <c16:uniqueId val="{00000000-C56B-4B87-B169-738C5D722543}"/>
            </c:ext>
          </c:extLst>
        </c:ser>
        <c:ser>
          <c:idx val="1"/>
          <c:order val="1"/>
          <c:tx>
            <c:strRef>
              <c:f>'Fig4.8'!$C$1</c:f>
              <c:strCache>
                <c:ptCount val="1"/>
                <c:pt idx="0">
                  <c:v>Remplacement</c:v>
                </c:pt>
              </c:strCache>
            </c:strRef>
          </c:tx>
          <c:spPr>
            <a:ln>
              <a:solidFill>
                <a:schemeClr val="accent6"/>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9E37-4DDE-A990-F56586D70161}"/>
                </c:ext>
              </c:extLst>
            </c:dLbl>
            <c:dLbl>
              <c:idx val="1"/>
              <c:delete val="1"/>
              <c:extLst>
                <c:ext xmlns:c15="http://schemas.microsoft.com/office/drawing/2012/chart" uri="{CE6537A1-D6FC-4f65-9D91-7224C49458BB}"/>
                <c:ext xmlns:c16="http://schemas.microsoft.com/office/drawing/2014/chart" uri="{C3380CC4-5D6E-409C-BE32-E72D297353CC}">
                  <c16:uniqueId val="{00000011-9E37-4DDE-A990-F56586D70161}"/>
                </c:ext>
              </c:extLst>
            </c:dLbl>
            <c:dLbl>
              <c:idx val="2"/>
              <c:delete val="1"/>
              <c:extLst>
                <c:ext xmlns:c15="http://schemas.microsoft.com/office/drawing/2012/chart" uri="{CE6537A1-D6FC-4f65-9D91-7224C49458BB}"/>
                <c:ext xmlns:c16="http://schemas.microsoft.com/office/drawing/2014/chart" uri="{C3380CC4-5D6E-409C-BE32-E72D297353CC}">
                  <c16:uniqueId val="{00000013-9E37-4DDE-A990-F56586D70161}"/>
                </c:ext>
              </c:extLst>
            </c:dLbl>
            <c:dLbl>
              <c:idx val="3"/>
              <c:delete val="1"/>
              <c:extLst>
                <c:ext xmlns:c15="http://schemas.microsoft.com/office/drawing/2012/chart" uri="{CE6537A1-D6FC-4f65-9D91-7224C49458BB}"/>
                <c:ext xmlns:c16="http://schemas.microsoft.com/office/drawing/2014/chart" uri="{C3380CC4-5D6E-409C-BE32-E72D297353CC}">
                  <c16:uniqueId val="{00000014-9E37-4DDE-A990-F56586D70161}"/>
                </c:ext>
              </c:extLst>
            </c:dLbl>
            <c:dLbl>
              <c:idx val="4"/>
              <c:delete val="1"/>
              <c:extLst>
                <c:ext xmlns:c15="http://schemas.microsoft.com/office/drawing/2012/chart" uri="{CE6537A1-D6FC-4f65-9D91-7224C49458BB}"/>
                <c:ext xmlns:c16="http://schemas.microsoft.com/office/drawing/2014/chart" uri="{C3380CC4-5D6E-409C-BE32-E72D297353CC}">
                  <c16:uniqueId val="{00000017-9E37-4DDE-A990-F56586D70161}"/>
                </c:ext>
              </c:extLst>
            </c:dLbl>
            <c:dLbl>
              <c:idx val="5"/>
              <c:delete val="1"/>
              <c:extLst>
                <c:ext xmlns:c15="http://schemas.microsoft.com/office/drawing/2012/chart" uri="{CE6537A1-D6FC-4f65-9D91-7224C49458BB}"/>
                <c:ext xmlns:c16="http://schemas.microsoft.com/office/drawing/2014/chart" uri="{C3380CC4-5D6E-409C-BE32-E72D297353CC}">
                  <c16:uniqueId val="{00000018-9E37-4DDE-A990-F56586D70161}"/>
                </c:ext>
              </c:extLst>
            </c:dLbl>
            <c:dLbl>
              <c:idx val="6"/>
              <c:delete val="1"/>
              <c:extLst>
                <c:ext xmlns:c15="http://schemas.microsoft.com/office/drawing/2012/chart" uri="{CE6537A1-D6FC-4f65-9D91-7224C49458BB}"/>
                <c:ext xmlns:c16="http://schemas.microsoft.com/office/drawing/2014/chart" uri="{C3380CC4-5D6E-409C-BE32-E72D297353CC}">
                  <c16:uniqueId val="{0000001B-9E37-4DDE-A990-F56586D7016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'Fig4.8'!$C$2:$C$9</c:f>
              <c:numCache>
                <c:formatCode>0.0</c:formatCode>
                <c:ptCount val="8"/>
                <c:pt idx="0">
                  <c:v>65.998999999999995</c:v>
                </c:pt>
                <c:pt idx="1">
                  <c:v>64.093000000000004</c:v>
                </c:pt>
                <c:pt idx="2">
                  <c:v>64.763999999999996</c:v>
                </c:pt>
                <c:pt idx="3">
                  <c:v>63.890999999999998</c:v>
                </c:pt>
                <c:pt idx="4">
                  <c:v>62.643000000000001</c:v>
                </c:pt>
                <c:pt idx="5">
                  <c:v>64.087999999999994</c:v>
                </c:pt>
                <c:pt idx="6">
                  <c:v>61.423000000000002</c:v>
                </c:pt>
                <c:pt idx="7">
                  <c:v>60.956000000000003</c:v>
                </c:pt>
              </c:numCache>
            </c:numRef>
          </c:val>
          <c:smooth val="0"/>
          <c:extLst>
            <c:ext xmlns:c16="http://schemas.microsoft.com/office/drawing/2014/chart" uri="{C3380CC4-5D6E-409C-BE32-E72D297353CC}">
              <c16:uniqueId val="{00000001-C56B-4B87-B169-738C5D722543}"/>
            </c:ext>
          </c:extLst>
        </c:ser>
        <c:ser>
          <c:idx val="2"/>
          <c:order val="2"/>
          <c:tx>
            <c:strRef>
              <c:f>'Fig4.8'!$D$1</c:f>
              <c:strCache>
                <c:ptCount val="1"/>
                <c:pt idx="0">
                  <c:v>Documentation</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9E37-4DDE-A990-F56586D70161}"/>
                </c:ext>
              </c:extLst>
            </c:dLbl>
            <c:dLbl>
              <c:idx val="1"/>
              <c:delete val="1"/>
              <c:extLst>
                <c:ext xmlns:c15="http://schemas.microsoft.com/office/drawing/2012/chart" uri="{CE6537A1-D6FC-4f65-9D91-7224C49458BB}"/>
                <c:ext xmlns:c16="http://schemas.microsoft.com/office/drawing/2014/chart" uri="{C3380CC4-5D6E-409C-BE32-E72D297353CC}">
                  <c16:uniqueId val="{00000001-9E37-4DDE-A990-F56586D70161}"/>
                </c:ext>
              </c:extLst>
            </c:dLbl>
            <c:dLbl>
              <c:idx val="2"/>
              <c:delete val="1"/>
              <c:extLst>
                <c:ext xmlns:c15="http://schemas.microsoft.com/office/drawing/2012/chart" uri="{CE6537A1-D6FC-4f65-9D91-7224C49458BB}"/>
                <c:ext xmlns:c16="http://schemas.microsoft.com/office/drawing/2014/chart" uri="{C3380CC4-5D6E-409C-BE32-E72D297353CC}">
                  <c16:uniqueId val="{00000002-9E37-4DDE-A990-F56586D70161}"/>
                </c:ext>
              </c:extLst>
            </c:dLbl>
            <c:dLbl>
              <c:idx val="3"/>
              <c:delete val="1"/>
              <c:extLst>
                <c:ext xmlns:c15="http://schemas.microsoft.com/office/drawing/2012/chart" uri="{CE6537A1-D6FC-4f65-9D91-7224C49458BB}"/>
                <c:ext xmlns:c16="http://schemas.microsoft.com/office/drawing/2014/chart" uri="{C3380CC4-5D6E-409C-BE32-E72D297353CC}">
                  <c16:uniqueId val="{00000003-9E37-4DDE-A990-F56586D70161}"/>
                </c:ext>
              </c:extLst>
            </c:dLbl>
            <c:dLbl>
              <c:idx val="4"/>
              <c:delete val="1"/>
              <c:extLst>
                <c:ext xmlns:c15="http://schemas.microsoft.com/office/drawing/2012/chart" uri="{CE6537A1-D6FC-4f65-9D91-7224C49458BB}"/>
                <c:ext xmlns:c16="http://schemas.microsoft.com/office/drawing/2014/chart" uri="{C3380CC4-5D6E-409C-BE32-E72D297353CC}">
                  <c16:uniqueId val="{00000004-9E37-4DDE-A990-F56586D70161}"/>
                </c:ext>
              </c:extLst>
            </c:dLbl>
            <c:dLbl>
              <c:idx val="5"/>
              <c:delete val="1"/>
              <c:extLst>
                <c:ext xmlns:c15="http://schemas.microsoft.com/office/drawing/2012/chart" uri="{CE6537A1-D6FC-4f65-9D91-7224C49458BB}"/>
                <c:ext xmlns:c16="http://schemas.microsoft.com/office/drawing/2014/chart" uri="{C3380CC4-5D6E-409C-BE32-E72D297353CC}">
                  <c16:uniqueId val="{00000005-9E37-4DDE-A990-F56586D70161}"/>
                </c:ext>
              </c:extLst>
            </c:dLbl>
            <c:dLbl>
              <c:idx val="6"/>
              <c:delete val="1"/>
              <c:extLst>
                <c:ext xmlns:c15="http://schemas.microsoft.com/office/drawing/2012/chart" uri="{CE6537A1-D6FC-4f65-9D91-7224C49458BB}"/>
                <c:ext xmlns:c16="http://schemas.microsoft.com/office/drawing/2014/chart" uri="{C3380CC4-5D6E-409C-BE32-E72D297353CC}">
                  <c16:uniqueId val="{00000006-9E37-4DDE-A990-F56586D7016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'Fig4.8'!$D$2:$D$9</c:f>
              <c:numCache>
                <c:formatCode>0.0</c:formatCode>
                <c:ptCount val="8"/>
                <c:pt idx="0">
                  <c:v>88.768000000000001</c:v>
                </c:pt>
                <c:pt idx="1">
                  <c:v>88.391999999999996</c:v>
                </c:pt>
                <c:pt idx="2">
                  <c:v>87.965999999999994</c:v>
                </c:pt>
                <c:pt idx="3">
                  <c:v>87.876999999999995</c:v>
                </c:pt>
                <c:pt idx="4">
                  <c:v>88.21</c:v>
                </c:pt>
                <c:pt idx="5">
                  <c:v>88.162999999999997</c:v>
                </c:pt>
                <c:pt idx="6">
                  <c:v>87.506</c:v>
                </c:pt>
                <c:pt idx="7">
                  <c:v>87.146000000000001</c:v>
                </c:pt>
              </c:numCache>
            </c:numRef>
          </c:val>
          <c:smooth val="0"/>
          <c:extLst>
            <c:ext xmlns:c16="http://schemas.microsoft.com/office/drawing/2014/chart" uri="{C3380CC4-5D6E-409C-BE32-E72D297353CC}">
              <c16:uniqueId val="{00000002-C56B-4B87-B169-738C5D722543}"/>
            </c:ext>
          </c:extLst>
        </c:ser>
        <c:ser>
          <c:idx val="3"/>
          <c:order val="3"/>
          <c:tx>
            <c:strRef>
              <c:f>'Fig4.8'!$E$1</c:f>
              <c:strCache>
                <c:ptCount val="1"/>
                <c:pt idx="0">
                  <c:v>Enseignement sur besoins spécifiques second degré</c:v>
                </c:pt>
              </c:strCache>
            </c:strRef>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9E37-4DDE-A990-F56586D70161}"/>
                </c:ext>
              </c:extLst>
            </c:dLbl>
            <c:dLbl>
              <c:idx val="1"/>
              <c:delete val="1"/>
              <c:extLst>
                <c:ext xmlns:c15="http://schemas.microsoft.com/office/drawing/2012/chart" uri="{CE6537A1-D6FC-4f65-9D91-7224C49458BB}"/>
                <c:ext xmlns:c16="http://schemas.microsoft.com/office/drawing/2014/chart" uri="{C3380CC4-5D6E-409C-BE32-E72D297353CC}">
                  <c16:uniqueId val="{00000008-9E37-4DDE-A990-F56586D70161}"/>
                </c:ext>
              </c:extLst>
            </c:dLbl>
            <c:dLbl>
              <c:idx val="2"/>
              <c:delete val="1"/>
              <c:extLst>
                <c:ext xmlns:c15="http://schemas.microsoft.com/office/drawing/2012/chart" uri="{CE6537A1-D6FC-4f65-9D91-7224C49458BB}"/>
                <c:ext xmlns:c16="http://schemas.microsoft.com/office/drawing/2014/chart" uri="{C3380CC4-5D6E-409C-BE32-E72D297353CC}">
                  <c16:uniqueId val="{00000009-9E37-4DDE-A990-F56586D70161}"/>
                </c:ext>
              </c:extLst>
            </c:dLbl>
            <c:dLbl>
              <c:idx val="3"/>
              <c:delete val="1"/>
              <c:extLst>
                <c:ext xmlns:c15="http://schemas.microsoft.com/office/drawing/2012/chart" uri="{CE6537A1-D6FC-4f65-9D91-7224C49458BB}"/>
                <c:ext xmlns:c16="http://schemas.microsoft.com/office/drawing/2014/chart" uri="{C3380CC4-5D6E-409C-BE32-E72D297353CC}">
                  <c16:uniqueId val="{0000000A-9E37-4DDE-A990-F56586D70161}"/>
                </c:ext>
              </c:extLst>
            </c:dLbl>
            <c:dLbl>
              <c:idx val="4"/>
              <c:delete val="1"/>
              <c:extLst>
                <c:ext xmlns:c15="http://schemas.microsoft.com/office/drawing/2012/chart" uri="{CE6537A1-D6FC-4f65-9D91-7224C49458BB}"/>
                <c:ext xmlns:c16="http://schemas.microsoft.com/office/drawing/2014/chart" uri="{C3380CC4-5D6E-409C-BE32-E72D297353CC}">
                  <c16:uniqueId val="{0000000B-9E37-4DDE-A990-F56586D70161}"/>
                </c:ext>
              </c:extLst>
            </c:dLbl>
            <c:dLbl>
              <c:idx val="5"/>
              <c:delete val="1"/>
              <c:extLst>
                <c:ext xmlns:c15="http://schemas.microsoft.com/office/drawing/2012/chart" uri="{CE6537A1-D6FC-4f65-9D91-7224C49458BB}"/>
                <c:ext xmlns:c16="http://schemas.microsoft.com/office/drawing/2014/chart" uri="{C3380CC4-5D6E-409C-BE32-E72D297353CC}">
                  <c16:uniqueId val="{0000000C-9E37-4DDE-A990-F56586D70161}"/>
                </c:ext>
              </c:extLst>
            </c:dLbl>
            <c:dLbl>
              <c:idx val="6"/>
              <c:delete val="1"/>
              <c:extLst>
                <c:ext xmlns:c15="http://schemas.microsoft.com/office/drawing/2012/chart" uri="{CE6537A1-D6FC-4f65-9D91-7224C49458BB}"/>
                <c:ext xmlns:c16="http://schemas.microsoft.com/office/drawing/2014/chart" uri="{C3380CC4-5D6E-409C-BE32-E72D297353CC}">
                  <c16:uniqueId val="{0000000D-9E37-4DDE-A990-F56586D7016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'Fig4.8'!$A$2:$A$9</c:f>
              <c:numCache>
                <c:formatCode>General</c:formatCode>
                <c:ptCount val="8"/>
                <c:pt idx="0">
                  <c:v>2015</c:v>
                </c:pt>
                <c:pt idx="1">
                  <c:v>2016</c:v>
                </c:pt>
                <c:pt idx="2">
                  <c:v>2017</c:v>
                </c:pt>
                <c:pt idx="3">
                  <c:v>2018</c:v>
                </c:pt>
                <c:pt idx="4">
                  <c:v>2019</c:v>
                </c:pt>
                <c:pt idx="5">
                  <c:v>2020</c:v>
                </c:pt>
                <c:pt idx="6">
                  <c:v>2021</c:v>
                </c:pt>
                <c:pt idx="7">
                  <c:v>2022</c:v>
                </c:pt>
              </c:numCache>
            </c:numRef>
          </c:cat>
          <c:val>
            <c:numRef>
              <c:f>'Fig4.8'!$E$2:$E$9</c:f>
              <c:numCache>
                <c:formatCode>0.0</c:formatCode>
                <c:ptCount val="8"/>
                <c:pt idx="0">
                  <c:v>75.888999999999996</c:v>
                </c:pt>
                <c:pt idx="1">
                  <c:v>76.265000000000001</c:v>
                </c:pt>
                <c:pt idx="2">
                  <c:v>76.712000000000003</c:v>
                </c:pt>
                <c:pt idx="3">
                  <c:v>77.742000000000004</c:v>
                </c:pt>
                <c:pt idx="4">
                  <c:v>77.015000000000001</c:v>
                </c:pt>
                <c:pt idx="5">
                  <c:v>77.656999999999996</c:v>
                </c:pt>
                <c:pt idx="6">
                  <c:v>79.494</c:v>
                </c:pt>
                <c:pt idx="7">
                  <c:v>80.882000000000005</c:v>
                </c:pt>
              </c:numCache>
            </c:numRef>
          </c:val>
          <c:smooth val="0"/>
          <c:extLst>
            <c:ext xmlns:c16="http://schemas.microsoft.com/office/drawing/2014/chart" uri="{C3380CC4-5D6E-409C-BE32-E72D297353CC}">
              <c16:uniqueId val="{00000003-C56B-4B87-B169-738C5D722543}"/>
            </c:ext>
          </c:extLst>
        </c:ser>
        <c:dLbls>
          <c:dLblPos val="t"/>
          <c:showLegendKey val="0"/>
          <c:showVal val="1"/>
          <c:showCatName val="0"/>
          <c:showSerName val="0"/>
          <c:showPercent val="0"/>
          <c:showBubbleSize val="0"/>
        </c:dLbls>
        <c:smooth val="0"/>
        <c:axId val="114283264"/>
        <c:axId val="114284800"/>
      </c:lineChart>
      <c:catAx>
        <c:axId val="114283264"/>
        <c:scaling>
          <c:orientation val="minMax"/>
        </c:scaling>
        <c:delete val="0"/>
        <c:axPos val="b"/>
        <c:numFmt formatCode="General" sourceLinked="0"/>
        <c:majorTickMark val="out"/>
        <c:minorTickMark val="none"/>
        <c:tickLblPos val="nextTo"/>
        <c:crossAx val="114284800"/>
        <c:crosses val="autoZero"/>
        <c:auto val="1"/>
        <c:lblAlgn val="ctr"/>
        <c:lblOffset val="100"/>
        <c:noMultiLvlLbl val="0"/>
      </c:catAx>
      <c:valAx>
        <c:axId val="114284800"/>
        <c:scaling>
          <c:orientation val="minMax"/>
          <c:min val="50"/>
        </c:scaling>
        <c:delete val="0"/>
        <c:axPos val="l"/>
        <c:majorGridlines/>
        <c:numFmt formatCode="0.0" sourceLinked="1"/>
        <c:majorTickMark val="out"/>
        <c:minorTickMark val="none"/>
        <c:tickLblPos val="nextTo"/>
        <c:crossAx val="114283264"/>
        <c:crosses val="autoZero"/>
        <c:crossBetween val="between"/>
      </c:valAx>
      <c:spPr>
        <a:solidFill>
          <a:schemeClr val="accent2"/>
        </a:solidFill>
      </c:spPr>
    </c:plotArea>
    <c:legend>
      <c:legendPos val="r"/>
      <c:layout>
        <c:manualLayout>
          <c:xMode val="edge"/>
          <c:yMode val="edge"/>
          <c:x val="0.75117256894612316"/>
          <c:y val="0.15240335073216593"/>
          <c:w val="0.2389752143051084"/>
          <c:h val="0.62592893677245842"/>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475407818039905E-2"/>
          <c:y val="8.2409780130930713E-2"/>
          <c:w val="0.59495520516245881"/>
          <c:h val="0.84141644398358229"/>
        </c:manualLayout>
      </c:layout>
      <c:barChart>
        <c:barDir val="col"/>
        <c:grouping val="stacked"/>
        <c:varyColors val="0"/>
        <c:ser>
          <c:idx val="0"/>
          <c:order val="0"/>
          <c:tx>
            <c:strRef>
              <c:f>'Fig4.9'!$A$3</c:f>
              <c:strCache>
                <c:ptCount val="1"/>
                <c:pt idx="0">
                  <c:v>Remplacement pour la majorité de son temps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'Fig4.9'!$B$2:$D$2</c:f>
              <c:strCache>
                <c:ptCount val="3"/>
                <c:pt idx="0">
                  <c:v>Femmes</c:v>
                </c:pt>
                <c:pt idx="1">
                  <c:v>Hommes</c:v>
                </c:pt>
                <c:pt idx="2">
                  <c:v>Total 1er degré</c:v>
                </c:pt>
              </c:strCache>
            </c:strRef>
          </c:cat>
          <c:val>
            <c:numRef>
              <c:f>'Fig4.9'!$B$3:$D$3</c:f>
              <c:numCache>
                <c:formatCode>0.0</c:formatCode>
                <c:ptCount val="3"/>
                <c:pt idx="0">
                  <c:v>6.99</c:v>
                </c:pt>
                <c:pt idx="1">
                  <c:v>13.348000000000001</c:v>
                </c:pt>
                <c:pt idx="2">
                  <c:v>7.9660000000000002</c:v>
                </c:pt>
              </c:numCache>
            </c:numRef>
          </c:val>
          <c:extLst>
            <c:ext xmlns:c16="http://schemas.microsoft.com/office/drawing/2014/chart" uri="{C3380CC4-5D6E-409C-BE32-E72D297353CC}">
              <c16:uniqueId val="{00000000-0657-4AC6-B8AD-C453475B4351}"/>
            </c:ext>
          </c:extLst>
        </c:ser>
        <c:ser>
          <c:idx val="1"/>
          <c:order val="1"/>
          <c:tx>
            <c:strRef>
              <c:f>'Fig4.9'!$A$4</c:f>
              <c:strCache>
                <c:ptCount val="1"/>
                <c:pt idx="0">
                  <c:v>A au moins une affectation en zone de remplacement, mais est peu disponible pour du remplacement (2)</c:v>
                </c:pt>
              </c:strCache>
            </c:strRef>
          </c:tx>
          <c:spPr>
            <a:solidFill>
              <a:schemeClr val="accent4"/>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'Fig4.9'!$B$2:$D$2</c:f>
              <c:strCache>
                <c:ptCount val="3"/>
                <c:pt idx="0">
                  <c:v>Femmes</c:v>
                </c:pt>
                <c:pt idx="1">
                  <c:v>Hommes</c:v>
                </c:pt>
                <c:pt idx="2">
                  <c:v>Total 1er degré</c:v>
                </c:pt>
              </c:strCache>
            </c:strRef>
          </c:cat>
          <c:val>
            <c:numRef>
              <c:f>'Fig4.9'!$B$4:$D$4</c:f>
              <c:numCache>
                <c:formatCode>0.0</c:formatCode>
                <c:ptCount val="3"/>
                <c:pt idx="0">
                  <c:v>3.262</c:v>
                </c:pt>
                <c:pt idx="1">
                  <c:v>1.7589999999999999</c:v>
                </c:pt>
                <c:pt idx="2">
                  <c:v>3.0310000000000001</c:v>
                </c:pt>
              </c:numCache>
            </c:numRef>
          </c:val>
          <c:extLst>
            <c:ext xmlns:c16="http://schemas.microsoft.com/office/drawing/2014/chart" uri="{C3380CC4-5D6E-409C-BE32-E72D297353CC}">
              <c16:uniqueId val="{00000001-0657-4AC6-B8AD-C453475B4351}"/>
            </c:ext>
          </c:extLst>
        </c:ser>
        <c:ser>
          <c:idx val="2"/>
          <c:order val="2"/>
          <c:tx>
            <c:strRef>
              <c:f>'Fig4.9'!$A$5</c:f>
              <c:strCache>
                <c:ptCount val="1"/>
                <c:pt idx="0">
                  <c:v>A au moins une affectation en zone de remplacement, mais n'est pas du tout disponible pour du remplacement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'Fig4.9'!$B$2:$D$2</c:f>
              <c:strCache>
                <c:ptCount val="3"/>
                <c:pt idx="0">
                  <c:v>Femmes</c:v>
                </c:pt>
                <c:pt idx="1">
                  <c:v>Hommes</c:v>
                </c:pt>
                <c:pt idx="2">
                  <c:v>Total 1er degré</c:v>
                </c:pt>
              </c:strCache>
            </c:strRef>
          </c:cat>
          <c:val>
            <c:numRef>
              <c:f>'Fig4.9'!$B$5:$D$5</c:f>
              <c:numCache>
                <c:formatCode>0.0</c:formatCode>
                <c:ptCount val="3"/>
                <c:pt idx="0">
                  <c:v>3.29</c:v>
                </c:pt>
                <c:pt idx="1">
                  <c:v>2.8410000000000002</c:v>
                </c:pt>
                <c:pt idx="2">
                  <c:v>3.2210000000000001</c:v>
                </c:pt>
              </c:numCache>
            </c:numRef>
          </c:val>
          <c:extLst>
            <c:ext xmlns:c16="http://schemas.microsoft.com/office/drawing/2014/chart" uri="{C3380CC4-5D6E-409C-BE32-E72D297353CC}">
              <c16:uniqueId val="{00000002-0657-4AC6-B8AD-C453475B4351}"/>
            </c:ext>
          </c:extLst>
        </c:ser>
        <c:dLbls>
          <c:showLegendKey val="0"/>
          <c:showVal val="0"/>
          <c:showCatName val="0"/>
          <c:showSerName val="0"/>
          <c:showPercent val="0"/>
          <c:showBubbleSize val="0"/>
        </c:dLbls>
        <c:gapWidth val="150"/>
        <c:overlap val="100"/>
        <c:axId val="115755648"/>
        <c:axId val="115765632"/>
      </c:barChart>
      <c:catAx>
        <c:axId val="115755648"/>
        <c:scaling>
          <c:orientation val="minMax"/>
        </c:scaling>
        <c:delete val="0"/>
        <c:axPos val="b"/>
        <c:numFmt formatCode="General" sourceLinked="0"/>
        <c:majorTickMark val="out"/>
        <c:minorTickMark val="none"/>
        <c:tickLblPos val="nextTo"/>
        <c:crossAx val="115765632"/>
        <c:crosses val="autoZero"/>
        <c:auto val="1"/>
        <c:lblAlgn val="ctr"/>
        <c:lblOffset val="100"/>
        <c:noMultiLvlLbl val="0"/>
      </c:catAx>
      <c:valAx>
        <c:axId val="115765632"/>
        <c:scaling>
          <c:orientation val="minMax"/>
        </c:scaling>
        <c:delete val="0"/>
        <c:axPos val="l"/>
        <c:majorGridlines/>
        <c:numFmt formatCode="0" sourceLinked="0"/>
        <c:majorTickMark val="out"/>
        <c:minorTickMark val="none"/>
        <c:tickLblPos val="nextTo"/>
        <c:crossAx val="115755648"/>
        <c:crosses val="autoZero"/>
        <c:crossBetween val="between"/>
      </c:valAx>
      <c:spPr>
        <a:solidFill>
          <a:schemeClr val="accent2"/>
        </a:solidFill>
      </c:spPr>
    </c:plotArea>
    <c:legend>
      <c:legendPos val="r"/>
      <c:layout>
        <c:manualLayout>
          <c:xMode val="edge"/>
          <c:yMode val="edge"/>
          <c:x val="0.73107383851344487"/>
          <c:y val="0.30730337468722413"/>
          <c:w val="0.2595474979461096"/>
          <c:h val="0.6073620571966520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76199</xdr:colOff>
      <xdr:row>13</xdr:row>
      <xdr:rowOff>14286</xdr:rowOff>
    </xdr:from>
    <xdr:to>
      <xdr:col>3</xdr:col>
      <xdr:colOff>840949</xdr:colOff>
      <xdr:row>28</xdr:row>
      <xdr:rowOff>76199</xdr:rowOff>
    </xdr:to>
    <xdr:graphicFrame macro="">
      <xdr:nvGraphicFramePr>
        <xdr:cNvPr id="4" name="Graphique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64294</xdr:colOff>
      <xdr:row>14</xdr:row>
      <xdr:rowOff>119061</xdr:rowOff>
    </xdr:from>
    <xdr:to>
      <xdr:col>4</xdr:col>
      <xdr:colOff>634575</xdr:colOff>
      <xdr:row>31</xdr:row>
      <xdr:rowOff>71437</xdr:rowOff>
    </xdr:to>
    <xdr:graphicFrame macro="">
      <xdr:nvGraphicFramePr>
        <xdr:cNvPr id="3" name="Graphique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0.025</cdr:x>
      <cdr:y>0.01738</cdr:y>
    </cdr:from>
    <cdr:to>
      <cdr:x>0.06591</cdr:x>
      <cdr:y>0.08459</cdr:y>
    </cdr:to>
    <cdr:sp macro="" textlink="">
      <cdr:nvSpPr>
        <cdr:cNvPr id="2" name="ZoneTexte 1"/>
        <cdr:cNvSpPr txBox="1"/>
      </cdr:nvSpPr>
      <cdr:spPr>
        <a:xfrm xmlns:a="http://schemas.openxmlformats.org/drawingml/2006/main">
          <a:off x="209550" y="71439"/>
          <a:ext cx="3429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123824</xdr:colOff>
      <xdr:row>10</xdr:row>
      <xdr:rowOff>128586</xdr:rowOff>
    </xdr:from>
    <xdr:to>
      <xdr:col>3</xdr:col>
      <xdr:colOff>221824</xdr:colOff>
      <xdr:row>26</xdr:row>
      <xdr:rowOff>63500</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0.00151</cdr:x>
      <cdr:y>0.01157</cdr:y>
    </cdr:from>
    <cdr:to>
      <cdr:x>0.04501</cdr:x>
      <cdr:y>0.08975</cdr:y>
    </cdr:to>
    <cdr:sp macro="" textlink="">
      <cdr:nvSpPr>
        <cdr:cNvPr id="2" name="ZoneTexte 1"/>
        <cdr:cNvSpPr txBox="1"/>
      </cdr:nvSpPr>
      <cdr:spPr>
        <a:xfrm xmlns:a="http://schemas.openxmlformats.org/drawingml/2006/main">
          <a:off x="12247" y="48307"/>
          <a:ext cx="353786" cy="3265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39687</xdr:colOff>
      <xdr:row>4</xdr:row>
      <xdr:rowOff>27384</xdr:rowOff>
    </xdr:from>
    <xdr:to>
      <xdr:col>10</xdr:col>
      <xdr:colOff>19759</xdr:colOff>
      <xdr:row>22</xdr:row>
      <xdr:rowOff>104775</xdr:rowOff>
    </xdr:to>
    <xdr:graphicFrame macro="">
      <xdr:nvGraphicFramePr>
        <xdr:cNvPr id="2" name="Graphique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0.03907</cdr:x>
      <cdr:y>0.04222</cdr:y>
    </cdr:from>
    <cdr:to>
      <cdr:x>0.257</cdr:x>
      <cdr:y>0.19119</cdr:y>
    </cdr:to>
    <cdr:sp macro="" textlink="">
      <cdr:nvSpPr>
        <cdr:cNvPr id="2" name="ZoneTexte 1"/>
        <cdr:cNvSpPr txBox="1"/>
      </cdr:nvSpPr>
      <cdr:spPr>
        <a:xfrm xmlns:a="http://schemas.openxmlformats.org/drawingml/2006/main">
          <a:off x="231451" y="216653"/>
          <a:ext cx="1290962" cy="764378"/>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fr-FR" sz="750">
              <a:solidFill>
                <a:schemeClr val="accent4"/>
              </a:solidFill>
            </a:rPr>
            <a:t>Hommes</a:t>
          </a:r>
          <a:r>
            <a:rPr lang="fr-FR" sz="750"/>
            <a:t>:</a:t>
          </a:r>
        </a:p>
        <a:p xmlns:a="http://schemas.openxmlformats.org/drawingml/2006/main">
          <a:r>
            <a:rPr lang="fr-FR" sz="750"/>
            <a:t>Âge</a:t>
          </a:r>
          <a:r>
            <a:rPr lang="fr-FR" sz="750" baseline="0"/>
            <a:t> moyen: 42,7 ans</a:t>
          </a:r>
        </a:p>
        <a:p xmlns:a="http://schemas.openxmlformats.org/drawingml/2006/main">
          <a:r>
            <a:rPr lang="fr-FR" sz="750" baseline="0"/>
            <a:t>Âge médian: 43 ans</a:t>
          </a:r>
          <a:endParaRPr lang="fr-FR" sz="750"/>
        </a:p>
      </cdr:txBody>
    </cdr:sp>
  </cdr:relSizeAnchor>
  <cdr:relSizeAnchor xmlns:cdr="http://schemas.openxmlformats.org/drawingml/2006/chartDrawing">
    <cdr:from>
      <cdr:x>0.76351</cdr:x>
      <cdr:y>0.04348</cdr:y>
    </cdr:from>
    <cdr:to>
      <cdr:x>0.98577</cdr:x>
      <cdr:y>0.16593</cdr:y>
    </cdr:to>
    <cdr:sp macro="" textlink="">
      <cdr:nvSpPr>
        <cdr:cNvPr id="4" name="ZoneTexte 1"/>
        <cdr:cNvSpPr txBox="1"/>
      </cdr:nvSpPr>
      <cdr:spPr>
        <a:xfrm xmlns:a="http://schemas.openxmlformats.org/drawingml/2006/main">
          <a:off x="4522788" y="223119"/>
          <a:ext cx="1316604" cy="628301"/>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3"/>
              </a:solidFill>
            </a:rPr>
            <a:t>Femmes:</a:t>
          </a:r>
        </a:p>
        <a:p xmlns:a="http://schemas.openxmlformats.org/drawingml/2006/main">
          <a:r>
            <a:rPr lang="fr-FR" sz="750"/>
            <a:t>Âge</a:t>
          </a:r>
          <a:r>
            <a:rPr lang="fr-FR" sz="750" baseline="0"/>
            <a:t> moyen: 37,6 ans</a:t>
          </a:r>
        </a:p>
        <a:p xmlns:a="http://schemas.openxmlformats.org/drawingml/2006/main">
          <a:r>
            <a:rPr lang="fr-FR" sz="750" baseline="0"/>
            <a:t>Âge médian: 35 ans</a:t>
          </a:r>
          <a:endParaRPr lang="fr-FR" sz="750"/>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48985</xdr:colOff>
      <xdr:row>10</xdr:row>
      <xdr:rowOff>20410</xdr:rowOff>
    </xdr:from>
    <xdr:to>
      <xdr:col>3</xdr:col>
      <xdr:colOff>505306</xdr:colOff>
      <xdr:row>26</xdr:row>
      <xdr:rowOff>180976</xdr:rowOff>
    </xdr:to>
    <xdr:graphicFrame macro="">
      <xdr:nvGraphicFramePr>
        <xdr:cNvPr id="3" name="Graphique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0.00712</cdr:x>
      <cdr:y>0.00374</cdr:y>
    </cdr:from>
    <cdr:to>
      <cdr:x>0.04131</cdr:x>
      <cdr:y>0.07573</cdr:y>
    </cdr:to>
    <cdr:sp macro="" textlink="">
      <cdr:nvSpPr>
        <cdr:cNvPr id="2" name="ZoneTexte 1"/>
        <cdr:cNvSpPr txBox="1"/>
      </cdr:nvSpPr>
      <cdr:spPr>
        <a:xfrm xmlns:a="http://schemas.openxmlformats.org/drawingml/2006/main">
          <a:off x="68037" y="17691"/>
          <a:ext cx="326571" cy="340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71438</xdr:colOff>
      <xdr:row>5</xdr:row>
      <xdr:rowOff>170259</xdr:rowOff>
    </xdr:from>
    <xdr:to>
      <xdr:col>10</xdr:col>
      <xdr:colOff>51510</xdr:colOff>
      <xdr:row>23</xdr:row>
      <xdr:rowOff>1</xdr:rowOff>
    </xdr:to>
    <xdr:graphicFrame macro="">
      <xdr:nvGraphicFramePr>
        <xdr:cNvPr id="2" name="Graphique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0.02261</cdr:x>
      <cdr:y>0.01607</cdr:y>
    </cdr:from>
    <cdr:to>
      <cdr:x>0.27778</cdr:x>
      <cdr:y>0.16585</cdr:y>
    </cdr:to>
    <cdr:sp macro="" textlink="">
      <cdr:nvSpPr>
        <cdr:cNvPr id="2" name="ZoneTexte 1"/>
        <cdr:cNvSpPr txBox="1"/>
      </cdr:nvSpPr>
      <cdr:spPr>
        <a:xfrm xmlns:a="http://schemas.openxmlformats.org/drawingml/2006/main">
          <a:off x="133716" y="52369"/>
          <a:ext cx="1509346" cy="488084"/>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rtlCol="0"/>
        <a:lstStyle xmlns:a="http://schemas.openxmlformats.org/drawingml/2006/main"/>
        <a:p xmlns:a="http://schemas.openxmlformats.org/drawingml/2006/main">
          <a:r>
            <a:rPr lang="fr-FR" sz="750">
              <a:solidFill>
                <a:schemeClr val="accent4"/>
              </a:solidFill>
            </a:rPr>
            <a:t>Hommes :</a:t>
          </a:r>
        </a:p>
        <a:p xmlns:a="http://schemas.openxmlformats.org/drawingml/2006/main">
          <a:r>
            <a:rPr lang="fr-FR" sz="750"/>
            <a:t>Âge</a:t>
          </a:r>
          <a:r>
            <a:rPr lang="fr-FR" sz="750" baseline="0"/>
            <a:t> moyen: 39,4 ans</a:t>
          </a:r>
        </a:p>
        <a:p xmlns:a="http://schemas.openxmlformats.org/drawingml/2006/main">
          <a:r>
            <a:rPr lang="fr-FR" sz="750" baseline="0"/>
            <a:t>Âge médian: 36 ans</a:t>
          </a:r>
          <a:endParaRPr lang="fr-FR" sz="750"/>
        </a:p>
      </cdr:txBody>
    </cdr:sp>
  </cdr:relSizeAnchor>
  <cdr:relSizeAnchor xmlns:cdr="http://schemas.openxmlformats.org/drawingml/2006/chartDrawing">
    <cdr:from>
      <cdr:x>0.75717</cdr:x>
      <cdr:y>0.01314</cdr:y>
    </cdr:from>
    <cdr:to>
      <cdr:x>0.97522</cdr:x>
      <cdr:y>0.13124</cdr:y>
    </cdr:to>
    <cdr:sp macro="" textlink="">
      <cdr:nvSpPr>
        <cdr:cNvPr id="3" name="ZoneTexte 1"/>
        <cdr:cNvSpPr txBox="1"/>
      </cdr:nvSpPr>
      <cdr:spPr>
        <a:xfrm xmlns:a="http://schemas.openxmlformats.org/drawingml/2006/main">
          <a:off x="4478581" y="42831"/>
          <a:ext cx="1289712" cy="384858"/>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3"/>
              </a:solidFill>
            </a:rPr>
            <a:t>Femmes:</a:t>
          </a:r>
        </a:p>
        <a:p xmlns:a="http://schemas.openxmlformats.org/drawingml/2006/main">
          <a:r>
            <a:rPr lang="fr-FR" sz="750"/>
            <a:t>Âge</a:t>
          </a:r>
          <a:r>
            <a:rPr lang="fr-FR" sz="750" baseline="0"/>
            <a:t> moyen: 38,3 ans</a:t>
          </a:r>
        </a:p>
        <a:p xmlns:a="http://schemas.openxmlformats.org/drawingml/2006/main">
          <a:r>
            <a:rPr lang="fr-FR" sz="750" baseline="0"/>
            <a:t>Âge médian: 35 ans</a:t>
          </a:r>
          <a:endParaRPr lang="fr-FR" sz="750"/>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28575</xdr:colOff>
      <xdr:row>14</xdr:row>
      <xdr:rowOff>42861</xdr:rowOff>
    </xdr:from>
    <xdr:to>
      <xdr:col>4</xdr:col>
      <xdr:colOff>666325</xdr:colOff>
      <xdr:row>32</xdr:row>
      <xdr:rowOff>85724</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95249</xdr:colOff>
      <xdr:row>13</xdr:row>
      <xdr:rowOff>42862</xdr:rowOff>
    </xdr:from>
    <xdr:to>
      <xdr:col>6</xdr:col>
      <xdr:colOff>105936</xdr:colOff>
      <xdr:row>28</xdr:row>
      <xdr:rowOff>59531</xdr:rowOff>
    </xdr:to>
    <xdr:graphicFrame macro="">
      <xdr:nvGraphicFramePr>
        <xdr:cNvPr id="2" name="Graphique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0.02128</cdr:x>
      <cdr:y>0.02271</cdr:y>
    </cdr:from>
    <cdr:to>
      <cdr:x>0.05257</cdr:x>
      <cdr:y>0.06811</cdr:y>
    </cdr:to>
    <cdr:sp macro="" textlink="">
      <cdr:nvSpPr>
        <cdr:cNvPr id="2" name="ZoneTexte 1"/>
        <cdr:cNvSpPr txBox="1"/>
      </cdr:nvSpPr>
      <cdr:spPr>
        <a:xfrm xmlns:a="http://schemas.openxmlformats.org/drawingml/2006/main">
          <a:off x="161926" y="109539"/>
          <a:ext cx="238125"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22.xml><?xml version="1.0" encoding="utf-8"?>
<xdr:wsDr xmlns:xdr="http://schemas.openxmlformats.org/drawingml/2006/spreadsheetDrawing" xmlns:a="http://schemas.openxmlformats.org/drawingml/2006/main">
  <xdr:twoCellAnchor>
    <xdr:from>
      <xdr:col>4</xdr:col>
      <xdr:colOff>0</xdr:colOff>
      <xdr:row>4</xdr:row>
      <xdr:rowOff>3812</xdr:rowOff>
    </xdr:from>
    <xdr:to>
      <xdr:col>9</xdr:col>
      <xdr:colOff>929022</xdr:colOff>
      <xdr:row>19</xdr:row>
      <xdr:rowOff>91110</xdr:rowOff>
    </xdr:to>
    <xdr:graphicFrame macro="">
      <xdr:nvGraphicFramePr>
        <xdr:cNvPr id="2" name="Graphique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t>%</a:t>
          </a:r>
        </a:p>
      </cdr:txBody>
    </cdr:sp>
  </cdr:relSizeAnchor>
  <cdr:relSizeAnchor xmlns:cdr="http://schemas.openxmlformats.org/drawingml/2006/chartDrawing">
    <cdr:from>
      <cdr:x>0.60189</cdr:x>
      <cdr:y>0.04057</cdr:y>
    </cdr:from>
    <cdr:to>
      <cdr:x>0.9754</cdr:x>
      <cdr:y>0.28928</cdr:y>
    </cdr:to>
    <cdr:sp macro="" textlink="">
      <cdr:nvSpPr>
        <cdr:cNvPr id="4" name="ZoneTexte 3"/>
        <cdr:cNvSpPr txBox="1"/>
      </cdr:nvSpPr>
      <cdr:spPr>
        <a:xfrm xmlns:a="http://schemas.openxmlformats.org/drawingml/2006/main">
          <a:off x="3575227" y="119461"/>
          <a:ext cx="2218649" cy="732401"/>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none" rtlCol="0"/>
        <a:lstStyle xmlns:a="http://schemas.openxmlformats.org/drawingml/2006/main"/>
        <a:p xmlns:a="http://schemas.openxmlformats.org/drawingml/2006/main">
          <a:r>
            <a:rPr lang="fr-FR" sz="750">
              <a:solidFill>
                <a:schemeClr val="accent3"/>
              </a:solidFill>
            </a:rPr>
            <a:t>Femmes:</a:t>
          </a:r>
        </a:p>
        <a:p xmlns:a="http://schemas.openxmlformats.org/drawingml/2006/main">
          <a:r>
            <a:rPr lang="fr-FR" sz="750"/>
            <a:t>äge moyen:</a:t>
          </a:r>
        </a:p>
        <a:p xmlns:a="http://schemas.openxmlformats.org/drawingml/2006/main">
          <a:r>
            <a:rPr lang="fr-FR" sz="750"/>
            <a:t>-</a:t>
          </a:r>
          <a:r>
            <a:rPr lang="fr-FR" sz="750" baseline="0"/>
            <a:t> une seule école d'affectation: 43,9 ans </a:t>
          </a:r>
        </a:p>
        <a:p xmlns:a="http://schemas.openxmlformats.org/drawingml/2006/main">
          <a:r>
            <a:rPr lang="fr-FR" sz="750" baseline="0"/>
            <a:t>- plusieurs écoles d'affectation: 32,7 ans</a:t>
          </a:r>
          <a:endParaRPr lang="fr-FR" sz="750"/>
        </a:p>
      </cdr:txBody>
    </cdr:sp>
  </cdr:relSizeAnchor>
  <cdr:relSizeAnchor xmlns:cdr="http://schemas.openxmlformats.org/drawingml/2006/chartDrawing">
    <cdr:from>
      <cdr:x>0.01555</cdr:x>
      <cdr:y>0.03329</cdr:y>
    </cdr:from>
    <cdr:to>
      <cdr:x>0.38906</cdr:x>
      <cdr:y>0.282</cdr:y>
    </cdr:to>
    <cdr:sp macro="" textlink="">
      <cdr:nvSpPr>
        <cdr:cNvPr id="5" name="ZoneTexte 1"/>
        <cdr:cNvSpPr txBox="1"/>
      </cdr:nvSpPr>
      <cdr:spPr>
        <a:xfrm xmlns:a="http://schemas.openxmlformats.org/drawingml/2006/main">
          <a:off x="92367" y="98023"/>
          <a:ext cx="2218649" cy="732401"/>
        </a:xfrm>
        <a:prstGeom xmlns:a="http://schemas.openxmlformats.org/drawingml/2006/main" prst="rect">
          <a:avLst/>
        </a:prstGeom>
        <a:solidFill xmlns:a="http://schemas.openxmlformats.org/drawingml/2006/main">
          <a:schemeClr val="accent2"/>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4"/>
              </a:solidFill>
            </a:rPr>
            <a:t>Hommes:</a:t>
          </a:r>
        </a:p>
        <a:p xmlns:a="http://schemas.openxmlformats.org/drawingml/2006/main">
          <a:r>
            <a:rPr lang="fr-FR" sz="750"/>
            <a:t>äge moyen:</a:t>
          </a:r>
        </a:p>
        <a:p xmlns:a="http://schemas.openxmlformats.org/drawingml/2006/main">
          <a:r>
            <a:rPr lang="fr-FR" sz="750"/>
            <a:t>-</a:t>
          </a:r>
          <a:r>
            <a:rPr lang="fr-FR" sz="750" baseline="0"/>
            <a:t> une seule école d'affectation: 45,5 ans </a:t>
          </a:r>
        </a:p>
        <a:p xmlns:a="http://schemas.openxmlformats.org/drawingml/2006/main">
          <a:r>
            <a:rPr lang="fr-FR" sz="750" baseline="0"/>
            <a:t>- plusieurs écoles d'affectation: 35,2 ans</a:t>
          </a:r>
          <a:endParaRPr lang="fr-FR" sz="750"/>
        </a:p>
      </cdr:txBody>
    </cdr:sp>
  </cdr:relSizeAnchor>
</c:userShapes>
</file>

<file path=xl/drawings/drawing24.xml><?xml version="1.0" encoding="utf-8"?>
<xdr:wsDr xmlns:xdr="http://schemas.openxmlformats.org/drawingml/2006/spreadsheetDrawing" xmlns:a="http://schemas.openxmlformats.org/drawingml/2006/main">
  <xdr:twoCellAnchor>
    <xdr:from>
      <xdr:col>3</xdr:col>
      <xdr:colOff>297656</xdr:colOff>
      <xdr:row>4</xdr:row>
      <xdr:rowOff>3810</xdr:rowOff>
    </xdr:from>
    <xdr:to>
      <xdr:col>9</xdr:col>
      <xdr:colOff>236906</xdr:colOff>
      <xdr:row>21</xdr:row>
      <xdr:rowOff>154781</xdr:rowOff>
    </xdr:to>
    <xdr:graphicFrame macro="">
      <xdr:nvGraphicFramePr>
        <xdr:cNvPr id="2" name="Graphique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0.00713</cdr:x>
      <cdr:y>0.9137</cdr:y>
    </cdr:from>
    <cdr:to>
      <cdr:x>0.06057</cdr:x>
      <cdr:y>0.98921</cdr:y>
    </cdr:to>
    <cdr:sp macro="" textlink="">
      <cdr:nvSpPr>
        <cdr:cNvPr id="2" name="ZoneTexte 1"/>
        <cdr:cNvSpPr txBox="1"/>
      </cdr:nvSpPr>
      <cdr:spPr>
        <a:xfrm xmlns:a="http://schemas.openxmlformats.org/drawingml/2006/main">
          <a:off x="45720" y="3227070"/>
          <a:ext cx="342900"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dr:relSizeAnchor xmlns:cdr="http://schemas.openxmlformats.org/drawingml/2006/chartDrawing">
    <cdr:from>
      <cdr:x>0.94656</cdr:x>
      <cdr:y>0.92449</cdr:y>
    </cdr:from>
    <cdr:to>
      <cdr:x>1</cdr:x>
      <cdr:y>1</cdr:y>
    </cdr:to>
    <cdr:sp macro="" textlink="">
      <cdr:nvSpPr>
        <cdr:cNvPr id="3" name="ZoneTexte 1"/>
        <cdr:cNvSpPr txBox="1"/>
      </cdr:nvSpPr>
      <cdr:spPr>
        <a:xfrm xmlns:a="http://schemas.openxmlformats.org/drawingml/2006/main">
          <a:off x="6073140" y="3265170"/>
          <a:ext cx="342900"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a:t>
          </a:r>
        </a:p>
      </cdr:txBody>
    </cdr:sp>
  </cdr:relSizeAnchor>
  <cdr:relSizeAnchor xmlns:cdr="http://schemas.openxmlformats.org/drawingml/2006/chartDrawing">
    <cdr:from>
      <cdr:x>0.7043</cdr:x>
      <cdr:y>0.09309</cdr:y>
    </cdr:from>
    <cdr:to>
      <cdr:x>1</cdr:x>
      <cdr:y>0.34384</cdr:y>
    </cdr:to>
    <cdr:sp macro="" textlink="">
      <cdr:nvSpPr>
        <cdr:cNvPr id="4" name="ZoneTexte 1"/>
        <cdr:cNvSpPr txBox="1"/>
      </cdr:nvSpPr>
      <cdr:spPr>
        <a:xfrm xmlns:a="http://schemas.openxmlformats.org/drawingml/2006/main">
          <a:off x="5229226" y="359997"/>
          <a:ext cx="2195512" cy="9696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3"/>
              </a:solidFill>
            </a:rPr>
            <a:t>Femmes:</a:t>
          </a:r>
        </a:p>
        <a:p xmlns:a="http://schemas.openxmlformats.org/drawingml/2006/main">
          <a:r>
            <a:rPr lang="fr-FR" sz="750"/>
            <a:t>äge moyen:</a:t>
          </a:r>
        </a:p>
        <a:p xmlns:a="http://schemas.openxmlformats.org/drawingml/2006/main">
          <a:r>
            <a:rPr lang="fr-FR" sz="750"/>
            <a:t>-</a:t>
          </a:r>
          <a:r>
            <a:rPr lang="fr-FR" sz="750" baseline="0"/>
            <a:t> une seule affectation: 46 ans </a:t>
          </a:r>
        </a:p>
        <a:p xmlns:a="http://schemas.openxmlformats.org/drawingml/2006/main">
          <a:r>
            <a:rPr lang="fr-FR" sz="750" baseline="0"/>
            <a:t>- plusieurs établissements </a:t>
          </a:r>
        </a:p>
        <a:p xmlns:a="http://schemas.openxmlformats.org/drawingml/2006/main">
          <a:r>
            <a:rPr lang="fr-FR" sz="750" baseline="0"/>
            <a:t>      d'affectation: 44,7 ans</a:t>
          </a:r>
          <a:endParaRPr lang="fr-FR" sz="750"/>
        </a:p>
      </cdr:txBody>
    </cdr:sp>
  </cdr:relSizeAnchor>
  <cdr:relSizeAnchor xmlns:cdr="http://schemas.openxmlformats.org/drawingml/2006/chartDrawing">
    <cdr:from>
      <cdr:x>0</cdr:x>
      <cdr:y>0.02411</cdr:y>
    </cdr:from>
    <cdr:to>
      <cdr:x>0.37351</cdr:x>
      <cdr:y>0.28569</cdr:y>
    </cdr:to>
    <cdr:sp macro="" textlink="">
      <cdr:nvSpPr>
        <cdr:cNvPr id="5" name="ZoneTexte 1"/>
        <cdr:cNvSpPr txBox="1"/>
      </cdr:nvSpPr>
      <cdr:spPr>
        <a:xfrm xmlns:a="http://schemas.openxmlformats.org/drawingml/2006/main">
          <a:off x="0" y="93228"/>
          <a:ext cx="2773214" cy="10115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a:solidFill>
                <a:schemeClr val="accent4"/>
              </a:solidFill>
            </a:rPr>
            <a:t>Hommes:</a:t>
          </a:r>
        </a:p>
        <a:p xmlns:a="http://schemas.openxmlformats.org/drawingml/2006/main">
          <a:r>
            <a:rPr lang="fr-FR" sz="750"/>
            <a:t>äge moyen:</a:t>
          </a:r>
        </a:p>
        <a:p xmlns:a="http://schemas.openxmlformats.org/drawingml/2006/main">
          <a:r>
            <a:rPr lang="fr-FR" sz="750"/>
            <a:t>-</a:t>
          </a:r>
          <a:r>
            <a:rPr lang="fr-FR" sz="750" baseline="0"/>
            <a:t> une seule affectation: 47 ans </a:t>
          </a:r>
        </a:p>
        <a:p xmlns:a="http://schemas.openxmlformats.org/drawingml/2006/main">
          <a:r>
            <a:rPr lang="fr-FR" sz="750" baseline="0"/>
            <a:t>- plusieurs établissements </a:t>
          </a:r>
        </a:p>
        <a:p xmlns:a="http://schemas.openxmlformats.org/drawingml/2006/main">
          <a:r>
            <a:rPr lang="fr-FR" sz="750" baseline="0"/>
            <a:t>       d'affectation: 45,2 ans</a:t>
          </a:r>
          <a:endParaRPr lang="fr-FR" sz="750"/>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70485</xdr:colOff>
      <xdr:row>15</xdr:row>
      <xdr:rowOff>38576</xdr:rowOff>
    </xdr:from>
    <xdr:to>
      <xdr:col>6</xdr:col>
      <xdr:colOff>91378</xdr:colOff>
      <xdr:row>30</xdr:row>
      <xdr:rowOff>154781</xdr:rowOff>
    </xdr:to>
    <xdr:graphicFrame macro="">
      <xdr:nvGraphicFramePr>
        <xdr:cNvPr id="3" name="Graphique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0.04933</cdr:x>
      <cdr:y>0.08835</cdr:y>
    </cdr:to>
    <cdr:sp macro="" textlink="">
      <cdr:nvSpPr>
        <cdr:cNvPr id="2" name="ZoneTexte 1"/>
        <cdr:cNvSpPr txBox="1"/>
      </cdr:nvSpPr>
      <cdr:spPr>
        <a:xfrm xmlns:a="http://schemas.openxmlformats.org/drawingml/2006/main">
          <a:off x="0" y="0"/>
          <a:ext cx="335280" cy="251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8.xml><?xml version="1.0" encoding="utf-8"?>
<xdr:wsDr xmlns:xdr="http://schemas.openxmlformats.org/drawingml/2006/spreadsheetDrawing" xmlns:a="http://schemas.openxmlformats.org/drawingml/2006/main">
  <xdr:twoCellAnchor>
    <xdr:from>
      <xdr:col>8</xdr:col>
      <xdr:colOff>45720</xdr:colOff>
      <xdr:row>4</xdr:row>
      <xdr:rowOff>30480</xdr:rowOff>
    </xdr:from>
    <xdr:to>
      <xdr:col>13</xdr:col>
      <xdr:colOff>951077</xdr:colOff>
      <xdr:row>30</xdr:row>
      <xdr:rowOff>13607</xdr:rowOff>
    </xdr:to>
    <xdr:graphicFrame macro="">
      <xdr:nvGraphicFramePr>
        <xdr:cNvPr id="4" name="Graphique 1">
          <a:extLst>
            <a:ext uri="{FF2B5EF4-FFF2-40B4-BE49-F238E27FC236}">
              <a16:creationId xmlns:a16="http://schemas.microsoft.com/office/drawing/2014/main" id="{00000000-0008-0000-1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0.01099</cdr:x>
      <cdr:y>0.01273</cdr:y>
    </cdr:from>
    <cdr:to>
      <cdr:x>0.33648</cdr:x>
      <cdr:y>0.27135</cdr:y>
    </cdr:to>
    <cdr:sp macro="" textlink="">
      <cdr:nvSpPr>
        <cdr:cNvPr id="2" name="ZoneTexte 1"/>
        <cdr:cNvSpPr txBox="1"/>
      </cdr:nvSpPr>
      <cdr:spPr>
        <a:xfrm xmlns:a="http://schemas.openxmlformats.org/drawingml/2006/main">
          <a:off x="64754" y="69540"/>
          <a:ext cx="1917792" cy="1412773"/>
        </a:xfrm>
        <a:prstGeom xmlns:a="http://schemas.openxmlformats.org/drawingml/2006/main" prst="rect">
          <a:avLst/>
        </a:prstGeom>
        <a:solidFill xmlns:a="http://schemas.openxmlformats.org/drawingml/2006/main">
          <a:schemeClr val="accent2"/>
        </a:solidFill>
      </cdr:spPr>
      <cdr:txBody>
        <a:bodyPr xmlns:a="http://schemas.openxmlformats.org/drawingml/2006/main" vertOverflow="clip" wrap="square" lIns="0" tIns="0" rIns="0" bIns="0" rtlCol="0"/>
        <a:lstStyle xmlns:a="http://schemas.openxmlformats.org/drawingml/2006/main"/>
        <a:p xmlns:a="http://schemas.openxmlformats.org/drawingml/2006/main">
          <a:r>
            <a:rPr lang="fr-FR" sz="750" b="1"/>
            <a:t>Premier degré</a:t>
          </a:r>
          <a:r>
            <a:rPr lang="fr-FR" sz="750"/>
            <a:t>:</a:t>
          </a:r>
        </a:p>
        <a:p xmlns:a="http://schemas.openxmlformats.org/drawingml/2006/main">
          <a:r>
            <a:rPr lang="fr-FR" sz="750"/>
            <a:t>Age moyen des enseignants: </a:t>
          </a:r>
        </a:p>
        <a:p xmlns:a="http://schemas.openxmlformats.org/drawingml/2006/main">
          <a:r>
            <a:rPr lang="fr-FR" sz="750"/>
            <a:t>- avec au moins</a:t>
          </a:r>
          <a:r>
            <a:rPr lang="fr-FR" sz="750" baseline="0"/>
            <a:t> 1 affectation en REP ou REP+: 40,7 ans</a:t>
          </a:r>
        </a:p>
        <a:p xmlns:a="http://schemas.openxmlformats.org/drawingml/2006/main">
          <a:r>
            <a:rPr lang="fr-FR" sz="750"/>
            <a:t>- n'a aucune affectation en REP ou REP+: 43,5 ans</a:t>
          </a:r>
        </a:p>
        <a:p xmlns:a="http://schemas.openxmlformats.org/drawingml/2006/main">
          <a:endParaRPr lang="fr-FR" sz="750"/>
        </a:p>
        <a:p xmlns:a="http://schemas.openxmlformats.org/drawingml/2006/main">
          <a:r>
            <a:rPr lang="fr-FR" sz="750">
              <a:effectLst/>
              <a:latin typeface="+mn-lt"/>
              <a:ea typeface="+mn-ea"/>
              <a:cs typeface="+mn-cs"/>
            </a:rPr>
            <a:t>Age médian des enseignants: </a:t>
          </a:r>
          <a:endParaRPr lang="fr-FR" sz="750">
            <a:effectLst/>
          </a:endParaRPr>
        </a:p>
        <a:p xmlns:a="http://schemas.openxmlformats.org/drawingml/2006/main">
          <a:r>
            <a:rPr lang="fr-FR" sz="750">
              <a:effectLst/>
              <a:latin typeface="+mn-lt"/>
              <a:ea typeface="+mn-ea"/>
              <a:cs typeface="+mn-cs"/>
            </a:rPr>
            <a:t>- avec au moins</a:t>
          </a:r>
          <a:r>
            <a:rPr lang="fr-FR" sz="750" baseline="0">
              <a:effectLst/>
              <a:latin typeface="+mn-lt"/>
              <a:ea typeface="+mn-ea"/>
              <a:cs typeface="+mn-cs"/>
            </a:rPr>
            <a:t> 1 affectation en REP ou REP+: 40 ans</a:t>
          </a:r>
          <a:endParaRPr lang="fr-FR" sz="750">
            <a:effectLst/>
          </a:endParaRPr>
        </a:p>
        <a:p xmlns:a="http://schemas.openxmlformats.org/drawingml/2006/main">
          <a:r>
            <a:rPr lang="fr-FR" sz="750">
              <a:effectLst/>
              <a:latin typeface="+mn-lt"/>
              <a:ea typeface="+mn-ea"/>
              <a:cs typeface="+mn-cs"/>
            </a:rPr>
            <a:t>- n'a aucune affectation en REP ou REP+: 44 ans</a:t>
          </a:r>
          <a:endParaRPr lang="fr-FR" sz="750">
            <a:effectLst/>
          </a:endParaRPr>
        </a:p>
        <a:p xmlns:a="http://schemas.openxmlformats.org/drawingml/2006/main">
          <a:endParaRPr lang="fr-FR" sz="750"/>
        </a:p>
      </cdr:txBody>
    </cdr:sp>
  </cdr:relSizeAnchor>
  <cdr:relSizeAnchor xmlns:cdr="http://schemas.openxmlformats.org/drawingml/2006/chartDrawing">
    <cdr:from>
      <cdr:x>0.59562</cdr:x>
      <cdr:y>0.01005</cdr:y>
    </cdr:from>
    <cdr:to>
      <cdr:x>0.9457</cdr:x>
      <cdr:y>0.28365</cdr:y>
    </cdr:to>
    <cdr:sp macro="" textlink="">
      <cdr:nvSpPr>
        <cdr:cNvPr id="3" name="ZoneTexte 1"/>
        <cdr:cNvSpPr txBox="1"/>
      </cdr:nvSpPr>
      <cdr:spPr>
        <a:xfrm xmlns:a="http://schemas.openxmlformats.org/drawingml/2006/main">
          <a:off x="3509354" y="54900"/>
          <a:ext cx="2062663" cy="1494650"/>
        </a:xfrm>
        <a:prstGeom xmlns:a="http://schemas.openxmlformats.org/drawingml/2006/main" prst="rect">
          <a:avLst/>
        </a:prstGeom>
        <a:solidFill xmlns:a="http://schemas.openxmlformats.org/drawingml/2006/main">
          <a:schemeClr val="accent2"/>
        </a:solidFill>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50" b="1"/>
            <a:t>Second degré en collège</a:t>
          </a:r>
          <a:r>
            <a:rPr lang="fr-FR" sz="750"/>
            <a:t>:</a:t>
          </a:r>
        </a:p>
        <a:p xmlns:a="http://schemas.openxmlformats.org/drawingml/2006/main">
          <a:r>
            <a:rPr lang="fr-FR" sz="750"/>
            <a:t>Age moyen des enseignants: </a:t>
          </a:r>
        </a:p>
        <a:p xmlns:a="http://schemas.openxmlformats.org/drawingml/2006/main">
          <a:r>
            <a:rPr lang="fr-FR" sz="750"/>
            <a:t>- avec au moins</a:t>
          </a:r>
          <a:r>
            <a:rPr lang="fr-FR" sz="750" baseline="0"/>
            <a:t> 1 affectation en REP ou REP+: 41,1 ans</a:t>
          </a:r>
        </a:p>
        <a:p xmlns:a="http://schemas.openxmlformats.org/drawingml/2006/main">
          <a:r>
            <a:rPr lang="fr-FR" sz="750"/>
            <a:t>- n'a aucune affectation en REP ou REP+: 45,3</a:t>
          </a:r>
          <a:r>
            <a:rPr lang="fr-FR" sz="750" baseline="0"/>
            <a:t> </a:t>
          </a:r>
          <a:r>
            <a:rPr lang="fr-FR" sz="750"/>
            <a:t>ans</a:t>
          </a:r>
        </a:p>
        <a:p xmlns:a="http://schemas.openxmlformats.org/drawingml/2006/main">
          <a:endParaRPr lang="fr-FR" sz="750"/>
        </a:p>
        <a:p xmlns:a="http://schemas.openxmlformats.org/drawingml/2006/main">
          <a:r>
            <a:rPr lang="fr-FR" sz="750">
              <a:effectLst/>
              <a:latin typeface="+mn-lt"/>
              <a:ea typeface="+mn-ea"/>
              <a:cs typeface="+mn-cs"/>
            </a:rPr>
            <a:t>Age médian des enseignants: </a:t>
          </a:r>
          <a:endParaRPr lang="fr-FR" sz="750">
            <a:effectLst/>
          </a:endParaRPr>
        </a:p>
        <a:p xmlns:a="http://schemas.openxmlformats.org/drawingml/2006/main">
          <a:r>
            <a:rPr lang="fr-FR" sz="750">
              <a:effectLst/>
              <a:latin typeface="+mn-lt"/>
              <a:ea typeface="+mn-ea"/>
              <a:cs typeface="+mn-cs"/>
            </a:rPr>
            <a:t>- avec au moins</a:t>
          </a:r>
          <a:r>
            <a:rPr lang="fr-FR" sz="750" baseline="0">
              <a:effectLst/>
              <a:latin typeface="+mn-lt"/>
              <a:ea typeface="+mn-ea"/>
              <a:cs typeface="+mn-cs"/>
            </a:rPr>
            <a:t> 1 affectation en REP ou REP+: 40 ans</a:t>
          </a:r>
          <a:endParaRPr lang="fr-FR" sz="750">
            <a:effectLst/>
          </a:endParaRPr>
        </a:p>
        <a:p xmlns:a="http://schemas.openxmlformats.org/drawingml/2006/main">
          <a:r>
            <a:rPr lang="fr-FR" sz="750">
              <a:effectLst/>
              <a:latin typeface="+mn-lt"/>
              <a:ea typeface="+mn-ea"/>
              <a:cs typeface="+mn-cs"/>
            </a:rPr>
            <a:t>- n'a aucune affectation en REP ou REP+: 46 ans</a:t>
          </a:r>
          <a:endParaRPr lang="fr-FR" sz="750">
            <a:effectLst/>
          </a:endParaRPr>
        </a:p>
        <a:p xmlns:a="http://schemas.openxmlformats.org/drawingml/2006/main">
          <a:endParaRPr lang="fr-FR" sz="750"/>
        </a:p>
      </cdr:txBody>
    </cdr:sp>
  </cdr:relSizeAnchor>
  <cdr:relSizeAnchor xmlns:cdr="http://schemas.openxmlformats.org/drawingml/2006/chartDrawing">
    <cdr:from>
      <cdr:x>0.39567</cdr:x>
      <cdr:y>0.17817</cdr:y>
    </cdr:from>
    <cdr:to>
      <cdr:x>0.45792</cdr:x>
      <cdr:y>0.22515</cdr:y>
    </cdr:to>
    <cdr:sp macro="" textlink="">
      <cdr:nvSpPr>
        <cdr:cNvPr id="4" name="ZoneTexte 3"/>
        <cdr:cNvSpPr txBox="1"/>
      </cdr:nvSpPr>
      <cdr:spPr>
        <a:xfrm xmlns:a="http://schemas.openxmlformats.org/drawingml/2006/main">
          <a:off x="3713480" y="1252220"/>
          <a:ext cx="584200" cy="330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ans</a:t>
          </a:r>
        </a:p>
      </cdr:txBody>
    </cdr:sp>
  </cdr:relSizeAnchor>
</c:userShapes>
</file>

<file path=xl/drawings/drawing3.xml><?xml version="1.0" encoding="utf-8"?>
<c:userShapes xmlns:c="http://schemas.openxmlformats.org/drawingml/2006/chart">
  <cdr:relSizeAnchor xmlns:cdr="http://schemas.openxmlformats.org/drawingml/2006/chartDrawing">
    <cdr:from>
      <cdr:x>0.02522</cdr:x>
      <cdr:y>0.00982</cdr:y>
    </cdr:from>
    <cdr:to>
      <cdr:x>0.0567</cdr:x>
      <cdr:y>0.08462</cdr:y>
    </cdr:to>
    <cdr:sp macro="" textlink="">
      <cdr:nvSpPr>
        <cdr:cNvPr id="2" name="ZoneTexte 1"/>
        <cdr:cNvSpPr txBox="1"/>
      </cdr:nvSpPr>
      <cdr:spPr>
        <a:xfrm xmlns:a="http://schemas.openxmlformats.org/drawingml/2006/main">
          <a:off x="216958" y="33339"/>
          <a:ext cx="270934" cy="254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30.xml><?xml version="1.0" encoding="utf-8"?>
<xdr:wsDr xmlns:xdr="http://schemas.openxmlformats.org/drawingml/2006/spreadsheetDrawing" xmlns:a="http://schemas.openxmlformats.org/drawingml/2006/main">
  <xdr:twoCellAnchor>
    <xdr:from>
      <xdr:col>6</xdr:col>
      <xdr:colOff>21770</xdr:colOff>
      <xdr:row>2</xdr:row>
      <xdr:rowOff>168729</xdr:rowOff>
    </xdr:from>
    <xdr:to>
      <xdr:col>8</xdr:col>
      <xdr:colOff>721520</xdr:colOff>
      <xdr:row>12</xdr:row>
      <xdr:rowOff>21729</xdr:rowOff>
    </xdr:to>
    <xdr:graphicFrame macro="">
      <xdr:nvGraphicFramePr>
        <xdr:cNvPr id="2" name="Graphique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141515</xdr:colOff>
      <xdr:row>3</xdr:row>
      <xdr:rowOff>10887</xdr:rowOff>
    </xdr:from>
    <xdr:to>
      <xdr:col>15</xdr:col>
      <xdr:colOff>841265</xdr:colOff>
      <xdr:row>12</xdr:row>
      <xdr:rowOff>54387</xdr:rowOff>
    </xdr:to>
    <xdr:graphicFrame macro="">
      <xdr:nvGraphicFramePr>
        <xdr:cNvPr id="3" name="Graphique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10885</xdr:colOff>
      <xdr:row>14</xdr:row>
      <xdr:rowOff>881742</xdr:rowOff>
    </xdr:from>
    <xdr:to>
      <xdr:col>8</xdr:col>
      <xdr:colOff>710635</xdr:colOff>
      <xdr:row>27</xdr:row>
      <xdr:rowOff>163242</xdr:rowOff>
    </xdr:to>
    <xdr:graphicFrame macro="">
      <xdr:nvGraphicFramePr>
        <xdr:cNvPr id="4" name="Graphique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87085</xdr:colOff>
      <xdr:row>15</xdr:row>
      <xdr:rowOff>0</xdr:rowOff>
    </xdr:from>
    <xdr:to>
      <xdr:col>15</xdr:col>
      <xdr:colOff>786835</xdr:colOff>
      <xdr:row>28</xdr:row>
      <xdr:rowOff>43500</xdr:rowOff>
    </xdr:to>
    <xdr:graphicFrame macro="">
      <xdr:nvGraphicFramePr>
        <xdr:cNvPr id="5" name="Graphique 4">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0.73469</cdr:x>
      <cdr:y>0.71755</cdr:y>
    </cdr:from>
    <cdr:to>
      <cdr:x>1</cdr:x>
      <cdr:y>0.88724</cdr:y>
    </cdr:to>
    <cdr:sp macro="" textlink="">
      <cdr:nvSpPr>
        <cdr:cNvPr id="3" name="ZoneTexte 2"/>
        <cdr:cNvSpPr txBox="1"/>
      </cdr:nvSpPr>
      <cdr:spPr>
        <a:xfrm xmlns:a="http://schemas.openxmlformats.org/drawingml/2006/main">
          <a:off x="4099543" y="2715986"/>
          <a:ext cx="1480457" cy="6422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750"/>
            <a:t>Ancienneté médiane dans l'établissement: 4,2 ans</a:t>
          </a:r>
        </a:p>
      </cdr:txBody>
    </cdr:sp>
  </cdr:relSizeAnchor>
</c:userShapes>
</file>

<file path=xl/drawings/drawing32.xml><?xml version="1.0" encoding="utf-8"?>
<c:userShapes xmlns:c="http://schemas.openxmlformats.org/drawingml/2006/chart">
  <cdr:relSizeAnchor xmlns:cdr="http://schemas.openxmlformats.org/drawingml/2006/chartDrawing">
    <cdr:from>
      <cdr:x>0.72506</cdr:x>
      <cdr:y>0.70941</cdr:y>
    </cdr:from>
    <cdr:to>
      <cdr:x>0.99038</cdr:x>
      <cdr:y>0.87909</cdr:y>
    </cdr:to>
    <cdr:sp macro="" textlink="">
      <cdr:nvSpPr>
        <cdr:cNvPr id="2" name="ZoneTexte 1"/>
        <cdr:cNvSpPr txBox="1"/>
      </cdr:nvSpPr>
      <cdr:spPr>
        <a:xfrm xmlns:a="http://schemas.openxmlformats.org/drawingml/2006/main">
          <a:off x="4045857" y="2685143"/>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4,2 ans</a:t>
          </a:r>
        </a:p>
      </cdr:txBody>
    </cdr:sp>
  </cdr:relSizeAnchor>
</c:userShapes>
</file>

<file path=xl/drawings/drawing33.xml><?xml version="1.0" encoding="utf-8"?>
<c:userShapes xmlns:c="http://schemas.openxmlformats.org/drawingml/2006/chart">
  <cdr:relSizeAnchor xmlns:cdr="http://schemas.openxmlformats.org/drawingml/2006/chartDrawing">
    <cdr:from>
      <cdr:x>0.73469</cdr:x>
      <cdr:y>0.70656</cdr:y>
    </cdr:from>
    <cdr:to>
      <cdr:x>1</cdr:x>
      <cdr:y>0.88497</cdr:y>
    </cdr:to>
    <cdr:sp macro="" textlink="">
      <cdr:nvSpPr>
        <cdr:cNvPr id="2" name="ZoneTexte 1"/>
        <cdr:cNvSpPr txBox="1"/>
      </cdr:nvSpPr>
      <cdr:spPr>
        <a:xfrm xmlns:a="http://schemas.openxmlformats.org/drawingml/2006/main">
          <a:off x="4099543" y="2543628"/>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5,2 ans</a:t>
          </a:r>
        </a:p>
      </cdr:txBody>
    </cdr:sp>
  </cdr:relSizeAnchor>
</c:userShapes>
</file>

<file path=xl/drawings/drawing34.xml><?xml version="1.0" encoding="utf-8"?>
<c:userShapes xmlns:c="http://schemas.openxmlformats.org/drawingml/2006/chart">
  <cdr:relSizeAnchor xmlns:cdr="http://schemas.openxmlformats.org/drawingml/2006/chartDrawing">
    <cdr:from>
      <cdr:x>0.70751</cdr:x>
      <cdr:y>0.6854</cdr:y>
    </cdr:from>
    <cdr:to>
      <cdr:x>0.97282</cdr:x>
      <cdr:y>0.8638</cdr:y>
    </cdr:to>
    <cdr:sp macro="" textlink="">
      <cdr:nvSpPr>
        <cdr:cNvPr id="2" name="ZoneTexte 1"/>
        <cdr:cNvSpPr txBox="1"/>
      </cdr:nvSpPr>
      <cdr:spPr>
        <a:xfrm xmlns:a="http://schemas.openxmlformats.org/drawingml/2006/main">
          <a:off x="3947885" y="2467429"/>
          <a:ext cx="1480457" cy="642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750"/>
            <a:t>Ancienneté médiane dans l'établissement: 8,2 ans</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38100</xdr:colOff>
      <xdr:row>11</xdr:row>
      <xdr:rowOff>64770</xdr:rowOff>
    </xdr:from>
    <xdr:to>
      <xdr:col>5</xdr:col>
      <xdr:colOff>994088</xdr:colOff>
      <xdr:row>26</xdr:row>
      <xdr:rowOff>64770</xdr:rowOff>
    </xdr:to>
    <xdr:graphicFrame macro="">
      <xdr:nvGraphicFramePr>
        <xdr:cNvPr id="2" name="Graphique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0.025</cdr:x>
      <cdr:y>0.00139</cdr:y>
    </cdr:from>
    <cdr:to>
      <cdr:x>0.05833</cdr:x>
      <cdr:y>0.09028</cdr:y>
    </cdr:to>
    <cdr:sp macro="" textlink="">
      <cdr:nvSpPr>
        <cdr:cNvPr id="2" name="ZoneTexte 1"/>
        <cdr:cNvSpPr txBox="1"/>
      </cdr:nvSpPr>
      <cdr:spPr>
        <a:xfrm xmlns:a="http://schemas.openxmlformats.org/drawingml/2006/main">
          <a:off x="114300" y="3810"/>
          <a:ext cx="152400"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83343</xdr:colOff>
      <xdr:row>9</xdr:row>
      <xdr:rowOff>59531</xdr:rowOff>
    </xdr:from>
    <xdr:to>
      <xdr:col>3</xdr:col>
      <xdr:colOff>105937</xdr:colOff>
      <xdr:row>29</xdr:row>
      <xdr:rowOff>47625</xdr:rowOff>
    </xdr:to>
    <xdr:graphicFrame macro="">
      <xdr:nvGraphicFramePr>
        <xdr:cNvPr id="3" name="Graphique 2">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41867</xdr:colOff>
      <xdr:row>12</xdr:row>
      <xdr:rowOff>97972</xdr:rowOff>
    </xdr:from>
    <xdr:to>
      <xdr:col>5</xdr:col>
      <xdr:colOff>981242</xdr:colOff>
      <xdr:row>29</xdr:row>
      <xdr:rowOff>41413</xdr:rowOff>
    </xdr:to>
    <xdr:graphicFrame macro="">
      <xdr:nvGraphicFramePr>
        <xdr:cNvPr id="2" name="Graphique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0.00337</cdr:x>
      <cdr:y>0.03515</cdr:y>
    </cdr:from>
    <cdr:to>
      <cdr:x>0.03541</cdr:x>
      <cdr:y>0.11096</cdr:y>
    </cdr:to>
    <cdr:sp macro="" textlink="">
      <cdr:nvSpPr>
        <cdr:cNvPr id="2" name="ZoneTexte 1"/>
        <cdr:cNvSpPr txBox="1"/>
      </cdr:nvSpPr>
      <cdr:spPr>
        <a:xfrm xmlns:a="http://schemas.openxmlformats.org/drawingml/2006/main">
          <a:off x="33496" y="128117"/>
          <a:ext cx="318198" cy="2763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47625</xdr:colOff>
      <xdr:row>11</xdr:row>
      <xdr:rowOff>14287</xdr:rowOff>
    </xdr:from>
    <xdr:to>
      <xdr:col>3</xdr:col>
      <xdr:colOff>272625</xdr:colOff>
      <xdr:row>26</xdr:row>
      <xdr:rowOff>47625</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34189</xdr:rowOff>
    </xdr:from>
    <xdr:to>
      <xdr:col>3</xdr:col>
      <xdr:colOff>1208901</xdr:colOff>
      <xdr:row>31</xdr:row>
      <xdr:rowOff>73270</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11</xdr:row>
      <xdr:rowOff>61911</xdr:rowOff>
    </xdr:from>
    <xdr:to>
      <xdr:col>4</xdr:col>
      <xdr:colOff>200506</xdr:colOff>
      <xdr:row>31</xdr:row>
      <xdr:rowOff>19050</xdr:rowOff>
    </xdr:to>
    <xdr:graphicFrame macro="">
      <xdr:nvGraphicFramePr>
        <xdr:cNvPr id="4" name="Graphique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39687</xdr:colOff>
      <xdr:row>14</xdr:row>
      <xdr:rowOff>28707</xdr:rowOff>
    </xdr:from>
    <xdr:to>
      <xdr:col>4</xdr:col>
      <xdr:colOff>1132520</xdr:colOff>
      <xdr:row>30</xdr:row>
      <xdr:rowOff>116417</xdr:rowOff>
    </xdr:to>
    <xdr:graphicFrame macro="">
      <xdr:nvGraphicFramePr>
        <xdr:cNvPr id="3" name="Graphique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0.01694</cdr:x>
      <cdr:y>0.01937</cdr:y>
    </cdr:from>
    <cdr:to>
      <cdr:x>0.07089</cdr:x>
      <cdr:y>0.08704</cdr:y>
    </cdr:to>
    <cdr:sp macro="" textlink="">
      <cdr:nvSpPr>
        <cdr:cNvPr id="2" name="ZoneTexte 1"/>
        <cdr:cNvSpPr txBox="1"/>
      </cdr:nvSpPr>
      <cdr:spPr>
        <a:xfrm xmlns:a="http://schemas.openxmlformats.org/drawingml/2006/main">
          <a:off x="128588" y="84536"/>
          <a:ext cx="409575"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10</xdr:row>
      <xdr:rowOff>23812</xdr:rowOff>
    </xdr:from>
    <xdr:to>
      <xdr:col>2</xdr:col>
      <xdr:colOff>136100</xdr:colOff>
      <xdr:row>26</xdr:row>
      <xdr:rowOff>63500</xdr:rowOff>
    </xdr:to>
    <xdr:graphicFrame macro="">
      <xdr:nvGraphicFramePr>
        <xdr:cNvPr id="3" name="Graphique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000-BSN 2023">
  <a:themeElements>
    <a:clrScheme name="DEPP BSN 2023 V4 INV">
      <a:dk1>
        <a:srgbClr val="333333"/>
      </a:dk1>
      <a:lt1>
        <a:srgbClr val="FFFFFF"/>
      </a:lt1>
      <a:dk2>
        <a:srgbClr val="99001A"/>
      </a:dk2>
      <a:lt2>
        <a:srgbClr val="A26859"/>
      </a:lt2>
      <a:accent1>
        <a:srgbClr val="A7ADD9"/>
      </a:accent1>
      <a:accent2>
        <a:srgbClr val="F9F9F9"/>
      </a:accent2>
      <a:accent3>
        <a:srgbClr val="FF9940"/>
      </a:accent3>
      <a:accent4>
        <a:srgbClr val="91AE4F"/>
      </a:accent4>
      <a:accent5>
        <a:srgbClr val="169B62"/>
      </a:accent5>
      <a:accent6>
        <a:srgbClr val="484D7A"/>
      </a:accent6>
      <a:hlink>
        <a:srgbClr val="3158A1"/>
      </a:hlink>
      <a:folHlink>
        <a:srgbClr val="3158A1"/>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Color A">
      <a:srgbClr val="958B62"/>
    </a:custClr>
    <a:custClr name="Color B">
      <a:srgbClr val="91AE4F"/>
    </a:custClr>
    <a:custClr name="Color C">
      <a:srgbClr val="169B62"/>
    </a:custClr>
    <a:custClr name="Color D">
      <a:srgbClr val="466964"/>
    </a:custClr>
    <a:custClr name="Color E">
      <a:srgbClr val="00AC8C"/>
    </a:custClr>
    <a:custClr name="Color F">
      <a:srgbClr val="0770BE"/>
    </a:custClr>
    <a:custClr name="Color G">
      <a:srgbClr val="484D7A"/>
    </a:custClr>
    <a:custClr name="Color H">
      <a:srgbClr val="FF8D7E"/>
    </a:custClr>
    <a:custClr name="Color I">
      <a:srgbClr val="D08A77"/>
    </a:custClr>
    <a:custClr name="Color J">
      <a:srgbClr val="FFC29E"/>
    </a:custClr>
    <a:custClr name="Color K">
      <a:srgbClr val="FFEB68"/>
    </a:custClr>
    <a:custClr name="Color L">
      <a:srgbClr val="FDCF41"/>
    </a:custClr>
    <a:custClr name="Color M">
      <a:srgbClr val="FF9940"/>
    </a:custClr>
    <a:custClr name="Color N">
      <a:srgbClr val="E18B63"/>
    </a:custClr>
    <a:custClr name="Color O">
      <a:srgbClr val="FF6F4C"/>
    </a:custClr>
    <a:custClr name="Color P">
      <a:srgbClr val="7D4E5B"/>
    </a:custClr>
    <a:custClr name="Color R">
      <a:srgbClr val="A26859"/>
    </a:custClr>
    <a:custClr name="Color S">
      <a:srgbClr val="A14D7C"/>
    </a:custClr>
    <a:custClr name="Color T">
      <a:srgbClr val="714A8E"/>
    </a:custClr>
    <a:custClr name="Color U">
      <a:srgbClr val="5A4EA8"/>
    </a:custClr>
  </a:custClr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E22"/>
  <sheetViews>
    <sheetView tabSelected="1" zoomScaleNormal="100" workbookViewId="0"/>
  </sheetViews>
  <sheetFormatPr baseColWidth="10" defaultColWidth="11.44140625" defaultRowHeight="18" x14ac:dyDescent="0.35"/>
  <cols>
    <col min="1" max="1" width="61.44140625" style="95" customWidth="1"/>
    <col min="2" max="3" width="19.77734375" style="95" customWidth="1"/>
    <col min="4" max="4" width="13.44140625" style="95" customWidth="1"/>
    <col min="5" max="16384" width="11.44140625" style="95"/>
  </cols>
  <sheetData>
    <row r="1" spans="1:5" x14ac:dyDescent="0.35">
      <c r="A1" s="94" t="s">
        <v>285</v>
      </c>
      <c r="B1" s="94"/>
      <c r="C1" s="94"/>
      <c r="D1" s="94"/>
    </row>
    <row r="2" spans="1:5" ht="36" x14ac:dyDescent="0.35">
      <c r="A2" s="96"/>
      <c r="B2" s="97" t="s">
        <v>12</v>
      </c>
      <c r="C2" s="97" t="s">
        <v>13</v>
      </c>
      <c r="D2" s="98" t="s">
        <v>0</v>
      </c>
    </row>
    <row r="3" spans="1:5" x14ac:dyDescent="0.35">
      <c r="A3" s="2" t="s">
        <v>1</v>
      </c>
      <c r="B3" s="99">
        <v>91.441000000000003</v>
      </c>
      <c r="C3" s="99">
        <v>98.546000000000006</v>
      </c>
      <c r="D3" s="99">
        <v>91.581999999999994</v>
      </c>
    </row>
    <row r="4" spans="1:5" x14ac:dyDescent="0.35">
      <c r="A4" s="100" t="s">
        <v>2</v>
      </c>
      <c r="B4" s="6">
        <v>22.007999999999999</v>
      </c>
      <c r="C4" s="6">
        <v>16.202999999999999</v>
      </c>
      <c r="D4" s="6">
        <v>21.893000000000001</v>
      </c>
    </row>
    <row r="5" spans="1:5" x14ac:dyDescent="0.35">
      <c r="A5" s="100" t="s">
        <v>3</v>
      </c>
      <c r="B5" s="6">
        <v>45.351999999999997</v>
      </c>
      <c r="C5" s="6">
        <v>32.167000000000002</v>
      </c>
      <c r="D5" s="6">
        <v>45.09</v>
      </c>
    </row>
    <row r="6" spans="1:5" x14ac:dyDescent="0.35">
      <c r="A6" s="101" t="s">
        <v>4</v>
      </c>
      <c r="B6" s="6">
        <v>10.862</v>
      </c>
      <c r="C6" s="6">
        <v>0.35299999999999998</v>
      </c>
      <c r="D6" s="6">
        <v>10.653</v>
      </c>
    </row>
    <row r="7" spans="1:5" x14ac:dyDescent="0.35">
      <c r="A7" s="101" t="s">
        <v>5</v>
      </c>
      <c r="B7" s="6">
        <v>7.867</v>
      </c>
      <c r="C7" s="6">
        <v>45.081000000000003</v>
      </c>
      <c r="D7" s="6">
        <v>8.6069999999999993</v>
      </c>
    </row>
    <row r="8" spans="1:5" ht="18.75" thickBot="1" x14ac:dyDescent="0.4">
      <c r="A8" s="102" t="s">
        <v>6</v>
      </c>
      <c r="B8" s="103">
        <v>5.3520000000000003</v>
      </c>
      <c r="C8" s="103">
        <v>4.742</v>
      </c>
      <c r="D8" s="103">
        <v>5.34</v>
      </c>
      <c r="E8" s="178"/>
    </row>
    <row r="9" spans="1:5" ht="18.75" thickBot="1" x14ac:dyDescent="0.4">
      <c r="A9" s="4" t="s">
        <v>7</v>
      </c>
      <c r="B9" s="5">
        <v>2.6949999999999998</v>
      </c>
      <c r="C9" s="5">
        <v>7.0999999999999994E-2</v>
      </c>
      <c r="D9" s="5">
        <v>2.6429999999999998</v>
      </c>
    </row>
    <row r="10" spans="1:5" x14ac:dyDescent="0.35">
      <c r="A10" s="104" t="s">
        <v>311</v>
      </c>
      <c r="B10" s="105">
        <v>5.8639999999999999</v>
      </c>
      <c r="C10" s="105">
        <v>1.383</v>
      </c>
      <c r="D10" s="105">
        <v>5.7750000000000004</v>
      </c>
    </row>
    <row r="11" spans="1:5" x14ac:dyDescent="0.35">
      <c r="A11" s="328" t="s">
        <v>22</v>
      </c>
      <c r="B11" s="6">
        <v>1.4730000000000001</v>
      </c>
      <c r="C11" s="6">
        <v>1.4E-2</v>
      </c>
      <c r="D11" s="6">
        <v>1.444</v>
      </c>
    </row>
    <row r="12" spans="1:5" x14ac:dyDescent="0.35">
      <c r="A12" s="328" t="s">
        <v>312</v>
      </c>
      <c r="B12" s="6">
        <v>0.35699999999999998</v>
      </c>
      <c r="C12" s="6"/>
      <c r="D12" s="6">
        <v>0.35</v>
      </c>
    </row>
    <row r="13" spans="1:5" x14ac:dyDescent="0.35">
      <c r="A13" s="328" t="s">
        <v>313</v>
      </c>
      <c r="B13" s="6">
        <v>2.5510000000000002</v>
      </c>
      <c r="C13" s="6">
        <v>0.32500000000000001</v>
      </c>
      <c r="D13" s="6">
        <v>2.5070000000000001</v>
      </c>
    </row>
    <row r="14" spans="1:5" x14ac:dyDescent="0.35">
      <c r="A14" s="101" t="s">
        <v>314</v>
      </c>
      <c r="B14" s="107">
        <v>0.373</v>
      </c>
      <c r="C14" s="107">
        <v>0.96</v>
      </c>
      <c r="D14" s="107">
        <v>0.38500000000000001</v>
      </c>
    </row>
    <row r="15" spans="1:5" ht="18.75" thickBot="1" x14ac:dyDescent="0.4">
      <c r="A15" s="101" t="s">
        <v>315</v>
      </c>
      <c r="B15" s="7">
        <v>1.1100000000000001</v>
      </c>
      <c r="C15" s="7">
        <v>8.5000000000000006E-2</v>
      </c>
      <c r="D15" s="7">
        <v>1.0900000000000001</v>
      </c>
    </row>
    <row r="16" spans="1:5" ht="18.75" thickBot="1" x14ac:dyDescent="0.4">
      <c r="A16" s="4" t="s">
        <v>10</v>
      </c>
      <c r="B16" s="5">
        <v>100</v>
      </c>
      <c r="C16" s="5">
        <v>100</v>
      </c>
      <c r="D16" s="5">
        <v>100</v>
      </c>
    </row>
    <row r="17" spans="1:4" x14ac:dyDescent="0.35">
      <c r="A17" s="273"/>
      <c r="B17" s="274"/>
      <c r="C17" s="274"/>
      <c r="D17" s="275" t="s">
        <v>192</v>
      </c>
    </row>
    <row r="18" spans="1:4" x14ac:dyDescent="0.35">
      <c r="A18" s="329" t="s">
        <v>11</v>
      </c>
      <c r="B18" s="329"/>
      <c r="C18" s="329"/>
      <c r="D18" s="329"/>
    </row>
    <row r="19" spans="1:4" x14ac:dyDescent="0.35">
      <c r="A19" s="95" t="s">
        <v>183</v>
      </c>
      <c r="B19" s="108"/>
      <c r="C19" s="108"/>
      <c r="D19" s="108"/>
    </row>
    <row r="20" spans="1:4" ht="36" customHeight="1" x14ac:dyDescent="0.35">
      <c r="A20" s="330" t="s">
        <v>193</v>
      </c>
      <c r="B20" s="330"/>
      <c r="C20" s="330"/>
      <c r="D20" s="330"/>
    </row>
    <row r="21" spans="1:4" x14ac:dyDescent="0.35">
      <c r="A21" s="108" t="s">
        <v>194</v>
      </c>
      <c r="B21" s="109"/>
      <c r="C21" s="109"/>
      <c r="D21" s="109"/>
    </row>
    <row r="22" spans="1:4" x14ac:dyDescent="0.35">
      <c r="A22" s="109"/>
    </row>
  </sheetData>
  <mergeCells count="2">
    <mergeCell ref="A18:D18"/>
    <mergeCell ref="A20:D20"/>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15"/>
  <sheetViews>
    <sheetView zoomScale="75" zoomScaleNormal="75" workbookViewId="0"/>
  </sheetViews>
  <sheetFormatPr baseColWidth="10" defaultColWidth="11.44140625" defaultRowHeight="18" x14ac:dyDescent="0.35"/>
  <cols>
    <col min="1" max="1" width="48.109375" style="95" customWidth="1"/>
    <col min="2" max="3" width="11.44140625" style="95"/>
    <col min="4" max="4" width="16.109375" style="95" customWidth="1"/>
    <col min="5" max="5" width="17.88671875" style="95" customWidth="1"/>
    <col min="6" max="16384" width="11.44140625" style="95"/>
  </cols>
  <sheetData>
    <row r="1" spans="1:7" x14ac:dyDescent="0.35">
      <c r="A1" s="120" t="s">
        <v>250</v>
      </c>
      <c r="B1" s="126"/>
      <c r="C1" s="126"/>
      <c r="D1" s="126"/>
      <c r="E1" s="126"/>
      <c r="F1" s="126"/>
      <c r="G1" s="126"/>
    </row>
    <row r="3" spans="1:7" ht="54" x14ac:dyDescent="0.35">
      <c r="B3" s="117" t="s">
        <v>26</v>
      </c>
      <c r="C3" s="117" t="s">
        <v>27</v>
      </c>
      <c r="D3" s="121" t="s">
        <v>28</v>
      </c>
      <c r="E3" s="117" t="s">
        <v>29</v>
      </c>
      <c r="F3" s="121" t="s">
        <v>25</v>
      </c>
      <c r="G3" s="121" t="s">
        <v>0</v>
      </c>
    </row>
    <row r="4" spans="1:7" x14ac:dyDescent="0.35">
      <c r="A4" s="2" t="s">
        <v>7</v>
      </c>
      <c r="B4" s="99">
        <v>99.691999999999993</v>
      </c>
      <c r="C4" s="99">
        <v>99.781999999999996</v>
      </c>
      <c r="D4" s="99">
        <v>97.887</v>
      </c>
      <c r="E4" s="122">
        <v>98.700999999999993</v>
      </c>
      <c r="F4" s="122">
        <v>99.826999999999998</v>
      </c>
      <c r="G4" s="122">
        <v>99.563000000000002</v>
      </c>
    </row>
    <row r="5" spans="1:7" x14ac:dyDescent="0.35">
      <c r="A5" s="123" t="s">
        <v>31</v>
      </c>
      <c r="B5" s="118">
        <v>99.668999999999997</v>
      </c>
      <c r="C5" s="118">
        <v>96.899000000000001</v>
      </c>
      <c r="D5" s="118">
        <v>96.959000000000003</v>
      </c>
      <c r="E5" s="118">
        <v>93.625</v>
      </c>
      <c r="F5" s="118">
        <v>80.674000000000007</v>
      </c>
      <c r="G5" s="118">
        <v>93.677999999999997</v>
      </c>
    </row>
    <row r="6" spans="1:7" x14ac:dyDescent="0.35">
      <c r="A6" s="123" t="s">
        <v>5</v>
      </c>
      <c r="B6" s="118"/>
      <c r="C6" s="118"/>
      <c r="D6" s="118"/>
      <c r="E6" s="118"/>
      <c r="F6" s="118">
        <v>16.07</v>
      </c>
      <c r="G6" s="118">
        <v>3.2890000000000001</v>
      </c>
    </row>
    <row r="7" spans="1:7" x14ac:dyDescent="0.35">
      <c r="A7" s="119" t="s">
        <v>32</v>
      </c>
      <c r="B7" s="118"/>
      <c r="C7" s="118">
        <v>2.661</v>
      </c>
      <c r="D7" s="118">
        <v>0.129</v>
      </c>
      <c r="E7" s="118">
        <v>3.07</v>
      </c>
      <c r="F7" s="118">
        <v>2.2240000000000002</v>
      </c>
      <c r="G7" s="118">
        <v>2.1709999999999998</v>
      </c>
    </row>
    <row r="8" spans="1:7" x14ac:dyDescent="0.35">
      <c r="A8" s="124" t="s">
        <v>33</v>
      </c>
      <c r="B8" s="118">
        <v>2.4E-2</v>
      </c>
      <c r="C8" s="118">
        <v>0.222</v>
      </c>
      <c r="D8" s="118">
        <v>0.79900000000000004</v>
      </c>
      <c r="E8" s="118">
        <v>2.0070000000000001</v>
      </c>
      <c r="F8" s="118">
        <v>0.86</v>
      </c>
      <c r="G8" s="118">
        <v>0.42499999999999999</v>
      </c>
    </row>
    <row r="9" spans="1:7" x14ac:dyDescent="0.35">
      <c r="A9" s="125" t="s">
        <v>311</v>
      </c>
      <c r="B9" s="99">
        <v>0.308</v>
      </c>
      <c r="C9" s="99">
        <v>0.218</v>
      </c>
      <c r="D9" s="99">
        <v>2.113</v>
      </c>
      <c r="E9" s="99">
        <v>1.2989999999999999</v>
      </c>
      <c r="F9" s="99">
        <v>0.17299999999999999</v>
      </c>
      <c r="G9" s="99">
        <v>0.437</v>
      </c>
    </row>
    <row r="10" spans="1:7" x14ac:dyDescent="0.35">
      <c r="A10" s="21" t="s">
        <v>10</v>
      </c>
      <c r="B10" s="99">
        <v>100</v>
      </c>
      <c r="C10" s="99">
        <v>100</v>
      </c>
      <c r="D10" s="99">
        <v>100</v>
      </c>
      <c r="E10" s="99">
        <v>100</v>
      </c>
      <c r="F10" s="99">
        <v>100</v>
      </c>
      <c r="G10" s="99">
        <v>100</v>
      </c>
    </row>
    <row r="11" spans="1:7" customFormat="1" x14ac:dyDescent="0.35">
      <c r="G11" s="275" t="s">
        <v>192</v>
      </c>
    </row>
    <row r="12" spans="1:7" ht="15" customHeight="1" x14ac:dyDescent="0.35">
      <c r="A12" t="s">
        <v>226</v>
      </c>
    </row>
    <row r="13" spans="1:7" x14ac:dyDescent="0.35">
      <c r="A13" s="115" t="s">
        <v>199</v>
      </c>
      <c r="B13" s="116"/>
      <c r="C13" s="116"/>
      <c r="D13" s="116"/>
      <c r="E13" s="116"/>
      <c r="F13" s="116"/>
      <c r="G13" s="116"/>
    </row>
    <row r="14" spans="1:7" x14ac:dyDescent="0.35">
      <c r="A14" s="108" t="s">
        <v>194</v>
      </c>
    </row>
    <row r="15" spans="1:7" x14ac:dyDescent="0.35">
      <c r="A15" s="109"/>
    </row>
  </sheetData>
  <pageMargins left="0.7" right="0.7" top="0.75" bottom="0.75" header="0.3" footer="0.3"/>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6"/>
  <sheetViews>
    <sheetView zoomScale="75" zoomScaleNormal="75" workbookViewId="0"/>
  </sheetViews>
  <sheetFormatPr baseColWidth="10" defaultRowHeight="18" x14ac:dyDescent="0.35"/>
  <cols>
    <col min="1" max="1" width="56.109375" customWidth="1"/>
  </cols>
  <sheetData>
    <row r="1" spans="1:8" ht="14.45" customHeight="1" x14ac:dyDescent="0.35">
      <c r="B1" s="337" t="s">
        <v>38</v>
      </c>
      <c r="C1" s="336"/>
      <c r="D1" s="337" t="s">
        <v>25</v>
      </c>
      <c r="E1" s="336"/>
      <c r="F1" s="335" t="s">
        <v>10</v>
      </c>
      <c r="G1" s="336"/>
    </row>
    <row r="2" spans="1:8" x14ac:dyDescent="0.35">
      <c r="B2" s="10" t="s">
        <v>16</v>
      </c>
      <c r="C2" s="10" t="s">
        <v>15</v>
      </c>
      <c r="D2" s="10" t="s">
        <v>16</v>
      </c>
      <c r="E2" s="10" t="s">
        <v>15</v>
      </c>
      <c r="F2" s="10" t="s">
        <v>16</v>
      </c>
      <c r="G2" s="10" t="s">
        <v>15</v>
      </c>
    </row>
    <row r="3" spans="1:8" x14ac:dyDescent="0.35">
      <c r="A3" s="29" t="s">
        <v>31</v>
      </c>
      <c r="B3" s="22">
        <v>96.381</v>
      </c>
      <c r="C3" s="22">
        <v>98.308000000000007</v>
      </c>
      <c r="D3" s="22">
        <v>79.316000000000003</v>
      </c>
      <c r="E3" s="22">
        <v>82.668999999999997</v>
      </c>
      <c r="F3" s="22">
        <v>93.192999999999998</v>
      </c>
      <c r="G3" s="22">
        <v>94.585999999999999</v>
      </c>
    </row>
    <row r="4" spans="1:8" x14ac:dyDescent="0.35">
      <c r="A4" s="29" t="s">
        <v>5</v>
      </c>
      <c r="B4" s="22"/>
      <c r="C4" s="22"/>
      <c r="D4" s="22">
        <v>16.46</v>
      </c>
      <c r="E4" s="22">
        <v>15.496</v>
      </c>
      <c r="F4" s="22">
        <v>3.0750000000000002</v>
      </c>
      <c r="G4" s="22">
        <v>3.6880000000000002</v>
      </c>
    </row>
    <row r="5" spans="1:8" x14ac:dyDescent="0.35">
      <c r="A5" s="25" t="s">
        <v>32</v>
      </c>
      <c r="B5" s="22">
        <v>2.9039999999999999</v>
      </c>
      <c r="C5" s="22">
        <v>0.66700000000000004</v>
      </c>
      <c r="D5" s="22">
        <v>2.899</v>
      </c>
      <c r="E5" s="22">
        <v>1.232</v>
      </c>
      <c r="F5" s="22">
        <v>2.903</v>
      </c>
      <c r="G5" s="22">
        <v>0.80200000000000005</v>
      </c>
    </row>
    <row r="6" spans="1:8" x14ac:dyDescent="0.35">
      <c r="A6" s="32" t="s">
        <v>33</v>
      </c>
      <c r="B6" s="22">
        <v>0.379</v>
      </c>
      <c r="C6" s="22">
        <v>0.18099999999999999</v>
      </c>
      <c r="D6" s="22">
        <v>1.171</v>
      </c>
      <c r="E6" s="22">
        <v>0.40200000000000002</v>
      </c>
      <c r="F6" s="22">
        <v>0.52700000000000002</v>
      </c>
      <c r="G6" s="22">
        <v>0.23300000000000001</v>
      </c>
    </row>
    <row r="7" spans="1:8" x14ac:dyDescent="0.35">
      <c r="A7" s="29" t="s">
        <v>19</v>
      </c>
      <c r="B7" s="22">
        <v>0.33600000000000002</v>
      </c>
      <c r="C7" s="22">
        <v>0.84399999999999997</v>
      </c>
      <c r="D7" s="22">
        <v>0.154</v>
      </c>
      <c r="E7" s="22">
        <v>0.20100000000000001</v>
      </c>
      <c r="F7" s="22">
        <v>0.30199999999999999</v>
      </c>
      <c r="G7" s="22">
        <v>0.69099999999999995</v>
      </c>
    </row>
    <row r="10" spans="1:8" ht="14.45" customHeight="1" x14ac:dyDescent="0.35">
      <c r="A10" s="20" t="s">
        <v>247</v>
      </c>
      <c r="B10" s="20"/>
      <c r="C10" s="20"/>
      <c r="D10" s="20"/>
      <c r="E10" s="20"/>
      <c r="F10" s="20"/>
      <c r="G10" s="20"/>
      <c r="H10" s="20"/>
    </row>
    <row r="32" spans="8:8" x14ac:dyDescent="0.35">
      <c r="H32" s="275" t="s">
        <v>192</v>
      </c>
    </row>
    <row r="33" spans="1:8" ht="19.5" customHeight="1" x14ac:dyDescent="0.35">
      <c r="A33" s="16" t="s">
        <v>184</v>
      </c>
    </row>
    <row r="34" spans="1:8" x14ac:dyDescent="0.35">
      <c r="A34" s="68" t="s">
        <v>199</v>
      </c>
      <c r="B34" s="72"/>
      <c r="C34" s="72"/>
      <c r="D34" s="72"/>
      <c r="E34" s="72"/>
      <c r="F34" s="72"/>
      <c r="G34" s="72"/>
      <c r="H34" s="72"/>
    </row>
    <row r="35" spans="1:8" x14ac:dyDescent="0.35">
      <c r="A35" s="24" t="s">
        <v>194</v>
      </c>
    </row>
    <row r="36" spans="1:8" x14ac:dyDescent="0.35">
      <c r="A36" s="23"/>
    </row>
  </sheetData>
  <mergeCells count="3">
    <mergeCell ref="B1:C1"/>
    <mergeCell ref="D1:E1"/>
    <mergeCell ref="F1:G1"/>
  </mergeCells>
  <pageMargins left="0.7" right="0.7"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43"/>
  <sheetViews>
    <sheetView zoomScale="80" zoomScaleNormal="80" workbookViewId="0"/>
  </sheetViews>
  <sheetFormatPr baseColWidth="10" defaultColWidth="11.44140625" defaultRowHeight="18" x14ac:dyDescent="0.35"/>
  <cols>
    <col min="2" max="5" width="17.109375" customWidth="1"/>
  </cols>
  <sheetData>
    <row r="1" spans="1:6" ht="52.9" customHeight="1" x14ac:dyDescent="0.35">
      <c r="A1" s="19"/>
      <c r="B1" s="29" t="s">
        <v>31</v>
      </c>
      <c r="C1" s="29" t="s">
        <v>5</v>
      </c>
      <c r="D1" s="25" t="s">
        <v>32</v>
      </c>
      <c r="E1" s="306" t="s">
        <v>33</v>
      </c>
    </row>
    <row r="2" spans="1:6" x14ac:dyDescent="0.35">
      <c r="A2" s="11">
        <v>2015</v>
      </c>
      <c r="B2" s="22">
        <v>65.760999999999996</v>
      </c>
      <c r="C2" s="289">
        <v>65.998999999999995</v>
      </c>
      <c r="D2" s="289">
        <v>88.768000000000001</v>
      </c>
      <c r="E2" s="305">
        <v>75.888999999999996</v>
      </c>
    </row>
    <row r="3" spans="1:6" x14ac:dyDescent="0.35">
      <c r="A3" s="11">
        <v>2016</v>
      </c>
      <c r="B3" s="22">
        <v>65.710999999999999</v>
      </c>
      <c r="C3" s="289">
        <v>64.093000000000004</v>
      </c>
      <c r="D3" s="289">
        <v>88.391999999999996</v>
      </c>
      <c r="E3" s="289">
        <v>76.265000000000001</v>
      </c>
    </row>
    <row r="4" spans="1:6" x14ac:dyDescent="0.35">
      <c r="A4" s="11">
        <v>2017</v>
      </c>
      <c r="B4" s="22">
        <v>65.548000000000002</v>
      </c>
      <c r="C4" s="289">
        <v>64.763999999999996</v>
      </c>
      <c r="D4" s="289">
        <v>87.965999999999994</v>
      </c>
      <c r="E4" s="289">
        <v>76.712000000000003</v>
      </c>
    </row>
    <row r="5" spans="1:6" x14ac:dyDescent="0.35">
      <c r="A5" s="11">
        <v>2018</v>
      </c>
      <c r="B5" s="22">
        <v>65.457999999999998</v>
      </c>
      <c r="C5" s="289">
        <v>63.890999999999998</v>
      </c>
      <c r="D5" s="289">
        <v>87.876999999999995</v>
      </c>
      <c r="E5" s="289">
        <v>77.742000000000004</v>
      </c>
    </row>
    <row r="6" spans="1:6" x14ac:dyDescent="0.35">
      <c r="A6" s="11">
        <v>2019</v>
      </c>
      <c r="B6" s="22">
        <v>65.406999999999996</v>
      </c>
      <c r="C6" s="289">
        <v>62.643000000000001</v>
      </c>
      <c r="D6" s="289">
        <v>88.21</v>
      </c>
      <c r="E6" s="289">
        <v>77.015000000000001</v>
      </c>
    </row>
    <row r="7" spans="1:6" x14ac:dyDescent="0.35">
      <c r="A7" s="11">
        <v>2020</v>
      </c>
      <c r="B7" s="22">
        <v>65.227000000000004</v>
      </c>
      <c r="C7" s="289">
        <v>64.087999999999994</v>
      </c>
      <c r="D7" s="289">
        <v>88.162999999999997</v>
      </c>
      <c r="E7" s="289">
        <v>77.656999999999996</v>
      </c>
    </row>
    <row r="8" spans="1:6" x14ac:dyDescent="0.35">
      <c r="A8" s="11">
        <v>2021</v>
      </c>
      <c r="B8" s="303">
        <v>65.091999999999999</v>
      </c>
      <c r="C8" s="304">
        <v>61.423000000000002</v>
      </c>
      <c r="D8" s="304">
        <v>87.506</v>
      </c>
      <c r="E8" s="304">
        <v>79.494</v>
      </c>
    </row>
    <row r="9" spans="1:6" ht="15" customHeight="1" x14ac:dyDescent="0.35">
      <c r="A9" s="11">
        <v>2022</v>
      </c>
      <c r="B9" s="291">
        <v>64.846999999999994</v>
      </c>
      <c r="C9" s="291">
        <v>60.956000000000003</v>
      </c>
      <c r="D9" s="291">
        <v>87.146000000000001</v>
      </c>
      <c r="E9" s="291">
        <v>80.882000000000005</v>
      </c>
      <c r="F9" s="33"/>
    </row>
    <row r="10" spans="1:6" ht="15" customHeight="1" x14ac:dyDescent="0.35">
      <c r="B10" s="70"/>
      <c r="C10" s="70"/>
      <c r="D10" s="70"/>
      <c r="E10" s="70"/>
      <c r="F10" s="33"/>
    </row>
    <row r="11" spans="1:6" ht="15" customHeight="1" x14ac:dyDescent="0.35">
      <c r="E11" s="70"/>
      <c r="F11" s="33"/>
    </row>
    <row r="12" spans="1:6" ht="15" customHeight="1" x14ac:dyDescent="0.35">
      <c r="F12" s="33"/>
    </row>
    <row r="13" spans="1:6" ht="15" customHeight="1" x14ac:dyDescent="0.35">
      <c r="F13" s="33"/>
    </row>
    <row r="14" spans="1:6" x14ac:dyDescent="0.35">
      <c r="A14" s="20" t="s">
        <v>272</v>
      </c>
      <c r="B14" s="20"/>
      <c r="C14" s="20"/>
      <c r="D14" s="20"/>
      <c r="E14" s="20"/>
      <c r="F14" s="20"/>
    </row>
    <row r="39" spans="1:9" x14ac:dyDescent="0.35">
      <c r="I39" s="275" t="s">
        <v>192</v>
      </c>
    </row>
    <row r="40" spans="1:9" ht="15" customHeight="1" x14ac:dyDescent="0.35">
      <c r="A40" s="74" t="s">
        <v>248</v>
      </c>
      <c r="B40" s="34"/>
      <c r="C40" s="34"/>
      <c r="D40" s="34"/>
      <c r="E40" s="34"/>
      <c r="F40" s="8"/>
      <c r="G40" s="8"/>
    </row>
    <row r="41" spans="1:9" x14ac:dyDescent="0.35">
      <c r="A41" s="68" t="s">
        <v>39</v>
      </c>
      <c r="B41" s="72"/>
      <c r="C41" s="72"/>
      <c r="D41" s="72"/>
      <c r="E41" s="72"/>
      <c r="F41" s="72"/>
      <c r="G41" s="72"/>
      <c r="H41" s="72"/>
      <c r="I41" s="72"/>
    </row>
    <row r="42" spans="1:9" x14ac:dyDescent="0.35">
      <c r="A42" s="24" t="s">
        <v>194</v>
      </c>
    </row>
    <row r="43" spans="1:9" x14ac:dyDescent="0.35">
      <c r="A43" s="23"/>
    </row>
  </sheetData>
  <pageMargins left="0.7" right="0.7" top="0.75" bottom="0.75" header="0.3" footer="0.3"/>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5"/>
  <sheetViews>
    <sheetView zoomScale="70" zoomScaleNormal="70" workbookViewId="0"/>
  </sheetViews>
  <sheetFormatPr baseColWidth="10" defaultRowHeight="18" x14ac:dyDescent="0.35"/>
  <cols>
    <col min="1" max="1" width="25.33203125" customWidth="1"/>
  </cols>
  <sheetData>
    <row r="1" spans="1:9" x14ac:dyDescent="0.35">
      <c r="A1" s="20" t="s">
        <v>289</v>
      </c>
      <c r="B1" s="20"/>
      <c r="C1" s="20"/>
      <c r="D1" s="20"/>
      <c r="E1" s="20"/>
      <c r="F1" s="20"/>
      <c r="G1" s="20"/>
      <c r="H1" s="20"/>
      <c r="I1" s="20"/>
    </row>
    <row r="2" spans="1:9" x14ac:dyDescent="0.35">
      <c r="C2" s="36"/>
    </row>
    <row r="3" spans="1:9" ht="108" x14ac:dyDescent="0.35">
      <c r="A3" s="341"/>
      <c r="B3" s="342"/>
      <c r="C3" s="37" t="s">
        <v>40</v>
      </c>
      <c r="D3" s="37" t="s">
        <v>41</v>
      </c>
      <c r="E3" s="37" t="s">
        <v>42</v>
      </c>
      <c r="F3" s="37" t="s">
        <v>43</v>
      </c>
      <c r="G3" s="37" t="s">
        <v>44</v>
      </c>
      <c r="H3" s="37" t="s">
        <v>45</v>
      </c>
      <c r="I3" s="37" t="s">
        <v>10</v>
      </c>
    </row>
    <row r="4" spans="1:9" x14ac:dyDescent="0.35">
      <c r="A4" s="338" t="s">
        <v>46</v>
      </c>
      <c r="B4" s="14" t="s">
        <v>16</v>
      </c>
      <c r="C4" s="3">
        <v>0</v>
      </c>
      <c r="D4" s="3"/>
      <c r="E4" s="3">
        <v>0.6</v>
      </c>
      <c r="F4" s="3">
        <v>98.9</v>
      </c>
      <c r="G4" s="3">
        <v>0.5</v>
      </c>
      <c r="H4" s="3"/>
      <c r="I4" s="3">
        <v>100</v>
      </c>
    </row>
    <row r="5" spans="1:9" x14ac:dyDescent="0.35">
      <c r="A5" s="339"/>
      <c r="B5" s="14" t="s">
        <v>15</v>
      </c>
      <c r="C5" s="3"/>
      <c r="D5" s="3"/>
      <c r="E5" s="3">
        <v>0.5</v>
      </c>
      <c r="F5" s="3">
        <v>99.3</v>
      </c>
      <c r="G5" s="3">
        <v>0.2</v>
      </c>
      <c r="H5" s="3"/>
      <c r="I5" s="3">
        <v>100</v>
      </c>
    </row>
    <row r="6" spans="1:9" x14ac:dyDescent="0.35">
      <c r="A6" s="340"/>
      <c r="B6" s="14" t="s">
        <v>10</v>
      </c>
      <c r="C6" s="3">
        <v>0</v>
      </c>
      <c r="D6" s="3"/>
      <c r="E6" s="3">
        <v>0.6</v>
      </c>
      <c r="F6" s="3">
        <v>99.1</v>
      </c>
      <c r="G6" s="3">
        <v>0.3</v>
      </c>
      <c r="H6" s="3"/>
      <c r="I6" s="3">
        <v>100</v>
      </c>
    </row>
    <row r="7" spans="1:9" x14ac:dyDescent="0.35">
      <c r="A7" s="338" t="s">
        <v>47</v>
      </c>
      <c r="B7" s="14" t="s">
        <v>16</v>
      </c>
      <c r="C7" s="3">
        <v>26.5</v>
      </c>
      <c r="D7" s="3">
        <v>0.8</v>
      </c>
      <c r="E7" s="3">
        <v>56.2</v>
      </c>
      <c r="F7" s="3">
        <v>6.8</v>
      </c>
      <c r="G7" s="3">
        <v>9.6</v>
      </c>
      <c r="H7" s="3">
        <v>0.1</v>
      </c>
      <c r="I7" s="3">
        <v>100</v>
      </c>
    </row>
    <row r="8" spans="1:9" x14ac:dyDescent="0.35">
      <c r="A8" s="339"/>
      <c r="B8" s="14" t="s">
        <v>15</v>
      </c>
      <c r="C8" s="3">
        <v>18.899999999999999</v>
      </c>
      <c r="D8" s="3">
        <v>1.1000000000000001</v>
      </c>
      <c r="E8" s="3">
        <v>54.5</v>
      </c>
      <c r="F8" s="3">
        <v>12.6</v>
      </c>
      <c r="G8" s="3">
        <v>12.8</v>
      </c>
      <c r="H8" s="3">
        <v>0.1</v>
      </c>
      <c r="I8" s="3">
        <v>100</v>
      </c>
    </row>
    <row r="9" spans="1:9" x14ac:dyDescent="0.35">
      <c r="A9" s="340"/>
      <c r="B9" s="14" t="s">
        <v>10</v>
      </c>
      <c r="C9" s="3">
        <v>23</v>
      </c>
      <c r="D9" s="3">
        <v>0.9</v>
      </c>
      <c r="E9" s="3">
        <v>55.4</v>
      </c>
      <c r="F9" s="3">
        <v>9.5</v>
      </c>
      <c r="G9" s="3">
        <v>11.1</v>
      </c>
      <c r="H9" s="3">
        <v>0.1</v>
      </c>
      <c r="I9" s="3">
        <v>100</v>
      </c>
    </row>
    <row r="10" spans="1:9" x14ac:dyDescent="0.35">
      <c r="A10" s="338" t="s">
        <v>48</v>
      </c>
      <c r="B10" s="14" t="s">
        <v>16</v>
      </c>
      <c r="C10" s="3">
        <v>69</v>
      </c>
      <c r="D10" s="3">
        <v>1.2</v>
      </c>
      <c r="E10" s="3">
        <v>25.3</v>
      </c>
      <c r="F10" s="3">
        <v>0</v>
      </c>
      <c r="G10" s="3">
        <v>4.4000000000000004</v>
      </c>
      <c r="H10" s="3">
        <v>0.1</v>
      </c>
      <c r="I10" s="3">
        <v>100</v>
      </c>
    </row>
    <row r="11" spans="1:9" x14ac:dyDescent="0.35">
      <c r="A11" s="339"/>
      <c r="B11" s="14" t="s">
        <v>15</v>
      </c>
      <c r="C11" s="3">
        <v>60.8</v>
      </c>
      <c r="D11" s="3">
        <v>2.7</v>
      </c>
      <c r="E11" s="3">
        <v>30.2</v>
      </c>
      <c r="F11" s="3">
        <v>0.1</v>
      </c>
      <c r="G11" s="3">
        <v>6.2</v>
      </c>
      <c r="H11" s="3">
        <v>0.1</v>
      </c>
      <c r="I11" s="3">
        <v>100</v>
      </c>
    </row>
    <row r="12" spans="1:9" x14ac:dyDescent="0.35">
      <c r="A12" s="340"/>
      <c r="B12" s="14" t="s">
        <v>10</v>
      </c>
      <c r="C12" s="3">
        <v>65.8</v>
      </c>
      <c r="D12" s="3">
        <v>1.8</v>
      </c>
      <c r="E12" s="3">
        <v>27.2</v>
      </c>
      <c r="F12" s="3">
        <v>0.1</v>
      </c>
      <c r="G12" s="3">
        <v>5.0999999999999996</v>
      </c>
      <c r="H12" s="3">
        <v>0.1</v>
      </c>
      <c r="I12" s="3">
        <v>100</v>
      </c>
    </row>
    <row r="13" spans="1:9" x14ac:dyDescent="0.35">
      <c r="A13" s="338" t="s">
        <v>49</v>
      </c>
      <c r="B13" s="14" t="s">
        <v>16</v>
      </c>
      <c r="C13" s="3">
        <v>8.3000000000000007</v>
      </c>
      <c r="D13" s="3">
        <v>88.3</v>
      </c>
      <c r="E13" s="3">
        <v>0.7</v>
      </c>
      <c r="F13" s="3">
        <v>0</v>
      </c>
      <c r="G13" s="3">
        <v>2.4</v>
      </c>
      <c r="H13" s="3">
        <v>0.2</v>
      </c>
      <c r="I13" s="3">
        <v>100</v>
      </c>
    </row>
    <row r="14" spans="1:9" x14ac:dyDescent="0.35">
      <c r="A14" s="339"/>
      <c r="B14" s="14" t="s">
        <v>15</v>
      </c>
      <c r="C14" s="3">
        <v>7</v>
      </c>
      <c r="D14" s="3">
        <v>89.5</v>
      </c>
      <c r="E14" s="3">
        <v>0.4</v>
      </c>
      <c r="F14" s="3">
        <v>0</v>
      </c>
      <c r="G14" s="3">
        <v>2.8</v>
      </c>
      <c r="H14" s="3">
        <v>0.3</v>
      </c>
      <c r="I14" s="3">
        <v>100</v>
      </c>
    </row>
    <row r="15" spans="1:9" x14ac:dyDescent="0.35">
      <c r="A15" s="340"/>
      <c r="B15" s="14" t="s">
        <v>10</v>
      </c>
      <c r="C15" s="3">
        <v>7.6</v>
      </c>
      <c r="D15" s="3">
        <v>88.9</v>
      </c>
      <c r="E15" s="3">
        <v>0.5</v>
      </c>
      <c r="F15" s="3">
        <v>0</v>
      </c>
      <c r="G15" s="3">
        <v>2.6</v>
      </c>
      <c r="H15" s="3">
        <v>0.2</v>
      </c>
      <c r="I15" s="3">
        <v>100</v>
      </c>
    </row>
    <row r="16" spans="1:9" x14ac:dyDescent="0.35">
      <c r="A16" s="338" t="s">
        <v>50</v>
      </c>
      <c r="B16" s="14" t="s">
        <v>16</v>
      </c>
      <c r="C16" s="3">
        <v>94.2</v>
      </c>
      <c r="D16" s="3">
        <v>4.7</v>
      </c>
      <c r="E16" s="3">
        <v>0.7</v>
      </c>
      <c r="F16" s="3">
        <v>0</v>
      </c>
      <c r="G16" s="3">
        <v>0</v>
      </c>
      <c r="H16" s="3">
        <v>0.3</v>
      </c>
      <c r="I16" s="3">
        <v>100</v>
      </c>
    </row>
    <row r="17" spans="1:9" x14ac:dyDescent="0.35">
      <c r="A17" s="339"/>
      <c r="B17" s="14" t="s">
        <v>15</v>
      </c>
      <c r="C17" s="3">
        <v>92.7</v>
      </c>
      <c r="D17" s="3">
        <v>5.8</v>
      </c>
      <c r="E17" s="3">
        <v>1.3</v>
      </c>
      <c r="F17" s="3">
        <v>0</v>
      </c>
      <c r="G17" s="3"/>
      <c r="H17" s="3">
        <v>0.2</v>
      </c>
      <c r="I17" s="3">
        <v>100</v>
      </c>
    </row>
    <row r="18" spans="1:9" x14ac:dyDescent="0.35">
      <c r="A18" s="340"/>
      <c r="B18" s="14" t="s">
        <v>10</v>
      </c>
      <c r="C18" s="3">
        <v>93.7</v>
      </c>
      <c r="D18" s="3">
        <v>5.0999999999999996</v>
      </c>
      <c r="E18" s="3">
        <v>0.9</v>
      </c>
      <c r="F18" s="3">
        <v>0</v>
      </c>
      <c r="G18" s="3">
        <v>0</v>
      </c>
      <c r="H18" s="3">
        <v>0.3</v>
      </c>
      <c r="I18" s="3">
        <v>100</v>
      </c>
    </row>
    <row r="19" spans="1:9" x14ac:dyDescent="0.35">
      <c r="A19" s="344" t="s">
        <v>51</v>
      </c>
      <c r="B19" s="38" t="s">
        <v>16</v>
      </c>
      <c r="C19" s="39">
        <v>55.7</v>
      </c>
      <c r="D19" s="39">
        <v>12.5</v>
      </c>
      <c r="E19" s="39">
        <v>25.6</v>
      </c>
      <c r="F19" s="39">
        <v>1.4</v>
      </c>
      <c r="G19" s="39">
        <v>4.7</v>
      </c>
      <c r="H19" s="39">
        <v>0.1</v>
      </c>
      <c r="I19" s="39">
        <v>100</v>
      </c>
    </row>
    <row r="20" spans="1:9" x14ac:dyDescent="0.35">
      <c r="A20" s="345"/>
      <c r="B20" s="38" t="s">
        <v>15</v>
      </c>
      <c r="C20" s="39">
        <v>44.1</v>
      </c>
      <c r="D20" s="39">
        <v>18.2</v>
      </c>
      <c r="E20" s="39">
        <v>28</v>
      </c>
      <c r="F20" s="39">
        <v>3.1</v>
      </c>
      <c r="G20" s="39">
        <v>6.5</v>
      </c>
      <c r="H20" s="39">
        <v>0.1</v>
      </c>
      <c r="I20" s="39">
        <v>100</v>
      </c>
    </row>
    <row r="21" spans="1:9" x14ac:dyDescent="0.35">
      <c r="A21" s="346"/>
      <c r="B21" s="38" t="s">
        <v>10</v>
      </c>
      <c r="C21" s="39">
        <v>50.9</v>
      </c>
      <c r="D21" s="39">
        <v>14.9</v>
      </c>
      <c r="E21" s="39">
        <v>26.6</v>
      </c>
      <c r="F21" s="39">
        <v>2.1</v>
      </c>
      <c r="G21" s="39">
        <v>5.5</v>
      </c>
      <c r="H21" s="39">
        <v>0.1</v>
      </c>
      <c r="I21" s="39">
        <v>100</v>
      </c>
    </row>
    <row r="22" spans="1:9" x14ac:dyDescent="0.35">
      <c r="A22" s="344" t="s">
        <v>52</v>
      </c>
      <c r="B22" s="38" t="s">
        <v>16</v>
      </c>
      <c r="C22" s="39">
        <v>45.6</v>
      </c>
      <c r="D22" s="39">
        <v>30.1</v>
      </c>
      <c r="E22" s="39">
        <v>20.5</v>
      </c>
      <c r="F22" s="39">
        <v>0</v>
      </c>
      <c r="G22" s="39">
        <v>3.3</v>
      </c>
      <c r="H22" s="39">
        <v>0.6</v>
      </c>
      <c r="I22" s="39">
        <v>100</v>
      </c>
    </row>
    <row r="23" spans="1:9" x14ac:dyDescent="0.35">
      <c r="A23" s="345"/>
      <c r="B23" s="38" t="s">
        <v>15</v>
      </c>
      <c r="C23" s="39">
        <v>41.6</v>
      </c>
      <c r="D23" s="39">
        <v>34.1</v>
      </c>
      <c r="E23" s="39">
        <v>19.8</v>
      </c>
      <c r="F23" s="39">
        <v>0</v>
      </c>
      <c r="G23" s="39">
        <v>4</v>
      </c>
      <c r="H23" s="39">
        <v>0.4</v>
      </c>
      <c r="I23" s="39">
        <v>100</v>
      </c>
    </row>
    <row r="24" spans="1:9" x14ac:dyDescent="0.35">
      <c r="A24" s="346"/>
      <c r="B24" s="38" t="s">
        <v>10</v>
      </c>
      <c r="C24" s="39">
        <v>43.6</v>
      </c>
      <c r="D24" s="39">
        <v>32.1</v>
      </c>
      <c r="E24" s="39">
        <v>20.100000000000001</v>
      </c>
      <c r="F24" s="39">
        <v>0</v>
      </c>
      <c r="G24" s="39">
        <v>3.6</v>
      </c>
      <c r="H24" s="39">
        <v>0.5</v>
      </c>
      <c r="I24" s="39">
        <v>100</v>
      </c>
    </row>
    <row r="25" spans="1:9" x14ac:dyDescent="0.35">
      <c r="A25" s="344" t="s">
        <v>53</v>
      </c>
      <c r="B25" s="38" t="s">
        <v>16</v>
      </c>
      <c r="C25" s="39">
        <v>54.9</v>
      </c>
      <c r="D25" s="39">
        <v>13.8</v>
      </c>
      <c r="E25" s="39">
        <v>25.2</v>
      </c>
      <c r="F25" s="39">
        <v>1.3</v>
      </c>
      <c r="G25" s="39">
        <v>4.5999999999999996</v>
      </c>
      <c r="H25" s="39">
        <v>0.1</v>
      </c>
      <c r="I25" s="39">
        <v>100</v>
      </c>
    </row>
    <row r="26" spans="1:9" x14ac:dyDescent="0.35">
      <c r="A26" s="345"/>
      <c r="B26" s="38" t="s">
        <v>15</v>
      </c>
      <c r="C26" s="39">
        <v>43.9</v>
      </c>
      <c r="D26" s="39">
        <v>19.8</v>
      </c>
      <c r="E26" s="39">
        <v>27.2</v>
      </c>
      <c r="F26" s="39">
        <v>2.8</v>
      </c>
      <c r="G26" s="39">
        <v>6.3</v>
      </c>
      <c r="H26" s="39">
        <v>0.1</v>
      </c>
      <c r="I26" s="39">
        <v>100</v>
      </c>
    </row>
    <row r="27" spans="1:9" x14ac:dyDescent="0.35">
      <c r="A27" s="346"/>
      <c r="B27" s="38" t="s">
        <v>10</v>
      </c>
      <c r="C27" s="39">
        <v>50.3</v>
      </c>
      <c r="D27" s="39">
        <v>16.3</v>
      </c>
      <c r="E27" s="39">
        <v>26.1</v>
      </c>
      <c r="F27" s="39">
        <v>1.9</v>
      </c>
      <c r="G27" s="39">
        <v>5.3</v>
      </c>
      <c r="H27" s="39">
        <v>0.1</v>
      </c>
      <c r="I27" s="39">
        <v>100</v>
      </c>
    </row>
    <row r="28" spans="1:9" x14ac:dyDescent="0.35">
      <c r="I28" s="275" t="s">
        <v>192</v>
      </c>
    </row>
    <row r="29" spans="1:9" ht="50.25" customHeight="1" x14ac:dyDescent="0.35">
      <c r="A29" s="343" t="s">
        <v>54</v>
      </c>
      <c r="B29" s="343"/>
      <c r="C29" s="343"/>
      <c r="D29" s="343"/>
      <c r="E29" s="343"/>
      <c r="F29" s="343"/>
      <c r="G29" s="343"/>
      <c r="H29" s="343"/>
      <c r="I29" s="343"/>
    </row>
    <row r="30" spans="1:9" ht="32.25" customHeight="1" x14ac:dyDescent="0.35">
      <c r="A30" s="343" t="s">
        <v>55</v>
      </c>
      <c r="B30" s="343"/>
      <c r="C30" s="343"/>
      <c r="D30" s="343"/>
      <c r="E30" s="343"/>
      <c r="F30" s="343"/>
      <c r="G30" s="343"/>
      <c r="H30" s="343"/>
      <c r="I30" s="343"/>
    </row>
    <row r="31" spans="1:9" ht="27" customHeight="1" x14ac:dyDescent="0.35">
      <c r="A31" s="343" t="s">
        <v>56</v>
      </c>
      <c r="B31" s="343"/>
      <c r="C31" s="343"/>
      <c r="D31" s="343"/>
      <c r="E31" s="343"/>
      <c r="F31" s="343"/>
      <c r="G31" s="343"/>
      <c r="H31" s="343"/>
      <c r="I31" s="343"/>
    </row>
    <row r="32" spans="1:9" ht="33" customHeight="1" x14ac:dyDescent="0.35">
      <c r="A32" s="343" t="s">
        <v>58</v>
      </c>
      <c r="B32" s="343"/>
      <c r="C32" s="343"/>
      <c r="D32" s="343"/>
      <c r="E32" s="343"/>
      <c r="F32" s="343"/>
      <c r="G32" s="343"/>
      <c r="H32" s="343"/>
      <c r="I32" s="343"/>
    </row>
    <row r="33" spans="1:1" x14ac:dyDescent="0.35">
      <c r="A33" s="24" t="s">
        <v>57</v>
      </c>
    </row>
    <row r="34" spans="1:1" x14ac:dyDescent="0.35">
      <c r="A34" s="24" t="s">
        <v>228</v>
      </c>
    </row>
    <row r="35" spans="1:1" x14ac:dyDescent="0.35">
      <c r="A35" s="23"/>
    </row>
  </sheetData>
  <mergeCells count="13">
    <mergeCell ref="A31:I31"/>
    <mergeCell ref="A32:I32"/>
    <mergeCell ref="A16:A18"/>
    <mergeCell ref="A19:A21"/>
    <mergeCell ref="A22:A24"/>
    <mergeCell ref="A25:A27"/>
    <mergeCell ref="A29:I29"/>
    <mergeCell ref="A30:I30"/>
    <mergeCell ref="A13:A15"/>
    <mergeCell ref="A3:B3"/>
    <mergeCell ref="A4:A6"/>
    <mergeCell ref="A7:A9"/>
    <mergeCell ref="A10:A12"/>
  </mergeCells>
  <pageMargins left="0.7" right="0.7" top="0.75" bottom="0.75" header="0.3" footer="0.3"/>
  <pageSetup paperSize="9" scale="6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35"/>
  <sheetViews>
    <sheetView zoomScale="90" zoomScaleNormal="90" workbookViewId="0"/>
  </sheetViews>
  <sheetFormatPr baseColWidth="10" defaultColWidth="11.44140625" defaultRowHeight="18" x14ac:dyDescent="0.35"/>
  <cols>
    <col min="1" max="1" width="17.6640625" style="95" customWidth="1"/>
    <col min="2" max="16384" width="11.44140625" style="95"/>
  </cols>
  <sheetData>
    <row r="1" spans="1:12" x14ac:dyDescent="0.35">
      <c r="A1" s="120" t="s">
        <v>290</v>
      </c>
      <c r="B1" s="120"/>
      <c r="C1" s="120"/>
      <c r="D1" s="120"/>
      <c r="E1" s="120"/>
      <c r="F1" s="120"/>
      <c r="G1" s="120"/>
      <c r="H1" s="120"/>
      <c r="I1" s="120"/>
    </row>
    <row r="2" spans="1:12" x14ac:dyDescent="0.35">
      <c r="C2" s="36"/>
    </row>
    <row r="3" spans="1:12" ht="108" x14ac:dyDescent="0.35">
      <c r="A3" s="350"/>
      <c r="B3" s="351"/>
      <c r="C3" s="37" t="s">
        <v>59</v>
      </c>
      <c r="D3" s="37" t="s">
        <v>41</v>
      </c>
      <c r="E3" s="37" t="s">
        <v>42</v>
      </c>
      <c r="F3" s="37" t="s">
        <v>43</v>
      </c>
      <c r="G3" s="37" t="s">
        <v>44</v>
      </c>
      <c r="H3" s="37" t="s">
        <v>45</v>
      </c>
      <c r="I3" s="37" t="s">
        <v>10</v>
      </c>
    </row>
    <row r="4" spans="1:12" x14ac:dyDescent="0.35">
      <c r="A4" s="347" t="s">
        <v>46</v>
      </c>
      <c r="B4" s="127" t="s">
        <v>15</v>
      </c>
      <c r="C4" s="6"/>
      <c r="D4" s="6"/>
      <c r="E4" s="6">
        <v>6.1</v>
      </c>
      <c r="F4" s="6">
        <v>90.9</v>
      </c>
      <c r="G4" s="6">
        <v>3</v>
      </c>
      <c r="H4" s="6"/>
      <c r="I4" s="6">
        <v>100</v>
      </c>
    </row>
    <row r="5" spans="1:12" x14ac:dyDescent="0.35">
      <c r="A5" s="348"/>
      <c r="B5" s="127" t="s">
        <v>16</v>
      </c>
      <c r="C5" s="6">
        <v>0</v>
      </c>
      <c r="D5" s="6"/>
      <c r="E5" s="6">
        <v>2.2000000000000002</v>
      </c>
      <c r="F5" s="6">
        <v>93.5</v>
      </c>
      <c r="G5" s="6">
        <v>3.2</v>
      </c>
      <c r="H5" s="6">
        <v>1.1000000000000001</v>
      </c>
      <c r="I5" s="6">
        <v>100</v>
      </c>
    </row>
    <row r="6" spans="1:12" x14ac:dyDescent="0.35">
      <c r="A6" s="349"/>
      <c r="B6" s="127" t="s">
        <v>10</v>
      </c>
      <c r="C6" s="6">
        <v>0</v>
      </c>
      <c r="D6" s="6"/>
      <c r="E6" s="6">
        <v>3.2</v>
      </c>
      <c r="F6" s="6">
        <v>92.9</v>
      </c>
      <c r="G6" s="6">
        <v>3.2</v>
      </c>
      <c r="H6" s="6">
        <v>0.8</v>
      </c>
      <c r="I6" s="6">
        <v>100</v>
      </c>
    </row>
    <row r="7" spans="1:12" x14ac:dyDescent="0.35">
      <c r="A7" s="347" t="s">
        <v>47</v>
      </c>
      <c r="B7" s="127" t="s">
        <v>15</v>
      </c>
      <c r="C7" s="6">
        <v>22.2</v>
      </c>
      <c r="D7" s="6">
        <v>0.8</v>
      </c>
      <c r="E7" s="6">
        <v>48.6</v>
      </c>
      <c r="F7" s="6">
        <v>16.399999999999999</v>
      </c>
      <c r="G7" s="6">
        <v>11.8</v>
      </c>
      <c r="H7" s="6">
        <v>0.2</v>
      </c>
      <c r="I7" s="6">
        <v>100</v>
      </c>
    </row>
    <row r="8" spans="1:12" x14ac:dyDescent="0.35">
      <c r="A8" s="348"/>
      <c r="B8" s="127" t="s">
        <v>16</v>
      </c>
      <c r="C8" s="6">
        <v>15.8</v>
      </c>
      <c r="D8" s="6">
        <v>1.2</v>
      </c>
      <c r="E8" s="6">
        <v>39.9</v>
      </c>
      <c r="F8" s="6">
        <v>31</v>
      </c>
      <c r="G8" s="6">
        <v>11.7</v>
      </c>
      <c r="H8" s="6">
        <v>0.3</v>
      </c>
      <c r="I8" s="6">
        <v>100</v>
      </c>
      <c r="L8" s="110"/>
    </row>
    <row r="9" spans="1:12" x14ac:dyDescent="0.35">
      <c r="A9" s="349"/>
      <c r="B9" s="127" t="s">
        <v>10</v>
      </c>
      <c r="C9" s="6">
        <v>19.3</v>
      </c>
      <c r="D9" s="6">
        <v>1</v>
      </c>
      <c r="E9" s="6">
        <v>44.6</v>
      </c>
      <c r="F9" s="6">
        <v>23.1</v>
      </c>
      <c r="G9" s="6">
        <v>11.8</v>
      </c>
      <c r="H9" s="6">
        <v>0.2</v>
      </c>
      <c r="I9" s="6">
        <v>100</v>
      </c>
    </row>
    <row r="10" spans="1:12" x14ac:dyDescent="0.35">
      <c r="A10" s="347" t="s">
        <v>48</v>
      </c>
      <c r="B10" s="127" t="s">
        <v>15</v>
      </c>
      <c r="C10" s="6">
        <v>61</v>
      </c>
      <c r="D10" s="6">
        <v>1.3</v>
      </c>
      <c r="E10" s="6">
        <v>31.3</v>
      </c>
      <c r="F10" s="6">
        <v>0.2</v>
      </c>
      <c r="G10" s="6">
        <v>6.1</v>
      </c>
      <c r="H10" s="6">
        <v>0.1</v>
      </c>
      <c r="I10" s="6">
        <v>100</v>
      </c>
    </row>
    <row r="11" spans="1:12" x14ac:dyDescent="0.35">
      <c r="A11" s="348"/>
      <c r="B11" s="127" t="s">
        <v>16</v>
      </c>
      <c r="C11" s="6">
        <v>53.9</v>
      </c>
      <c r="D11" s="6">
        <v>3.3</v>
      </c>
      <c r="E11" s="6">
        <v>35.6</v>
      </c>
      <c r="F11" s="6">
        <v>0.5</v>
      </c>
      <c r="G11" s="6">
        <v>6.5</v>
      </c>
      <c r="H11" s="6">
        <v>0.1</v>
      </c>
      <c r="I11" s="6">
        <v>100</v>
      </c>
    </row>
    <row r="12" spans="1:12" x14ac:dyDescent="0.35">
      <c r="A12" s="349"/>
      <c r="B12" s="127" t="s">
        <v>10</v>
      </c>
      <c r="C12" s="6">
        <v>58.7</v>
      </c>
      <c r="D12" s="6">
        <v>2</v>
      </c>
      <c r="E12" s="6">
        <v>32.700000000000003</v>
      </c>
      <c r="F12" s="6">
        <v>0.3</v>
      </c>
      <c r="G12" s="6">
        <v>6.2</v>
      </c>
      <c r="H12" s="6">
        <v>0.1</v>
      </c>
      <c r="I12" s="6">
        <v>100</v>
      </c>
    </row>
    <row r="13" spans="1:12" x14ac:dyDescent="0.35">
      <c r="A13" s="347" t="s">
        <v>49</v>
      </c>
      <c r="B13" s="127" t="s">
        <v>15</v>
      </c>
      <c r="C13" s="6">
        <v>7.7</v>
      </c>
      <c r="D13" s="6">
        <v>85.7</v>
      </c>
      <c r="E13" s="6">
        <v>2.8</v>
      </c>
      <c r="F13" s="6"/>
      <c r="G13" s="6">
        <v>3.6</v>
      </c>
      <c r="H13" s="6">
        <v>0.2</v>
      </c>
      <c r="I13" s="6">
        <v>100</v>
      </c>
    </row>
    <row r="14" spans="1:12" x14ac:dyDescent="0.35">
      <c r="A14" s="348"/>
      <c r="B14" s="127" t="s">
        <v>16</v>
      </c>
      <c r="C14" s="6">
        <v>9.3000000000000007</v>
      </c>
      <c r="D14" s="6">
        <v>81.900000000000006</v>
      </c>
      <c r="E14" s="6">
        <v>3.3</v>
      </c>
      <c r="F14" s="6">
        <v>0</v>
      </c>
      <c r="G14" s="6">
        <v>5.0999999999999996</v>
      </c>
      <c r="H14" s="6">
        <v>0.4</v>
      </c>
      <c r="I14" s="6">
        <v>100</v>
      </c>
    </row>
    <row r="15" spans="1:12" x14ac:dyDescent="0.35">
      <c r="A15" s="349"/>
      <c r="B15" s="127" t="s">
        <v>10</v>
      </c>
      <c r="C15" s="6">
        <v>8.3000000000000007</v>
      </c>
      <c r="D15" s="6">
        <v>84.3</v>
      </c>
      <c r="E15" s="6">
        <v>3</v>
      </c>
      <c r="F15" s="6">
        <v>0</v>
      </c>
      <c r="G15" s="6">
        <v>4.0999999999999996</v>
      </c>
      <c r="H15" s="6">
        <v>0.2</v>
      </c>
      <c r="I15" s="6">
        <v>100</v>
      </c>
    </row>
    <row r="16" spans="1:12" x14ac:dyDescent="0.35">
      <c r="A16" s="347" t="s">
        <v>50</v>
      </c>
      <c r="B16" s="127" t="s">
        <v>15</v>
      </c>
      <c r="C16" s="6">
        <v>81.3</v>
      </c>
      <c r="D16" s="6">
        <v>10.3</v>
      </c>
      <c r="E16" s="6">
        <v>7</v>
      </c>
      <c r="F16" s="6">
        <v>0</v>
      </c>
      <c r="G16" s="6">
        <v>1.3</v>
      </c>
      <c r="H16" s="6"/>
      <c r="I16" s="6">
        <v>100</v>
      </c>
    </row>
    <row r="17" spans="1:9" x14ac:dyDescent="0.35">
      <c r="A17" s="348"/>
      <c r="B17" s="127" t="s">
        <v>16</v>
      </c>
      <c r="C17" s="6">
        <v>71.3</v>
      </c>
      <c r="D17" s="6">
        <v>8.6999999999999993</v>
      </c>
      <c r="E17" s="6">
        <v>17.3</v>
      </c>
      <c r="F17" s="6">
        <v>0</v>
      </c>
      <c r="G17" s="6">
        <v>2.8</v>
      </c>
      <c r="H17" s="6"/>
      <c r="I17" s="6">
        <v>100</v>
      </c>
    </row>
    <row r="18" spans="1:9" x14ac:dyDescent="0.35">
      <c r="A18" s="349"/>
      <c r="B18" s="127" t="s">
        <v>10</v>
      </c>
      <c r="C18" s="6">
        <v>78.7</v>
      </c>
      <c r="D18" s="6">
        <v>9.8000000000000007</v>
      </c>
      <c r="E18" s="6">
        <v>9.8000000000000007</v>
      </c>
      <c r="F18" s="6">
        <v>0</v>
      </c>
      <c r="G18" s="6">
        <v>1.7</v>
      </c>
      <c r="H18" s="6"/>
      <c r="I18" s="6">
        <v>100</v>
      </c>
    </row>
    <row r="19" spans="1:9" x14ac:dyDescent="0.35">
      <c r="A19" s="344" t="s">
        <v>60</v>
      </c>
      <c r="B19" s="38" t="s">
        <v>15</v>
      </c>
      <c r="C19" s="39">
        <v>52.1</v>
      </c>
      <c r="D19" s="39">
        <v>13.1</v>
      </c>
      <c r="E19" s="39">
        <v>27.8</v>
      </c>
      <c r="F19" s="39">
        <v>1</v>
      </c>
      <c r="G19" s="39">
        <v>5.9</v>
      </c>
      <c r="H19" s="39">
        <v>0.1</v>
      </c>
      <c r="I19" s="39">
        <v>100</v>
      </c>
    </row>
    <row r="20" spans="1:9" x14ac:dyDescent="0.35">
      <c r="A20" s="345"/>
      <c r="B20" s="38" t="s">
        <v>16</v>
      </c>
      <c r="C20" s="39">
        <v>44.1</v>
      </c>
      <c r="D20" s="39">
        <v>15.3</v>
      </c>
      <c r="E20" s="39">
        <v>30.7</v>
      </c>
      <c r="F20" s="39">
        <v>3.1</v>
      </c>
      <c r="G20" s="39">
        <v>6.7</v>
      </c>
      <c r="H20" s="39">
        <v>0.1</v>
      </c>
      <c r="I20" s="39">
        <v>100</v>
      </c>
    </row>
    <row r="21" spans="1:9" x14ac:dyDescent="0.35">
      <c r="A21" s="346"/>
      <c r="B21" s="38" t="s">
        <v>10</v>
      </c>
      <c r="C21" s="39">
        <v>49.4</v>
      </c>
      <c r="D21" s="39">
        <v>13.9</v>
      </c>
      <c r="E21" s="39">
        <v>28.8</v>
      </c>
      <c r="F21" s="39">
        <v>1.7</v>
      </c>
      <c r="G21" s="39">
        <v>6.2</v>
      </c>
      <c r="H21" s="39">
        <v>0.1</v>
      </c>
      <c r="I21" s="39">
        <v>100</v>
      </c>
    </row>
    <row r="22" spans="1:9" x14ac:dyDescent="0.35">
      <c r="A22" s="344" t="s">
        <v>52</v>
      </c>
      <c r="B22" s="38" t="s">
        <v>15</v>
      </c>
      <c r="C22" s="39">
        <v>49.7</v>
      </c>
      <c r="D22" s="39">
        <v>19</v>
      </c>
      <c r="E22" s="39">
        <v>23.4</v>
      </c>
      <c r="F22" s="39">
        <v>0.1</v>
      </c>
      <c r="G22" s="39">
        <v>7.3</v>
      </c>
      <c r="H22" s="39">
        <v>0.5</v>
      </c>
      <c r="I22" s="39">
        <v>100</v>
      </c>
    </row>
    <row r="23" spans="1:9" x14ac:dyDescent="0.35">
      <c r="A23" s="345"/>
      <c r="B23" s="38" t="s">
        <v>16</v>
      </c>
      <c r="C23" s="39">
        <v>46.4</v>
      </c>
      <c r="D23" s="39">
        <v>20.5</v>
      </c>
      <c r="E23" s="39">
        <v>24.6</v>
      </c>
      <c r="F23" s="39">
        <v>0.1</v>
      </c>
      <c r="G23" s="39">
        <v>8.1</v>
      </c>
      <c r="H23" s="39">
        <v>0.3</v>
      </c>
      <c r="I23" s="39">
        <v>100</v>
      </c>
    </row>
    <row r="24" spans="1:9" x14ac:dyDescent="0.35">
      <c r="A24" s="346"/>
      <c r="B24" s="38" t="s">
        <v>10</v>
      </c>
      <c r="C24" s="39">
        <v>48.4</v>
      </c>
      <c r="D24" s="39">
        <v>19.600000000000001</v>
      </c>
      <c r="E24" s="39">
        <v>23.9</v>
      </c>
      <c r="F24" s="39">
        <v>0.1</v>
      </c>
      <c r="G24" s="39">
        <v>7.6</v>
      </c>
      <c r="H24" s="39">
        <v>0.4</v>
      </c>
      <c r="I24" s="39">
        <v>100</v>
      </c>
    </row>
    <row r="25" spans="1:9" x14ac:dyDescent="0.35">
      <c r="A25" s="344" t="s">
        <v>61</v>
      </c>
      <c r="B25" s="38" t="s">
        <v>15</v>
      </c>
      <c r="C25" s="39">
        <v>51.6</v>
      </c>
      <c r="D25" s="39">
        <v>14.1</v>
      </c>
      <c r="E25" s="39">
        <v>27.1</v>
      </c>
      <c r="F25" s="39">
        <v>0.8</v>
      </c>
      <c r="G25" s="39">
        <v>6.2</v>
      </c>
      <c r="H25" s="39">
        <v>0.2</v>
      </c>
      <c r="I25" s="39">
        <v>100</v>
      </c>
    </row>
    <row r="26" spans="1:9" x14ac:dyDescent="0.35">
      <c r="A26" s="345"/>
      <c r="B26" s="38" t="s">
        <v>16</v>
      </c>
      <c r="C26" s="39">
        <v>44.6</v>
      </c>
      <c r="D26" s="39">
        <v>16.5</v>
      </c>
      <c r="E26" s="39">
        <v>29.3</v>
      </c>
      <c r="F26" s="39">
        <v>2.4</v>
      </c>
      <c r="G26" s="39">
        <v>7</v>
      </c>
      <c r="H26" s="39">
        <v>0.2</v>
      </c>
      <c r="I26" s="39">
        <v>100</v>
      </c>
    </row>
    <row r="27" spans="1:9" x14ac:dyDescent="0.35">
      <c r="A27" s="346"/>
      <c r="B27" s="38" t="s">
        <v>10</v>
      </c>
      <c r="C27" s="39">
        <v>49.2</v>
      </c>
      <c r="D27" s="39">
        <v>14.9</v>
      </c>
      <c r="E27" s="39">
        <v>27.9</v>
      </c>
      <c r="F27" s="39">
        <v>1.4</v>
      </c>
      <c r="G27" s="39">
        <v>6.5</v>
      </c>
      <c r="H27" s="39">
        <v>0.2</v>
      </c>
      <c r="I27" s="39">
        <v>100</v>
      </c>
    </row>
    <row r="28" spans="1:9" customFormat="1" x14ac:dyDescent="0.35">
      <c r="I28" s="275" t="s">
        <v>192</v>
      </c>
    </row>
    <row r="29" spans="1:9" x14ac:dyDescent="0.35">
      <c r="A29" s="352" t="s">
        <v>54</v>
      </c>
      <c r="B29" s="352"/>
      <c r="C29" s="352"/>
      <c r="D29" s="352"/>
      <c r="E29" s="352"/>
      <c r="F29" s="352"/>
      <c r="G29" s="352"/>
      <c r="H29" s="352"/>
      <c r="I29" s="352"/>
    </row>
    <row r="30" spans="1:9" ht="31.9" customHeight="1" x14ac:dyDescent="0.35">
      <c r="A30" s="352" t="s">
        <v>55</v>
      </c>
      <c r="B30" s="352"/>
      <c r="C30" s="352"/>
      <c r="D30" s="352"/>
      <c r="E30" s="352"/>
      <c r="F30" s="352"/>
      <c r="G30" s="352"/>
      <c r="H30" s="352"/>
      <c r="I30" s="352"/>
    </row>
    <row r="31" spans="1:9" x14ac:dyDescent="0.35">
      <c r="A31" s="352" t="s">
        <v>56</v>
      </c>
      <c r="B31" s="352"/>
      <c r="C31" s="352"/>
      <c r="D31" s="352"/>
      <c r="E31" s="352"/>
      <c r="F31" s="352"/>
      <c r="G31" s="352"/>
      <c r="H31" s="352"/>
      <c r="I31" s="352"/>
    </row>
    <row r="32" spans="1:9" ht="30" customHeight="1" x14ac:dyDescent="0.35">
      <c r="A32" s="352" t="s">
        <v>227</v>
      </c>
      <c r="B32" s="352"/>
      <c r="C32" s="352"/>
      <c r="D32" s="352"/>
      <c r="E32" s="352"/>
      <c r="F32" s="352"/>
      <c r="G32" s="352"/>
      <c r="H32" s="352"/>
      <c r="I32" s="352"/>
    </row>
    <row r="33" spans="1:1" x14ac:dyDescent="0.35">
      <c r="A33" s="108" t="s">
        <v>62</v>
      </c>
    </row>
    <row r="34" spans="1:1" x14ac:dyDescent="0.35">
      <c r="A34" s="108" t="s">
        <v>228</v>
      </c>
    </row>
    <row r="35" spans="1:1" x14ac:dyDescent="0.35">
      <c r="A35" s="109"/>
    </row>
  </sheetData>
  <mergeCells count="13">
    <mergeCell ref="A31:I31"/>
    <mergeCell ref="A32:I32"/>
    <mergeCell ref="A16:A18"/>
    <mergeCell ref="A19:A21"/>
    <mergeCell ref="A22:A24"/>
    <mergeCell ref="A25:A27"/>
    <mergeCell ref="A29:I29"/>
    <mergeCell ref="A30:I30"/>
    <mergeCell ref="A13:A15"/>
    <mergeCell ref="A3:B3"/>
    <mergeCell ref="A4:A6"/>
    <mergeCell ref="A7:A9"/>
    <mergeCell ref="A10:A12"/>
  </mergeCell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1"/>
  <sheetViews>
    <sheetView zoomScaleNormal="100" workbookViewId="0">
      <selection sqref="A1:A2"/>
    </sheetView>
  </sheetViews>
  <sheetFormatPr baseColWidth="10" defaultColWidth="11.6640625" defaultRowHeight="18" x14ac:dyDescent="0.35"/>
  <cols>
    <col min="1" max="1" width="44.77734375" customWidth="1"/>
    <col min="8" max="8" width="45.33203125" customWidth="1"/>
  </cols>
  <sheetData>
    <row r="1" spans="1:7" x14ac:dyDescent="0.35">
      <c r="A1" s="353" t="s">
        <v>283</v>
      </c>
      <c r="B1" s="18"/>
      <c r="C1" s="18"/>
      <c r="D1" s="18"/>
    </row>
    <row r="2" spans="1:7" ht="36" x14ac:dyDescent="0.35">
      <c r="A2" s="354"/>
      <c r="B2" s="18" t="s">
        <v>16</v>
      </c>
      <c r="C2" s="18" t="s">
        <v>15</v>
      </c>
      <c r="D2" s="18" t="s">
        <v>71</v>
      </c>
    </row>
    <row r="3" spans="1:7" x14ac:dyDescent="0.35">
      <c r="A3" s="11" t="s">
        <v>66</v>
      </c>
      <c r="B3" s="3">
        <v>6.99</v>
      </c>
      <c r="C3" s="3">
        <v>13.348000000000001</v>
      </c>
      <c r="D3" s="3">
        <v>7.9660000000000002</v>
      </c>
    </row>
    <row r="4" spans="1:7" ht="54" x14ac:dyDescent="0.35">
      <c r="A4" s="11" t="s">
        <v>67</v>
      </c>
      <c r="B4" s="3">
        <v>3.262</v>
      </c>
      <c r="C4" s="3">
        <v>1.7589999999999999</v>
      </c>
      <c r="D4" s="3">
        <v>3.0310000000000001</v>
      </c>
    </row>
    <row r="5" spans="1:7" ht="54" x14ac:dyDescent="0.35">
      <c r="A5" s="11" t="s">
        <v>68</v>
      </c>
      <c r="B5" s="3">
        <v>3.29</v>
      </c>
      <c r="C5" s="3">
        <v>2.8410000000000002</v>
      </c>
      <c r="D5" s="3">
        <v>3.2210000000000001</v>
      </c>
    </row>
    <row r="6" spans="1:7" x14ac:dyDescent="0.35">
      <c r="A6" s="11" t="s">
        <v>64</v>
      </c>
      <c r="B6" s="3">
        <v>86.457999999999998</v>
      </c>
      <c r="C6" s="3">
        <v>82.052000000000007</v>
      </c>
      <c r="D6" s="3">
        <v>85.781999999999996</v>
      </c>
    </row>
    <row r="7" spans="1:7" x14ac:dyDescent="0.35">
      <c r="A7" s="11" t="s">
        <v>63</v>
      </c>
      <c r="B7" s="3">
        <v>100</v>
      </c>
      <c r="C7" s="3">
        <v>100</v>
      </c>
      <c r="D7" s="3">
        <v>100</v>
      </c>
    </row>
    <row r="10" spans="1:7" x14ac:dyDescent="0.35">
      <c r="A10" s="20" t="s">
        <v>249</v>
      </c>
      <c r="B10" s="20"/>
      <c r="C10" s="20"/>
      <c r="D10" s="20"/>
      <c r="E10" s="20"/>
      <c r="F10" s="20"/>
      <c r="G10" s="20"/>
    </row>
    <row r="34" spans="1:8" x14ac:dyDescent="0.35">
      <c r="H34" s="275" t="s">
        <v>192</v>
      </c>
    </row>
    <row r="35" spans="1:8" ht="45" customHeight="1" x14ac:dyDescent="0.35">
      <c r="A35" s="343" t="s">
        <v>65</v>
      </c>
      <c r="B35" s="343"/>
      <c r="C35" s="343"/>
      <c r="D35" s="343"/>
      <c r="E35" s="343"/>
      <c r="F35" s="343"/>
      <c r="G35" s="343"/>
      <c r="H35" s="343"/>
    </row>
    <row r="36" spans="1:8" ht="29.25" customHeight="1" x14ac:dyDescent="0.35">
      <c r="A36" s="356" t="s">
        <v>69</v>
      </c>
      <c r="B36" s="356"/>
      <c r="C36" s="356"/>
      <c r="D36" s="356"/>
      <c r="E36" s="356"/>
      <c r="F36" s="356"/>
      <c r="G36" s="356"/>
      <c r="H36" s="356"/>
    </row>
    <row r="37" spans="1:8" x14ac:dyDescent="0.35">
      <c r="A37" s="355" t="s">
        <v>70</v>
      </c>
      <c r="B37" s="355"/>
      <c r="C37" s="355"/>
      <c r="D37" s="355"/>
      <c r="E37" s="355"/>
      <c r="F37" s="355"/>
      <c r="G37" s="355"/>
    </row>
    <row r="38" spans="1:8" x14ac:dyDescent="0.35">
      <c r="A38" s="24" t="s">
        <v>229</v>
      </c>
    </row>
    <row r="39" spans="1:8" x14ac:dyDescent="0.35">
      <c r="A39" s="24" t="s">
        <v>200</v>
      </c>
    </row>
    <row r="40" spans="1:8" x14ac:dyDescent="0.35">
      <c r="A40" s="24" t="s">
        <v>194</v>
      </c>
    </row>
    <row r="41" spans="1:8" x14ac:dyDescent="0.35">
      <c r="A41" s="23"/>
    </row>
  </sheetData>
  <mergeCells count="4">
    <mergeCell ref="A1:A2"/>
    <mergeCell ref="A37:G37"/>
    <mergeCell ref="A35:H35"/>
    <mergeCell ref="A36:H36"/>
  </mergeCells>
  <pageMargins left="0.25" right="0.25"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2:S51"/>
  <sheetViews>
    <sheetView topLeftCell="C1" zoomScaleNormal="100" workbookViewId="0">
      <selection activeCell="E4" sqref="E4"/>
    </sheetView>
  </sheetViews>
  <sheetFormatPr baseColWidth="10" defaultRowHeight="18" x14ac:dyDescent="0.35"/>
  <cols>
    <col min="1" max="1" width="11.5546875" customWidth="1"/>
    <col min="2" max="2" width="16.21875" customWidth="1"/>
    <col min="3" max="3" width="11.5546875" customWidth="1"/>
    <col min="16" max="16" width="11.33203125" customWidth="1"/>
    <col min="17" max="17" width="24.44140625" customWidth="1"/>
    <col min="21" max="232" width="8.88671875"/>
    <col min="233" max="235" width="8.88671875" customWidth="1"/>
    <col min="236" max="247" width="8.88671875"/>
    <col min="248" max="248" width="10.44140625" bestFit="1" customWidth="1"/>
    <col min="249" max="249" width="6.44140625" bestFit="1" customWidth="1"/>
    <col min="250" max="250" width="4.77734375" bestFit="1" customWidth="1"/>
    <col min="251" max="251" width="7.109375" bestFit="1" customWidth="1"/>
    <col min="252" max="253" width="5.21875" bestFit="1" customWidth="1"/>
    <col min="254" max="254" width="5.88671875" bestFit="1" customWidth="1"/>
    <col min="255" max="255" width="5.21875" bestFit="1" customWidth="1"/>
    <col min="256" max="256" width="5.6640625" bestFit="1" customWidth="1"/>
    <col min="257" max="488" width="8.88671875"/>
    <col min="489" max="491" width="8.88671875" customWidth="1"/>
    <col min="492" max="503" width="8.88671875"/>
    <col min="504" max="504" width="10.44140625" bestFit="1" customWidth="1"/>
    <col min="505" max="505" width="6.44140625" bestFit="1" customWidth="1"/>
    <col min="506" max="506" width="4.77734375" bestFit="1" customWidth="1"/>
    <col min="507" max="507" width="7.109375" bestFit="1" customWidth="1"/>
    <col min="508" max="509" width="5.21875" bestFit="1" customWidth="1"/>
    <col min="510" max="510" width="5.88671875" bestFit="1" customWidth="1"/>
    <col min="511" max="511" width="5.21875" bestFit="1" customWidth="1"/>
    <col min="512" max="512" width="5.6640625" bestFit="1" customWidth="1"/>
    <col min="513" max="744" width="8.88671875"/>
    <col min="745" max="747" width="8.88671875" customWidth="1"/>
    <col min="748" max="759" width="8.88671875"/>
    <col min="760" max="760" width="10.44140625" bestFit="1" customWidth="1"/>
    <col min="761" max="761" width="6.44140625" bestFit="1" customWidth="1"/>
    <col min="762" max="762" width="4.77734375" bestFit="1" customWidth="1"/>
    <col min="763" max="763" width="7.109375" bestFit="1" customWidth="1"/>
    <col min="764" max="765" width="5.21875" bestFit="1" customWidth="1"/>
    <col min="766" max="766" width="5.88671875" bestFit="1" customWidth="1"/>
    <col min="767" max="767" width="5.21875" bestFit="1" customWidth="1"/>
    <col min="768" max="768" width="5.6640625" bestFit="1" customWidth="1"/>
    <col min="769" max="1000" width="8.88671875"/>
    <col min="1001" max="1003" width="8.88671875" customWidth="1"/>
    <col min="1004" max="1015" width="8.88671875"/>
    <col min="1016" max="1016" width="10.44140625" bestFit="1" customWidth="1"/>
    <col min="1017" max="1017" width="6.44140625" bestFit="1" customWidth="1"/>
    <col min="1018" max="1018" width="4.77734375" bestFit="1" customWidth="1"/>
    <col min="1019" max="1019" width="7.109375" bestFit="1" customWidth="1"/>
    <col min="1020" max="1021" width="5.21875" bestFit="1" customWidth="1"/>
    <col min="1022" max="1022" width="5.88671875" bestFit="1" customWidth="1"/>
    <col min="1023" max="1023" width="5.21875" bestFit="1" customWidth="1"/>
    <col min="1024" max="1024" width="5.6640625" bestFit="1" customWidth="1"/>
    <col min="1257" max="1259" width="8.88671875" customWidth="1"/>
    <col min="1260" max="1271" width="8.88671875"/>
    <col min="1272" max="1272" width="10.44140625" bestFit="1" customWidth="1"/>
    <col min="1273" max="1273" width="6.44140625" bestFit="1" customWidth="1"/>
    <col min="1274" max="1274" width="4.77734375" bestFit="1" customWidth="1"/>
    <col min="1275" max="1275" width="7.109375" bestFit="1" customWidth="1"/>
    <col min="1276" max="1277" width="5.21875" bestFit="1" customWidth="1"/>
    <col min="1278" max="1278" width="5.88671875" bestFit="1" customWidth="1"/>
    <col min="1279" max="1279" width="5.21875" bestFit="1" customWidth="1"/>
    <col min="1280" max="1280" width="5.6640625" bestFit="1" customWidth="1"/>
    <col min="1281" max="1512" width="8.88671875"/>
    <col min="1513" max="1515" width="8.88671875" customWidth="1"/>
    <col min="1516" max="1527" width="8.88671875"/>
    <col min="1528" max="1528" width="10.44140625" bestFit="1" customWidth="1"/>
    <col min="1529" max="1529" width="6.44140625" bestFit="1" customWidth="1"/>
    <col min="1530" max="1530" width="4.77734375" bestFit="1" customWidth="1"/>
    <col min="1531" max="1531" width="7.109375" bestFit="1" customWidth="1"/>
    <col min="1532" max="1533" width="5.21875" bestFit="1" customWidth="1"/>
    <col min="1534" max="1534" width="5.88671875" bestFit="1" customWidth="1"/>
    <col min="1535" max="1535" width="5.21875" bestFit="1" customWidth="1"/>
    <col min="1536" max="1536" width="5.6640625" bestFit="1" customWidth="1"/>
    <col min="1537" max="1768" width="8.88671875"/>
    <col min="1769" max="1771" width="8.88671875" customWidth="1"/>
    <col min="1772" max="1783" width="8.88671875"/>
    <col min="1784" max="1784" width="10.44140625" bestFit="1" customWidth="1"/>
    <col min="1785" max="1785" width="6.44140625" bestFit="1" customWidth="1"/>
    <col min="1786" max="1786" width="4.77734375" bestFit="1" customWidth="1"/>
    <col min="1787" max="1787" width="7.109375" bestFit="1" customWidth="1"/>
    <col min="1788" max="1789" width="5.21875" bestFit="1" customWidth="1"/>
    <col min="1790" max="1790" width="5.88671875" bestFit="1" customWidth="1"/>
    <col min="1791" max="1791" width="5.21875" bestFit="1" customWidth="1"/>
    <col min="1792" max="1792" width="5.6640625" bestFit="1" customWidth="1"/>
    <col min="1793" max="2024" width="8.88671875"/>
    <col min="2025" max="2027" width="8.88671875" customWidth="1"/>
    <col min="2028" max="2039" width="8.88671875"/>
    <col min="2040" max="2040" width="10.44140625" bestFit="1" customWidth="1"/>
    <col min="2041" max="2041" width="6.44140625" bestFit="1" customWidth="1"/>
    <col min="2042" max="2042" width="4.77734375" bestFit="1" customWidth="1"/>
    <col min="2043" max="2043" width="7.109375" bestFit="1" customWidth="1"/>
    <col min="2044" max="2045" width="5.21875" bestFit="1" customWidth="1"/>
    <col min="2046" max="2046" width="5.88671875" bestFit="1" customWidth="1"/>
    <col min="2047" max="2047" width="5.21875" bestFit="1" customWidth="1"/>
    <col min="2048" max="2048" width="5.6640625" bestFit="1" customWidth="1"/>
    <col min="2281" max="2283" width="8.88671875" customWidth="1"/>
    <col min="2284" max="2295" width="8.88671875"/>
    <col min="2296" max="2296" width="10.44140625" bestFit="1" customWidth="1"/>
    <col min="2297" max="2297" width="6.44140625" bestFit="1" customWidth="1"/>
    <col min="2298" max="2298" width="4.77734375" bestFit="1" customWidth="1"/>
    <col min="2299" max="2299" width="7.109375" bestFit="1" customWidth="1"/>
    <col min="2300" max="2301" width="5.21875" bestFit="1" customWidth="1"/>
    <col min="2302" max="2302" width="5.88671875" bestFit="1" customWidth="1"/>
    <col min="2303" max="2303" width="5.21875" bestFit="1" customWidth="1"/>
    <col min="2304" max="2304" width="5.6640625" bestFit="1" customWidth="1"/>
    <col min="2305" max="2536" width="8.88671875"/>
    <col min="2537" max="2539" width="8.88671875" customWidth="1"/>
    <col min="2540" max="2551" width="8.88671875"/>
    <col min="2552" max="2552" width="10.44140625" bestFit="1" customWidth="1"/>
    <col min="2553" max="2553" width="6.44140625" bestFit="1" customWidth="1"/>
    <col min="2554" max="2554" width="4.77734375" bestFit="1" customWidth="1"/>
    <col min="2555" max="2555" width="7.109375" bestFit="1" customWidth="1"/>
    <col min="2556" max="2557" width="5.21875" bestFit="1" customWidth="1"/>
    <col min="2558" max="2558" width="5.88671875" bestFit="1" customWidth="1"/>
    <col min="2559" max="2559" width="5.21875" bestFit="1" customWidth="1"/>
    <col min="2560" max="2560" width="5.6640625" bestFit="1" customWidth="1"/>
    <col min="2561" max="2792" width="8.88671875"/>
    <col min="2793" max="2795" width="8.88671875" customWidth="1"/>
    <col min="2796" max="2807" width="8.88671875"/>
    <col min="2808" max="2808" width="10.44140625" bestFit="1" customWidth="1"/>
    <col min="2809" max="2809" width="6.44140625" bestFit="1" customWidth="1"/>
    <col min="2810" max="2810" width="4.77734375" bestFit="1" customWidth="1"/>
    <col min="2811" max="2811" width="7.109375" bestFit="1" customWidth="1"/>
    <col min="2812" max="2813" width="5.21875" bestFit="1" customWidth="1"/>
    <col min="2814" max="2814" width="5.88671875" bestFit="1" customWidth="1"/>
    <col min="2815" max="2815" width="5.21875" bestFit="1" customWidth="1"/>
    <col min="2816" max="2816" width="5.6640625" bestFit="1" customWidth="1"/>
    <col min="2817" max="3048" width="8.88671875"/>
    <col min="3049" max="3051" width="8.88671875" customWidth="1"/>
    <col min="3052" max="3063" width="8.88671875"/>
    <col min="3064" max="3064" width="10.44140625" bestFit="1" customWidth="1"/>
    <col min="3065" max="3065" width="6.44140625" bestFit="1" customWidth="1"/>
    <col min="3066" max="3066" width="4.77734375" bestFit="1" customWidth="1"/>
    <col min="3067" max="3067" width="7.109375" bestFit="1" customWidth="1"/>
    <col min="3068" max="3069" width="5.21875" bestFit="1" customWidth="1"/>
    <col min="3070" max="3070" width="5.88671875" bestFit="1" customWidth="1"/>
    <col min="3071" max="3071" width="5.21875" bestFit="1" customWidth="1"/>
    <col min="3072" max="3072" width="5.6640625" bestFit="1" customWidth="1"/>
    <col min="3305" max="3307" width="8.88671875" customWidth="1"/>
    <col min="3308" max="3319" width="8.88671875"/>
    <col min="3320" max="3320" width="10.44140625" bestFit="1" customWidth="1"/>
    <col min="3321" max="3321" width="6.44140625" bestFit="1" customWidth="1"/>
    <col min="3322" max="3322" width="4.77734375" bestFit="1" customWidth="1"/>
    <col min="3323" max="3323" width="7.109375" bestFit="1" customWidth="1"/>
    <col min="3324" max="3325" width="5.21875" bestFit="1" customWidth="1"/>
    <col min="3326" max="3326" width="5.88671875" bestFit="1" customWidth="1"/>
    <col min="3327" max="3327" width="5.21875" bestFit="1" customWidth="1"/>
    <col min="3328" max="3328" width="5.6640625" bestFit="1" customWidth="1"/>
    <col min="3329" max="3560" width="8.88671875"/>
    <col min="3561" max="3563" width="8.88671875" customWidth="1"/>
    <col min="3564" max="3575" width="8.88671875"/>
    <col min="3576" max="3576" width="10.44140625" bestFit="1" customWidth="1"/>
    <col min="3577" max="3577" width="6.44140625" bestFit="1" customWidth="1"/>
    <col min="3578" max="3578" width="4.77734375" bestFit="1" customWidth="1"/>
    <col min="3579" max="3579" width="7.109375" bestFit="1" customWidth="1"/>
    <col min="3580" max="3581" width="5.21875" bestFit="1" customWidth="1"/>
    <col min="3582" max="3582" width="5.88671875" bestFit="1" customWidth="1"/>
    <col min="3583" max="3583" width="5.21875" bestFit="1" customWidth="1"/>
    <col min="3584" max="3584" width="5.6640625" bestFit="1" customWidth="1"/>
    <col min="3585" max="3816" width="8.88671875"/>
    <col min="3817" max="3819" width="8.88671875" customWidth="1"/>
    <col min="3820" max="3831" width="8.88671875"/>
    <col min="3832" max="3832" width="10.44140625" bestFit="1" customWidth="1"/>
    <col min="3833" max="3833" width="6.44140625" bestFit="1" customWidth="1"/>
    <col min="3834" max="3834" width="4.77734375" bestFit="1" customWidth="1"/>
    <col min="3835" max="3835" width="7.109375" bestFit="1" customWidth="1"/>
    <col min="3836" max="3837" width="5.21875" bestFit="1" customWidth="1"/>
    <col min="3838" max="3838" width="5.88671875" bestFit="1" customWidth="1"/>
    <col min="3839" max="3839" width="5.21875" bestFit="1" customWidth="1"/>
    <col min="3840" max="3840" width="5.6640625" bestFit="1" customWidth="1"/>
    <col min="3841" max="4072" width="8.88671875"/>
    <col min="4073" max="4075" width="8.88671875" customWidth="1"/>
    <col min="4076" max="4087" width="8.88671875"/>
    <col min="4088" max="4088" width="10.44140625" bestFit="1" customWidth="1"/>
    <col min="4089" max="4089" width="6.44140625" bestFit="1" customWidth="1"/>
    <col min="4090" max="4090" width="4.77734375" bestFit="1" customWidth="1"/>
    <col min="4091" max="4091" width="7.109375" bestFit="1" customWidth="1"/>
    <col min="4092" max="4093" width="5.21875" bestFit="1" customWidth="1"/>
    <col min="4094" max="4094" width="5.88671875" bestFit="1" customWidth="1"/>
    <col min="4095" max="4095" width="5.21875" bestFit="1" customWidth="1"/>
    <col min="4096" max="4096" width="5.6640625" bestFit="1" customWidth="1"/>
    <col min="4329" max="4331" width="8.88671875" customWidth="1"/>
    <col min="4332" max="4343" width="8.88671875"/>
    <col min="4344" max="4344" width="10.44140625" bestFit="1" customWidth="1"/>
    <col min="4345" max="4345" width="6.44140625" bestFit="1" customWidth="1"/>
    <col min="4346" max="4346" width="4.77734375" bestFit="1" customWidth="1"/>
    <col min="4347" max="4347" width="7.109375" bestFit="1" customWidth="1"/>
    <col min="4348" max="4349" width="5.21875" bestFit="1" customWidth="1"/>
    <col min="4350" max="4350" width="5.88671875" bestFit="1" customWidth="1"/>
    <col min="4351" max="4351" width="5.21875" bestFit="1" customWidth="1"/>
    <col min="4352" max="4352" width="5.6640625" bestFit="1" customWidth="1"/>
    <col min="4353" max="4584" width="8.88671875"/>
    <col min="4585" max="4587" width="8.88671875" customWidth="1"/>
    <col min="4588" max="4599" width="8.88671875"/>
    <col min="4600" max="4600" width="10.44140625" bestFit="1" customWidth="1"/>
    <col min="4601" max="4601" width="6.44140625" bestFit="1" customWidth="1"/>
    <col min="4602" max="4602" width="4.77734375" bestFit="1" customWidth="1"/>
    <col min="4603" max="4603" width="7.109375" bestFit="1" customWidth="1"/>
    <col min="4604" max="4605" width="5.21875" bestFit="1" customWidth="1"/>
    <col min="4606" max="4606" width="5.88671875" bestFit="1" customWidth="1"/>
    <col min="4607" max="4607" width="5.21875" bestFit="1" customWidth="1"/>
    <col min="4608" max="4608" width="5.6640625" bestFit="1" customWidth="1"/>
    <col min="4609" max="4840" width="8.88671875"/>
    <col min="4841" max="4843" width="8.88671875" customWidth="1"/>
    <col min="4844" max="4855" width="8.88671875"/>
    <col min="4856" max="4856" width="10.44140625" bestFit="1" customWidth="1"/>
    <col min="4857" max="4857" width="6.44140625" bestFit="1" customWidth="1"/>
    <col min="4858" max="4858" width="4.77734375" bestFit="1" customWidth="1"/>
    <col min="4859" max="4859" width="7.109375" bestFit="1" customWidth="1"/>
    <col min="4860" max="4861" width="5.21875" bestFit="1" customWidth="1"/>
    <col min="4862" max="4862" width="5.88671875" bestFit="1" customWidth="1"/>
    <col min="4863" max="4863" width="5.21875" bestFit="1" customWidth="1"/>
    <col min="4864" max="4864" width="5.6640625" bestFit="1" customWidth="1"/>
    <col min="4865" max="5096" width="8.88671875"/>
    <col min="5097" max="5099" width="8.88671875" customWidth="1"/>
    <col min="5100" max="5111" width="8.88671875"/>
    <col min="5112" max="5112" width="10.44140625" bestFit="1" customWidth="1"/>
    <col min="5113" max="5113" width="6.44140625" bestFit="1" customWidth="1"/>
    <col min="5114" max="5114" width="4.77734375" bestFit="1" customWidth="1"/>
    <col min="5115" max="5115" width="7.109375" bestFit="1" customWidth="1"/>
    <col min="5116" max="5117" width="5.21875" bestFit="1" customWidth="1"/>
    <col min="5118" max="5118" width="5.88671875" bestFit="1" customWidth="1"/>
    <col min="5119" max="5119" width="5.21875" bestFit="1" customWidth="1"/>
    <col min="5120" max="5120" width="5.6640625" bestFit="1" customWidth="1"/>
    <col min="5353" max="5355" width="8.88671875" customWidth="1"/>
    <col min="5356" max="5367" width="8.88671875"/>
    <col min="5368" max="5368" width="10.44140625" bestFit="1" customWidth="1"/>
    <col min="5369" max="5369" width="6.44140625" bestFit="1" customWidth="1"/>
    <col min="5370" max="5370" width="4.77734375" bestFit="1" customWidth="1"/>
    <col min="5371" max="5371" width="7.109375" bestFit="1" customWidth="1"/>
    <col min="5372" max="5373" width="5.21875" bestFit="1" customWidth="1"/>
    <col min="5374" max="5374" width="5.88671875" bestFit="1" customWidth="1"/>
    <col min="5375" max="5375" width="5.21875" bestFit="1" customWidth="1"/>
    <col min="5376" max="5376" width="5.6640625" bestFit="1" customWidth="1"/>
    <col min="5377" max="5608" width="8.88671875"/>
    <col min="5609" max="5611" width="8.88671875" customWidth="1"/>
    <col min="5612" max="5623" width="8.88671875"/>
    <col min="5624" max="5624" width="10.44140625" bestFit="1" customWidth="1"/>
    <col min="5625" max="5625" width="6.44140625" bestFit="1" customWidth="1"/>
    <col min="5626" max="5626" width="4.77734375" bestFit="1" customWidth="1"/>
    <col min="5627" max="5627" width="7.109375" bestFit="1" customWidth="1"/>
    <col min="5628" max="5629" width="5.21875" bestFit="1" customWidth="1"/>
    <col min="5630" max="5630" width="5.88671875" bestFit="1" customWidth="1"/>
    <col min="5631" max="5631" width="5.21875" bestFit="1" customWidth="1"/>
    <col min="5632" max="5632" width="5.6640625" bestFit="1" customWidth="1"/>
    <col min="5633" max="5864" width="8.88671875"/>
    <col min="5865" max="5867" width="8.88671875" customWidth="1"/>
    <col min="5868" max="5879" width="8.88671875"/>
    <col min="5880" max="5880" width="10.44140625" bestFit="1" customWidth="1"/>
    <col min="5881" max="5881" width="6.44140625" bestFit="1" customWidth="1"/>
    <col min="5882" max="5882" width="4.77734375" bestFit="1" customWidth="1"/>
    <col min="5883" max="5883" width="7.109375" bestFit="1" customWidth="1"/>
    <col min="5884" max="5885" width="5.21875" bestFit="1" customWidth="1"/>
    <col min="5886" max="5886" width="5.88671875" bestFit="1" customWidth="1"/>
    <col min="5887" max="5887" width="5.21875" bestFit="1" customWidth="1"/>
    <col min="5888" max="5888" width="5.6640625" bestFit="1" customWidth="1"/>
    <col min="5889" max="6120" width="8.88671875"/>
    <col min="6121" max="6123" width="8.88671875" customWidth="1"/>
    <col min="6124" max="6135" width="8.88671875"/>
    <col min="6136" max="6136" width="10.44140625" bestFit="1" customWidth="1"/>
    <col min="6137" max="6137" width="6.44140625" bestFit="1" customWidth="1"/>
    <col min="6138" max="6138" width="4.77734375" bestFit="1" customWidth="1"/>
    <col min="6139" max="6139" width="7.109375" bestFit="1" customWidth="1"/>
    <col min="6140" max="6141" width="5.21875" bestFit="1" customWidth="1"/>
    <col min="6142" max="6142" width="5.88671875" bestFit="1" customWidth="1"/>
    <col min="6143" max="6143" width="5.21875" bestFit="1" customWidth="1"/>
    <col min="6144" max="6144" width="5.6640625" bestFit="1" customWidth="1"/>
    <col min="6377" max="6379" width="8.88671875" customWidth="1"/>
    <col min="6380" max="6391" width="8.88671875"/>
    <col min="6392" max="6392" width="10.44140625" bestFit="1" customWidth="1"/>
    <col min="6393" max="6393" width="6.44140625" bestFit="1" customWidth="1"/>
    <col min="6394" max="6394" width="4.77734375" bestFit="1" customWidth="1"/>
    <col min="6395" max="6395" width="7.109375" bestFit="1" customWidth="1"/>
    <col min="6396" max="6397" width="5.21875" bestFit="1" customWidth="1"/>
    <col min="6398" max="6398" width="5.88671875" bestFit="1" customWidth="1"/>
    <col min="6399" max="6399" width="5.21875" bestFit="1" customWidth="1"/>
    <col min="6400" max="6400" width="5.6640625" bestFit="1" customWidth="1"/>
    <col min="6401" max="6632" width="8.88671875"/>
    <col min="6633" max="6635" width="8.88671875" customWidth="1"/>
    <col min="6636" max="6647" width="8.88671875"/>
    <col min="6648" max="6648" width="10.44140625" bestFit="1" customWidth="1"/>
    <col min="6649" max="6649" width="6.44140625" bestFit="1" customWidth="1"/>
    <col min="6650" max="6650" width="4.77734375" bestFit="1" customWidth="1"/>
    <col min="6651" max="6651" width="7.109375" bestFit="1" customWidth="1"/>
    <col min="6652" max="6653" width="5.21875" bestFit="1" customWidth="1"/>
    <col min="6654" max="6654" width="5.88671875" bestFit="1" customWidth="1"/>
    <col min="6655" max="6655" width="5.21875" bestFit="1" customWidth="1"/>
    <col min="6656" max="6656" width="5.6640625" bestFit="1" customWidth="1"/>
    <col min="6657" max="6888" width="8.88671875"/>
    <col min="6889" max="6891" width="8.88671875" customWidth="1"/>
    <col min="6892" max="6903" width="8.88671875"/>
    <col min="6904" max="6904" width="10.44140625" bestFit="1" customWidth="1"/>
    <col min="6905" max="6905" width="6.44140625" bestFit="1" customWidth="1"/>
    <col min="6906" max="6906" width="4.77734375" bestFit="1" customWidth="1"/>
    <col min="6907" max="6907" width="7.109375" bestFit="1" customWidth="1"/>
    <col min="6908" max="6909" width="5.21875" bestFit="1" customWidth="1"/>
    <col min="6910" max="6910" width="5.88671875" bestFit="1" customWidth="1"/>
    <col min="6911" max="6911" width="5.21875" bestFit="1" customWidth="1"/>
    <col min="6912" max="6912" width="5.6640625" bestFit="1" customWidth="1"/>
    <col min="6913" max="7144" width="8.88671875"/>
    <col min="7145" max="7147" width="8.88671875" customWidth="1"/>
    <col min="7148" max="7159" width="8.88671875"/>
    <col min="7160" max="7160" width="10.44140625" bestFit="1" customWidth="1"/>
    <col min="7161" max="7161" width="6.44140625" bestFit="1" customWidth="1"/>
    <col min="7162" max="7162" width="4.77734375" bestFit="1" customWidth="1"/>
    <col min="7163" max="7163" width="7.109375" bestFit="1" customWidth="1"/>
    <col min="7164" max="7165" width="5.21875" bestFit="1" customWidth="1"/>
    <col min="7166" max="7166" width="5.88671875" bestFit="1" customWidth="1"/>
    <col min="7167" max="7167" width="5.21875" bestFit="1" customWidth="1"/>
    <col min="7168" max="7168" width="5.6640625" bestFit="1" customWidth="1"/>
    <col min="7401" max="7403" width="8.88671875" customWidth="1"/>
    <col min="7404" max="7415" width="8.88671875"/>
    <col min="7416" max="7416" width="10.44140625" bestFit="1" customWidth="1"/>
    <col min="7417" max="7417" width="6.44140625" bestFit="1" customWidth="1"/>
    <col min="7418" max="7418" width="4.77734375" bestFit="1" customWidth="1"/>
    <col min="7419" max="7419" width="7.109375" bestFit="1" customWidth="1"/>
    <col min="7420" max="7421" width="5.21875" bestFit="1" customWidth="1"/>
    <col min="7422" max="7422" width="5.88671875" bestFit="1" customWidth="1"/>
    <col min="7423" max="7423" width="5.21875" bestFit="1" customWidth="1"/>
    <col min="7424" max="7424" width="5.6640625" bestFit="1" customWidth="1"/>
    <col min="7425" max="7656" width="8.88671875"/>
    <col min="7657" max="7659" width="8.88671875" customWidth="1"/>
    <col min="7660" max="7671" width="8.88671875"/>
    <col min="7672" max="7672" width="10.44140625" bestFit="1" customWidth="1"/>
    <col min="7673" max="7673" width="6.44140625" bestFit="1" customWidth="1"/>
    <col min="7674" max="7674" width="4.77734375" bestFit="1" customWidth="1"/>
    <col min="7675" max="7675" width="7.109375" bestFit="1" customWidth="1"/>
    <col min="7676" max="7677" width="5.21875" bestFit="1" customWidth="1"/>
    <col min="7678" max="7678" width="5.88671875" bestFit="1" customWidth="1"/>
    <col min="7679" max="7679" width="5.21875" bestFit="1" customWidth="1"/>
    <col min="7680" max="7680" width="5.6640625" bestFit="1" customWidth="1"/>
    <col min="7681" max="7912" width="8.88671875"/>
    <col min="7913" max="7915" width="8.88671875" customWidth="1"/>
    <col min="7916" max="7927" width="8.88671875"/>
    <col min="7928" max="7928" width="10.44140625" bestFit="1" customWidth="1"/>
    <col min="7929" max="7929" width="6.44140625" bestFit="1" customWidth="1"/>
    <col min="7930" max="7930" width="4.77734375" bestFit="1" customWidth="1"/>
    <col min="7931" max="7931" width="7.109375" bestFit="1" customWidth="1"/>
    <col min="7932" max="7933" width="5.21875" bestFit="1" customWidth="1"/>
    <col min="7934" max="7934" width="5.88671875" bestFit="1" customWidth="1"/>
    <col min="7935" max="7935" width="5.21875" bestFit="1" customWidth="1"/>
    <col min="7936" max="7936" width="5.6640625" bestFit="1" customWidth="1"/>
    <col min="7937" max="8168" width="8.88671875"/>
    <col min="8169" max="8171" width="8.88671875" customWidth="1"/>
    <col min="8172" max="8183" width="8.88671875"/>
    <col min="8184" max="8184" width="10.44140625" bestFit="1" customWidth="1"/>
    <col min="8185" max="8185" width="6.44140625" bestFit="1" customWidth="1"/>
    <col min="8186" max="8186" width="4.77734375" bestFit="1" customWidth="1"/>
    <col min="8187" max="8187" width="7.109375" bestFit="1" customWidth="1"/>
    <col min="8188" max="8189" width="5.21875" bestFit="1" customWidth="1"/>
    <col min="8190" max="8190" width="5.88671875" bestFit="1" customWidth="1"/>
    <col min="8191" max="8191" width="5.21875" bestFit="1" customWidth="1"/>
    <col min="8192" max="8192" width="5.6640625" bestFit="1" customWidth="1"/>
    <col min="8425" max="8427" width="8.88671875" customWidth="1"/>
    <col min="8428" max="8439" width="8.88671875"/>
    <col min="8440" max="8440" width="10.44140625" bestFit="1" customWidth="1"/>
    <col min="8441" max="8441" width="6.44140625" bestFit="1" customWidth="1"/>
    <col min="8442" max="8442" width="4.77734375" bestFit="1" customWidth="1"/>
    <col min="8443" max="8443" width="7.109375" bestFit="1" customWidth="1"/>
    <col min="8444" max="8445" width="5.21875" bestFit="1" customWidth="1"/>
    <col min="8446" max="8446" width="5.88671875" bestFit="1" customWidth="1"/>
    <col min="8447" max="8447" width="5.21875" bestFit="1" customWidth="1"/>
    <col min="8448" max="8448" width="5.6640625" bestFit="1" customWidth="1"/>
    <col min="8449" max="8680" width="8.88671875"/>
    <col min="8681" max="8683" width="8.88671875" customWidth="1"/>
    <col min="8684" max="8695" width="8.88671875"/>
    <col min="8696" max="8696" width="10.44140625" bestFit="1" customWidth="1"/>
    <col min="8697" max="8697" width="6.44140625" bestFit="1" customWidth="1"/>
    <col min="8698" max="8698" width="4.77734375" bestFit="1" customWidth="1"/>
    <col min="8699" max="8699" width="7.109375" bestFit="1" customWidth="1"/>
    <col min="8700" max="8701" width="5.21875" bestFit="1" customWidth="1"/>
    <col min="8702" max="8702" width="5.88671875" bestFit="1" customWidth="1"/>
    <col min="8703" max="8703" width="5.21875" bestFit="1" customWidth="1"/>
    <col min="8704" max="8704" width="5.6640625" bestFit="1" customWidth="1"/>
    <col min="8705" max="8936" width="8.88671875"/>
    <col min="8937" max="8939" width="8.88671875" customWidth="1"/>
    <col min="8940" max="8951" width="8.88671875"/>
    <col min="8952" max="8952" width="10.44140625" bestFit="1" customWidth="1"/>
    <col min="8953" max="8953" width="6.44140625" bestFit="1" customWidth="1"/>
    <col min="8954" max="8954" width="4.77734375" bestFit="1" customWidth="1"/>
    <col min="8955" max="8955" width="7.109375" bestFit="1" customWidth="1"/>
    <col min="8956" max="8957" width="5.21875" bestFit="1" customWidth="1"/>
    <col min="8958" max="8958" width="5.88671875" bestFit="1" customWidth="1"/>
    <col min="8959" max="8959" width="5.21875" bestFit="1" customWidth="1"/>
    <col min="8960" max="8960" width="5.6640625" bestFit="1" customWidth="1"/>
    <col min="8961" max="9192" width="8.88671875"/>
    <col min="9193" max="9195" width="8.88671875" customWidth="1"/>
    <col min="9196" max="9207" width="8.88671875"/>
    <col min="9208" max="9208" width="10.44140625" bestFit="1" customWidth="1"/>
    <col min="9209" max="9209" width="6.44140625" bestFit="1" customWidth="1"/>
    <col min="9210" max="9210" width="4.77734375" bestFit="1" customWidth="1"/>
    <col min="9211" max="9211" width="7.109375" bestFit="1" customWidth="1"/>
    <col min="9212" max="9213" width="5.21875" bestFit="1" customWidth="1"/>
    <col min="9214" max="9214" width="5.88671875" bestFit="1" customWidth="1"/>
    <col min="9215" max="9215" width="5.21875" bestFit="1" customWidth="1"/>
    <col min="9216" max="9216" width="5.6640625" bestFit="1" customWidth="1"/>
    <col min="9449" max="9451" width="8.88671875" customWidth="1"/>
    <col min="9452" max="9463" width="8.88671875"/>
    <col min="9464" max="9464" width="10.44140625" bestFit="1" customWidth="1"/>
    <col min="9465" max="9465" width="6.44140625" bestFit="1" customWidth="1"/>
    <col min="9466" max="9466" width="4.77734375" bestFit="1" customWidth="1"/>
    <col min="9467" max="9467" width="7.109375" bestFit="1" customWidth="1"/>
    <col min="9468" max="9469" width="5.21875" bestFit="1" customWidth="1"/>
    <col min="9470" max="9470" width="5.88671875" bestFit="1" customWidth="1"/>
    <col min="9471" max="9471" width="5.21875" bestFit="1" customWidth="1"/>
    <col min="9472" max="9472" width="5.6640625" bestFit="1" customWidth="1"/>
    <col min="9473" max="9704" width="8.88671875"/>
    <col min="9705" max="9707" width="8.88671875" customWidth="1"/>
    <col min="9708" max="9719" width="8.88671875"/>
    <col min="9720" max="9720" width="10.44140625" bestFit="1" customWidth="1"/>
    <col min="9721" max="9721" width="6.44140625" bestFit="1" customWidth="1"/>
    <col min="9722" max="9722" width="4.77734375" bestFit="1" customWidth="1"/>
    <col min="9723" max="9723" width="7.109375" bestFit="1" customWidth="1"/>
    <col min="9724" max="9725" width="5.21875" bestFit="1" customWidth="1"/>
    <col min="9726" max="9726" width="5.88671875" bestFit="1" customWidth="1"/>
    <col min="9727" max="9727" width="5.21875" bestFit="1" customWidth="1"/>
    <col min="9728" max="9728" width="5.6640625" bestFit="1" customWidth="1"/>
    <col min="9729" max="9960" width="8.88671875"/>
    <col min="9961" max="9963" width="8.88671875" customWidth="1"/>
    <col min="9964" max="9975" width="8.88671875"/>
    <col min="9976" max="9976" width="10.44140625" bestFit="1" customWidth="1"/>
    <col min="9977" max="9977" width="6.44140625" bestFit="1" customWidth="1"/>
    <col min="9978" max="9978" width="4.77734375" bestFit="1" customWidth="1"/>
    <col min="9979" max="9979" width="7.109375" bestFit="1" customWidth="1"/>
    <col min="9980" max="9981" width="5.21875" bestFit="1" customWidth="1"/>
    <col min="9982" max="9982" width="5.88671875" bestFit="1" customWidth="1"/>
    <col min="9983" max="9983" width="5.21875" bestFit="1" customWidth="1"/>
    <col min="9984" max="9984" width="5.6640625" bestFit="1" customWidth="1"/>
    <col min="9985" max="10216" width="8.88671875"/>
    <col min="10217" max="10219" width="8.88671875" customWidth="1"/>
    <col min="10220" max="10231" width="8.88671875"/>
    <col min="10232" max="10232" width="10.44140625" bestFit="1" customWidth="1"/>
    <col min="10233" max="10233" width="6.44140625" bestFit="1" customWidth="1"/>
    <col min="10234" max="10234" width="4.77734375" bestFit="1" customWidth="1"/>
    <col min="10235" max="10235" width="7.109375" bestFit="1" customWidth="1"/>
    <col min="10236" max="10237" width="5.21875" bestFit="1" customWidth="1"/>
    <col min="10238" max="10238" width="5.88671875" bestFit="1" customWidth="1"/>
    <col min="10239" max="10239" width="5.21875" bestFit="1" customWidth="1"/>
    <col min="10240" max="10240" width="5.6640625" bestFit="1" customWidth="1"/>
    <col min="10473" max="10475" width="8.88671875" customWidth="1"/>
    <col min="10476" max="10487" width="8.88671875"/>
    <col min="10488" max="10488" width="10.44140625" bestFit="1" customWidth="1"/>
    <col min="10489" max="10489" width="6.44140625" bestFit="1" customWidth="1"/>
    <col min="10490" max="10490" width="4.77734375" bestFit="1" customWidth="1"/>
    <col min="10491" max="10491" width="7.109375" bestFit="1" customWidth="1"/>
    <col min="10492" max="10493" width="5.21875" bestFit="1" customWidth="1"/>
    <col min="10494" max="10494" width="5.88671875" bestFit="1" customWidth="1"/>
    <col min="10495" max="10495" width="5.21875" bestFit="1" customWidth="1"/>
    <col min="10496" max="10496" width="5.6640625" bestFit="1" customWidth="1"/>
    <col min="10497" max="10728" width="8.88671875"/>
    <col min="10729" max="10731" width="8.88671875" customWidth="1"/>
    <col min="10732" max="10743" width="8.88671875"/>
    <col min="10744" max="10744" width="10.44140625" bestFit="1" customWidth="1"/>
    <col min="10745" max="10745" width="6.44140625" bestFit="1" customWidth="1"/>
    <col min="10746" max="10746" width="4.77734375" bestFit="1" customWidth="1"/>
    <col min="10747" max="10747" width="7.109375" bestFit="1" customWidth="1"/>
    <col min="10748" max="10749" width="5.21875" bestFit="1" customWidth="1"/>
    <col min="10750" max="10750" width="5.88671875" bestFit="1" customWidth="1"/>
    <col min="10751" max="10751" width="5.21875" bestFit="1" customWidth="1"/>
    <col min="10752" max="10752" width="5.6640625" bestFit="1" customWidth="1"/>
    <col min="10753" max="10984" width="8.88671875"/>
    <col min="10985" max="10987" width="8.88671875" customWidth="1"/>
    <col min="10988" max="10999" width="8.88671875"/>
    <col min="11000" max="11000" width="10.44140625" bestFit="1" customWidth="1"/>
    <col min="11001" max="11001" width="6.44140625" bestFit="1" customWidth="1"/>
    <col min="11002" max="11002" width="4.77734375" bestFit="1" customWidth="1"/>
    <col min="11003" max="11003" width="7.109375" bestFit="1" customWidth="1"/>
    <col min="11004" max="11005" width="5.21875" bestFit="1" customWidth="1"/>
    <col min="11006" max="11006" width="5.88671875" bestFit="1" customWidth="1"/>
    <col min="11007" max="11007" width="5.21875" bestFit="1" customWidth="1"/>
    <col min="11008" max="11008" width="5.6640625" bestFit="1" customWidth="1"/>
    <col min="11009" max="11240" width="8.88671875"/>
    <col min="11241" max="11243" width="8.88671875" customWidth="1"/>
    <col min="11244" max="11255" width="8.88671875"/>
    <col min="11256" max="11256" width="10.44140625" bestFit="1" customWidth="1"/>
    <col min="11257" max="11257" width="6.44140625" bestFit="1" customWidth="1"/>
    <col min="11258" max="11258" width="4.77734375" bestFit="1" customWidth="1"/>
    <col min="11259" max="11259" width="7.109375" bestFit="1" customWidth="1"/>
    <col min="11260" max="11261" width="5.21875" bestFit="1" customWidth="1"/>
    <col min="11262" max="11262" width="5.88671875" bestFit="1" customWidth="1"/>
    <col min="11263" max="11263" width="5.21875" bestFit="1" customWidth="1"/>
    <col min="11264" max="11264" width="5.6640625" bestFit="1" customWidth="1"/>
    <col min="11497" max="11499" width="8.88671875" customWidth="1"/>
    <col min="11500" max="11511" width="8.88671875"/>
    <col min="11512" max="11512" width="10.44140625" bestFit="1" customWidth="1"/>
    <col min="11513" max="11513" width="6.44140625" bestFit="1" customWidth="1"/>
    <col min="11514" max="11514" width="4.77734375" bestFit="1" customWidth="1"/>
    <col min="11515" max="11515" width="7.109375" bestFit="1" customWidth="1"/>
    <col min="11516" max="11517" width="5.21875" bestFit="1" customWidth="1"/>
    <col min="11518" max="11518" width="5.88671875" bestFit="1" customWidth="1"/>
    <col min="11519" max="11519" width="5.21875" bestFit="1" customWidth="1"/>
    <col min="11520" max="11520" width="5.6640625" bestFit="1" customWidth="1"/>
    <col min="11521" max="11752" width="8.88671875"/>
    <col min="11753" max="11755" width="8.88671875" customWidth="1"/>
    <col min="11756" max="11767" width="8.88671875"/>
    <col min="11768" max="11768" width="10.44140625" bestFit="1" customWidth="1"/>
    <col min="11769" max="11769" width="6.44140625" bestFit="1" customWidth="1"/>
    <col min="11770" max="11770" width="4.77734375" bestFit="1" customWidth="1"/>
    <col min="11771" max="11771" width="7.109375" bestFit="1" customWidth="1"/>
    <col min="11772" max="11773" width="5.21875" bestFit="1" customWidth="1"/>
    <col min="11774" max="11774" width="5.88671875" bestFit="1" customWidth="1"/>
    <col min="11775" max="11775" width="5.21875" bestFit="1" customWidth="1"/>
    <col min="11776" max="11776" width="5.6640625" bestFit="1" customWidth="1"/>
    <col min="11777" max="12008" width="8.88671875"/>
    <col min="12009" max="12011" width="8.88671875" customWidth="1"/>
    <col min="12012" max="12023" width="8.88671875"/>
    <col min="12024" max="12024" width="10.44140625" bestFit="1" customWidth="1"/>
    <col min="12025" max="12025" width="6.44140625" bestFit="1" customWidth="1"/>
    <col min="12026" max="12026" width="4.77734375" bestFit="1" customWidth="1"/>
    <col min="12027" max="12027" width="7.109375" bestFit="1" customWidth="1"/>
    <col min="12028" max="12029" width="5.21875" bestFit="1" customWidth="1"/>
    <col min="12030" max="12030" width="5.88671875" bestFit="1" customWidth="1"/>
    <col min="12031" max="12031" width="5.21875" bestFit="1" customWidth="1"/>
    <col min="12032" max="12032" width="5.6640625" bestFit="1" customWidth="1"/>
    <col min="12033" max="12264" width="8.88671875"/>
    <col min="12265" max="12267" width="8.88671875" customWidth="1"/>
    <col min="12268" max="12279" width="8.88671875"/>
    <col min="12280" max="12280" width="10.44140625" bestFit="1" customWidth="1"/>
    <col min="12281" max="12281" width="6.44140625" bestFit="1" customWidth="1"/>
    <col min="12282" max="12282" width="4.77734375" bestFit="1" customWidth="1"/>
    <col min="12283" max="12283" width="7.109375" bestFit="1" customWidth="1"/>
    <col min="12284" max="12285" width="5.21875" bestFit="1" customWidth="1"/>
    <col min="12286" max="12286" width="5.88671875" bestFit="1" customWidth="1"/>
    <col min="12287" max="12287" width="5.21875" bestFit="1" customWidth="1"/>
    <col min="12288" max="12288" width="5.6640625" bestFit="1" customWidth="1"/>
    <col min="12521" max="12523" width="8.88671875" customWidth="1"/>
    <col min="12524" max="12535" width="8.88671875"/>
    <col min="12536" max="12536" width="10.44140625" bestFit="1" customWidth="1"/>
    <col min="12537" max="12537" width="6.44140625" bestFit="1" customWidth="1"/>
    <col min="12538" max="12538" width="4.77734375" bestFit="1" customWidth="1"/>
    <col min="12539" max="12539" width="7.109375" bestFit="1" customWidth="1"/>
    <col min="12540" max="12541" width="5.21875" bestFit="1" customWidth="1"/>
    <col min="12542" max="12542" width="5.88671875" bestFit="1" customWidth="1"/>
    <col min="12543" max="12543" width="5.21875" bestFit="1" customWidth="1"/>
    <col min="12544" max="12544" width="5.6640625" bestFit="1" customWidth="1"/>
    <col min="12545" max="12776" width="8.88671875"/>
    <col min="12777" max="12779" width="8.88671875" customWidth="1"/>
    <col min="12780" max="12791" width="8.88671875"/>
    <col min="12792" max="12792" width="10.44140625" bestFit="1" customWidth="1"/>
    <col min="12793" max="12793" width="6.44140625" bestFit="1" customWidth="1"/>
    <col min="12794" max="12794" width="4.77734375" bestFit="1" customWidth="1"/>
    <col min="12795" max="12795" width="7.109375" bestFit="1" customWidth="1"/>
    <col min="12796" max="12797" width="5.21875" bestFit="1" customWidth="1"/>
    <col min="12798" max="12798" width="5.88671875" bestFit="1" customWidth="1"/>
    <col min="12799" max="12799" width="5.21875" bestFit="1" customWidth="1"/>
    <col min="12800" max="12800" width="5.6640625" bestFit="1" customWidth="1"/>
    <col min="12801" max="13032" width="8.88671875"/>
    <col min="13033" max="13035" width="8.88671875" customWidth="1"/>
    <col min="13036" max="13047" width="8.88671875"/>
    <col min="13048" max="13048" width="10.44140625" bestFit="1" customWidth="1"/>
    <col min="13049" max="13049" width="6.44140625" bestFit="1" customWidth="1"/>
    <col min="13050" max="13050" width="4.77734375" bestFit="1" customWidth="1"/>
    <col min="13051" max="13051" width="7.109375" bestFit="1" customWidth="1"/>
    <col min="13052" max="13053" width="5.21875" bestFit="1" customWidth="1"/>
    <col min="13054" max="13054" width="5.88671875" bestFit="1" customWidth="1"/>
    <col min="13055" max="13055" width="5.21875" bestFit="1" customWidth="1"/>
    <col min="13056" max="13056" width="5.6640625" bestFit="1" customWidth="1"/>
    <col min="13057" max="13288" width="8.88671875"/>
    <col min="13289" max="13291" width="8.88671875" customWidth="1"/>
    <col min="13292" max="13303" width="8.88671875"/>
    <col min="13304" max="13304" width="10.44140625" bestFit="1" customWidth="1"/>
    <col min="13305" max="13305" width="6.44140625" bestFit="1" customWidth="1"/>
    <col min="13306" max="13306" width="4.77734375" bestFit="1" customWidth="1"/>
    <col min="13307" max="13307" width="7.109375" bestFit="1" customWidth="1"/>
    <col min="13308" max="13309" width="5.21875" bestFit="1" customWidth="1"/>
    <col min="13310" max="13310" width="5.88671875" bestFit="1" customWidth="1"/>
    <col min="13311" max="13311" width="5.21875" bestFit="1" customWidth="1"/>
    <col min="13312" max="13312" width="5.6640625" bestFit="1" customWidth="1"/>
    <col min="13545" max="13547" width="8.88671875" customWidth="1"/>
    <col min="13548" max="13559" width="8.88671875"/>
    <col min="13560" max="13560" width="10.44140625" bestFit="1" customWidth="1"/>
    <col min="13561" max="13561" width="6.44140625" bestFit="1" customWidth="1"/>
    <col min="13562" max="13562" width="4.77734375" bestFit="1" customWidth="1"/>
    <col min="13563" max="13563" width="7.109375" bestFit="1" customWidth="1"/>
    <col min="13564" max="13565" width="5.21875" bestFit="1" customWidth="1"/>
    <col min="13566" max="13566" width="5.88671875" bestFit="1" customWidth="1"/>
    <col min="13567" max="13567" width="5.21875" bestFit="1" customWidth="1"/>
    <col min="13568" max="13568" width="5.6640625" bestFit="1" customWidth="1"/>
    <col min="13569" max="13800" width="8.88671875"/>
    <col min="13801" max="13803" width="8.88671875" customWidth="1"/>
    <col min="13804" max="13815" width="8.88671875"/>
    <col min="13816" max="13816" width="10.44140625" bestFit="1" customWidth="1"/>
    <col min="13817" max="13817" width="6.44140625" bestFit="1" customWidth="1"/>
    <col min="13818" max="13818" width="4.77734375" bestFit="1" customWidth="1"/>
    <col min="13819" max="13819" width="7.109375" bestFit="1" customWidth="1"/>
    <col min="13820" max="13821" width="5.21875" bestFit="1" customWidth="1"/>
    <col min="13822" max="13822" width="5.88671875" bestFit="1" customWidth="1"/>
    <col min="13823" max="13823" width="5.21875" bestFit="1" customWidth="1"/>
    <col min="13824" max="13824" width="5.6640625" bestFit="1" customWidth="1"/>
    <col min="13825" max="14056" width="8.88671875"/>
    <col min="14057" max="14059" width="8.88671875" customWidth="1"/>
    <col min="14060" max="14071" width="8.88671875"/>
    <col min="14072" max="14072" width="10.44140625" bestFit="1" customWidth="1"/>
    <col min="14073" max="14073" width="6.44140625" bestFit="1" customWidth="1"/>
    <col min="14074" max="14074" width="4.77734375" bestFit="1" customWidth="1"/>
    <col min="14075" max="14075" width="7.109375" bestFit="1" customWidth="1"/>
    <col min="14076" max="14077" width="5.21875" bestFit="1" customWidth="1"/>
    <col min="14078" max="14078" width="5.88671875" bestFit="1" customWidth="1"/>
    <col min="14079" max="14079" width="5.21875" bestFit="1" customWidth="1"/>
    <col min="14080" max="14080" width="5.6640625" bestFit="1" customWidth="1"/>
    <col min="14081" max="14312" width="8.88671875"/>
    <col min="14313" max="14315" width="8.88671875" customWidth="1"/>
    <col min="14316" max="14327" width="8.88671875"/>
    <col min="14328" max="14328" width="10.44140625" bestFit="1" customWidth="1"/>
    <col min="14329" max="14329" width="6.44140625" bestFit="1" customWidth="1"/>
    <col min="14330" max="14330" width="4.77734375" bestFit="1" customWidth="1"/>
    <col min="14331" max="14331" width="7.109375" bestFit="1" customWidth="1"/>
    <col min="14332" max="14333" width="5.21875" bestFit="1" customWidth="1"/>
    <col min="14334" max="14334" width="5.88671875" bestFit="1" customWidth="1"/>
    <col min="14335" max="14335" width="5.21875" bestFit="1" customWidth="1"/>
    <col min="14336" max="14336" width="5.6640625" bestFit="1" customWidth="1"/>
    <col min="14569" max="14571" width="8.88671875" customWidth="1"/>
    <col min="14572" max="14583" width="8.88671875"/>
    <col min="14584" max="14584" width="10.44140625" bestFit="1" customWidth="1"/>
    <col min="14585" max="14585" width="6.44140625" bestFit="1" customWidth="1"/>
    <col min="14586" max="14586" width="4.77734375" bestFit="1" customWidth="1"/>
    <col min="14587" max="14587" width="7.109375" bestFit="1" customWidth="1"/>
    <col min="14588" max="14589" width="5.21875" bestFit="1" customWidth="1"/>
    <col min="14590" max="14590" width="5.88671875" bestFit="1" customWidth="1"/>
    <col min="14591" max="14591" width="5.21875" bestFit="1" customWidth="1"/>
    <col min="14592" max="14592" width="5.6640625" bestFit="1" customWidth="1"/>
    <col min="14593" max="14824" width="8.88671875"/>
    <col min="14825" max="14827" width="8.88671875" customWidth="1"/>
    <col min="14828" max="14839" width="8.88671875"/>
    <col min="14840" max="14840" width="10.44140625" bestFit="1" customWidth="1"/>
    <col min="14841" max="14841" width="6.44140625" bestFit="1" customWidth="1"/>
    <col min="14842" max="14842" width="4.77734375" bestFit="1" customWidth="1"/>
    <col min="14843" max="14843" width="7.109375" bestFit="1" customWidth="1"/>
    <col min="14844" max="14845" width="5.21875" bestFit="1" customWidth="1"/>
    <col min="14846" max="14846" width="5.88671875" bestFit="1" customWidth="1"/>
    <col min="14847" max="14847" width="5.21875" bestFit="1" customWidth="1"/>
    <col min="14848" max="14848" width="5.6640625" bestFit="1" customWidth="1"/>
    <col min="14849" max="15080" width="8.88671875"/>
    <col min="15081" max="15083" width="8.88671875" customWidth="1"/>
    <col min="15084" max="15095" width="8.88671875"/>
    <col min="15096" max="15096" width="10.44140625" bestFit="1" customWidth="1"/>
    <col min="15097" max="15097" width="6.44140625" bestFit="1" customWidth="1"/>
    <col min="15098" max="15098" width="4.77734375" bestFit="1" customWidth="1"/>
    <col min="15099" max="15099" width="7.109375" bestFit="1" customWidth="1"/>
    <col min="15100" max="15101" width="5.21875" bestFit="1" customWidth="1"/>
    <col min="15102" max="15102" width="5.88671875" bestFit="1" customWidth="1"/>
    <col min="15103" max="15103" width="5.21875" bestFit="1" customWidth="1"/>
    <col min="15104" max="15104" width="5.6640625" bestFit="1" customWidth="1"/>
    <col min="15105" max="15336" width="8.88671875"/>
    <col min="15337" max="15339" width="8.88671875" customWidth="1"/>
    <col min="15340" max="15351" width="8.88671875"/>
    <col min="15352" max="15352" width="10.44140625" bestFit="1" customWidth="1"/>
    <col min="15353" max="15353" width="6.44140625" bestFit="1" customWidth="1"/>
    <col min="15354" max="15354" width="4.77734375" bestFit="1" customWidth="1"/>
    <col min="15355" max="15355" width="7.109375" bestFit="1" customWidth="1"/>
    <col min="15356" max="15357" width="5.21875" bestFit="1" customWidth="1"/>
    <col min="15358" max="15358" width="5.88671875" bestFit="1" customWidth="1"/>
    <col min="15359" max="15359" width="5.21875" bestFit="1" customWidth="1"/>
    <col min="15360" max="15360" width="5.6640625" bestFit="1" customWidth="1"/>
    <col min="15593" max="15595" width="8.88671875" customWidth="1"/>
    <col min="15596" max="15607" width="8.88671875"/>
    <col min="15608" max="15608" width="10.44140625" bestFit="1" customWidth="1"/>
    <col min="15609" max="15609" width="6.44140625" bestFit="1" customWidth="1"/>
    <col min="15610" max="15610" width="4.77734375" bestFit="1" customWidth="1"/>
    <col min="15611" max="15611" width="7.109375" bestFit="1" customWidth="1"/>
    <col min="15612" max="15613" width="5.21875" bestFit="1" customWidth="1"/>
    <col min="15614" max="15614" width="5.88671875" bestFit="1" customWidth="1"/>
    <col min="15615" max="15615" width="5.21875" bestFit="1" customWidth="1"/>
    <col min="15616" max="15616" width="5.6640625" bestFit="1" customWidth="1"/>
    <col min="15617" max="15848" width="8.88671875"/>
    <col min="15849" max="15851" width="8.88671875" customWidth="1"/>
    <col min="15852" max="15863" width="8.88671875"/>
    <col min="15864" max="15864" width="10.44140625" bestFit="1" customWidth="1"/>
    <col min="15865" max="15865" width="6.44140625" bestFit="1" customWidth="1"/>
    <col min="15866" max="15866" width="4.77734375" bestFit="1" customWidth="1"/>
    <col min="15867" max="15867" width="7.109375" bestFit="1" customWidth="1"/>
    <col min="15868" max="15869" width="5.21875" bestFit="1" customWidth="1"/>
    <col min="15870" max="15870" width="5.88671875" bestFit="1" customWidth="1"/>
    <col min="15871" max="15871" width="5.21875" bestFit="1" customWidth="1"/>
    <col min="15872" max="15872" width="5.6640625" bestFit="1" customWidth="1"/>
    <col min="15873" max="16104" width="8.88671875"/>
    <col min="16105" max="16107" width="8.88671875" customWidth="1"/>
    <col min="16108" max="16119" width="8.88671875"/>
    <col min="16120" max="16120" width="10.44140625" bestFit="1" customWidth="1"/>
    <col min="16121" max="16121" width="6.44140625" bestFit="1" customWidth="1"/>
    <col min="16122" max="16122" width="4.77734375" bestFit="1" customWidth="1"/>
    <col min="16123" max="16123" width="7.109375" bestFit="1" customWidth="1"/>
    <col min="16124" max="16125" width="5.21875" bestFit="1" customWidth="1"/>
    <col min="16126" max="16126" width="5.88671875" bestFit="1" customWidth="1"/>
    <col min="16127" max="16127" width="5.21875" bestFit="1" customWidth="1"/>
    <col min="16128" max="16128" width="5.6640625" bestFit="1" customWidth="1"/>
  </cols>
  <sheetData>
    <row r="2" spans="1:19" ht="15" customHeight="1" x14ac:dyDescent="0.35"/>
    <row r="3" spans="1:19" ht="15" customHeight="1" x14ac:dyDescent="0.35">
      <c r="A3" s="279"/>
      <c r="B3" s="357" t="s">
        <v>72</v>
      </c>
      <c r="C3" s="358"/>
      <c r="D3" s="358"/>
    </row>
    <row r="4" spans="1:19" ht="14.45" customHeight="1" x14ac:dyDescent="0.35">
      <c r="A4" s="278"/>
      <c r="B4" s="278" t="s">
        <v>15</v>
      </c>
      <c r="C4" s="278" t="s">
        <v>16</v>
      </c>
      <c r="E4" s="90" t="s">
        <v>291</v>
      </c>
      <c r="F4" s="90"/>
      <c r="G4" s="90"/>
      <c r="H4" s="90"/>
      <c r="I4" s="90"/>
      <c r="J4" s="90"/>
      <c r="K4" s="90"/>
      <c r="L4" s="90"/>
      <c r="M4" s="90"/>
      <c r="N4" s="90"/>
      <c r="O4" s="90"/>
      <c r="P4" s="91"/>
    </row>
    <row r="5" spans="1:19" ht="15" customHeight="1" x14ac:dyDescent="0.35">
      <c r="A5" s="30">
        <v>22</v>
      </c>
      <c r="B5" s="272">
        <v>0</v>
      </c>
      <c r="C5" s="272">
        <v>23</v>
      </c>
      <c r="D5" s="20"/>
      <c r="E5" s="20"/>
      <c r="F5" s="20"/>
      <c r="G5" s="20"/>
      <c r="H5" s="20"/>
      <c r="I5" s="20"/>
      <c r="J5" s="20"/>
      <c r="K5" s="20"/>
    </row>
    <row r="6" spans="1:19" ht="14.45" customHeight="1" x14ac:dyDescent="0.35">
      <c r="A6">
        <v>23</v>
      </c>
      <c r="B6" s="75">
        <v>-17</v>
      </c>
      <c r="C6" s="272">
        <v>367</v>
      </c>
    </row>
    <row r="7" spans="1:19" ht="14.45" customHeight="1" x14ac:dyDescent="0.35">
      <c r="A7">
        <v>24</v>
      </c>
      <c r="B7" s="75">
        <v>-76</v>
      </c>
      <c r="C7" s="272">
        <v>795</v>
      </c>
    </row>
    <row r="8" spans="1:19" ht="14.45" customHeight="1" x14ac:dyDescent="0.35">
      <c r="A8">
        <v>25</v>
      </c>
      <c r="B8" s="75">
        <v>-135</v>
      </c>
      <c r="C8" s="272">
        <v>969</v>
      </c>
    </row>
    <row r="9" spans="1:19" ht="14.45" customHeight="1" x14ac:dyDescent="0.35">
      <c r="A9">
        <v>26</v>
      </c>
      <c r="B9" s="75">
        <v>-141</v>
      </c>
      <c r="C9" s="272">
        <v>1015</v>
      </c>
    </row>
    <row r="10" spans="1:19" ht="14.45" customHeight="1" x14ac:dyDescent="0.35">
      <c r="A10">
        <v>27</v>
      </c>
      <c r="B10" s="75">
        <v>-187</v>
      </c>
      <c r="C10" s="272">
        <v>1019</v>
      </c>
      <c r="Q10" s="290" t="s">
        <v>206</v>
      </c>
      <c r="R10" s="290" t="s">
        <v>207</v>
      </c>
      <c r="S10" s="290" t="s">
        <v>208</v>
      </c>
    </row>
    <row r="11" spans="1:19" ht="14.45" customHeight="1" x14ac:dyDescent="0.35">
      <c r="A11">
        <v>28</v>
      </c>
      <c r="B11" s="75">
        <v>-202</v>
      </c>
      <c r="C11" s="272">
        <v>921</v>
      </c>
      <c r="Q11" s="290" t="s">
        <v>16</v>
      </c>
      <c r="R11" s="291">
        <v>37.578164742711799</v>
      </c>
      <c r="S11" s="290">
        <v>35</v>
      </c>
    </row>
    <row r="12" spans="1:19" ht="14.45" customHeight="1" x14ac:dyDescent="0.35">
      <c r="A12">
        <v>29</v>
      </c>
      <c r="B12" s="75">
        <v>-216</v>
      </c>
      <c r="C12" s="272">
        <v>791</v>
      </c>
      <c r="Q12" s="290" t="s">
        <v>15</v>
      </c>
      <c r="R12" s="291">
        <v>42.748446327683617</v>
      </c>
      <c r="S12" s="290">
        <v>43</v>
      </c>
    </row>
    <row r="13" spans="1:19" ht="14.45" customHeight="1" x14ac:dyDescent="0.35">
      <c r="A13">
        <v>30</v>
      </c>
      <c r="B13" s="75">
        <v>-197</v>
      </c>
      <c r="C13" s="272">
        <v>868</v>
      </c>
    </row>
    <row r="14" spans="1:19" ht="14.45" customHeight="1" x14ac:dyDescent="0.35">
      <c r="A14">
        <v>31</v>
      </c>
      <c r="B14" s="75">
        <v>-189</v>
      </c>
      <c r="C14" s="272">
        <v>775</v>
      </c>
    </row>
    <row r="15" spans="1:19" ht="14.45" customHeight="1" x14ac:dyDescent="0.35">
      <c r="A15">
        <v>32</v>
      </c>
      <c r="B15" s="75">
        <v>-182</v>
      </c>
      <c r="C15" s="272">
        <v>791</v>
      </c>
    </row>
    <row r="16" spans="1:19" ht="14.45" customHeight="1" x14ac:dyDescent="0.35">
      <c r="A16">
        <v>33</v>
      </c>
      <c r="B16" s="75">
        <v>-186</v>
      </c>
      <c r="C16" s="272">
        <v>670</v>
      </c>
    </row>
    <row r="17" spans="1:3" ht="14.45" customHeight="1" x14ac:dyDescent="0.35">
      <c r="A17">
        <v>34</v>
      </c>
      <c r="B17" s="75">
        <v>-178</v>
      </c>
      <c r="C17" s="272">
        <v>713</v>
      </c>
    </row>
    <row r="18" spans="1:3" ht="14.45" customHeight="1" x14ac:dyDescent="0.35">
      <c r="A18">
        <v>35</v>
      </c>
      <c r="B18" s="75">
        <v>-179</v>
      </c>
      <c r="C18" s="272">
        <v>589</v>
      </c>
    </row>
    <row r="19" spans="1:3" ht="14.45" customHeight="1" x14ac:dyDescent="0.35">
      <c r="A19">
        <v>36</v>
      </c>
      <c r="B19" s="75">
        <v>-175</v>
      </c>
      <c r="C19" s="272">
        <v>552</v>
      </c>
    </row>
    <row r="20" spans="1:3" ht="14.45" customHeight="1" x14ac:dyDescent="0.35">
      <c r="A20">
        <v>37</v>
      </c>
      <c r="B20" s="75">
        <v>-187</v>
      </c>
      <c r="C20" s="272">
        <v>527</v>
      </c>
    </row>
    <row r="21" spans="1:3" ht="14.45" customHeight="1" x14ac:dyDescent="0.35">
      <c r="A21">
        <v>38</v>
      </c>
      <c r="B21" s="75">
        <v>-219</v>
      </c>
      <c r="C21" s="272">
        <v>548</v>
      </c>
    </row>
    <row r="22" spans="1:3" ht="14.45" customHeight="1" x14ac:dyDescent="0.35">
      <c r="A22">
        <v>39</v>
      </c>
      <c r="B22" s="75">
        <v>-196</v>
      </c>
      <c r="C22" s="272">
        <v>500</v>
      </c>
    </row>
    <row r="23" spans="1:3" ht="14.45" customHeight="1" x14ac:dyDescent="0.35">
      <c r="A23">
        <v>40</v>
      </c>
      <c r="B23" s="75">
        <v>-212</v>
      </c>
      <c r="C23" s="272">
        <v>535</v>
      </c>
    </row>
    <row r="24" spans="1:3" ht="14.45" customHeight="1" x14ac:dyDescent="0.35">
      <c r="A24">
        <v>41</v>
      </c>
      <c r="B24" s="75">
        <v>-211</v>
      </c>
      <c r="C24" s="272">
        <v>483</v>
      </c>
    </row>
    <row r="25" spans="1:3" ht="14.45" customHeight="1" x14ac:dyDescent="0.35">
      <c r="A25">
        <v>42</v>
      </c>
      <c r="B25" s="75">
        <v>-214</v>
      </c>
      <c r="C25" s="272">
        <v>497</v>
      </c>
    </row>
    <row r="26" spans="1:3" ht="14.45" customHeight="1" x14ac:dyDescent="0.35">
      <c r="A26">
        <v>43</v>
      </c>
      <c r="B26" s="75">
        <v>-229</v>
      </c>
      <c r="C26" s="272">
        <v>463</v>
      </c>
    </row>
    <row r="27" spans="1:3" ht="14.45" customHeight="1" x14ac:dyDescent="0.35">
      <c r="A27">
        <v>44</v>
      </c>
      <c r="B27" s="75">
        <v>-218</v>
      </c>
      <c r="C27" s="272">
        <v>440</v>
      </c>
    </row>
    <row r="28" spans="1:3" ht="14.45" customHeight="1" x14ac:dyDescent="0.35">
      <c r="A28">
        <v>45</v>
      </c>
      <c r="B28" s="75">
        <v>-232</v>
      </c>
      <c r="C28" s="272">
        <v>447</v>
      </c>
    </row>
    <row r="29" spans="1:3" ht="14.45" customHeight="1" x14ac:dyDescent="0.35">
      <c r="A29">
        <v>46</v>
      </c>
      <c r="B29" s="75">
        <v>-183</v>
      </c>
      <c r="C29" s="272">
        <v>447</v>
      </c>
    </row>
    <row r="30" spans="1:3" ht="14.45" customHeight="1" x14ac:dyDescent="0.35">
      <c r="A30">
        <v>47</v>
      </c>
      <c r="B30" s="75">
        <v>-239</v>
      </c>
      <c r="C30" s="272">
        <v>452</v>
      </c>
    </row>
    <row r="31" spans="1:3" ht="14.45" customHeight="1" x14ac:dyDescent="0.35">
      <c r="A31">
        <v>48</v>
      </c>
      <c r="B31" s="75">
        <v>-207</v>
      </c>
      <c r="C31" s="272">
        <v>405</v>
      </c>
    </row>
    <row r="32" spans="1:3" ht="14.45" customHeight="1" x14ac:dyDescent="0.35">
      <c r="A32">
        <v>49</v>
      </c>
      <c r="B32" s="75">
        <v>-185</v>
      </c>
      <c r="C32" s="272">
        <v>399</v>
      </c>
    </row>
    <row r="33" spans="1:16" x14ac:dyDescent="0.35">
      <c r="A33">
        <v>50</v>
      </c>
      <c r="B33" s="75">
        <v>-194</v>
      </c>
      <c r="C33" s="272">
        <v>406</v>
      </c>
    </row>
    <row r="34" spans="1:16" x14ac:dyDescent="0.35">
      <c r="A34">
        <v>51</v>
      </c>
      <c r="B34" s="75">
        <v>-159</v>
      </c>
      <c r="C34" s="272">
        <v>355</v>
      </c>
      <c r="P34" s="275" t="s">
        <v>192</v>
      </c>
    </row>
    <row r="35" spans="1:16" x14ac:dyDescent="0.35">
      <c r="A35">
        <v>52</v>
      </c>
      <c r="B35" s="75">
        <v>-145</v>
      </c>
      <c r="C35" s="272">
        <v>326</v>
      </c>
      <c r="E35" s="24" t="s">
        <v>265</v>
      </c>
    </row>
    <row r="36" spans="1:16" x14ac:dyDescent="0.35">
      <c r="A36">
        <v>53</v>
      </c>
      <c r="B36" s="75">
        <v>-183</v>
      </c>
      <c r="C36" s="272">
        <v>338</v>
      </c>
      <c r="E36" s="24" t="s">
        <v>194</v>
      </c>
    </row>
    <row r="37" spans="1:16" x14ac:dyDescent="0.35">
      <c r="A37">
        <v>54</v>
      </c>
      <c r="B37" s="75">
        <v>-187</v>
      </c>
      <c r="C37" s="272">
        <v>301</v>
      </c>
    </row>
    <row r="38" spans="1:16" x14ac:dyDescent="0.35">
      <c r="A38">
        <v>55</v>
      </c>
      <c r="B38" s="75">
        <v>-145</v>
      </c>
      <c r="C38" s="272">
        <v>329</v>
      </c>
    </row>
    <row r="39" spans="1:16" x14ac:dyDescent="0.35">
      <c r="A39">
        <v>56</v>
      </c>
      <c r="B39" s="75">
        <v>-164</v>
      </c>
      <c r="C39" s="272">
        <v>302</v>
      </c>
    </row>
    <row r="40" spans="1:16" x14ac:dyDescent="0.35">
      <c r="A40">
        <v>57</v>
      </c>
      <c r="B40" s="75">
        <v>-161</v>
      </c>
      <c r="C40" s="272">
        <v>235</v>
      </c>
    </row>
    <row r="41" spans="1:16" x14ac:dyDescent="0.35">
      <c r="A41">
        <v>58</v>
      </c>
      <c r="B41" s="75">
        <v>-175</v>
      </c>
      <c r="C41" s="272">
        <v>205</v>
      </c>
    </row>
    <row r="42" spans="1:16" x14ac:dyDescent="0.35">
      <c r="A42">
        <v>59</v>
      </c>
      <c r="B42" s="75">
        <v>-184</v>
      </c>
      <c r="C42" s="272">
        <v>198</v>
      </c>
    </row>
    <row r="43" spans="1:16" x14ac:dyDescent="0.35">
      <c r="A43">
        <v>60</v>
      </c>
      <c r="B43" s="75">
        <v>-127</v>
      </c>
      <c r="C43" s="272">
        <v>151</v>
      </c>
    </row>
    <row r="44" spans="1:16" x14ac:dyDescent="0.35">
      <c r="A44">
        <v>61</v>
      </c>
      <c r="B44" s="75">
        <v>-123</v>
      </c>
      <c r="C44" s="272">
        <v>120</v>
      </c>
    </row>
    <row r="45" spans="1:16" x14ac:dyDescent="0.35">
      <c r="A45">
        <v>62</v>
      </c>
      <c r="B45" s="75">
        <v>-51</v>
      </c>
      <c r="C45" s="272">
        <v>71</v>
      </c>
    </row>
    <row r="46" spans="1:16" x14ac:dyDescent="0.35">
      <c r="A46">
        <v>63</v>
      </c>
      <c r="B46" s="75">
        <v>-35</v>
      </c>
      <c r="C46" s="272">
        <v>46</v>
      </c>
    </row>
    <row r="47" spans="1:16" x14ac:dyDescent="0.35">
      <c r="A47">
        <v>64</v>
      </c>
      <c r="B47" s="75">
        <v>-26</v>
      </c>
      <c r="C47" s="272">
        <v>30</v>
      </c>
    </row>
    <row r="48" spans="1:16" x14ac:dyDescent="0.35">
      <c r="A48">
        <v>65</v>
      </c>
      <c r="B48" s="75">
        <v>-9</v>
      </c>
      <c r="C48" s="272">
        <v>15</v>
      </c>
    </row>
    <row r="49" spans="1:3" x14ac:dyDescent="0.35">
      <c r="A49">
        <v>66</v>
      </c>
      <c r="B49" s="75">
        <v>-16</v>
      </c>
      <c r="C49" s="272">
        <v>12</v>
      </c>
    </row>
    <row r="50" spans="1:3" x14ac:dyDescent="0.35">
      <c r="A50">
        <v>67</v>
      </c>
      <c r="B50" s="75">
        <v>-4</v>
      </c>
      <c r="C50" s="272">
        <v>1</v>
      </c>
    </row>
    <row r="51" spans="1:3" x14ac:dyDescent="0.35">
      <c r="A51">
        <v>68</v>
      </c>
      <c r="C51" s="272">
        <v>2</v>
      </c>
    </row>
  </sheetData>
  <mergeCells count="1">
    <mergeCell ref="B3:D3"/>
  </mergeCells>
  <pageMargins left="0.7" right="0.7" top="0.75" bottom="0.75" header="0.3" footer="0.3"/>
  <pageSetup paperSize="9"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43"/>
  <sheetViews>
    <sheetView zoomScaleNormal="100" workbookViewId="0">
      <selection sqref="A1:A2"/>
    </sheetView>
  </sheetViews>
  <sheetFormatPr baseColWidth="10" defaultRowHeight="18" x14ac:dyDescent="0.35"/>
  <cols>
    <col min="1" max="1" width="40.77734375" customWidth="1"/>
    <col min="8" max="8" width="53.109375" customWidth="1"/>
  </cols>
  <sheetData>
    <row r="1" spans="1:6" x14ac:dyDescent="0.35">
      <c r="A1" s="353" t="s">
        <v>283</v>
      </c>
      <c r="B1" s="18"/>
      <c r="C1" s="18"/>
      <c r="D1" s="18"/>
    </row>
    <row r="2" spans="1:6" ht="36" x14ac:dyDescent="0.35">
      <c r="A2" s="354"/>
      <c r="B2" s="18" t="s">
        <v>16</v>
      </c>
      <c r="C2" s="18" t="s">
        <v>15</v>
      </c>
      <c r="D2" s="18" t="s">
        <v>73</v>
      </c>
    </row>
    <row r="3" spans="1:6" x14ac:dyDescent="0.35">
      <c r="A3" s="11" t="s">
        <v>66</v>
      </c>
      <c r="B3" s="3">
        <v>2.8079999999999998</v>
      </c>
      <c r="C3" s="3">
        <v>2.9990000000000001</v>
      </c>
      <c r="D3" s="3">
        <v>2.8860000000000001</v>
      </c>
    </row>
    <row r="4" spans="1:6" ht="54" x14ac:dyDescent="0.35">
      <c r="A4" s="11" t="s">
        <v>67</v>
      </c>
      <c r="B4" s="3">
        <v>1.9570000000000001</v>
      </c>
      <c r="C4" s="3">
        <v>1.8360000000000001</v>
      </c>
      <c r="D4" s="3">
        <v>1.907</v>
      </c>
    </row>
    <row r="5" spans="1:6" ht="54" x14ac:dyDescent="0.35">
      <c r="A5" s="11" t="s">
        <v>68</v>
      </c>
      <c r="B5" s="3">
        <v>3.0529999999999999</v>
      </c>
      <c r="C5" s="3">
        <v>3.133</v>
      </c>
      <c r="D5" s="3">
        <v>3.085</v>
      </c>
    </row>
    <row r="6" spans="1:6" x14ac:dyDescent="0.35">
      <c r="A6" s="11" t="s">
        <v>64</v>
      </c>
      <c r="B6" s="3">
        <v>92.182000000000002</v>
      </c>
      <c r="C6" s="3">
        <v>92.033000000000001</v>
      </c>
      <c r="D6" s="3">
        <v>92.120999999999995</v>
      </c>
    </row>
    <row r="7" spans="1:6" x14ac:dyDescent="0.35">
      <c r="A7" s="11" t="s">
        <v>63</v>
      </c>
      <c r="B7" s="3">
        <v>100</v>
      </c>
      <c r="C7" s="3">
        <v>100</v>
      </c>
      <c r="D7" s="3">
        <v>100</v>
      </c>
    </row>
    <row r="10" spans="1:6" x14ac:dyDescent="0.35">
      <c r="A10" s="20" t="s">
        <v>255</v>
      </c>
      <c r="B10" s="20"/>
      <c r="C10" s="20"/>
      <c r="D10" s="20"/>
      <c r="E10" s="20"/>
      <c r="F10" s="20"/>
    </row>
    <row r="36" spans="1:9" x14ac:dyDescent="0.35">
      <c r="I36" s="275" t="s">
        <v>192</v>
      </c>
    </row>
    <row r="37" spans="1:9" ht="32.25" customHeight="1" x14ac:dyDescent="0.35">
      <c r="A37" s="343" t="s">
        <v>65</v>
      </c>
      <c r="B37" s="343"/>
      <c r="C37" s="343"/>
      <c r="D37" s="343"/>
      <c r="E37" s="343"/>
      <c r="F37" s="343"/>
      <c r="G37" s="343"/>
      <c r="H37" s="343"/>
      <c r="I37" s="343"/>
    </row>
    <row r="38" spans="1:9" ht="27.75" customHeight="1" x14ac:dyDescent="0.35">
      <c r="A38" s="356" t="s">
        <v>69</v>
      </c>
      <c r="B38" s="356"/>
      <c r="C38" s="356"/>
      <c r="D38" s="356"/>
      <c r="E38" s="356"/>
      <c r="F38" s="356"/>
      <c r="G38" s="356"/>
      <c r="H38" s="356"/>
      <c r="I38" s="356"/>
    </row>
    <row r="39" spans="1:9" x14ac:dyDescent="0.35">
      <c r="A39" s="355" t="s">
        <v>70</v>
      </c>
      <c r="B39" s="355"/>
      <c r="C39" s="355"/>
      <c r="D39" s="355"/>
      <c r="E39" s="355"/>
      <c r="F39" s="355"/>
    </row>
    <row r="40" spans="1:9" x14ac:dyDescent="0.35">
      <c r="A40" s="24" t="s">
        <v>185</v>
      </c>
      <c r="B40" s="9"/>
      <c r="C40" s="9"/>
      <c r="D40" s="9"/>
      <c r="E40" s="9"/>
      <c r="F40" s="9"/>
    </row>
    <row r="41" spans="1:9" x14ac:dyDescent="0.35">
      <c r="A41" s="24" t="s">
        <v>201</v>
      </c>
      <c r="B41" s="9"/>
      <c r="C41" s="9"/>
      <c r="D41" s="9"/>
      <c r="E41" s="9"/>
      <c r="F41" s="9"/>
    </row>
    <row r="42" spans="1:9" x14ac:dyDescent="0.35">
      <c r="A42" s="24" t="s">
        <v>194</v>
      </c>
      <c r="B42" s="9"/>
      <c r="C42" s="9"/>
      <c r="D42" s="9"/>
      <c r="E42" s="9"/>
      <c r="F42" s="9"/>
    </row>
    <row r="43" spans="1:9" x14ac:dyDescent="0.35">
      <c r="A43" s="23"/>
      <c r="B43" s="9"/>
      <c r="C43" s="9"/>
      <c r="D43" s="9"/>
      <c r="E43" s="9"/>
      <c r="F43" s="9"/>
    </row>
  </sheetData>
  <mergeCells count="4">
    <mergeCell ref="A1:A2"/>
    <mergeCell ref="A39:F39"/>
    <mergeCell ref="A37:I37"/>
    <mergeCell ref="A38:I38"/>
  </mergeCells>
  <pageMargins left="0.25" right="0.25"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U53"/>
  <sheetViews>
    <sheetView zoomScaleNormal="100" workbookViewId="0">
      <selection activeCell="E5" sqref="E5"/>
    </sheetView>
  </sheetViews>
  <sheetFormatPr baseColWidth="10" defaultRowHeight="18" x14ac:dyDescent="0.35"/>
  <cols>
    <col min="1" max="2" width="11.5546875" customWidth="1"/>
    <col min="19" max="19" width="31.33203125" customWidth="1"/>
    <col min="23" max="225" width="8.88671875"/>
    <col min="226" max="228" width="8.88671875" customWidth="1"/>
    <col min="229" max="240" width="8.88671875"/>
    <col min="241" max="241" width="10.44140625" bestFit="1" customWidth="1"/>
    <col min="242" max="242" width="6.44140625" bestFit="1" customWidth="1"/>
    <col min="243" max="243" width="4.77734375" bestFit="1" customWidth="1"/>
    <col min="244" max="244" width="7.109375" bestFit="1" customWidth="1"/>
    <col min="245" max="246" width="5.21875" bestFit="1" customWidth="1"/>
    <col min="247" max="247" width="5.88671875" bestFit="1" customWidth="1"/>
    <col min="248" max="248" width="5.21875" bestFit="1" customWidth="1"/>
    <col min="249" max="249" width="5.6640625" bestFit="1" customWidth="1"/>
    <col min="250" max="481" width="8.88671875"/>
    <col min="482" max="484" width="8.88671875" customWidth="1"/>
    <col min="485" max="496" width="8.88671875"/>
    <col min="497" max="497" width="10.44140625" bestFit="1" customWidth="1"/>
    <col min="498" max="498" width="6.44140625" bestFit="1" customWidth="1"/>
    <col min="499" max="499" width="4.77734375" bestFit="1" customWidth="1"/>
    <col min="500" max="500" width="7.109375" bestFit="1" customWidth="1"/>
    <col min="501" max="502" width="5.21875" bestFit="1" customWidth="1"/>
    <col min="503" max="503" width="5.88671875" bestFit="1" customWidth="1"/>
    <col min="504" max="504" width="5.21875" bestFit="1" customWidth="1"/>
    <col min="505" max="505" width="5.6640625" bestFit="1" customWidth="1"/>
    <col min="506" max="737" width="8.88671875"/>
    <col min="738" max="740" width="8.88671875" customWidth="1"/>
    <col min="741" max="752" width="8.88671875"/>
    <col min="753" max="753" width="10.44140625" bestFit="1" customWidth="1"/>
    <col min="754" max="754" width="6.44140625" bestFit="1" customWidth="1"/>
    <col min="755" max="755" width="4.77734375" bestFit="1" customWidth="1"/>
    <col min="756" max="756" width="7.109375" bestFit="1" customWidth="1"/>
    <col min="757" max="758" width="5.21875" bestFit="1" customWidth="1"/>
    <col min="759" max="759" width="5.88671875" bestFit="1" customWidth="1"/>
    <col min="760" max="760" width="5.21875" bestFit="1" customWidth="1"/>
    <col min="761" max="761" width="5.6640625" bestFit="1" customWidth="1"/>
    <col min="762" max="993" width="8.88671875"/>
    <col min="994" max="996" width="8.88671875" customWidth="1"/>
    <col min="997" max="1008" width="8.88671875"/>
    <col min="1009" max="1009" width="10.44140625" bestFit="1" customWidth="1"/>
    <col min="1010" max="1010" width="6.44140625" bestFit="1" customWidth="1"/>
    <col min="1011" max="1011" width="4.77734375" bestFit="1" customWidth="1"/>
    <col min="1012" max="1012" width="7.109375" bestFit="1" customWidth="1"/>
    <col min="1013" max="1014" width="5.21875" bestFit="1" customWidth="1"/>
    <col min="1015" max="1015" width="5.88671875" bestFit="1" customWidth="1"/>
    <col min="1016" max="1016" width="5.21875" bestFit="1" customWidth="1"/>
    <col min="1017" max="1017" width="5.6640625" bestFit="1" customWidth="1"/>
    <col min="1250" max="1252" width="8.88671875" customWidth="1"/>
    <col min="1253" max="1264" width="8.88671875"/>
    <col min="1265" max="1265" width="10.44140625" bestFit="1" customWidth="1"/>
    <col min="1266" max="1266" width="6.44140625" bestFit="1" customWidth="1"/>
    <col min="1267" max="1267" width="4.77734375" bestFit="1" customWidth="1"/>
    <col min="1268" max="1268" width="7.109375" bestFit="1" customWidth="1"/>
    <col min="1269" max="1270" width="5.21875" bestFit="1" customWidth="1"/>
    <col min="1271" max="1271" width="5.88671875" bestFit="1" customWidth="1"/>
    <col min="1272" max="1272" width="5.21875" bestFit="1" customWidth="1"/>
    <col min="1273" max="1273" width="5.6640625" bestFit="1" customWidth="1"/>
    <col min="1274" max="1505" width="8.88671875"/>
    <col min="1506" max="1508" width="8.88671875" customWidth="1"/>
    <col min="1509" max="1520" width="8.88671875"/>
    <col min="1521" max="1521" width="10.44140625" bestFit="1" customWidth="1"/>
    <col min="1522" max="1522" width="6.44140625" bestFit="1" customWidth="1"/>
    <col min="1523" max="1523" width="4.77734375" bestFit="1" customWidth="1"/>
    <col min="1524" max="1524" width="7.109375" bestFit="1" customWidth="1"/>
    <col min="1525" max="1526" width="5.21875" bestFit="1" customWidth="1"/>
    <col min="1527" max="1527" width="5.88671875" bestFit="1" customWidth="1"/>
    <col min="1528" max="1528" width="5.21875" bestFit="1" customWidth="1"/>
    <col min="1529" max="1529" width="5.6640625" bestFit="1" customWidth="1"/>
    <col min="1530" max="1761" width="8.88671875"/>
    <col min="1762" max="1764" width="8.88671875" customWidth="1"/>
    <col min="1765" max="1776" width="8.88671875"/>
    <col min="1777" max="1777" width="10.44140625" bestFit="1" customWidth="1"/>
    <col min="1778" max="1778" width="6.44140625" bestFit="1" customWidth="1"/>
    <col min="1779" max="1779" width="4.77734375" bestFit="1" customWidth="1"/>
    <col min="1780" max="1780" width="7.109375" bestFit="1" customWidth="1"/>
    <col min="1781" max="1782" width="5.21875" bestFit="1" customWidth="1"/>
    <col min="1783" max="1783" width="5.88671875" bestFit="1" customWidth="1"/>
    <col min="1784" max="1784" width="5.21875" bestFit="1" customWidth="1"/>
    <col min="1785" max="1785" width="5.6640625" bestFit="1" customWidth="1"/>
    <col min="1786" max="2017" width="8.88671875"/>
    <col min="2018" max="2020" width="8.88671875" customWidth="1"/>
    <col min="2021" max="2032" width="8.88671875"/>
    <col min="2033" max="2033" width="10.44140625" bestFit="1" customWidth="1"/>
    <col min="2034" max="2034" width="6.44140625" bestFit="1" customWidth="1"/>
    <col min="2035" max="2035" width="4.77734375" bestFit="1" customWidth="1"/>
    <col min="2036" max="2036" width="7.109375" bestFit="1" customWidth="1"/>
    <col min="2037" max="2038" width="5.21875" bestFit="1" customWidth="1"/>
    <col min="2039" max="2039" width="5.88671875" bestFit="1" customWidth="1"/>
    <col min="2040" max="2040" width="5.21875" bestFit="1" customWidth="1"/>
    <col min="2041" max="2041" width="5.6640625" bestFit="1" customWidth="1"/>
    <col min="2274" max="2276" width="8.88671875" customWidth="1"/>
    <col min="2277" max="2288" width="8.88671875"/>
    <col min="2289" max="2289" width="10.44140625" bestFit="1" customWidth="1"/>
    <col min="2290" max="2290" width="6.44140625" bestFit="1" customWidth="1"/>
    <col min="2291" max="2291" width="4.77734375" bestFit="1" customWidth="1"/>
    <col min="2292" max="2292" width="7.109375" bestFit="1" customWidth="1"/>
    <col min="2293" max="2294" width="5.21875" bestFit="1" customWidth="1"/>
    <col min="2295" max="2295" width="5.88671875" bestFit="1" customWidth="1"/>
    <col min="2296" max="2296" width="5.21875" bestFit="1" customWidth="1"/>
    <col min="2297" max="2297" width="5.6640625" bestFit="1" customWidth="1"/>
    <col min="2298" max="2529" width="8.88671875"/>
    <col min="2530" max="2532" width="8.88671875" customWidth="1"/>
    <col min="2533" max="2544" width="8.88671875"/>
    <col min="2545" max="2545" width="10.44140625" bestFit="1" customWidth="1"/>
    <col min="2546" max="2546" width="6.44140625" bestFit="1" customWidth="1"/>
    <col min="2547" max="2547" width="4.77734375" bestFit="1" customWidth="1"/>
    <col min="2548" max="2548" width="7.109375" bestFit="1" customWidth="1"/>
    <col min="2549" max="2550" width="5.21875" bestFit="1" customWidth="1"/>
    <col min="2551" max="2551" width="5.88671875" bestFit="1" customWidth="1"/>
    <col min="2552" max="2552" width="5.21875" bestFit="1" customWidth="1"/>
    <col min="2553" max="2553" width="5.6640625" bestFit="1" customWidth="1"/>
    <col min="2554" max="2785" width="8.88671875"/>
    <col min="2786" max="2788" width="8.88671875" customWidth="1"/>
    <col min="2789" max="2800" width="8.88671875"/>
    <col min="2801" max="2801" width="10.44140625" bestFit="1" customWidth="1"/>
    <col min="2802" max="2802" width="6.44140625" bestFit="1" customWidth="1"/>
    <col min="2803" max="2803" width="4.77734375" bestFit="1" customWidth="1"/>
    <col min="2804" max="2804" width="7.109375" bestFit="1" customWidth="1"/>
    <col min="2805" max="2806" width="5.21875" bestFit="1" customWidth="1"/>
    <col min="2807" max="2807" width="5.88671875" bestFit="1" customWidth="1"/>
    <col min="2808" max="2808" width="5.21875" bestFit="1" customWidth="1"/>
    <col min="2809" max="2809" width="5.6640625" bestFit="1" customWidth="1"/>
    <col min="2810" max="3041" width="8.88671875"/>
    <col min="3042" max="3044" width="8.88671875" customWidth="1"/>
    <col min="3045" max="3056" width="8.88671875"/>
    <col min="3057" max="3057" width="10.44140625" bestFit="1" customWidth="1"/>
    <col min="3058" max="3058" width="6.44140625" bestFit="1" customWidth="1"/>
    <col min="3059" max="3059" width="4.77734375" bestFit="1" customWidth="1"/>
    <col min="3060" max="3060" width="7.109375" bestFit="1" customWidth="1"/>
    <col min="3061" max="3062" width="5.21875" bestFit="1" customWidth="1"/>
    <col min="3063" max="3063" width="5.88671875" bestFit="1" customWidth="1"/>
    <col min="3064" max="3064" width="5.21875" bestFit="1" customWidth="1"/>
    <col min="3065" max="3065" width="5.6640625" bestFit="1" customWidth="1"/>
    <col min="3298" max="3300" width="8.88671875" customWidth="1"/>
    <col min="3301" max="3312" width="8.88671875"/>
    <col min="3313" max="3313" width="10.44140625" bestFit="1" customWidth="1"/>
    <col min="3314" max="3314" width="6.44140625" bestFit="1" customWidth="1"/>
    <col min="3315" max="3315" width="4.77734375" bestFit="1" customWidth="1"/>
    <col min="3316" max="3316" width="7.109375" bestFit="1" customWidth="1"/>
    <col min="3317" max="3318" width="5.21875" bestFit="1" customWidth="1"/>
    <col min="3319" max="3319" width="5.88671875" bestFit="1" customWidth="1"/>
    <col min="3320" max="3320" width="5.21875" bestFit="1" customWidth="1"/>
    <col min="3321" max="3321" width="5.6640625" bestFit="1" customWidth="1"/>
    <col min="3322" max="3553" width="8.88671875"/>
    <col min="3554" max="3556" width="8.88671875" customWidth="1"/>
    <col min="3557" max="3568" width="8.88671875"/>
    <col min="3569" max="3569" width="10.44140625" bestFit="1" customWidth="1"/>
    <col min="3570" max="3570" width="6.44140625" bestFit="1" customWidth="1"/>
    <col min="3571" max="3571" width="4.77734375" bestFit="1" customWidth="1"/>
    <col min="3572" max="3572" width="7.109375" bestFit="1" customWidth="1"/>
    <col min="3573" max="3574" width="5.21875" bestFit="1" customWidth="1"/>
    <col min="3575" max="3575" width="5.88671875" bestFit="1" customWidth="1"/>
    <col min="3576" max="3576" width="5.21875" bestFit="1" customWidth="1"/>
    <col min="3577" max="3577" width="5.6640625" bestFit="1" customWidth="1"/>
    <col min="3578" max="3809" width="8.88671875"/>
    <col min="3810" max="3812" width="8.88671875" customWidth="1"/>
    <col min="3813" max="3824" width="8.88671875"/>
    <col min="3825" max="3825" width="10.44140625" bestFit="1" customWidth="1"/>
    <col min="3826" max="3826" width="6.44140625" bestFit="1" customWidth="1"/>
    <col min="3827" max="3827" width="4.77734375" bestFit="1" customWidth="1"/>
    <col min="3828" max="3828" width="7.109375" bestFit="1" customWidth="1"/>
    <col min="3829" max="3830" width="5.21875" bestFit="1" customWidth="1"/>
    <col min="3831" max="3831" width="5.88671875" bestFit="1" customWidth="1"/>
    <col min="3832" max="3832" width="5.21875" bestFit="1" customWidth="1"/>
    <col min="3833" max="3833" width="5.6640625" bestFit="1" customWidth="1"/>
    <col min="3834" max="4065" width="8.88671875"/>
    <col min="4066" max="4068" width="8.88671875" customWidth="1"/>
    <col min="4069" max="4080" width="8.88671875"/>
    <col min="4081" max="4081" width="10.44140625" bestFit="1" customWidth="1"/>
    <col min="4082" max="4082" width="6.44140625" bestFit="1" customWidth="1"/>
    <col min="4083" max="4083" width="4.77734375" bestFit="1" customWidth="1"/>
    <col min="4084" max="4084" width="7.109375" bestFit="1" customWidth="1"/>
    <col min="4085" max="4086" width="5.21875" bestFit="1" customWidth="1"/>
    <col min="4087" max="4087" width="5.88671875" bestFit="1" customWidth="1"/>
    <col min="4088" max="4088" width="5.21875" bestFit="1" customWidth="1"/>
    <col min="4089" max="4089" width="5.6640625" bestFit="1" customWidth="1"/>
    <col min="4322" max="4324" width="8.88671875" customWidth="1"/>
    <col min="4325" max="4336" width="8.88671875"/>
    <col min="4337" max="4337" width="10.44140625" bestFit="1" customWidth="1"/>
    <col min="4338" max="4338" width="6.44140625" bestFit="1" customWidth="1"/>
    <col min="4339" max="4339" width="4.77734375" bestFit="1" customWidth="1"/>
    <col min="4340" max="4340" width="7.109375" bestFit="1" customWidth="1"/>
    <col min="4341" max="4342" width="5.21875" bestFit="1" customWidth="1"/>
    <col min="4343" max="4343" width="5.88671875" bestFit="1" customWidth="1"/>
    <col min="4344" max="4344" width="5.21875" bestFit="1" customWidth="1"/>
    <col min="4345" max="4345" width="5.6640625" bestFit="1" customWidth="1"/>
    <col min="4346" max="4577" width="8.88671875"/>
    <col min="4578" max="4580" width="8.88671875" customWidth="1"/>
    <col min="4581" max="4592" width="8.88671875"/>
    <col min="4593" max="4593" width="10.44140625" bestFit="1" customWidth="1"/>
    <col min="4594" max="4594" width="6.44140625" bestFit="1" customWidth="1"/>
    <col min="4595" max="4595" width="4.77734375" bestFit="1" customWidth="1"/>
    <col min="4596" max="4596" width="7.109375" bestFit="1" customWidth="1"/>
    <col min="4597" max="4598" width="5.21875" bestFit="1" customWidth="1"/>
    <col min="4599" max="4599" width="5.88671875" bestFit="1" customWidth="1"/>
    <col min="4600" max="4600" width="5.21875" bestFit="1" customWidth="1"/>
    <col min="4601" max="4601" width="5.6640625" bestFit="1" customWidth="1"/>
    <col min="4602" max="4833" width="8.88671875"/>
    <col min="4834" max="4836" width="8.88671875" customWidth="1"/>
    <col min="4837" max="4848" width="8.88671875"/>
    <col min="4849" max="4849" width="10.44140625" bestFit="1" customWidth="1"/>
    <col min="4850" max="4850" width="6.44140625" bestFit="1" customWidth="1"/>
    <col min="4851" max="4851" width="4.77734375" bestFit="1" customWidth="1"/>
    <col min="4852" max="4852" width="7.109375" bestFit="1" customWidth="1"/>
    <col min="4853" max="4854" width="5.21875" bestFit="1" customWidth="1"/>
    <col min="4855" max="4855" width="5.88671875" bestFit="1" customWidth="1"/>
    <col min="4856" max="4856" width="5.21875" bestFit="1" customWidth="1"/>
    <col min="4857" max="4857" width="5.6640625" bestFit="1" customWidth="1"/>
    <col min="4858" max="5089" width="8.88671875"/>
    <col min="5090" max="5092" width="8.88671875" customWidth="1"/>
    <col min="5093" max="5104" width="8.88671875"/>
    <col min="5105" max="5105" width="10.44140625" bestFit="1" customWidth="1"/>
    <col min="5106" max="5106" width="6.44140625" bestFit="1" customWidth="1"/>
    <col min="5107" max="5107" width="4.77734375" bestFit="1" customWidth="1"/>
    <col min="5108" max="5108" width="7.109375" bestFit="1" customWidth="1"/>
    <col min="5109" max="5110" width="5.21875" bestFit="1" customWidth="1"/>
    <col min="5111" max="5111" width="5.88671875" bestFit="1" customWidth="1"/>
    <col min="5112" max="5112" width="5.21875" bestFit="1" customWidth="1"/>
    <col min="5113" max="5113" width="5.6640625" bestFit="1" customWidth="1"/>
    <col min="5346" max="5348" width="8.88671875" customWidth="1"/>
    <col min="5349" max="5360" width="8.88671875"/>
    <col min="5361" max="5361" width="10.44140625" bestFit="1" customWidth="1"/>
    <col min="5362" max="5362" width="6.44140625" bestFit="1" customWidth="1"/>
    <col min="5363" max="5363" width="4.77734375" bestFit="1" customWidth="1"/>
    <col min="5364" max="5364" width="7.109375" bestFit="1" customWidth="1"/>
    <col min="5365" max="5366" width="5.21875" bestFit="1" customWidth="1"/>
    <col min="5367" max="5367" width="5.88671875" bestFit="1" customWidth="1"/>
    <col min="5368" max="5368" width="5.21875" bestFit="1" customWidth="1"/>
    <col min="5369" max="5369" width="5.6640625" bestFit="1" customWidth="1"/>
    <col min="5370" max="5601" width="8.88671875"/>
    <col min="5602" max="5604" width="8.88671875" customWidth="1"/>
    <col min="5605" max="5616" width="8.88671875"/>
    <col min="5617" max="5617" width="10.44140625" bestFit="1" customWidth="1"/>
    <col min="5618" max="5618" width="6.44140625" bestFit="1" customWidth="1"/>
    <col min="5619" max="5619" width="4.77734375" bestFit="1" customWidth="1"/>
    <col min="5620" max="5620" width="7.109375" bestFit="1" customWidth="1"/>
    <col min="5621" max="5622" width="5.21875" bestFit="1" customWidth="1"/>
    <col min="5623" max="5623" width="5.88671875" bestFit="1" customWidth="1"/>
    <col min="5624" max="5624" width="5.21875" bestFit="1" customWidth="1"/>
    <col min="5625" max="5625" width="5.6640625" bestFit="1" customWidth="1"/>
    <col min="5626" max="5857" width="8.88671875"/>
    <col min="5858" max="5860" width="8.88671875" customWidth="1"/>
    <col min="5861" max="5872" width="8.88671875"/>
    <col min="5873" max="5873" width="10.44140625" bestFit="1" customWidth="1"/>
    <col min="5874" max="5874" width="6.44140625" bestFit="1" customWidth="1"/>
    <col min="5875" max="5875" width="4.77734375" bestFit="1" customWidth="1"/>
    <col min="5876" max="5876" width="7.109375" bestFit="1" customWidth="1"/>
    <col min="5877" max="5878" width="5.21875" bestFit="1" customWidth="1"/>
    <col min="5879" max="5879" width="5.88671875" bestFit="1" customWidth="1"/>
    <col min="5880" max="5880" width="5.21875" bestFit="1" customWidth="1"/>
    <col min="5881" max="5881" width="5.6640625" bestFit="1" customWidth="1"/>
    <col min="5882" max="6113" width="8.88671875"/>
    <col min="6114" max="6116" width="8.88671875" customWidth="1"/>
    <col min="6117" max="6128" width="8.88671875"/>
    <col min="6129" max="6129" width="10.44140625" bestFit="1" customWidth="1"/>
    <col min="6130" max="6130" width="6.44140625" bestFit="1" customWidth="1"/>
    <col min="6131" max="6131" width="4.77734375" bestFit="1" customWidth="1"/>
    <col min="6132" max="6132" width="7.109375" bestFit="1" customWidth="1"/>
    <col min="6133" max="6134" width="5.21875" bestFit="1" customWidth="1"/>
    <col min="6135" max="6135" width="5.88671875" bestFit="1" customWidth="1"/>
    <col min="6136" max="6136" width="5.21875" bestFit="1" customWidth="1"/>
    <col min="6137" max="6137" width="5.6640625" bestFit="1" customWidth="1"/>
    <col min="6370" max="6372" width="8.88671875" customWidth="1"/>
    <col min="6373" max="6384" width="8.88671875"/>
    <col min="6385" max="6385" width="10.44140625" bestFit="1" customWidth="1"/>
    <col min="6386" max="6386" width="6.44140625" bestFit="1" customWidth="1"/>
    <col min="6387" max="6387" width="4.77734375" bestFit="1" customWidth="1"/>
    <col min="6388" max="6388" width="7.109375" bestFit="1" customWidth="1"/>
    <col min="6389" max="6390" width="5.21875" bestFit="1" customWidth="1"/>
    <col min="6391" max="6391" width="5.88671875" bestFit="1" customWidth="1"/>
    <col min="6392" max="6392" width="5.21875" bestFit="1" customWidth="1"/>
    <col min="6393" max="6393" width="5.6640625" bestFit="1" customWidth="1"/>
    <col min="6394" max="6625" width="8.88671875"/>
    <col min="6626" max="6628" width="8.88671875" customWidth="1"/>
    <col min="6629" max="6640" width="8.88671875"/>
    <col min="6641" max="6641" width="10.44140625" bestFit="1" customWidth="1"/>
    <col min="6642" max="6642" width="6.44140625" bestFit="1" customWidth="1"/>
    <col min="6643" max="6643" width="4.77734375" bestFit="1" customWidth="1"/>
    <col min="6644" max="6644" width="7.109375" bestFit="1" customWidth="1"/>
    <col min="6645" max="6646" width="5.21875" bestFit="1" customWidth="1"/>
    <col min="6647" max="6647" width="5.88671875" bestFit="1" customWidth="1"/>
    <col min="6648" max="6648" width="5.21875" bestFit="1" customWidth="1"/>
    <col min="6649" max="6649" width="5.6640625" bestFit="1" customWidth="1"/>
    <col min="6650" max="6881" width="8.88671875"/>
    <col min="6882" max="6884" width="8.88671875" customWidth="1"/>
    <col min="6885" max="6896" width="8.88671875"/>
    <col min="6897" max="6897" width="10.44140625" bestFit="1" customWidth="1"/>
    <col min="6898" max="6898" width="6.44140625" bestFit="1" customWidth="1"/>
    <col min="6899" max="6899" width="4.77734375" bestFit="1" customWidth="1"/>
    <col min="6900" max="6900" width="7.109375" bestFit="1" customWidth="1"/>
    <col min="6901" max="6902" width="5.21875" bestFit="1" customWidth="1"/>
    <col min="6903" max="6903" width="5.88671875" bestFit="1" customWidth="1"/>
    <col min="6904" max="6904" width="5.21875" bestFit="1" customWidth="1"/>
    <col min="6905" max="6905" width="5.6640625" bestFit="1" customWidth="1"/>
    <col min="6906" max="7137" width="8.88671875"/>
    <col min="7138" max="7140" width="8.88671875" customWidth="1"/>
    <col min="7141" max="7152" width="8.88671875"/>
    <col min="7153" max="7153" width="10.44140625" bestFit="1" customWidth="1"/>
    <col min="7154" max="7154" width="6.44140625" bestFit="1" customWidth="1"/>
    <col min="7155" max="7155" width="4.77734375" bestFit="1" customWidth="1"/>
    <col min="7156" max="7156" width="7.109375" bestFit="1" customWidth="1"/>
    <col min="7157" max="7158" width="5.21875" bestFit="1" customWidth="1"/>
    <col min="7159" max="7159" width="5.88671875" bestFit="1" customWidth="1"/>
    <col min="7160" max="7160" width="5.21875" bestFit="1" customWidth="1"/>
    <col min="7161" max="7161" width="5.6640625" bestFit="1" customWidth="1"/>
    <col min="7394" max="7396" width="8.88671875" customWidth="1"/>
    <col min="7397" max="7408" width="8.88671875"/>
    <col min="7409" max="7409" width="10.44140625" bestFit="1" customWidth="1"/>
    <col min="7410" max="7410" width="6.44140625" bestFit="1" customWidth="1"/>
    <col min="7411" max="7411" width="4.77734375" bestFit="1" customWidth="1"/>
    <col min="7412" max="7412" width="7.109375" bestFit="1" customWidth="1"/>
    <col min="7413" max="7414" width="5.21875" bestFit="1" customWidth="1"/>
    <col min="7415" max="7415" width="5.88671875" bestFit="1" customWidth="1"/>
    <col min="7416" max="7416" width="5.21875" bestFit="1" customWidth="1"/>
    <col min="7417" max="7417" width="5.6640625" bestFit="1" customWidth="1"/>
    <col min="7418" max="7649" width="8.88671875"/>
    <col min="7650" max="7652" width="8.88671875" customWidth="1"/>
    <col min="7653" max="7664" width="8.88671875"/>
    <col min="7665" max="7665" width="10.44140625" bestFit="1" customWidth="1"/>
    <col min="7666" max="7666" width="6.44140625" bestFit="1" customWidth="1"/>
    <col min="7667" max="7667" width="4.77734375" bestFit="1" customWidth="1"/>
    <col min="7668" max="7668" width="7.109375" bestFit="1" customWidth="1"/>
    <col min="7669" max="7670" width="5.21875" bestFit="1" customWidth="1"/>
    <col min="7671" max="7671" width="5.88671875" bestFit="1" customWidth="1"/>
    <col min="7672" max="7672" width="5.21875" bestFit="1" customWidth="1"/>
    <col min="7673" max="7673" width="5.6640625" bestFit="1" customWidth="1"/>
    <col min="7674" max="7905" width="8.88671875"/>
    <col min="7906" max="7908" width="8.88671875" customWidth="1"/>
    <col min="7909" max="7920" width="8.88671875"/>
    <col min="7921" max="7921" width="10.44140625" bestFit="1" customWidth="1"/>
    <col min="7922" max="7922" width="6.44140625" bestFit="1" customWidth="1"/>
    <col min="7923" max="7923" width="4.77734375" bestFit="1" customWidth="1"/>
    <col min="7924" max="7924" width="7.109375" bestFit="1" customWidth="1"/>
    <col min="7925" max="7926" width="5.21875" bestFit="1" customWidth="1"/>
    <col min="7927" max="7927" width="5.88671875" bestFit="1" customWidth="1"/>
    <col min="7928" max="7928" width="5.21875" bestFit="1" customWidth="1"/>
    <col min="7929" max="7929" width="5.6640625" bestFit="1" customWidth="1"/>
    <col min="7930" max="8161" width="8.88671875"/>
    <col min="8162" max="8164" width="8.88671875" customWidth="1"/>
    <col min="8165" max="8176" width="8.88671875"/>
    <col min="8177" max="8177" width="10.44140625" bestFit="1" customWidth="1"/>
    <col min="8178" max="8178" width="6.44140625" bestFit="1" customWidth="1"/>
    <col min="8179" max="8179" width="4.77734375" bestFit="1" customWidth="1"/>
    <col min="8180" max="8180" width="7.109375" bestFit="1" customWidth="1"/>
    <col min="8181" max="8182" width="5.21875" bestFit="1" customWidth="1"/>
    <col min="8183" max="8183" width="5.88671875" bestFit="1" customWidth="1"/>
    <col min="8184" max="8184" width="5.21875" bestFit="1" customWidth="1"/>
    <col min="8185" max="8185" width="5.6640625" bestFit="1" customWidth="1"/>
    <col min="8418" max="8420" width="8.88671875" customWidth="1"/>
    <col min="8421" max="8432" width="8.88671875"/>
    <col min="8433" max="8433" width="10.44140625" bestFit="1" customWidth="1"/>
    <col min="8434" max="8434" width="6.44140625" bestFit="1" customWidth="1"/>
    <col min="8435" max="8435" width="4.77734375" bestFit="1" customWidth="1"/>
    <col min="8436" max="8436" width="7.109375" bestFit="1" customWidth="1"/>
    <col min="8437" max="8438" width="5.21875" bestFit="1" customWidth="1"/>
    <col min="8439" max="8439" width="5.88671875" bestFit="1" customWidth="1"/>
    <col min="8440" max="8440" width="5.21875" bestFit="1" customWidth="1"/>
    <col min="8441" max="8441" width="5.6640625" bestFit="1" customWidth="1"/>
    <col min="8442" max="8673" width="8.88671875"/>
    <col min="8674" max="8676" width="8.88671875" customWidth="1"/>
    <col min="8677" max="8688" width="8.88671875"/>
    <col min="8689" max="8689" width="10.44140625" bestFit="1" customWidth="1"/>
    <col min="8690" max="8690" width="6.44140625" bestFit="1" customWidth="1"/>
    <col min="8691" max="8691" width="4.77734375" bestFit="1" customWidth="1"/>
    <col min="8692" max="8692" width="7.109375" bestFit="1" customWidth="1"/>
    <col min="8693" max="8694" width="5.21875" bestFit="1" customWidth="1"/>
    <col min="8695" max="8695" width="5.88671875" bestFit="1" customWidth="1"/>
    <col min="8696" max="8696" width="5.21875" bestFit="1" customWidth="1"/>
    <col min="8697" max="8697" width="5.6640625" bestFit="1" customWidth="1"/>
    <col min="8698" max="8929" width="8.88671875"/>
    <col min="8930" max="8932" width="8.88671875" customWidth="1"/>
    <col min="8933" max="8944" width="8.88671875"/>
    <col min="8945" max="8945" width="10.44140625" bestFit="1" customWidth="1"/>
    <col min="8946" max="8946" width="6.44140625" bestFit="1" customWidth="1"/>
    <col min="8947" max="8947" width="4.77734375" bestFit="1" customWidth="1"/>
    <col min="8948" max="8948" width="7.109375" bestFit="1" customWidth="1"/>
    <col min="8949" max="8950" width="5.21875" bestFit="1" customWidth="1"/>
    <col min="8951" max="8951" width="5.88671875" bestFit="1" customWidth="1"/>
    <col min="8952" max="8952" width="5.21875" bestFit="1" customWidth="1"/>
    <col min="8953" max="8953" width="5.6640625" bestFit="1" customWidth="1"/>
    <col min="8954" max="9185" width="8.88671875"/>
    <col min="9186" max="9188" width="8.88671875" customWidth="1"/>
    <col min="9189" max="9200" width="8.88671875"/>
    <col min="9201" max="9201" width="10.44140625" bestFit="1" customWidth="1"/>
    <col min="9202" max="9202" width="6.44140625" bestFit="1" customWidth="1"/>
    <col min="9203" max="9203" width="4.77734375" bestFit="1" customWidth="1"/>
    <col min="9204" max="9204" width="7.109375" bestFit="1" customWidth="1"/>
    <col min="9205" max="9206" width="5.21875" bestFit="1" customWidth="1"/>
    <col min="9207" max="9207" width="5.88671875" bestFit="1" customWidth="1"/>
    <col min="9208" max="9208" width="5.21875" bestFit="1" customWidth="1"/>
    <col min="9209" max="9209" width="5.6640625" bestFit="1" customWidth="1"/>
    <col min="9442" max="9444" width="8.88671875" customWidth="1"/>
    <col min="9445" max="9456" width="8.88671875"/>
    <col min="9457" max="9457" width="10.44140625" bestFit="1" customWidth="1"/>
    <col min="9458" max="9458" width="6.44140625" bestFit="1" customWidth="1"/>
    <col min="9459" max="9459" width="4.77734375" bestFit="1" customWidth="1"/>
    <col min="9460" max="9460" width="7.109375" bestFit="1" customWidth="1"/>
    <col min="9461" max="9462" width="5.21875" bestFit="1" customWidth="1"/>
    <col min="9463" max="9463" width="5.88671875" bestFit="1" customWidth="1"/>
    <col min="9464" max="9464" width="5.21875" bestFit="1" customWidth="1"/>
    <col min="9465" max="9465" width="5.6640625" bestFit="1" customWidth="1"/>
    <col min="9466" max="9697" width="8.88671875"/>
    <col min="9698" max="9700" width="8.88671875" customWidth="1"/>
    <col min="9701" max="9712" width="8.88671875"/>
    <col min="9713" max="9713" width="10.44140625" bestFit="1" customWidth="1"/>
    <col min="9714" max="9714" width="6.44140625" bestFit="1" customWidth="1"/>
    <col min="9715" max="9715" width="4.77734375" bestFit="1" customWidth="1"/>
    <col min="9716" max="9716" width="7.109375" bestFit="1" customWidth="1"/>
    <col min="9717" max="9718" width="5.21875" bestFit="1" customWidth="1"/>
    <col min="9719" max="9719" width="5.88671875" bestFit="1" customWidth="1"/>
    <col min="9720" max="9720" width="5.21875" bestFit="1" customWidth="1"/>
    <col min="9721" max="9721" width="5.6640625" bestFit="1" customWidth="1"/>
    <col min="9722" max="9953" width="8.88671875"/>
    <col min="9954" max="9956" width="8.88671875" customWidth="1"/>
    <col min="9957" max="9968" width="8.88671875"/>
    <col min="9969" max="9969" width="10.44140625" bestFit="1" customWidth="1"/>
    <col min="9970" max="9970" width="6.44140625" bestFit="1" customWidth="1"/>
    <col min="9971" max="9971" width="4.77734375" bestFit="1" customWidth="1"/>
    <col min="9972" max="9972" width="7.109375" bestFit="1" customWidth="1"/>
    <col min="9973" max="9974" width="5.21875" bestFit="1" customWidth="1"/>
    <col min="9975" max="9975" width="5.88671875" bestFit="1" customWidth="1"/>
    <col min="9976" max="9976" width="5.21875" bestFit="1" customWidth="1"/>
    <col min="9977" max="9977" width="5.6640625" bestFit="1" customWidth="1"/>
    <col min="9978" max="10209" width="8.88671875"/>
    <col min="10210" max="10212" width="8.88671875" customWidth="1"/>
    <col min="10213" max="10224" width="8.88671875"/>
    <col min="10225" max="10225" width="10.44140625" bestFit="1" customWidth="1"/>
    <col min="10226" max="10226" width="6.44140625" bestFit="1" customWidth="1"/>
    <col min="10227" max="10227" width="4.77734375" bestFit="1" customWidth="1"/>
    <col min="10228" max="10228" width="7.109375" bestFit="1" customWidth="1"/>
    <col min="10229" max="10230" width="5.21875" bestFit="1" customWidth="1"/>
    <col min="10231" max="10231" width="5.88671875" bestFit="1" customWidth="1"/>
    <col min="10232" max="10232" width="5.21875" bestFit="1" customWidth="1"/>
    <col min="10233" max="10233" width="5.6640625" bestFit="1" customWidth="1"/>
    <col min="10466" max="10468" width="8.88671875" customWidth="1"/>
    <col min="10469" max="10480" width="8.88671875"/>
    <col min="10481" max="10481" width="10.44140625" bestFit="1" customWidth="1"/>
    <col min="10482" max="10482" width="6.44140625" bestFit="1" customWidth="1"/>
    <col min="10483" max="10483" width="4.77734375" bestFit="1" customWidth="1"/>
    <col min="10484" max="10484" width="7.109375" bestFit="1" customWidth="1"/>
    <col min="10485" max="10486" width="5.21875" bestFit="1" customWidth="1"/>
    <col min="10487" max="10487" width="5.88671875" bestFit="1" customWidth="1"/>
    <col min="10488" max="10488" width="5.21875" bestFit="1" customWidth="1"/>
    <col min="10489" max="10489" width="5.6640625" bestFit="1" customWidth="1"/>
    <col min="10490" max="10721" width="8.88671875"/>
    <col min="10722" max="10724" width="8.88671875" customWidth="1"/>
    <col min="10725" max="10736" width="8.88671875"/>
    <col min="10737" max="10737" width="10.44140625" bestFit="1" customWidth="1"/>
    <col min="10738" max="10738" width="6.44140625" bestFit="1" customWidth="1"/>
    <col min="10739" max="10739" width="4.77734375" bestFit="1" customWidth="1"/>
    <col min="10740" max="10740" width="7.109375" bestFit="1" customWidth="1"/>
    <col min="10741" max="10742" width="5.21875" bestFit="1" customWidth="1"/>
    <col min="10743" max="10743" width="5.88671875" bestFit="1" customWidth="1"/>
    <col min="10744" max="10744" width="5.21875" bestFit="1" customWidth="1"/>
    <col min="10745" max="10745" width="5.6640625" bestFit="1" customWidth="1"/>
    <col min="10746" max="10977" width="8.88671875"/>
    <col min="10978" max="10980" width="8.88671875" customWidth="1"/>
    <col min="10981" max="10992" width="8.88671875"/>
    <col min="10993" max="10993" width="10.44140625" bestFit="1" customWidth="1"/>
    <col min="10994" max="10994" width="6.44140625" bestFit="1" customWidth="1"/>
    <col min="10995" max="10995" width="4.77734375" bestFit="1" customWidth="1"/>
    <col min="10996" max="10996" width="7.109375" bestFit="1" customWidth="1"/>
    <col min="10997" max="10998" width="5.21875" bestFit="1" customWidth="1"/>
    <col min="10999" max="10999" width="5.88671875" bestFit="1" customWidth="1"/>
    <col min="11000" max="11000" width="5.21875" bestFit="1" customWidth="1"/>
    <col min="11001" max="11001" width="5.6640625" bestFit="1" customWidth="1"/>
    <col min="11002" max="11233" width="8.88671875"/>
    <col min="11234" max="11236" width="8.88671875" customWidth="1"/>
    <col min="11237" max="11248" width="8.88671875"/>
    <col min="11249" max="11249" width="10.44140625" bestFit="1" customWidth="1"/>
    <col min="11250" max="11250" width="6.44140625" bestFit="1" customWidth="1"/>
    <col min="11251" max="11251" width="4.77734375" bestFit="1" customWidth="1"/>
    <col min="11252" max="11252" width="7.109375" bestFit="1" customWidth="1"/>
    <col min="11253" max="11254" width="5.21875" bestFit="1" customWidth="1"/>
    <col min="11255" max="11255" width="5.88671875" bestFit="1" customWidth="1"/>
    <col min="11256" max="11256" width="5.21875" bestFit="1" customWidth="1"/>
    <col min="11257" max="11257" width="5.6640625" bestFit="1" customWidth="1"/>
    <col min="11490" max="11492" width="8.88671875" customWidth="1"/>
    <col min="11493" max="11504" width="8.88671875"/>
    <col min="11505" max="11505" width="10.44140625" bestFit="1" customWidth="1"/>
    <col min="11506" max="11506" width="6.44140625" bestFit="1" customWidth="1"/>
    <col min="11507" max="11507" width="4.77734375" bestFit="1" customWidth="1"/>
    <col min="11508" max="11508" width="7.109375" bestFit="1" customWidth="1"/>
    <col min="11509" max="11510" width="5.21875" bestFit="1" customWidth="1"/>
    <col min="11511" max="11511" width="5.88671875" bestFit="1" customWidth="1"/>
    <col min="11512" max="11512" width="5.21875" bestFit="1" customWidth="1"/>
    <col min="11513" max="11513" width="5.6640625" bestFit="1" customWidth="1"/>
    <col min="11514" max="11745" width="8.88671875"/>
    <col min="11746" max="11748" width="8.88671875" customWidth="1"/>
    <col min="11749" max="11760" width="8.88671875"/>
    <col min="11761" max="11761" width="10.44140625" bestFit="1" customWidth="1"/>
    <col min="11762" max="11762" width="6.44140625" bestFit="1" customWidth="1"/>
    <col min="11763" max="11763" width="4.77734375" bestFit="1" customWidth="1"/>
    <col min="11764" max="11764" width="7.109375" bestFit="1" customWidth="1"/>
    <col min="11765" max="11766" width="5.21875" bestFit="1" customWidth="1"/>
    <col min="11767" max="11767" width="5.88671875" bestFit="1" customWidth="1"/>
    <col min="11768" max="11768" width="5.21875" bestFit="1" customWidth="1"/>
    <col min="11769" max="11769" width="5.6640625" bestFit="1" customWidth="1"/>
    <col min="11770" max="12001" width="8.88671875"/>
    <col min="12002" max="12004" width="8.88671875" customWidth="1"/>
    <col min="12005" max="12016" width="8.88671875"/>
    <col min="12017" max="12017" width="10.44140625" bestFit="1" customWidth="1"/>
    <col min="12018" max="12018" width="6.44140625" bestFit="1" customWidth="1"/>
    <col min="12019" max="12019" width="4.77734375" bestFit="1" customWidth="1"/>
    <col min="12020" max="12020" width="7.109375" bestFit="1" customWidth="1"/>
    <col min="12021" max="12022" width="5.21875" bestFit="1" customWidth="1"/>
    <col min="12023" max="12023" width="5.88671875" bestFit="1" customWidth="1"/>
    <col min="12024" max="12024" width="5.21875" bestFit="1" customWidth="1"/>
    <col min="12025" max="12025" width="5.6640625" bestFit="1" customWidth="1"/>
    <col min="12026" max="12257" width="8.88671875"/>
    <col min="12258" max="12260" width="8.88671875" customWidth="1"/>
    <col min="12261" max="12272" width="8.88671875"/>
    <col min="12273" max="12273" width="10.44140625" bestFit="1" customWidth="1"/>
    <col min="12274" max="12274" width="6.44140625" bestFit="1" customWidth="1"/>
    <col min="12275" max="12275" width="4.77734375" bestFit="1" customWidth="1"/>
    <col min="12276" max="12276" width="7.109375" bestFit="1" customWidth="1"/>
    <col min="12277" max="12278" width="5.21875" bestFit="1" customWidth="1"/>
    <col min="12279" max="12279" width="5.88671875" bestFit="1" customWidth="1"/>
    <col min="12280" max="12280" width="5.21875" bestFit="1" customWidth="1"/>
    <col min="12281" max="12281" width="5.6640625" bestFit="1" customWidth="1"/>
    <col min="12514" max="12516" width="8.88671875" customWidth="1"/>
    <col min="12517" max="12528" width="8.88671875"/>
    <col min="12529" max="12529" width="10.44140625" bestFit="1" customWidth="1"/>
    <col min="12530" max="12530" width="6.44140625" bestFit="1" customWidth="1"/>
    <col min="12531" max="12531" width="4.77734375" bestFit="1" customWidth="1"/>
    <col min="12532" max="12532" width="7.109375" bestFit="1" customWidth="1"/>
    <col min="12533" max="12534" width="5.21875" bestFit="1" customWidth="1"/>
    <col min="12535" max="12535" width="5.88671875" bestFit="1" customWidth="1"/>
    <col min="12536" max="12536" width="5.21875" bestFit="1" customWidth="1"/>
    <col min="12537" max="12537" width="5.6640625" bestFit="1" customWidth="1"/>
    <col min="12538" max="12769" width="8.88671875"/>
    <col min="12770" max="12772" width="8.88671875" customWidth="1"/>
    <col min="12773" max="12784" width="8.88671875"/>
    <col min="12785" max="12785" width="10.44140625" bestFit="1" customWidth="1"/>
    <col min="12786" max="12786" width="6.44140625" bestFit="1" customWidth="1"/>
    <col min="12787" max="12787" width="4.77734375" bestFit="1" customWidth="1"/>
    <col min="12788" max="12788" width="7.109375" bestFit="1" customWidth="1"/>
    <col min="12789" max="12790" width="5.21875" bestFit="1" customWidth="1"/>
    <col min="12791" max="12791" width="5.88671875" bestFit="1" customWidth="1"/>
    <col min="12792" max="12792" width="5.21875" bestFit="1" customWidth="1"/>
    <col min="12793" max="12793" width="5.6640625" bestFit="1" customWidth="1"/>
    <col min="12794" max="13025" width="8.88671875"/>
    <col min="13026" max="13028" width="8.88671875" customWidth="1"/>
    <col min="13029" max="13040" width="8.88671875"/>
    <col min="13041" max="13041" width="10.44140625" bestFit="1" customWidth="1"/>
    <col min="13042" max="13042" width="6.44140625" bestFit="1" customWidth="1"/>
    <col min="13043" max="13043" width="4.77734375" bestFit="1" customWidth="1"/>
    <col min="13044" max="13044" width="7.109375" bestFit="1" customWidth="1"/>
    <col min="13045" max="13046" width="5.21875" bestFit="1" customWidth="1"/>
    <col min="13047" max="13047" width="5.88671875" bestFit="1" customWidth="1"/>
    <col min="13048" max="13048" width="5.21875" bestFit="1" customWidth="1"/>
    <col min="13049" max="13049" width="5.6640625" bestFit="1" customWidth="1"/>
    <col min="13050" max="13281" width="8.88671875"/>
    <col min="13282" max="13284" width="8.88671875" customWidth="1"/>
    <col min="13285" max="13296" width="8.88671875"/>
    <col min="13297" max="13297" width="10.44140625" bestFit="1" customWidth="1"/>
    <col min="13298" max="13298" width="6.44140625" bestFit="1" customWidth="1"/>
    <col min="13299" max="13299" width="4.77734375" bestFit="1" customWidth="1"/>
    <col min="13300" max="13300" width="7.109375" bestFit="1" customWidth="1"/>
    <col min="13301" max="13302" width="5.21875" bestFit="1" customWidth="1"/>
    <col min="13303" max="13303" width="5.88671875" bestFit="1" customWidth="1"/>
    <col min="13304" max="13304" width="5.21875" bestFit="1" customWidth="1"/>
    <col min="13305" max="13305" width="5.6640625" bestFit="1" customWidth="1"/>
    <col min="13538" max="13540" width="8.88671875" customWidth="1"/>
    <col min="13541" max="13552" width="8.88671875"/>
    <col min="13553" max="13553" width="10.44140625" bestFit="1" customWidth="1"/>
    <col min="13554" max="13554" width="6.44140625" bestFit="1" customWidth="1"/>
    <col min="13555" max="13555" width="4.77734375" bestFit="1" customWidth="1"/>
    <col min="13556" max="13556" width="7.109375" bestFit="1" customWidth="1"/>
    <col min="13557" max="13558" width="5.21875" bestFit="1" customWidth="1"/>
    <col min="13559" max="13559" width="5.88671875" bestFit="1" customWidth="1"/>
    <col min="13560" max="13560" width="5.21875" bestFit="1" customWidth="1"/>
    <col min="13561" max="13561" width="5.6640625" bestFit="1" customWidth="1"/>
    <col min="13562" max="13793" width="8.88671875"/>
    <col min="13794" max="13796" width="8.88671875" customWidth="1"/>
    <col min="13797" max="13808" width="8.88671875"/>
    <col min="13809" max="13809" width="10.44140625" bestFit="1" customWidth="1"/>
    <col min="13810" max="13810" width="6.44140625" bestFit="1" customWidth="1"/>
    <col min="13811" max="13811" width="4.77734375" bestFit="1" customWidth="1"/>
    <col min="13812" max="13812" width="7.109375" bestFit="1" customWidth="1"/>
    <col min="13813" max="13814" width="5.21875" bestFit="1" customWidth="1"/>
    <col min="13815" max="13815" width="5.88671875" bestFit="1" customWidth="1"/>
    <col min="13816" max="13816" width="5.21875" bestFit="1" customWidth="1"/>
    <col min="13817" max="13817" width="5.6640625" bestFit="1" customWidth="1"/>
    <col min="13818" max="14049" width="8.88671875"/>
    <col min="14050" max="14052" width="8.88671875" customWidth="1"/>
    <col min="14053" max="14064" width="8.88671875"/>
    <col min="14065" max="14065" width="10.44140625" bestFit="1" customWidth="1"/>
    <col min="14066" max="14066" width="6.44140625" bestFit="1" customWidth="1"/>
    <col min="14067" max="14067" width="4.77734375" bestFit="1" customWidth="1"/>
    <col min="14068" max="14068" width="7.109375" bestFit="1" customWidth="1"/>
    <col min="14069" max="14070" width="5.21875" bestFit="1" customWidth="1"/>
    <col min="14071" max="14071" width="5.88671875" bestFit="1" customWidth="1"/>
    <col min="14072" max="14072" width="5.21875" bestFit="1" customWidth="1"/>
    <col min="14073" max="14073" width="5.6640625" bestFit="1" customWidth="1"/>
    <col min="14074" max="14305" width="8.88671875"/>
    <col min="14306" max="14308" width="8.88671875" customWidth="1"/>
    <col min="14309" max="14320" width="8.88671875"/>
    <col min="14321" max="14321" width="10.44140625" bestFit="1" customWidth="1"/>
    <col min="14322" max="14322" width="6.44140625" bestFit="1" customWidth="1"/>
    <col min="14323" max="14323" width="4.77734375" bestFit="1" customWidth="1"/>
    <col min="14324" max="14324" width="7.109375" bestFit="1" customWidth="1"/>
    <col min="14325" max="14326" width="5.21875" bestFit="1" customWidth="1"/>
    <col min="14327" max="14327" width="5.88671875" bestFit="1" customWidth="1"/>
    <col min="14328" max="14328" width="5.21875" bestFit="1" customWidth="1"/>
    <col min="14329" max="14329" width="5.6640625" bestFit="1" customWidth="1"/>
    <col min="14562" max="14564" width="8.88671875" customWidth="1"/>
    <col min="14565" max="14576" width="8.88671875"/>
    <col min="14577" max="14577" width="10.44140625" bestFit="1" customWidth="1"/>
    <col min="14578" max="14578" width="6.44140625" bestFit="1" customWidth="1"/>
    <col min="14579" max="14579" width="4.77734375" bestFit="1" customWidth="1"/>
    <col min="14580" max="14580" width="7.109375" bestFit="1" customWidth="1"/>
    <col min="14581" max="14582" width="5.21875" bestFit="1" customWidth="1"/>
    <col min="14583" max="14583" width="5.88671875" bestFit="1" customWidth="1"/>
    <col min="14584" max="14584" width="5.21875" bestFit="1" customWidth="1"/>
    <col min="14585" max="14585" width="5.6640625" bestFit="1" customWidth="1"/>
    <col min="14586" max="14817" width="8.88671875"/>
    <col min="14818" max="14820" width="8.88671875" customWidth="1"/>
    <col min="14821" max="14832" width="8.88671875"/>
    <col min="14833" max="14833" width="10.44140625" bestFit="1" customWidth="1"/>
    <col min="14834" max="14834" width="6.44140625" bestFit="1" customWidth="1"/>
    <col min="14835" max="14835" width="4.77734375" bestFit="1" customWidth="1"/>
    <col min="14836" max="14836" width="7.109375" bestFit="1" customWidth="1"/>
    <col min="14837" max="14838" width="5.21875" bestFit="1" customWidth="1"/>
    <col min="14839" max="14839" width="5.88671875" bestFit="1" customWidth="1"/>
    <col min="14840" max="14840" width="5.21875" bestFit="1" customWidth="1"/>
    <col min="14841" max="14841" width="5.6640625" bestFit="1" customWidth="1"/>
    <col min="14842" max="15073" width="8.88671875"/>
    <col min="15074" max="15076" width="8.88671875" customWidth="1"/>
    <col min="15077" max="15088" width="8.88671875"/>
    <col min="15089" max="15089" width="10.44140625" bestFit="1" customWidth="1"/>
    <col min="15090" max="15090" width="6.44140625" bestFit="1" customWidth="1"/>
    <col min="15091" max="15091" width="4.77734375" bestFit="1" customWidth="1"/>
    <col min="15092" max="15092" width="7.109375" bestFit="1" customWidth="1"/>
    <col min="15093" max="15094" width="5.21875" bestFit="1" customWidth="1"/>
    <col min="15095" max="15095" width="5.88671875" bestFit="1" customWidth="1"/>
    <col min="15096" max="15096" width="5.21875" bestFit="1" customWidth="1"/>
    <col min="15097" max="15097" width="5.6640625" bestFit="1" customWidth="1"/>
    <col min="15098" max="15329" width="8.88671875"/>
    <col min="15330" max="15332" width="8.88671875" customWidth="1"/>
    <col min="15333" max="15344" width="8.88671875"/>
    <col min="15345" max="15345" width="10.44140625" bestFit="1" customWidth="1"/>
    <col min="15346" max="15346" width="6.44140625" bestFit="1" customWidth="1"/>
    <col min="15347" max="15347" width="4.77734375" bestFit="1" customWidth="1"/>
    <col min="15348" max="15348" width="7.109375" bestFit="1" customWidth="1"/>
    <col min="15349" max="15350" width="5.21875" bestFit="1" customWidth="1"/>
    <col min="15351" max="15351" width="5.88671875" bestFit="1" customWidth="1"/>
    <col min="15352" max="15352" width="5.21875" bestFit="1" customWidth="1"/>
    <col min="15353" max="15353" width="5.6640625" bestFit="1" customWidth="1"/>
    <col min="15586" max="15588" width="8.88671875" customWidth="1"/>
    <col min="15589" max="15600" width="8.88671875"/>
    <col min="15601" max="15601" width="10.44140625" bestFit="1" customWidth="1"/>
    <col min="15602" max="15602" width="6.44140625" bestFit="1" customWidth="1"/>
    <col min="15603" max="15603" width="4.77734375" bestFit="1" customWidth="1"/>
    <col min="15604" max="15604" width="7.109375" bestFit="1" customWidth="1"/>
    <col min="15605" max="15606" width="5.21875" bestFit="1" customWidth="1"/>
    <col min="15607" max="15607" width="5.88671875" bestFit="1" customWidth="1"/>
    <col min="15608" max="15608" width="5.21875" bestFit="1" customWidth="1"/>
    <col min="15609" max="15609" width="5.6640625" bestFit="1" customWidth="1"/>
    <col min="15610" max="15841" width="8.88671875"/>
    <col min="15842" max="15844" width="8.88671875" customWidth="1"/>
    <col min="15845" max="15856" width="8.88671875"/>
    <col min="15857" max="15857" width="10.44140625" bestFit="1" customWidth="1"/>
    <col min="15858" max="15858" width="6.44140625" bestFit="1" customWidth="1"/>
    <col min="15859" max="15859" width="4.77734375" bestFit="1" customWidth="1"/>
    <col min="15860" max="15860" width="7.109375" bestFit="1" customWidth="1"/>
    <col min="15861" max="15862" width="5.21875" bestFit="1" customWidth="1"/>
    <col min="15863" max="15863" width="5.88671875" bestFit="1" customWidth="1"/>
    <col min="15864" max="15864" width="5.21875" bestFit="1" customWidth="1"/>
    <col min="15865" max="15865" width="5.6640625" bestFit="1" customWidth="1"/>
    <col min="15866" max="16097" width="8.88671875"/>
    <col min="16098" max="16100" width="8.88671875" customWidth="1"/>
    <col min="16101" max="16112" width="8.88671875"/>
    <col min="16113" max="16113" width="10.44140625" bestFit="1" customWidth="1"/>
    <col min="16114" max="16114" width="6.44140625" bestFit="1" customWidth="1"/>
    <col min="16115" max="16115" width="4.77734375" bestFit="1" customWidth="1"/>
    <col min="16116" max="16116" width="7.109375" bestFit="1" customWidth="1"/>
    <col min="16117" max="16118" width="5.21875" bestFit="1" customWidth="1"/>
    <col min="16119" max="16119" width="5.88671875" bestFit="1" customWidth="1"/>
    <col min="16120" max="16120" width="5.21875" bestFit="1" customWidth="1"/>
    <col min="16121" max="16121" width="5.6640625" bestFit="1" customWidth="1"/>
  </cols>
  <sheetData>
    <row r="1" spans="1:21" ht="15" customHeight="1" x14ac:dyDescent="0.35"/>
    <row r="3" spans="1:21" ht="15" customHeight="1" x14ac:dyDescent="0.35">
      <c r="A3" s="359" t="s">
        <v>72</v>
      </c>
      <c r="B3" s="360"/>
      <c r="C3" s="361"/>
      <c r="D3" s="272"/>
    </row>
    <row r="4" spans="1:21" x14ac:dyDescent="0.35">
      <c r="A4" s="278" t="s">
        <v>15</v>
      </c>
      <c r="B4" s="278"/>
      <c r="C4" s="278" t="s">
        <v>16</v>
      </c>
      <c r="D4" s="272"/>
      <c r="E4" s="15"/>
    </row>
    <row r="5" spans="1:21" x14ac:dyDescent="0.35">
      <c r="B5" s="30"/>
      <c r="E5" s="20" t="s">
        <v>292</v>
      </c>
      <c r="F5" s="20"/>
      <c r="G5" s="20"/>
      <c r="H5" s="20"/>
      <c r="I5" s="20"/>
      <c r="J5" s="20"/>
      <c r="K5" s="20"/>
      <c r="L5" s="20"/>
      <c r="M5" s="20"/>
    </row>
    <row r="6" spans="1:21" x14ac:dyDescent="0.35">
      <c r="A6" s="75">
        <v>-2</v>
      </c>
      <c r="B6">
        <v>22</v>
      </c>
      <c r="C6">
        <v>10</v>
      </c>
    </row>
    <row r="7" spans="1:21" ht="15" customHeight="1" x14ac:dyDescent="0.35">
      <c r="A7" s="75">
        <v>-99</v>
      </c>
      <c r="B7">
        <v>23</v>
      </c>
      <c r="C7">
        <v>157</v>
      </c>
    </row>
    <row r="8" spans="1:21" x14ac:dyDescent="0.35">
      <c r="A8" s="75">
        <v>-150</v>
      </c>
      <c r="B8">
        <v>24</v>
      </c>
      <c r="C8">
        <v>268</v>
      </c>
    </row>
    <row r="9" spans="1:21" x14ac:dyDescent="0.35">
      <c r="A9" s="75">
        <v>-162</v>
      </c>
      <c r="B9">
        <v>25</v>
      </c>
      <c r="C9">
        <v>291</v>
      </c>
    </row>
    <row r="10" spans="1:21" x14ac:dyDescent="0.35">
      <c r="A10" s="75">
        <v>-198</v>
      </c>
      <c r="B10">
        <v>26</v>
      </c>
      <c r="C10">
        <v>280</v>
      </c>
    </row>
    <row r="11" spans="1:21" x14ac:dyDescent="0.35">
      <c r="A11" s="75">
        <v>-179</v>
      </c>
      <c r="B11">
        <v>27</v>
      </c>
      <c r="C11">
        <v>273</v>
      </c>
    </row>
    <row r="12" spans="1:21" x14ac:dyDescent="0.35">
      <c r="A12" s="75">
        <v>-206</v>
      </c>
      <c r="B12">
        <v>28</v>
      </c>
      <c r="C12">
        <v>232</v>
      </c>
      <c r="S12" t="s">
        <v>206</v>
      </c>
      <c r="T12" t="s">
        <v>207</v>
      </c>
      <c r="U12" t="s">
        <v>208</v>
      </c>
    </row>
    <row r="13" spans="1:21" x14ac:dyDescent="0.35">
      <c r="A13" s="75">
        <v>-153</v>
      </c>
      <c r="B13">
        <v>29</v>
      </c>
      <c r="C13">
        <v>241</v>
      </c>
      <c r="S13" t="s">
        <v>16</v>
      </c>
      <c r="T13" s="70">
        <v>38.289240396314966</v>
      </c>
      <c r="U13">
        <v>35</v>
      </c>
    </row>
    <row r="14" spans="1:21" x14ac:dyDescent="0.35">
      <c r="A14" s="75">
        <v>-183</v>
      </c>
      <c r="B14">
        <v>30</v>
      </c>
      <c r="C14">
        <v>220</v>
      </c>
      <c r="S14" t="s">
        <v>15</v>
      </c>
      <c r="T14" s="70">
        <v>39.393319219007296</v>
      </c>
      <c r="U14">
        <v>36</v>
      </c>
    </row>
    <row r="15" spans="1:21" x14ac:dyDescent="0.35">
      <c r="A15" s="75">
        <v>-174</v>
      </c>
      <c r="B15">
        <v>31</v>
      </c>
      <c r="C15">
        <v>236</v>
      </c>
    </row>
    <row r="16" spans="1:21" x14ac:dyDescent="0.35">
      <c r="A16" s="75">
        <v>-172</v>
      </c>
      <c r="B16">
        <v>32</v>
      </c>
      <c r="C16">
        <v>196</v>
      </c>
    </row>
    <row r="17" spans="1:3" x14ac:dyDescent="0.35">
      <c r="A17" s="75">
        <v>-139</v>
      </c>
      <c r="B17">
        <v>33</v>
      </c>
      <c r="C17">
        <v>183</v>
      </c>
    </row>
    <row r="18" spans="1:3" x14ac:dyDescent="0.35">
      <c r="A18" s="75">
        <v>-128</v>
      </c>
      <c r="B18">
        <v>34</v>
      </c>
      <c r="C18">
        <v>164</v>
      </c>
    </row>
    <row r="19" spans="1:3" x14ac:dyDescent="0.35">
      <c r="A19" s="75">
        <v>-108</v>
      </c>
      <c r="B19">
        <v>35</v>
      </c>
      <c r="C19">
        <v>154</v>
      </c>
    </row>
    <row r="20" spans="1:3" x14ac:dyDescent="0.35">
      <c r="A20" s="75">
        <v>-110</v>
      </c>
      <c r="B20">
        <v>36</v>
      </c>
      <c r="C20">
        <v>172</v>
      </c>
    </row>
    <row r="21" spans="1:3" x14ac:dyDescent="0.35">
      <c r="A21" s="75">
        <v>-100</v>
      </c>
      <c r="B21">
        <v>37</v>
      </c>
      <c r="C21">
        <v>141</v>
      </c>
    </row>
    <row r="22" spans="1:3" x14ac:dyDescent="0.35">
      <c r="A22" s="75">
        <v>-84</v>
      </c>
      <c r="B22">
        <v>38</v>
      </c>
      <c r="C22">
        <v>116</v>
      </c>
    </row>
    <row r="23" spans="1:3" x14ac:dyDescent="0.35">
      <c r="A23" s="75">
        <v>-79</v>
      </c>
      <c r="B23">
        <v>39</v>
      </c>
      <c r="C23">
        <v>116</v>
      </c>
    </row>
    <row r="24" spans="1:3" x14ac:dyDescent="0.35">
      <c r="A24" s="75">
        <v>-76</v>
      </c>
      <c r="B24">
        <v>40</v>
      </c>
      <c r="C24">
        <v>122</v>
      </c>
    </row>
    <row r="25" spans="1:3" x14ac:dyDescent="0.35">
      <c r="A25" s="75">
        <v>-65</v>
      </c>
      <c r="B25">
        <v>41</v>
      </c>
      <c r="C25">
        <v>130</v>
      </c>
    </row>
    <row r="26" spans="1:3" x14ac:dyDescent="0.35">
      <c r="A26" s="75">
        <v>-78</v>
      </c>
      <c r="B26">
        <v>42</v>
      </c>
      <c r="C26">
        <v>113</v>
      </c>
    </row>
    <row r="27" spans="1:3" x14ac:dyDescent="0.35">
      <c r="A27" s="75">
        <v>-80</v>
      </c>
      <c r="B27">
        <v>43</v>
      </c>
      <c r="C27">
        <v>114</v>
      </c>
    </row>
    <row r="28" spans="1:3" x14ac:dyDescent="0.35">
      <c r="A28" s="75">
        <v>-72</v>
      </c>
      <c r="B28">
        <v>44</v>
      </c>
      <c r="C28">
        <v>85</v>
      </c>
    </row>
    <row r="29" spans="1:3" x14ac:dyDescent="0.35">
      <c r="A29" s="75">
        <v>-81</v>
      </c>
      <c r="B29">
        <v>45</v>
      </c>
      <c r="C29">
        <v>105</v>
      </c>
    </row>
    <row r="30" spans="1:3" x14ac:dyDescent="0.35">
      <c r="A30" s="75">
        <v>-64</v>
      </c>
      <c r="B30">
        <v>46</v>
      </c>
      <c r="C30">
        <v>99</v>
      </c>
    </row>
    <row r="31" spans="1:3" x14ac:dyDescent="0.35">
      <c r="A31" s="75">
        <v>-82</v>
      </c>
      <c r="B31">
        <v>47</v>
      </c>
      <c r="C31">
        <v>102</v>
      </c>
    </row>
    <row r="32" spans="1:3" x14ac:dyDescent="0.35">
      <c r="A32" s="75">
        <v>-77</v>
      </c>
      <c r="B32">
        <v>48</v>
      </c>
      <c r="C32">
        <v>78</v>
      </c>
    </row>
    <row r="33" spans="1:16" x14ac:dyDescent="0.35">
      <c r="A33" s="75">
        <v>-77</v>
      </c>
      <c r="B33">
        <v>49</v>
      </c>
      <c r="C33">
        <v>96</v>
      </c>
    </row>
    <row r="34" spans="1:16" x14ac:dyDescent="0.35">
      <c r="A34" s="75">
        <v>-76</v>
      </c>
      <c r="B34">
        <v>50</v>
      </c>
      <c r="C34">
        <v>108</v>
      </c>
    </row>
    <row r="35" spans="1:16" x14ac:dyDescent="0.35">
      <c r="A35" s="75">
        <v>-92</v>
      </c>
      <c r="B35">
        <v>51</v>
      </c>
      <c r="C35">
        <v>97</v>
      </c>
    </row>
    <row r="36" spans="1:16" x14ac:dyDescent="0.35">
      <c r="A36" s="75">
        <v>-70</v>
      </c>
      <c r="B36">
        <v>52</v>
      </c>
      <c r="C36">
        <v>115</v>
      </c>
      <c r="P36" s="275" t="s">
        <v>192</v>
      </c>
    </row>
    <row r="37" spans="1:16" x14ac:dyDescent="0.35">
      <c r="A37" s="75">
        <v>-71</v>
      </c>
      <c r="B37">
        <v>53</v>
      </c>
      <c r="C37">
        <v>83</v>
      </c>
      <c r="E37" s="24" t="s">
        <v>266</v>
      </c>
    </row>
    <row r="38" spans="1:16" x14ac:dyDescent="0.35">
      <c r="A38" s="75">
        <v>-89</v>
      </c>
      <c r="B38">
        <v>54</v>
      </c>
      <c r="C38">
        <v>101</v>
      </c>
      <c r="E38" s="24" t="s">
        <v>194</v>
      </c>
    </row>
    <row r="39" spans="1:16" x14ac:dyDescent="0.35">
      <c r="A39" s="75">
        <v>-94</v>
      </c>
      <c r="B39">
        <v>55</v>
      </c>
      <c r="C39">
        <v>90</v>
      </c>
      <c r="E39" s="23"/>
    </row>
    <row r="40" spans="1:16" x14ac:dyDescent="0.35">
      <c r="A40" s="75">
        <v>-68</v>
      </c>
      <c r="B40">
        <v>56</v>
      </c>
      <c r="C40">
        <v>84</v>
      </c>
    </row>
    <row r="41" spans="1:16" x14ac:dyDescent="0.35">
      <c r="A41" s="75">
        <v>-74</v>
      </c>
      <c r="B41">
        <v>57</v>
      </c>
      <c r="C41">
        <v>82</v>
      </c>
    </row>
    <row r="42" spans="1:16" x14ac:dyDescent="0.35">
      <c r="A42" s="75">
        <v>-65</v>
      </c>
      <c r="B42">
        <v>58</v>
      </c>
      <c r="C42">
        <v>90</v>
      </c>
    </row>
    <row r="43" spans="1:16" x14ac:dyDescent="0.35">
      <c r="A43" s="75">
        <v>-59</v>
      </c>
      <c r="B43">
        <v>59</v>
      </c>
      <c r="C43">
        <v>65</v>
      </c>
    </row>
    <row r="44" spans="1:16" x14ac:dyDescent="0.35">
      <c r="A44" s="75">
        <v>-57</v>
      </c>
      <c r="B44">
        <v>60</v>
      </c>
      <c r="C44">
        <v>74</v>
      </c>
    </row>
    <row r="45" spans="1:16" x14ac:dyDescent="0.35">
      <c r="A45" s="75">
        <v>-72</v>
      </c>
      <c r="B45">
        <v>61</v>
      </c>
      <c r="C45">
        <v>67</v>
      </c>
    </row>
    <row r="46" spans="1:16" x14ac:dyDescent="0.35">
      <c r="A46" s="75">
        <v>-71</v>
      </c>
      <c r="B46">
        <v>62</v>
      </c>
      <c r="C46">
        <v>80</v>
      </c>
    </row>
    <row r="47" spans="1:16" x14ac:dyDescent="0.35">
      <c r="A47" s="75">
        <v>-40</v>
      </c>
      <c r="B47">
        <v>63</v>
      </c>
      <c r="C47">
        <v>45</v>
      </c>
    </row>
    <row r="48" spans="1:16" x14ac:dyDescent="0.35">
      <c r="A48" s="75">
        <v>-28</v>
      </c>
      <c r="B48">
        <v>64</v>
      </c>
      <c r="C48">
        <v>35</v>
      </c>
    </row>
    <row r="49" spans="1:3" x14ac:dyDescent="0.35">
      <c r="A49" s="75">
        <v>-24</v>
      </c>
      <c r="B49">
        <v>65</v>
      </c>
      <c r="C49">
        <v>19</v>
      </c>
    </row>
    <row r="50" spans="1:3" x14ac:dyDescent="0.35">
      <c r="A50" s="75">
        <v>-16</v>
      </c>
      <c r="B50">
        <v>66</v>
      </c>
      <c r="C50">
        <v>19</v>
      </c>
    </row>
    <row r="51" spans="1:3" x14ac:dyDescent="0.35">
      <c r="A51" s="75">
        <v>-5</v>
      </c>
      <c r="B51">
        <v>67</v>
      </c>
      <c r="C51">
        <v>3</v>
      </c>
    </row>
    <row r="52" spans="1:3" x14ac:dyDescent="0.35">
      <c r="A52">
        <v>-1</v>
      </c>
      <c r="B52">
        <v>68</v>
      </c>
      <c r="C52">
        <v>2</v>
      </c>
    </row>
    <row r="53" spans="1:3" x14ac:dyDescent="0.35">
      <c r="A53">
        <v>-1</v>
      </c>
      <c r="B53">
        <v>70</v>
      </c>
    </row>
  </sheetData>
  <mergeCells count="1">
    <mergeCell ref="A3:C3"/>
  </mergeCells>
  <pageMargins left="0.7" right="0.7" top="0.75" bottom="0.75" header="0.3" footer="0.3"/>
  <pageSetup paperSize="9" scale="8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S43"/>
  <sheetViews>
    <sheetView zoomScale="70" zoomScaleNormal="70" workbookViewId="0"/>
  </sheetViews>
  <sheetFormatPr baseColWidth="10" defaultRowHeight="18" x14ac:dyDescent="0.35"/>
  <cols>
    <col min="10" max="10" width="4.109375" customWidth="1"/>
  </cols>
  <sheetData>
    <row r="1" spans="1:19" ht="26.45" customHeight="1" x14ac:dyDescent="0.35">
      <c r="A1" s="88"/>
      <c r="B1" s="89" t="s">
        <v>76</v>
      </c>
      <c r="C1" s="89" t="s">
        <v>77</v>
      </c>
      <c r="D1" s="89" t="s">
        <v>75</v>
      </c>
      <c r="E1" s="89" t="s">
        <v>74</v>
      </c>
    </row>
    <row r="2" spans="1:19" ht="14.45" customHeight="1" x14ac:dyDescent="0.35">
      <c r="A2" s="11">
        <v>2015</v>
      </c>
      <c r="B2" s="302">
        <v>6.5830000000000002</v>
      </c>
      <c r="C2" s="302">
        <v>12.622</v>
      </c>
      <c r="D2" s="302">
        <v>2.222</v>
      </c>
      <c r="E2" s="302">
        <v>2.552</v>
      </c>
      <c r="I2" s="70"/>
      <c r="J2" s="70"/>
      <c r="K2" s="70"/>
      <c r="L2" s="70"/>
      <c r="M2" s="70"/>
      <c r="N2" s="70"/>
      <c r="O2" s="70"/>
      <c r="P2" s="70"/>
      <c r="Q2" s="70"/>
      <c r="R2" s="70"/>
      <c r="S2" s="70"/>
    </row>
    <row r="3" spans="1:19" x14ac:dyDescent="0.35">
      <c r="A3" s="11">
        <v>2016</v>
      </c>
      <c r="B3" s="302">
        <v>6.9329999999999998</v>
      </c>
      <c r="C3" s="302">
        <v>12.968</v>
      </c>
      <c r="D3" s="302">
        <v>2.1440000000000001</v>
      </c>
      <c r="E3" s="302">
        <v>2.2719999999999998</v>
      </c>
      <c r="I3" s="70"/>
      <c r="J3" s="70"/>
      <c r="K3" s="70"/>
      <c r="L3" s="70"/>
      <c r="M3" s="70"/>
      <c r="N3" s="70"/>
      <c r="O3" s="70"/>
      <c r="P3" s="70"/>
      <c r="Q3" s="70"/>
      <c r="R3" s="70"/>
      <c r="S3" s="70"/>
    </row>
    <row r="4" spans="1:19" x14ac:dyDescent="0.35">
      <c r="A4" s="11">
        <v>2017</v>
      </c>
      <c r="B4" s="302">
        <v>7.03</v>
      </c>
      <c r="C4" s="302">
        <v>13.273</v>
      </c>
      <c r="D4" s="302">
        <v>2.028</v>
      </c>
      <c r="E4" s="302">
        <v>2.0750000000000002</v>
      </c>
    </row>
    <row r="5" spans="1:19" x14ac:dyDescent="0.35">
      <c r="A5" s="11">
        <v>2018</v>
      </c>
      <c r="B5" s="302">
        <v>7.32</v>
      </c>
      <c r="C5" s="302">
        <v>13.867000000000001</v>
      </c>
      <c r="D5" s="302">
        <v>2.2389999999999999</v>
      </c>
      <c r="E5" s="302">
        <v>2.387</v>
      </c>
    </row>
    <row r="6" spans="1:19" x14ac:dyDescent="0.35">
      <c r="A6" s="11">
        <v>2019</v>
      </c>
      <c r="B6" s="302">
        <v>7.17</v>
      </c>
      <c r="C6" s="302">
        <v>13.593999999999999</v>
      </c>
      <c r="D6" s="302">
        <v>2.698</v>
      </c>
      <c r="E6" s="302">
        <v>2.6909999999999998</v>
      </c>
    </row>
    <row r="7" spans="1:19" x14ac:dyDescent="0.35">
      <c r="A7" s="11">
        <v>2020</v>
      </c>
      <c r="B7" s="302">
        <v>6.96</v>
      </c>
      <c r="C7" s="302">
        <v>13.519</v>
      </c>
      <c r="D7" s="302">
        <v>2.7480000000000002</v>
      </c>
      <c r="E7" s="302">
        <v>2.8420000000000001</v>
      </c>
    </row>
    <row r="8" spans="1:19" x14ac:dyDescent="0.35">
      <c r="A8" s="11">
        <v>2021</v>
      </c>
      <c r="B8" s="302">
        <v>6.7729999999999997</v>
      </c>
      <c r="C8" s="302">
        <v>13.414</v>
      </c>
      <c r="D8" s="302">
        <v>2.782</v>
      </c>
      <c r="E8" s="302">
        <v>2.9209999999999998</v>
      </c>
    </row>
    <row r="9" spans="1:19" x14ac:dyDescent="0.35">
      <c r="A9" s="11">
        <v>2022</v>
      </c>
      <c r="B9" s="291">
        <v>6.9139999999999997</v>
      </c>
      <c r="C9" s="291">
        <v>13.186999999999999</v>
      </c>
      <c r="D9" s="291">
        <v>2.7610000000000001</v>
      </c>
      <c r="E9" s="291">
        <v>2.964</v>
      </c>
    </row>
    <row r="10" spans="1:19" x14ac:dyDescent="0.35">
      <c r="B10" s="70"/>
      <c r="C10" s="70"/>
      <c r="D10" s="70"/>
      <c r="E10" s="70"/>
    </row>
    <row r="11" spans="1:19" x14ac:dyDescent="0.35">
      <c r="B11" s="70"/>
      <c r="C11" s="70"/>
      <c r="D11" s="70"/>
      <c r="E11" s="70"/>
    </row>
    <row r="13" spans="1:19" ht="15" customHeight="1" x14ac:dyDescent="0.35">
      <c r="A13" s="20" t="s">
        <v>293</v>
      </c>
      <c r="B13" s="20"/>
      <c r="C13" s="20"/>
      <c r="D13" s="20"/>
      <c r="E13" s="20"/>
      <c r="F13" s="20"/>
      <c r="G13" s="20"/>
      <c r="H13" s="20"/>
      <c r="I13" s="20"/>
      <c r="J13" s="20"/>
    </row>
    <row r="39" spans="1:10" x14ac:dyDescent="0.35">
      <c r="I39" s="280" t="s">
        <v>192</v>
      </c>
    </row>
    <row r="40" spans="1:10" ht="27.75" customHeight="1" x14ac:dyDescent="0.35">
      <c r="A40" s="362" t="s">
        <v>256</v>
      </c>
      <c r="B40" s="362"/>
      <c r="C40" s="362"/>
      <c r="D40" s="362"/>
      <c r="E40" s="362"/>
      <c r="F40" s="362"/>
      <c r="G40" s="362"/>
      <c r="H40" s="362"/>
      <c r="I40" s="362"/>
      <c r="J40" s="362"/>
    </row>
    <row r="41" spans="1:10" ht="15" customHeight="1" x14ac:dyDescent="0.35">
      <c r="A41" s="363" t="s">
        <v>267</v>
      </c>
      <c r="B41" s="363"/>
      <c r="C41" s="363"/>
      <c r="D41" s="363"/>
      <c r="E41" s="363"/>
      <c r="F41" s="363"/>
      <c r="G41" s="363"/>
      <c r="H41" s="363"/>
      <c r="I41" s="363"/>
    </row>
    <row r="42" spans="1:10" x14ac:dyDescent="0.35">
      <c r="A42" s="24" t="s">
        <v>194</v>
      </c>
      <c r="B42" s="9"/>
      <c r="C42" s="9"/>
      <c r="D42" s="9"/>
    </row>
    <row r="43" spans="1:10" x14ac:dyDescent="0.35">
      <c r="A43" s="23"/>
      <c r="B43" s="9"/>
      <c r="C43" s="9"/>
      <c r="D43" s="9"/>
    </row>
  </sheetData>
  <mergeCells count="2">
    <mergeCell ref="A40:J40"/>
    <mergeCell ref="A41:I41"/>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zoomScale="90" zoomScaleNormal="90" workbookViewId="0"/>
  </sheetViews>
  <sheetFormatPr baseColWidth="10" defaultColWidth="11.44140625" defaultRowHeight="18" x14ac:dyDescent="0.35"/>
  <cols>
    <col min="1" max="1" width="37.44140625" customWidth="1"/>
  </cols>
  <sheetData>
    <row r="1" spans="1:8" ht="27.75" customHeight="1" x14ac:dyDescent="0.35">
      <c r="A1" s="1"/>
      <c r="B1" s="331" t="s">
        <v>12</v>
      </c>
      <c r="C1" s="331"/>
      <c r="D1" s="331" t="s">
        <v>13</v>
      </c>
      <c r="E1" s="331"/>
      <c r="F1" s="331" t="s">
        <v>10</v>
      </c>
      <c r="G1" s="331"/>
    </row>
    <row r="2" spans="1:8" x14ac:dyDescent="0.35">
      <c r="A2" s="1"/>
      <c r="B2" s="18" t="s">
        <v>16</v>
      </c>
      <c r="C2" s="18" t="s">
        <v>15</v>
      </c>
      <c r="D2" s="18" t="s">
        <v>16</v>
      </c>
      <c r="E2" s="322" t="s">
        <v>15</v>
      </c>
      <c r="F2" s="18" t="s">
        <v>16</v>
      </c>
      <c r="G2" s="18" t="s">
        <v>15</v>
      </c>
    </row>
    <row r="3" spans="1:8" x14ac:dyDescent="0.35">
      <c r="A3" s="11" t="s">
        <v>2</v>
      </c>
      <c r="B3" s="3">
        <v>24.315000000000001</v>
      </c>
      <c r="C3" s="3">
        <v>9.3049999999999997</v>
      </c>
      <c r="D3" s="3">
        <v>17.341000000000001</v>
      </c>
      <c r="E3" s="107">
        <v>11.278</v>
      </c>
      <c r="F3" s="3">
        <v>24.181999999999999</v>
      </c>
      <c r="G3" s="3">
        <v>9.3529999999999998</v>
      </c>
    </row>
    <row r="4" spans="1:8" x14ac:dyDescent="0.35">
      <c r="A4" s="11" t="s">
        <v>3</v>
      </c>
      <c r="B4" s="3">
        <v>45.970999999999997</v>
      </c>
      <c r="C4" s="3">
        <v>41.942</v>
      </c>
      <c r="D4" s="3">
        <v>30.963999999999999</v>
      </c>
      <c r="E4" s="107">
        <v>37.368000000000002</v>
      </c>
      <c r="F4" s="3">
        <v>45.685000000000002</v>
      </c>
      <c r="G4" s="3">
        <v>41.831000000000003</v>
      </c>
    </row>
    <row r="5" spans="1:8" x14ac:dyDescent="0.35">
      <c r="A5" s="12" t="s">
        <v>17</v>
      </c>
      <c r="B5" s="3">
        <v>11.571999999999999</v>
      </c>
      <c r="C5" s="3">
        <v>16.532</v>
      </c>
      <c r="D5" s="3">
        <v>0.4</v>
      </c>
      <c r="E5" s="107">
        <v>0.22600000000000001</v>
      </c>
      <c r="F5" s="3">
        <v>11.359</v>
      </c>
      <c r="G5" s="3">
        <v>16.137</v>
      </c>
    </row>
    <row r="6" spans="1:8" x14ac:dyDescent="0.35">
      <c r="A6" s="1" t="s">
        <v>5</v>
      </c>
      <c r="B6" s="3">
        <v>6.9020000000000001</v>
      </c>
      <c r="C6" s="3">
        <v>13.179</v>
      </c>
      <c r="D6" s="3">
        <v>45.420999999999999</v>
      </c>
      <c r="E6" s="107">
        <v>43.609000000000002</v>
      </c>
      <c r="F6" s="3">
        <v>7.6379999999999999</v>
      </c>
      <c r="G6" s="3">
        <v>13.914999999999999</v>
      </c>
    </row>
    <row r="7" spans="1:8" x14ac:dyDescent="0.35">
      <c r="A7" s="13" t="s">
        <v>18</v>
      </c>
      <c r="B7" s="3">
        <v>5.2690000000000001</v>
      </c>
      <c r="C7" s="3">
        <v>5.8090000000000002</v>
      </c>
      <c r="D7" s="3">
        <v>4.3789999999999996</v>
      </c>
      <c r="E7" s="107">
        <v>6.3159999999999998</v>
      </c>
      <c r="F7" s="3">
        <v>5.2519999999999998</v>
      </c>
      <c r="G7" s="3">
        <v>5.8209999999999997</v>
      </c>
    </row>
    <row r="8" spans="1:8" x14ac:dyDescent="0.35">
      <c r="A8" s="14" t="s">
        <v>19</v>
      </c>
      <c r="B8" s="3">
        <v>5.97</v>
      </c>
      <c r="C8" s="3">
        <v>13.233000000000001</v>
      </c>
      <c r="D8" s="3">
        <v>1.494</v>
      </c>
      <c r="E8" s="107">
        <v>1.2030000000000001</v>
      </c>
      <c r="F8" s="3">
        <v>5.8849999999999998</v>
      </c>
      <c r="G8" s="3">
        <v>12.942</v>
      </c>
    </row>
    <row r="10" spans="1:8" ht="15" customHeight="1" x14ac:dyDescent="0.35"/>
    <row r="13" spans="1:8" ht="31.5" customHeight="1" x14ac:dyDescent="0.35">
      <c r="A13" s="332" t="s">
        <v>254</v>
      </c>
      <c r="B13" s="332"/>
      <c r="C13" s="332"/>
      <c r="D13" s="332"/>
      <c r="E13" s="332"/>
      <c r="F13" s="332"/>
      <c r="G13" s="332"/>
      <c r="H13" s="15"/>
    </row>
    <row r="30" spans="1:8" x14ac:dyDescent="0.35">
      <c r="H30" s="275" t="s">
        <v>192</v>
      </c>
    </row>
    <row r="31" spans="1:8" x14ac:dyDescent="0.35">
      <c r="A31" s="16" t="s">
        <v>20</v>
      </c>
    </row>
    <row r="32" spans="1:8" x14ac:dyDescent="0.35">
      <c r="A32" s="68" t="s">
        <v>193</v>
      </c>
      <c r="B32" s="72"/>
      <c r="C32" s="72"/>
      <c r="D32" s="72"/>
      <c r="E32" s="72"/>
      <c r="F32" s="72"/>
      <c r="G32" s="72"/>
      <c r="H32" s="72"/>
    </row>
    <row r="33" spans="1:4" x14ac:dyDescent="0.35">
      <c r="A33" s="24" t="s">
        <v>194</v>
      </c>
      <c r="B33" s="23"/>
      <c r="C33" s="23"/>
      <c r="D33" s="23"/>
    </row>
    <row r="34" spans="1:4" x14ac:dyDescent="0.35">
      <c r="A34" s="23"/>
    </row>
    <row r="44" spans="1:4" x14ac:dyDescent="0.35">
      <c r="A44" s="16"/>
    </row>
    <row r="45" spans="1:4" x14ac:dyDescent="0.35">
      <c r="A45" s="17"/>
    </row>
    <row r="46" spans="1:4" x14ac:dyDescent="0.35">
      <c r="A46" s="17"/>
    </row>
    <row r="47" spans="1:4" x14ac:dyDescent="0.35">
      <c r="A47" s="23"/>
    </row>
  </sheetData>
  <mergeCells count="4">
    <mergeCell ref="B1:C1"/>
    <mergeCell ref="D1:E1"/>
    <mergeCell ref="F1:G1"/>
    <mergeCell ref="A13:G13"/>
  </mergeCells>
  <pageMargins left="0.7" right="0.7" top="0.75" bottom="0.75" header="0.3" footer="0.3"/>
  <pageSetup paperSize="9" scale="9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22"/>
  <sheetViews>
    <sheetView zoomScaleNormal="100" workbookViewId="0"/>
  </sheetViews>
  <sheetFormatPr baseColWidth="10" defaultColWidth="11.6640625" defaultRowHeight="18" x14ac:dyDescent="0.35"/>
  <cols>
    <col min="1" max="1" width="46.33203125" customWidth="1"/>
    <col min="3" max="3" width="25.6640625" customWidth="1"/>
  </cols>
  <sheetData>
    <row r="1" spans="1:3" x14ac:dyDescent="0.35">
      <c r="A1" s="128" t="s">
        <v>257</v>
      </c>
      <c r="B1" s="128"/>
      <c r="C1" s="128"/>
    </row>
    <row r="2" spans="1:3" ht="18.75" thickBot="1" x14ac:dyDescent="0.4">
      <c r="A2" s="110"/>
      <c r="B2" s="110"/>
      <c r="C2" s="110"/>
    </row>
    <row r="3" spans="1:3" ht="54.75" thickBot="1" x14ac:dyDescent="0.4">
      <c r="A3" s="129"/>
      <c r="B3" s="130" t="s">
        <v>78</v>
      </c>
      <c r="C3" s="131" t="s">
        <v>79</v>
      </c>
    </row>
    <row r="4" spans="1:3" x14ac:dyDescent="0.35">
      <c r="A4" s="132" t="s">
        <v>80</v>
      </c>
      <c r="B4" s="133">
        <v>2290</v>
      </c>
      <c r="C4" s="134">
        <v>0.88500000000000001</v>
      </c>
    </row>
    <row r="5" spans="1:3" x14ac:dyDescent="0.35">
      <c r="A5" s="135" t="s">
        <v>16</v>
      </c>
      <c r="B5" s="136">
        <v>2009</v>
      </c>
      <c r="C5" s="137">
        <v>0.89500000000000002</v>
      </c>
    </row>
    <row r="6" spans="1:3" ht="18.75" thickBot="1" x14ac:dyDescent="0.4">
      <c r="A6" s="138" t="s">
        <v>15</v>
      </c>
      <c r="B6" s="139">
        <v>281</v>
      </c>
      <c r="C6" s="140">
        <v>0.81799999999999995</v>
      </c>
    </row>
    <row r="7" spans="1:3" x14ac:dyDescent="0.35">
      <c r="A7" s="132" t="s">
        <v>81</v>
      </c>
      <c r="B7" s="141">
        <v>13121</v>
      </c>
      <c r="C7" s="142">
        <v>4.3109999999999999</v>
      </c>
    </row>
    <row r="8" spans="1:3" x14ac:dyDescent="0.35">
      <c r="A8" s="135" t="s">
        <v>16</v>
      </c>
      <c r="B8" s="136">
        <v>7933</v>
      </c>
      <c r="C8" s="137">
        <v>4.4589999999999996</v>
      </c>
    </row>
    <row r="9" spans="1:3" ht="18.75" thickBot="1" x14ac:dyDescent="0.4">
      <c r="A9" s="138" t="s">
        <v>15</v>
      </c>
      <c r="B9" s="143">
        <v>5188</v>
      </c>
      <c r="C9" s="144">
        <v>4.1029999999999998</v>
      </c>
    </row>
    <row r="10" spans="1:3" x14ac:dyDescent="0.35">
      <c r="A10" s="135" t="s">
        <v>82</v>
      </c>
      <c r="B10" s="145">
        <v>2137</v>
      </c>
      <c r="C10" s="146">
        <v>4.3239999999999998</v>
      </c>
    </row>
    <row r="11" spans="1:3" x14ac:dyDescent="0.35">
      <c r="A11" s="135" t="s">
        <v>83</v>
      </c>
      <c r="B11" s="136">
        <v>8774</v>
      </c>
      <c r="C11" s="137">
        <v>4.8470000000000004</v>
      </c>
    </row>
    <row r="12" spans="1:3" x14ac:dyDescent="0.35">
      <c r="A12" s="135" t="s">
        <v>84</v>
      </c>
      <c r="B12" s="136">
        <v>1555</v>
      </c>
      <c r="C12" s="137">
        <v>6.3339999999999996</v>
      </c>
    </row>
    <row r="13" spans="1:3" x14ac:dyDescent="0.35">
      <c r="A13" s="147" t="s">
        <v>85</v>
      </c>
      <c r="B13" s="143">
        <v>642</v>
      </c>
      <c r="C13" s="144">
        <v>1.3109999999999999</v>
      </c>
    </row>
    <row r="14" spans="1:3" ht="18.75" thickBot="1" x14ac:dyDescent="0.4">
      <c r="A14" s="147" t="s">
        <v>86</v>
      </c>
      <c r="B14" s="139">
        <v>13</v>
      </c>
      <c r="C14" s="140">
        <v>3.202</v>
      </c>
    </row>
    <row r="15" spans="1:3" x14ac:dyDescent="0.35">
      <c r="A15" s="132" t="s">
        <v>87</v>
      </c>
      <c r="B15" s="148">
        <v>15411</v>
      </c>
      <c r="C15" s="149">
        <v>2.7360000000000002</v>
      </c>
    </row>
    <row r="16" spans="1:3" x14ac:dyDescent="0.35">
      <c r="A16" s="135" t="s">
        <v>16</v>
      </c>
      <c r="B16" s="136">
        <v>9942</v>
      </c>
      <c r="C16" s="137">
        <v>2.4700000000000002</v>
      </c>
    </row>
    <row r="17" spans="1:3" ht="18.75" thickBot="1" x14ac:dyDescent="0.4">
      <c r="A17" s="138" t="s">
        <v>15</v>
      </c>
      <c r="B17" s="139">
        <v>5469</v>
      </c>
      <c r="C17" s="140">
        <v>3.4009999999999998</v>
      </c>
    </row>
    <row r="18" spans="1:3" x14ac:dyDescent="0.35">
      <c r="A18" s="277"/>
      <c r="B18" s="277"/>
      <c r="C18" s="281" t="s">
        <v>192</v>
      </c>
    </row>
    <row r="19" spans="1:3" ht="33" customHeight="1" x14ac:dyDescent="0.35">
      <c r="A19" s="364" t="s">
        <v>209</v>
      </c>
      <c r="B19" s="364"/>
      <c r="C19" s="364"/>
    </row>
    <row r="20" spans="1:3" ht="42" customHeight="1" x14ac:dyDescent="0.35">
      <c r="A20" s="364" t="s">
        <v>268</v>
      </c>
      <c r="B20" s="364"/>
      <c r="C20" s="364"/>
    </row>
    <row r="21" spans="1:3" ht="15" customHeight="1" x14ac:dyDescent="0.35">
      <c r="A21" s="108" t="s">
        <v>194</v>
      </c>
      <c r="B21" s="108"/>
      <c r="C21" s="108"/>
    </row>
    <row r="22" spans="1:3" x14ac:dyDescent="0.35">
      <c r="A22" s="109"/>
      <c r="B22" s="109"/>
      <c r="C22" s="109"/>
    </row>
  </sheetData>
  <mergeCells count="2">
    <mergeCell ref="A19:C19"/>
    <mergeCell ref="A20:C20"/>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3:Q29"/>
  <sheetViews>
    <sheetView topLeftCell="C1" zoomScaleNormal="100" workbookViewId="0">
      <selection activeCell="E4" sqref="E4"/>
    </sheetView>
  </sheetViews>
  <sheetFormatPr baseColWidth="10" defaultColWidth="11.6640625" defaultRowHeight="18" x14ac:dyDescent="0.35"/>
  <cols>
    <col min="15" max="15" width="18.21875" customWidth="1"/>
    <col min="16" max="16" width="23.44140625" customWidth="1"/>
  </cols>
  <sheetData>
    <row r="3" spans="1:17" x14ac:dyDescent="0.35">
      <c r="A3" s="42" t="s">
        <v>88</v>
      </c>
      <c r="B3" s="42"/>
      <c r="C3" s="42"/>
    </row>
    <row r="4" spans="1:17" ht="14.45" customHeight="1" x14ac:dyDescent="0.35">
      <c r="A4" s="43" t="s">
        <v>89</v>
      </c>
      <c r="B4" s="43" t="s">
        <v>15</v>
      </c>
      <c r="C4" s="43" t="s">
        <v>16</v>
      </c>
      <c r="E4" s="40" t="s">
        <v>258</v>
      </c>
      <c r="F4" s="40"/>
      <c r="G4" s="40"/>
      <c r="H4" s="40"/>
      <c r="I4" s="40"/>
      <c r="J4" s="40"/>
      <c r="K4" s="40"/>
      <c r="L4" s="40"/>
      <c r="M4" s="40"/>
      <c r="N4" s="40"/>
      <c r="O4" s="40"/>
    </row>
    <row r="5" spans="1:17" x14ac:dyDescent="0.35">
      <c r="A5" s="43" t="s">
        <v>90</v>
      </c>
      <c r="B5" s="76">
        <v>-4.0199999999999996</v>
      </c>
      <c r="C5" s="44">
        <v>8.593</v>
      </c>
    </row>
    <row r="6" spans="1:17" ht="15" customHeight="1" x14ac:dyDescent="0.35">
      <c r="A6" s="43" t="s">
        <v>91</v>
      </c>
      <c r="B6" s="76">
        <v>-4.8840000000000003</v>
      </c>
      <c r="C6" s="44">
        <v>4.1020000000000003</v>
      </c>
    </row>
    <row r="7" spans="1:17" x14ac:dyDescent="0.35">
      <c r="A7" s="43" t="s">
        <v>92</v>
      </c>
      <c r="B7" s="76">
        <v>-1.758</v>
      </c>
      <c r="C7" s="44">
        <v>1.4319999999999999</v>
      </c>
    </row>
    <row r="8" spans="1:17" x14ac:dyDescent="0.35">
      <c r="A8" s="43" t="s">
        <v>93</v>
      </c>
      <c r="B8" s="76">
        <v>-0.73799999999999999</v>
      </c>
      <c r="C8" s="44">
        <v>0.82399999999999995</v>
      </c>
    </row>
    <row r="9" spans="1:17" x14ac:dyDescent="0.35">
      <c r="A9" s="43" t="s">
        <v>94</v>
      </c>
      <c r="B9" s="76">
        <v>-0.56299999999999994</v>
      </c>
      <c r="C9" s="44">
        <v>0.52800000000000002</v>
      </c>
    </row>
    <row r="10" spans="1:17" x14ac:dyDescent="0.35">
      <c r="A10" s="43" t="s">
        <v>95</v>
      </c>
      <c r="B10" s="76">
        <v>-0.36499999999999999</v>
      </c>
      <c r="C10" s="44">
        <v>0.27600000000000002</v>
      </c>
    </row>
    <row r="11" spans="1:17" x14ac:dyDescent="0.35">
      <c r="A11" s="43" t="s">
        <v>96</v>
      </c>
      <c r="B11" s="76">
        <v>-0.42399999999999999</v>
      </c>
      <c r="C11" s="44">
        <v>0.22500000000000001</v>
      </c>
    </row>
    <row r="12" spans="1:17" x14ac:dyDescent="0.35">
      <c r="A12" s="43" t="s">
        <v>97</v>
      </c>
      <c r="B12" s="76">
        <v>-0.126</v>
      </c>
      <c r="C12" s="44">
        <v>0.155</v>
      </c>
    </row>
    <row r="13" spans="1:17" x14ac:dyDescent="0.35">
      <c r="A13" s="45" t="s">
        <v>98</v>
      </c>
      <c r="B13" s="76">
        <v>-0.11</v>
      </c>
      <c r="C13" s="44">
        <v>9.9000000000000005E-2</v>
      </c>
    </row>
    <row r="14" spans="1:17" x14ac:dyDescent="0.35">
      <c r="A14" s="43"/>
      <c r="B14" s="43"/>
      <c r="C14" s="43"/>
      <c r="O14" t="s">
        <v>206</v>
      </c>
      <c r="P14" t="s">
        <v>107</v>
      </c>
      <c r="Q14" t="s">
        <v>207</v>
      </c>
    </row>
    <row r="15" spans="1:17" x14ac:dyDescent="0.35">
      <c r="O15" t="s">
        <v>16</v>
      </c>
      <c r="P15" t="s">
        <v>210</v>
      </c>
      <c r="Q15" s="70">
        <v>32.6794425087108</v>
      </c>
    </row>
    <row r="16" spans="1:17" x14ac:dyDescent="0.35">
      <c r="O16" t="s">
        <v>16</v>
      </c>
      <c r="P16" t="s">
        <v>211</v>
      </c>
      <c r="Q16" s="70">
        <v>43.917871812617406</v>
      </c>
    </row>
    <row r="17" spans="5:17" x14ac:dyDescent="0.35">
      <c r="O17" t="s">
        <v>15</v>
      </c>
      <c r="P17" t="s">
        <v>210</v>
      </c>
      <c r="Q17" s="70">
        <v>35.217081850533809</v>
      </c>
    </row>
    <row r="18" spans="5:17" x14ac:dyDescent="0.35">
      <c r="O18" t="s">
        <v>15</v>
      </c>
      <c r="P18" t="s">
        <v>211</v>
      </c>
      <c r="Q18" s="70">
        <v>45.50017608733932</v>
      </c>
    </row>
    <row r="20" spans="5:17" ht="15" customHeight="1" x14ac:dyDescent="0.35"/>
    <row r="24" spans="5:17" ht="18.75" thickBot="1" x14ac:dyDescent="0.4"/>
    <row r="25" spans="5:17" x14ac:dyDescent="0.35">
      <c r="L25" s="281" t="s">
        <v>192</v>
      </c>
    </row>
    <row r="26" spans="5:17" x14ac:dyDescent="0.35">
      <c r="E26" s="41" t="s">
        <v>212</v>
      </c>
      <c r="F26" s="42"/>
      <c r="G26" s="42"/>
      <c r="H26" s="42"/>
      <c r="I26" s="42"/>
      <c r="J26" s="42"/>
      <c r="K26" s="42"/>
      <c r="L26" s="42"/>
      <c r="M26" s="42"/>
      <c r="N26" s="42"/>
    </row>
    <row r="27" spans="5:17" ht="40.15" customHeight="1" x14ac:dyDescent="0.35">
      <c r="E27" s="362" t="s">
        <v>268</v>
      </c>
      <c r="F27" s="362"/>
      <c r="G27" s="362"/>
      <c r="H27" s="362"/>
      <c r="I27" s="362"/>
      <c r="J27" s="362"/>
      <c r="K27" s="362"/>
      <c r="L27" s="362"/>
      <c r="M27" s="28"/>
      <c r="N27" s="28"/>
    </row>
    <row r="28" spans="5:17" x14ac:dyDescent="0.35">
      <c r="E28" s="24" t="s">
        <v>194</v>
      </c>
      <c r="F28" s="42"/>
      <c r="G28" s="42"/>
      <c r="H28" s="42"/>
      <c r="I28" s="42"/>
      <c r="J28" s="42"/>
      <c r="K28" s="42"/>
      <c r="L28" s="42"/>
      <c r="M28" s="42"/>
      <c r="N28" s="42"/>
    </row>
    <row r="29" spans="5:17" x14ac:dyDescent="0.35">
      <c r="E29" s="23"/>
      <c r="F29" s="42"/>
      <c r="G29" s="42"/>
      <c r="H29" s="42"/>
      <c r="I29" s="42"/>
      <c r="J29" s="42"/>
      <c r="K29" s="42"/>
      <c r="L29" s="42"/>
      <c r="M29" s="42"/>
      <c r="N29" s="42"/>
    </row>
  </sheetData>
  <mergeCells count="1">
    <mergeCell ref="E27:L27"/>
  </mergeCells>
  <pageMargins left="0.7" right="0.7" top="0.75" bottom="0.75" header="0.3" footer="0.3"/>
  <pageSetup paperSize="9"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3:Q27"/>
  <sheetViews>
    <sheetView topLeftCell="C1" zoomScaleNormal="100" workbookViewId="0">
      <selection activeCell="D4" sqref="D4"/>
    </sheetView>
  </sheetViews>
  <sheetFormatPr baseColWidth="10" defaultColWidth="11.6640625" defaultRowHeight="18" x14ac:dyDescent="0.35"/>
  <cols>
    <col min="15" max="15" width="21.109375" customWidth="1"/>
    <col min="16" max="16" width="21.44140625" customWidth="1"/>
  </cols>
  <sheetData>
    <row r="3" spans="1:17" x14ac:dyDescent="0.35">
      <c r="A3" s="46" t="s">
        <v>99</v>
      </c>
      <c r="B3" s="42"/>
    </row>
    <row r="4" spans="1:17" ht="14.45" customHeight="1" x14ac:dyDescent="0.35">
      <c r="A4" s="43" t="s">
        <v>89</v>
      </c>
      <c r="B4" s="77" t="s">
        <v>15</v>
      </c>
      <c r="C4" s="77" t="s">
        <v>16</v>
      </c>
      <c r="D4" s="40" t="s">
        <v>259</v>
      </c>
      <c r="E4" s="40"/>
      <c r="F4" s="40"/>
      <c r="G4" s="40"/>
      <c r="H4" s="40"/>
      <c r="I4" s="40"/>
      <c r="J4" s="40"/>
      <c r="K4" s="40"/>
      <c r="L4" s="40"/>
      <c r="M4" s="40"/>
      <c r="N4" s="40"/>
    </row>
    <row r="5" spans="1:17" x14ac:dyDescent="0.35">
      <c r="A5" s="292" t="s">
        <v>90</v>
      </c>
      <c r="B5" s="293">
        <v>-4.9779999999999998</v>
      </c>
      <c r="C5" s="291">
        <v>5.3310000000000004</v>
      </c>
    </row>
    <row r="6" spans="1:17" x14ac:dyDescent="0.35">
      <c r="A6" s="292" t="s">
        <v>91</v>
      </c>
      <c r="B6" s="293">
        <v>-5.0339999999999998</v>
      </c>
      <c r="C6" s="291">
        <v>5.5490000000000004</v>
      </c>
    </row>
    <row r="7" spans="1:17" ht="15" customHeight="1" x14ac:dyDescent="0.35">
      <c r="A7" s="292" t="s">
        <v>92</v>
      </c>
      <c r="B7" s="293">
        <v>-5.5049999999999999</v>
      </c>
      <c r="C7" s="291">
        <v>5.702</v>
      </c>
    </row>
    <row r="8" spans="1:17" x14ac:dyDescent="0.35">
      <c r="A8" s="292" t="s">
        <v>93</v>
      </c>
      <c r="B8" s="293">
        <v>-5.0010000000000003</v>
      </c>
      <c r="C8" s="291">
        <v>5.0940000000000003</v>
      </c>
    </row>
    <row r="9" spans="1:17" x14ac:dyDescent="0.35">
      <c r="A9" s="292" t="s">
        <v>94</v>
      </c>
      <c r="B9" s="293">
        <v>-4.5069999999999997</v>
      </c>
      <c r="C9" s="291">
        <v>4.7160000000000002</v>
      </c>
    </row>
    <row r="10" spans="1:17" x14ac:dyDescent="0.35">
      <c r="A10" s="292" t="s">
        <v>95</v>
      </c>
      <c r="B10" s="293">
        <v>-4.1120000000000001</v>
      </c>
      <c r="C10" s="291">
        <v>4.1189999999999998</v>
      </c>
    </row>
    <row r="11" spans="1:17" x14ac:dyDescent="0.35">
      <c r="A11" s="292" t="s">
        <v>96</v>
      </c>
      <c r="B11" s="293">
        <v>-3.5379999999999998</v>
      </c>
      <c r="C11" s="291">
        <v>4.101</v>
      </c>
    </row>
    <row r="12" spans="1:17" x14ac:dyDescent="0.35">
      <c r="A12" s="292" t="s">
        <v>97</v>
      </c>
      <c r="B12" s="293">
        <v>-3.25</v>
      </c>
      <c r="C12" s="291">
        <v>3.71</v>
      </c>
    </row>
    <row r="13" spans="1:17" x14ac:dyDescent="0.35">
      <c r="A13" s="294" t="s">
        <v>213</v>
      </c>
      <c r="B13" s="293">
        <v>-3.5369999999999999</v>
      </c>
      <c r="C13" s="291">
        <v>3.8279999999999998</v>
      </c>
    </row>
    <row r="14" spans="1:17" x14ac:dyDescent="0.35">
      <c r="A14" s="294" t="s">
        <v>214</v>
      </c>
      <c r="B14" s="293">
        <v>-2.5950000000000002</v>
      </c>
      <c r="C14" s="291">
        <v>4.4059999999999997</v>
      </c>
    </row>
    <row r="15" spans="1:17" ht="14.45" customHeight="1" x14ac:dyDescent="0.35"/>
    <row r="16" spans="1:17" x14ac:dyDescent="0.35">
      <c r="O16" t="s">
        <v>206</v>
      </c>
      <c r="P16" t="s">
        <v>107</v>
      </c>
      <c r="Q16" t="s">
        <v>207</v>
      </c>
    </row>
    <row r="17" spans="4:17" x14ac:dyDescent="0.35">
      <c r="O17" t="s">
        <v>16</v>
      </c>
      <c r="P17" t="s">
        <v>210</v>
      </c>
      <c r="Q17" s="70">
        <v>44.671120635320811</v>
      </c>
    </row>
    <row r="18" spans="4:17" x14ac:dyDescent="0.35">
      <c r="O18" t="s">
        <v>16</v>
      </c>
      <c r="P18" t="s">
        <v>211</v>
      </c>
      <c r="Q18" s="70">
        <v>46.018225673608661</v>
      </c>
    </row>
    <row r="19" spans="4:17" x14ac:dyDescent="0.35">
      <c r="O19" t="s">
        <v>15</v>
      </c>
      <c r="P19" t="s">
        <v>210</v>
      </c>
      <c r="Q19" s="70">
        <v>45.224171164225133</v>
      </c>
    </row>
    <row r="20" spans="4:17" x14ac:dyDescent="0.35">
      <c r="O20" t="s">
        <v>15</v>
      </c>
      <c r="P20" t="s">
        <v>211</v>
      </c>
      <c r="Q20" s="70">
        <v>46.960575900256451</v>
      </c>
    </row>
    <row r="22" spans="4:17" ht="18.75" thickBot="1" x14ac:dyDescent="0.4"/>
    <row r="23" spans="4:17" x14ac:dyDescent="0.35">
      <c r="L23" s="281" t="s">
        <v>192</v>
      </c>
    </row>
    <row r="24" spans="4:17" x14ac:dyDescent="0.35">
      <c r="D24" s="47" t="s">
        <v>215</v>
      </c>
      <c r="E24" s="42"/>
      <c r="F24" s="42"/>
      <c r="G24" s="42"/>
      <c r="H24" s="42"/>
      <c r="I24" s="42"/>
      <c r="J24" s="42"/>
      <c r="K24" s="42"/>
      <c r="L24" s="42"/>
      <c r="M24" s="42"/>
      <c r="N24" s="42"/>
    </row>
    <row r="25" spans="4:17" ht="40.15" customHeight="1" x14ac:dyDescent="0.35">
      <c r="D25" s="362" t="s">
        <v>268</v>
      </c>
      <c r="E25" s="362"/>
      <c r="F25" s="362"/>
      <c r="G25" s="362"/>
      <c r="H25" s="362"/>
      <c r="I25" s="362"/>
      <c r="J25" s="362"/>
      <c r="K25" s="362"/>
      <c r="L25" s="28"/>
      <c r="M25" s="28"/>
      <c r="N25" s="28"/>
    </row>
    <row r="26" spans="4:17" x14ac:dyDescent="0.35">
      <c r="D26" s="24" t="s">
        <v>194</v>
      </c>
      <c r="E26" s="42"/>
      <c r="F26" s="42"/>
      <c r="G26" s="42"/>
      <c r="H26" s="42"/>
      <c r="I26" s="42"/>
      <c r="J26" s="42"/>
      <c r="K26" s="42"/>
      <c r="L26" s="42"/>
      <c r="M26" s="42"/>
      <c r="N26" s="42"/>
    </row>
    <row r="27" spans="4:17" x14ac:dyDescent="0.35">
      <c r="D27" s="23"/>
      <c r="E27" s="42"/>
      <c r="F27" s="42"/>
      <c r="G27" s="42"/>
      <c r="H27" s="42"/>
      <c r="I27" s="42"/>
      <c r="J27" s="42"/>
      <c r="K27" s="42"/>
      <c r="L27" s="42"/>
      <c r="M27" s="42"/>
      <c r="N27" s="42"/>
    </row>
  </sheetData>
  <mergeCells count="1">
    <mergeCell ref="D25:K25"/>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6"/>
  <sheetViews>
    <sheetView zoomScale="85" zoomScaleNormal="85" workbookViewId="0"/>
  </sheetViews>
  <sheetFormatPr baseColWidth="10" defaultRowHeight="18" x14ac:dyDescent="0.35"/>
  <cols>
    <col min="7" max="10" width="11.6640625" customWidth="1"/>
    <col min="11" max="18" width="9"/>
  </cols>
  <sheetData>
    <row r="1" spans="1:8" ht="26.45" customHeight="1" x14ac:dyDescent="0.35">
      <c r="A1" s="1"/>
      <c r="B1" s="13" t="s">
        <v>76</v>
      </c>
      <c r="C1" s="13" t="s">
        <v>77</v>
      </c>
      <c r="D1" s="13" t="s">
        <v>75</v>
      </c>
      <c r="E1" s="13" t="s">
        <v>74</v>
      </c>
    </row>
    <row r="2" spans="1:8" x14ac:dyDescent="0.35">
      <c r="A2" s="11">
        <v>2015</v>
      </c>
      <c r="B2" s="302">
        <v>2.593</v>
      </c>
      <c r="C2" s="302">
        <v>1.9179999999999999</v>
      </c>
      <c r="D2" s="302">
        <v>4.5519999999999996</v>
      </c>
      <c r="E2" s="302">
        <v>4.4109999999999996</v>
      </c>
    </row>
    <row r="3" spans="1:8" x14ac:dyDescent="0.35">
      <c r="A3" s="11">
        <v>2016</v>
      </c>
      <c r="B3" s="302">
        <v>2.48</v>
      </c>
      <c r="C3" s="302">
        <v>1.8069999999999999</v>
      </c>
      <c r="D3" s="302">
        <v>4.2750000000000004</v>
      </c>
      <c r="E3" s="302">
        <v>4.1689999999999996</v>
      </c>
    </row>
    <row r="4" spans="1:8" x14ac:dyDescent="0.35">
      <c r="A4" s="11">
        <v>2017</v>
      </c>
      <c r="B4" s="302">
        <v>2.4470000000000001</v>
      </c>
      <c r="C4" s="302">
        <v>1.8480000000000001</v>
      </c>
      <c r="D4" s="302">
        <v>4.2009999999999996</v>
      </c>
      <c r="E4" s="302">
        <v>3.9809999999999999</v>
      </c>
    </row>
    <row r="5" spans="1:8" x14ac:dyDescent="0.35">
      <c r="A5" s="11">
        <v>2018</v>
      </c>
      <c r="B5" s="302">
        <v>2.4830000000000001</v>
      </c>
      <c r="C5" s="302">
        <v>1.796</v>
      </c>
      <c r="D5" s="302">
        <v>4.3179999999999996</v>
      </c>
      <c r="E5" s="302">
        <v>4.0419999999999998</v>
      </c>
    </row>
    <row r="6" spans="1:8" x14ac:dyDescent="0.35">
      <c r="A6" s="11">
        <v>2019</v>
      </c>
      <c r="B6" s="302">
        <v>1.4370000000000001</v>
      </c>
      <c r="C6" s="302">
        <v>1.3149999999999999</v>
      </c>
      <c r="D6" s="302">
        <v>4.383</v>
      </c>
      <c r="E6" s="302">
        <v>4.202</v>
      </c>
    </row>
    <row r="7" spans="1:8" x14ac:dyDescent="0.35">
      <c r="A7" s="11">
        <v>2020</v>
      </c>
      <c r="B7" s="302">
        <v>1.2090000000000001</v>
      </c>
      <c r="C7" s="302">
        <v>1.159</v>
      </c>
      <c r="D7" s="302">
        <v>4.359</v>
      </c>
      <c r="E7" s="302">
        <v>4.2110000000000003</v>
      </c>
    </row>
    <row r="8" spans="1:8" x14ac:dyDescent="0.35">
      <c r="A8" s="11">
        <v>2021</v>
      </c>
      <c r="B8" s="302">
        <v>1.1279999999999999</v>
      </c>
      <c r="C8" s="302">
        <v>1.0740000000000001</v>
      </c>
      <c r="D8" s="302">
        <v>4.3630000000000004</v>
      </c>
      <c r="E8" s="302">
        <v>4.1360000000000001</v>
      </c>
    </row>
    <row r="9" spans="1:8" x14ac:dyDescent="0.35">
      <c r="A9" s="11">
        <v>2022</v>
      </c>
      <c r="B9" s="291">
        <v>0.89500000000000002</v>
      </c>
      <c r="C9" s="291">
        <v>0.81799999999999995</v>
      </c>
      <c r="D9" s="291">
        <v>4.4589999999999996</v>
      </c>
      <c r="E9" s="291">
        <v>4.1029999999999998</v>
      </c>
    </row>
    <row r="10" spans="1:8" x14ac:dyDescent="0.35">
      <c r="B10" s="70"/>
      <c r="C10" s="70"/>
      <c r="D10" s="70"/>
      <c r="E10" s="70"/>
    </row>
    <row r="11" spans="1:8" x14ac:dyDescent="0.35">
      <c r="B11" s="70"/>
      <c r="C11" s="70"/>
      <c r="D11" s="70"/>
      <c r="E11" s="70"/>
    </row>
    <row r="12" spans="1:8" x14ac:dyDescent="0.35">
      <c r="B12" s="70"/>
      <c r="C12" s="70"/>
      <c r="D12" s="70"/>
      <c r="E12" s="70"/>
    </row>
    <row r="13" spans="1:8" x14ac:dyDescent="0.35">
      <c r="B13" s="70"/>
      <c r="C13" s="70"/>
      <c r="D13" s="70"/>
      <c r="E13" s="70"/>
    </row>
    <row r="14" spans="1:8" x14ac:dyDescent="0.35">
      <c r="B14" s="70"/>
      <c r="C14" s="70"/>
      <c r="D14" s="70"/>
      <c r="E14" s="70"/>
    </row>
    <row r="15" spans="1:8" x14ac:dyDescent="0.35">
      <c r="A15" s="20" t="s">
        <v>273</v>
      </c>
      <c r="B15" s="31"/>
      <c r="C15" s="31"/>
      <c r="D15" s="31"/>
      <c r="E15" s="31"/>
      <c r="F15" s="31"/>
      <c r="G15" s="31"/>
      <c r="H15" s="31"/>
    </row>
    <row r="24" spans="9:9" ht="30" customHeight="1" x14ac:dyDescent="0.35"/>
    <row r="32" spans="9:9" x14ac:dyDescent="0.35">
      <c r="I32" s="280" t="s">
        <v>192</v>
      </c>
    </row>
    <row r="33" spans="1:8" x14ac:dyDescent="0.35">
      <c r="A33" s="53" t="s">
        <v>260</v>
      </c>
      <c r="B33" s="53"/>
      <c r="C33" s="53"/>
      <c r="D33" s="53"/>
      <c r="E33" s="53"/>
      <c r="F33" s="53"/>
      <c r="G33" s="53"/>
      <c r="H33" s="53"/>
    </row>
    <row r="34" spans="1:8" x14ac:dyDescent="0.35">
      <c r="A34" s="53" t="s">
        <v>269</v>
      </c>
      <c r="B34" s="92"/>
      <c r="C34" s="92"/>
      <c r="D34" s="92"/>
      <c r="E34" s="92"/>
      <c r="F34" s="92"/>
      <c r="G34" s="92"/>
      <c r="H34" s="92"/>
    </row>
    <row r="35" spans="1:8" x14ac:dyDescent="0.35">
      <c r="A35" s="24" t="s">
        <v>194</v>
      </c>
    </row>
    <row r="36" spans="1:8" x14ac:dyDescent="0.35">
      <c r="A36" s="23"/>
    </row>
  </sheetData>
  <pageMargins left="0.25" right="0.25" top="0.75" bottom="0.75" header="0.3" footer="0.3"/>
  <pageSetup paperSize="9" scale="8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21"/>
  <sheetViews>
    <sheetView zoomScale="80" zoomScaleNormal="80" workbookViewId="0">
      <selection sqref="A1:J1"/>
    </sheetView>
  </sheetViews>
  <sheetFormatPr baseColWidth="10" defaultColWidth="11.6640625" defaultRowHeight="18" x14ac:dyDescent="0.35"/>
  <cols>
    <col min="1" max="1" width="44.77734375" customWidth="1"/>
    <col min="2" max="2" width="9.44140625" customWidth="1"/>
    <col min="3" max="3" width="15.33203125" customWidth="1"/>
    <col min="4" max="4" width="11.77734375" customWidth="1"/>
    <col min="5" max="5" width="8.6640625" customWidth="1"/>
    <col min="6" max="6" width="15.33203125" customWidth="1"/>
    <col min="7" max="7" width="11.77734375" customWidth="1"/>
    <col min="8" max="8" width="8.6640625" customWidth="1"/>
    <col min="9" max="9" width="15.33203125" customWidth="1"/>
    <col min="10" max="10" width="11.77734375" customWidth="1"/>
  </cols>
  <sheetData>
    <row r="1" spans="1:13" x14ac:dyDescent="0.35">
      <c r="A1" s="365" t="s">
        <v>261</v>
      </c>
      <c r="B1" s="365"/>
      <c r="C1" s="365"/>
      <c r="D1" s="365"/>
      <c r="E1" s="365"/>
      <c r="F1" s="365"/>
      <c r="G1" s="365"/>
      <c r="H1" s="365"/>
      <c r="I1" s="365"/>
      <c r="J1" s="365"/>
    </row>
    <row r="2" spans="1:13" ht="18.75" thickBot="1" x14ac:dyDescent="0.4">
      <c r="A2" s="150"/>
      <c r="B2" s="151"/>
      <c r="C2" s="151"/>
      <c r="D2" s="151"/>
      <c r="E2" s="151"/>
    </row>
    <row r="3" spans="1:13" ht="32.450000000000003" customHeight="1" thickBot="1" x14ac:dyDescent="0.4">
      <c r="A3" s="366"/>
      <c r="B3" s="368" t="s">
        <v>100</v>
      </c>
      <c r="C3" s="369"/>
      <c r="D3" s="370"/>
      <c r="E3" s="368" t="s">
        <v>101</v>
      </c>
      <c r="F3" s="369"/>
      <c r="G3" s="370"/>
      <c r="H3" s="368" t="s">
        <v>102</v>
      </c>
      <c r="I3" s="369"/>
      <c r="J3" s="370"/>
    </row>
    <row r="4" spans="1:13" ht="36.75" thickBot="1" x14ac:dyDescent="0.4">
      <c r="A4" s="367"/>
      <c r="B4" s="152" t="s">
        <v>78</v>
      </c>
      <c r="C4" s="153" t="s">
        <v>103</v>
      </c>
      <c r="D4" s="154" t="s">
        <v>104</v>
      </c>
      <c r="E4" s="152" t="s">
        <v>78</v>
      </c>
      <c r="F4" s="153" t="s">
        <v>103</v>
      </c>
      <c r="G4" s="154" t="s">
        <v>104</v>
      </c>
      <c r="H4" s="152" t="s">
        <v>78</v>
      </c>
      <c r="I4" s="153" t="s">
        <v>103</v>
      </c>
      <c r="J4" s="154" t="s">
        <v>104</v>
      </c>
    </row>
    <row r="5" spans="1:13" ht="14.45" customHeight="1" x14ac:dyDescent="0.35">
      <c r="A5" s="132" t="s">
        <v>105</v>
      </c>
      <c r="B5" s="133">
        <v>44948</v>
      </c>
      <c r="C5" s="155">
        <v>14.621</v>
      </c>
      <c r="D5" s="156">
        <v>84.510999999999996</v>
      </c>
      <c r="E5" s="133">
        <v>31054</v>
      </c>
      <c r="F5" s="155">
        <v>10.101000000000001</v>
      </c>
      <c r="G5" s="156">
        <v>81.629000000000005</v>
      </c>
      <c r="H5" s="133">
        <v>76002</v>
      </c>
      <c r="I5" s="155">
        <v>24.722000000000001</v>
      </c>
      <c r="J5" s="156">
        <v>83.332999999999998</v>
      </c>
    </row>
    <row r="6" spans="1:13" x14ac:dyDescent="0.35">
      <c r="A6" s="157" t="s">
        <v>16</v>
      </c>
      <c r="B6" s="136">
        <v>37986</v>
      </c>
      <c r="C6" s="158">
        <v>14.353</v>
      </c>
      <c r="D6" s="159"/>
      <c r="E6" s="136">
        <v>25349</v>
      </c>
      <c r="F6" s="158">
        <v>9.5779999999999994</v>
      </c>
      <c r="G6" s="159"/>
      <c r="H6" s="136">
        <v>63335</v>
      </c>
      <c r="I6" s="158">
        <v>23.931000000000001</v>
      </c>
      <c r="J6" s="50"/>
    </row>
    <row r="7" spans="1:13" x14ac:dyDescent="0.35">
      <c r="A7" s="295" t="s">
        <v>15</v>
      </c>
      <c r="B7" s="296">
        <v>6962</v>
      </c>
      <c r="C7" s="297">
        <v>16.279</v>
      </c>
      <c r="D7" s="298"/>
      <c r="E7" s="296">
        <v>5705</v>
      </c>
      <c r="F7" s="297">
        <v>13.34</v>
      </c>
      <c r="G7" s="298"/>
      <c r="H7" s="296">
        <v>12667</v>
      </c>
      <c r="I7" s="297">
        <v>29.619</v>
      </c>
      <c r="J7" s="299"/>
    </row>
    <row r="8" spans="1:13" ht="18.75" thickBot="1" x14ac:dyDescent="0.4">
      <c r="A8" s="160" t="s">
        <v>167</v>
      </c>
      <c r="B8" s="139">
        <v>1479</v>
      </c>
      <c r="C8" s="161">
        <v>22.254000000000001</v>
      </c>
      <c r="D8" s="162"/>
      <c r="E8" s="139">
        <v>1028</v>
      </c>
      <c r="F8" s="161">
        <v>15.468</v>
      </c>
      <c r="G8" s="162"/>
      <c r="H8" s="139">
        <v>2507</v>
      </c>
      <c r="I8" s="161">
        <v>37.722000000000001</v>
      </c>
      <c r="J8" s="51"/>
    </row>
    <row r="9" spans="1:13" x14ac:dyDescent="0.35">
      <c r="A9" s="163" t="s">
        <v>216</v>
      </c>
      <c r="B9" s="148">
        <v>24628</v>
      </c>
      <c r="C9" s="164">
        <v>15.488</v>
      </c>
      <c r="D9" s="39">
        <v>59.518000000000001</v>
      </c>
      <c r="E9" s="148">
        <v>14112</v>
      </c>
      <c r="F9" s="164">
        <v>8.875</v>
      </c>
      <c r="G9" s="165">
        <v>56.066000000000003</v>
      </c>
      <c r="H9" s="148">
        <v>38740</v>
      </c>
      <c r="I9" s="164">
        <v>24.361999999999998</v>
      </c>
      <c r="J9" s="156">
        <v>58.26</v>
      </c>
      <c r="M9" s="70"/>
    </row>
    <row r="10" spans="1:13" x14ac:dyDescent="0.35">
      <c r="A10" s="157" t="s">
        <v>16</v>
      </c>
      <c r="B10" s="136">
        <v>14658</v>
      </c>
      <c r="C10" s="158">
        <v>14.483000000000001</v>
      </c>
      <c r="D10" s="159"/>
      <c r="E10" s="136">
        <v>7912</v>
      </c>
      <c r="F10" s="158">
        <v>7.8179999999999996</v>
      </c>
      <c r="G10" s="159"/>
      <c r="H10" s="136">
        <v>22570</v>
      </c>
      <c r="I10" s="158">
        <v>22.300999999999998</v>
      </c>
      <c r="J10" s="50"/>
    </row>
    <row r="11" spans="1:13" ht="14.45" customHeight="1" thickBot="1" x14ac:dyDescent="0.4">
      <c r="A11" s="160" t="s">
        <v>15</v>
      </c>
      <c r="B11" s="139">
        <v>9970</v>
      </c>
      <c r="C11" s="161">
        <v>17.245999999999999</v>
      </c>
      <c r="D11" s="162"/>
      <c r="E11" s="139">
        <v>6200</v>
      </c>
      <c r="F11" s="161">
        <v>10.725</v>
      </c>
      <c r="G11" s="162"/>
      <c r="H11" s="139">
        <v>16170</v>
      </c>
      <c r="I11" s="161">
        <v>27.971</v>
      </c>
      <c r="J11" s="51"/>
    </row>
    <row r="12" spans="1:13" x14ac:dyDescent="0.35">
      <c r="A12" s="166" t="s">
        <v>82</v>
      </c>
      <c r="B12" s="145">
        <v>1446</v>
      </c>
      <c r="C12" s="167">
        <v>13.548</v>
      </c>
      <c r="D12" s="168">
        <v>55.463000000000001</v>
      </c>
      <c r="E12" s="145">
        <v>782</v>
      </c>
      <c r="F12" s="167">
        <v>7.327</v>
      </c>
      <c r="G12" s="168">
        <v>51.023000000000003</v>
      </c>
      <c r="H12" s="145">
        <v>2228</v>
      </c>
      <c r="I12" s="167">
        <v>20.875</v>
      </c>
      <c r="J12" s="52">
        <v>53.905000000000001</v>
      </c>
      <c r="M12" s="70"/>
    </row>
    <row r="13" spans="1:13" x14ac:dyDescent="0.35">
      <c r="A13" s="169" t="s">
        <v>83</v>
      </c>
      <c r="B13" s="136">
        <v>17760</v>
      </c>
      <c r="C13" s="158">
        <v>14.978999999999999</v>
      </c>
      <c r="D13" s="159">
        <v>64.216999999999999</v>
      </c>
      <c r="E13" s="136">
        <v>9957</v>
      </c>
      <c r="F13" s="158">
        <v>8.3979999999999997</v>
      </c>
      <c r="G13" s="159">
        <v>61.113</v>
      </c>
      <c r="H13" s="136">
        <v>27717</v>
      </c>
      <c r="I13" s="158">
        <v>23.376000000000001</v>
      </c>
      <c r="J13" s="50">
        <v>63.101999999999997</v>
      </c>
    </row>
    <row r="14" spans="1:13" x14ac:dyDescent="0.35">
      <c r="A14" s="169" t="s">
        <v>84</v>
      </c>
      <c r="B14" s="136">
        <v>2794</v>
      </c>
      <c r="C14" s="158">
        <v>15.89</v>
      </c>
      <c r="D14" s="159">
        <v>37.795000000000002</v>
      </c>
      <c r="E14" s="136">
        <v>1548</v>
      </c>
      <c r="F14" s="158">
        <v>8.8040000000000003</v>
      </c>
      <c r="G14" s="159">
        <v>32.170999999999999</v>
      </c>
      <c r="H14" s="136">
        <v>4342</v>
      </c>
      <c r="I14" s="158">
        <v>24.693999999999999</v>
      </c>
      <c r="J14" s="50">
        <v>35.79</v>
      </c>
    </row>
    <row r="15" spans="1:13" x14ac:dyDescent="0.35">
      <c r="A15" s="316" t="s">
        <v>230</v>
      </c>
      <c r="B15" s="136">
        <v>143</v>
      </c>
      <c r="C15" s="158">
        <v>18.59557867360208</v>
      </c>
      <c r="D15" s="159">
        <v>49.650349650349654</v>
      </c>
      <c r="E15" s="136">
        <v>65</v>
      </c>
      <c r="F15" s="158">
        <v>8.4525357607282174</v>
      </c>
      <c r="G15" s="159">
        <v>56.92307692307692</v>
      </c>
      <c r="H15" s="136">
        <v>208</v>
      </c>
      <c r="I15" s="158">
        <v>27.048114434330301</v>
      </c>
      <c r="J15" s="50">
        <v>51.923076923076927</v>
      </c>
    </row>
    <row r="16" spans="1:13" ht="18.75" thickBot="1" x14ac:dyDescent="0.4">
      <c r="A16" s="170" t="s">
        <v>303</v>
      </c>
      <c r="B16" s="139">
        <v>2485</v>
      </c>
      <c r="C16" s="161">
        <v>21.754000000000001</v>
      </c>
      <c r="D16" s="162">
        <v>53.28</v>
      </c>
      <c r="E16" s="139">
        <v>1760</v>
      </c>
      <c r="F16" s="161">
        <v>15.407999999999999</v>
      </c>
      <c r="G16" s="162">
        <v>50.738999999999997</v>
      </c>
      <c r="H16" s="139">
        <v>4245</v>
      </c>
      <c r="I16" s="161">
        <v>37.161999999999999</v>
      </c>
      <c r="J16" s="51">
        <v>52.225999999999999</v>
      </c>
    </row>
    <row r="17" spans="1:10" x14ac:dyDescent="0.35">
      <c r="A17" s="277"/>
      <c r="B17" s="277"/>
      <c r="C17" s="277"/>
      <c r="D17" s="277"/>
      <c r="E17" s="277"/>
      <c r="F17" s="277"/>
      <c r="G17" s="277"/>
      <c r="H17" s="277"/>
      <c r="I17" s="277"/>
      <c r="J17" s="281" t="s">
        <v>192</v>
      </c>
    </row>
    <row r="18" spans="1:10" ht="47.25" customHeight="1" x14ac:dyDescent="0.35">
      <c r="A18" s="364" t="s">
        <v>217</v>
      </c>
      <c r="B18" s="364"/>
      <c r="C18" s="364"/>
      <c r="D18" s="364"/>
      <c r="E18" s="364"/>
      <c r="F18" s="364"/>
      <c r="G18" s="364"/>
      <c r="H18" s="364"/>
      <c r="I18" s="364"/>
    </row>
    <row r="19" spans="1:10" ht="28.5" customHeight="1" x14ac:dyDescent="0.35">
      <c r="A19" s="364" t="s">
        <v>106</v>
      </c>
      <c r="B19" s="364"/>
      <c r="C19" s="364"/>
      <c r="D19" s="364"/>
      <c r="E19" s="364"/>
      <c r="F19" s="364"/>
      <c r="G19" s="364"/>
      <c r="H19" s="364"/>
      <c r="I19" s="364"/>
    </row>
    <row r="20" spans="1:10" x14ac:dyDescent="0.35">
      <c r="A20" s="108" t="s">
        <v>194</v>
      </c>
      <c r="B20" s="108"/>
      <c r="C20" s="108"/>
      <c r="D20" s="108"/>
      <c r="E20" s="108"/>
    </row>
    <row r="21" spans="1:10" x14ac:dyDescent="0.35">
      <c r="A21" s="109"/>
      <c r="B21" s="109"/>
      <c r="C21" s="109"/>
      <c r="D21" s="109"/>
      <c r="E21" s="109"/>
    </row>
  </sheetData>
  <mergeCells count="7">
    <mergeCell ref="A19:I19"/>
    <mergeCell ref="A1:J1"/>
    <mergeCell ref="A3:A4"/>
    <mergeCell ref="B3:D3"/>
    <mergeCell ref="E3:G3"/>
    <mergeCell ref="H3:J3"/>
    <mergeCell ref="A18:I18"/>
  </mergeCells>
  <pageMargins left="0.25" right="0.25" top="0.75" bottom="0.75" header="0.3" footer="0.3"/>
  <pageSetup paperSize="9" scale="98"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B56"/>
  <sheetViews>
    <sheetView topLeftCell="D4" zoomScale="85" zoomScaleNormal="85" workbookViewId="0">
      <selection activeCell="I4" sqref="I4"/>
    </sheetView>
  </sheetViews>
  <sheetFormatPr baseColWidth="10" defaultColWidth="11.6640625" defaultRowHeight="18" x14ac:dyDescent="0.35"/>
  <cols>
    <col min="1" max="1" width="5.109375" customWidth="1"/>
    <col min="2" max="2" width="17.6640625" customWidth="1"/>
    <col min="3" max="3" width="17.109375" customWidth="1"/>
    <col min="4" max="4" width="5.6640625" customWidth="1"/>
    <col min="5" max="5" width="9.6640625" customWidth="1"/>
    <col min="6" max="6" width="15.44140625" customWidth="1"/>
    <col min="7" max="7" width="17.6640625" customWidth="1"/>
    <col min="22" max="22" width="16.77734375" customWidth="1"/>
    <col min="23" max="23" width="59.6640625" customWidth="1"/>
    <col min="27" max="27" width="31.6640625" customWidth="1"/>
  </cols>
  <sheetData>
    <row r="1" spans="1:28" ht="15" customHeight="1" x14ac:dyDescent="0.35"/>
    <row r="3" spans="1:28" ht="15" customHeight="1" x14ac:dyDescent="0.35">
      <c r="B3" s="36" t="s">
        <v>108</v>
      </c>
      <c r="F3" s="36" t="s">
        <v>218</v>
      </c>
    </row>
    <row r="4" spans="1:28" ht="43.15" customHeight="1" x14ac:dyDescent="0.35">
      <c r="B4" s="73" t="s">
        <v>102</v>
      </c>
      <c r="C4" s="73" t="s">
        <v>109</v>
      </c>
      <c r="D4" s="73"/>
      <c r="E4" s="73"/>
      <c r="F4" s="73" t="s">
        <v>102</v>
      </c>
      <c r="G4" s="73" t="s">
        <v>109</v>
      </c>
      <c r="I4" s="20" t="s">
        <v>262</v>
      </c>
      <c r="J4" s="20"/>
      <c r="K4" s="20"/>
      <c r="L4" s="20"/>
      <c r="M4" s="20"/>
      <c r="N4" s="20"/>
      <c r="O4" s="20"/>
      <c r="P4" s="20"/>
      <c r="Q4" s="20"/>
      <c r="R4" s="20"/>
      <c r="S4" s="20"/>
    </row>
    <row r="5" spans="1:28" x14ac:dyDescent="0.35">
      <c r="A5">
        <v>19</v>
      </c>
      <c r="B5" s="1"/>
      <c r="C5" s="1"/>
      <c r="E5">
        <v>19</v>
      </c>
      <c r="F5" s="3">
        <v>0</v>
      </c>
      <c r="G5" s="3">
        <v>1E-3</v>
      </c>
    </row>
    <row r="6" spans="1:28" ht="14.45" customHeight="1" x14ac:dyDescent="0.35">
      <c r="A6">
        <v>20</v>
      </c>
      <c r="B6" s="22">
        <v>-3.0000000000000001E-3</v>
      </c>
      <c r="C6" s="22">
        <v>-1E-3</v>
      </c>
      <c r="E6">
        <v>20</v>
      </c>
      <c r="F6" s="3">
        <v>8.0000000000000002E-3</v>
      </c>
      <c r="G6" s="3">
        <v>2E-3</v>
      </c>
    </row>
    <row r="7" spans="1:28" ht="28.9" customHeight="1" x14ac:dyDescent="0.35">
      <c r="A7">
        <v>21</v>
      </c>
      <c r="B7" s="22">
        <v>-2.8000000000000001E-2</v>
      </c>
      <c r="C7" s="22">
        <v>-5.0000000000000001E-3</v>
      </c>
      <c r="E7">
        <v>21</v>
      </c>
      <c r="F7" s="3">
        <v>2.8000000000000001E-2</v>
      </c>
      <c r="G7" s="3">
        <v>1.7000000000000001E-2</v>
      </c>
    </row>
    <row r="8" spans="1:28" ht="14.45" customHeight="1" x14ac:dyDescent="0.35">
      <c r="A8">
        <v>22</v>
      </c>
      <c r="B8" s="22">
        <v>-0.10299999999999999</v>
      </c>
      <c r="C8" s="22">
        <v>-5.0999999999999997E-2</v>
      </c>
      <c r="E8">
        <v>22</v>
      </c>
      <c r="F8" s="3">
        <v>0.114</v>
      </c>
      <c r="G8" s="3">
        <v>6.5000000000000002E-2</v>
      </c>
    </row>
    <row r="9" spans="1:28" x14ac:dyDescent="0.35">
      <c r="A9">
        <v>23</v>
      </c>
      <c r="B9" s="22">
        <v>-0.76700000000000002</v>
      </c>
      <c r="C9" s="22">
        <v>-1.0149999999999999</v>
      </c>
      <c r="E9">
        <v>23</v>
      </c>
      <c r="F9" s="3">
        <v>0.69699999999999995</v>
      </c>
      <c r="G9" s="3">
        <v>0.60399999999999998</v>
      </c>
    </row>
    <row r="10" spans="1:28" x14ac:dyDescent="0.35">
      <c r="A10">
        <v>24</v>
      </c>
      <c r="B10" s="22">
        <v>-1.5069999999999999</v>
      </c>
      <c r="C10" s="22">
        <v>-1.4490000000000001</v>
      </c>
      <c r="E10">
        <v>24</v>
      </c>
      <c r="F10" s="3">
        <v>1.1439999999999999</v>
      </c>
      <c r="G10" s="3">
        <v>0.90500000000000003</v>
      </c>
    </row>
    <row r="11" spans="1:28" x14ac:dyDescent="0.35">
      <c r="A11">
        <v>25</v>
      </c>
      <c r="B11" s="22">
        <v>-1.8380000000000001</v>
      </c>
      <c r="C11" s="22">
        <v>-1.677</v>
      </c>
      <c r="E11">
        <v>25</v>
      </c>
      <c r="F11" s="3">
        <v>1.8640000000000001</v>
      </c>
      <c r="G11" s="3">
        <v>1.0089999999999999</v>
      </c>
    </row>
    <row r="12" spans="1:28" x14ac:dyDescent="0.35">
      <c r="A12">
        <v>26</v>
      </c>
      <c r="B12" s="22">
        <v>-2.262</v>
      </c>
      <c r="C12" s="22">
        <v>-1.6870000000000001</v>
      </c>
      <c r="E12">
        <v>26</v>
      </c>
      <c r="F12" s="3">
        <v>2.339</v>
      </c>
      <c r="G12" s="3">
        <v>1.111</v>
      </c>
    </row>
    <row r="13" spans="1:28" x14ac:dyDescent="0.35">
      <c r="A13">
        <v>27</v>
      </c>
      <c r="B13" s="22">
        <v>-2.5680000000000001</v>
      </c>
      <c r="C13" s="22">
        <v>-1.7010000000000001</v>
      </c>
      <c r="E13">
        <v>27</v>
      </c>
      <c r="F13" s="3">
        <v>2.6230000000000002</v>
      </c>
      <c r="G13" s="3">
        <v>1.2210000000000001</v>
      </c>
    </row>
    <row r="14" spans="1:28" x14ac:dyDescent="0.35">
      <c r="A14">
        <v>28</v>
      </c>
      <c r="B14" s="22">
        <v>-2.7250000000000001</v>
      </c>
      <c r="C14" s="22">
        <v>-1.629</v>
      </c>
      <c r="E14">
        <v>28</v>
      </c>
      <c r="F14" s="3">
        <v>2.891</v>
      </c>
      <c r="G14" s="3">
        <v>1.226</v>
      </c>
    </row>
    <row r="15" spans="1:28" x14ac:dyDescent="0.35">
      <c r="A15">
        <v>29</v>
      </c>
      <c r="B15" s="22">
        <v>-2.8370000000000002</v>
      </c>
      <c r="C15" s="22">
        <v>-1.6559999999999999</v>
      </c>
      <c r="E15">
        <v>29</v>
      </c>
      <c r="F15" s="3">
        <v>2.9740000000000002</v>
      </c>
      <c r="G15" s="3">
        <v>1.3380000000000001</v>
      </c>
    </row>
    <row r="16" spans="1:28" x14ac:dyDescent="0.35">
      <c r="A16">
        <v>30</v>
      </c>
      <c r="B16" s="22">
        <v>-2.996</v>
      </c>
      <c r="C16" s="22">
        <v>-1.6859999999999999</v>
      </c>
      <c r="E16">
        <v>30</v>
      </c>
      <c r="F16" s="3">
        <v>3.4870000000000001</v>
      </c>
      <c r="G16" s="3">
        <v>1.484</v>
      </c>
      <c r="W16" s="371" t="s">
        <v>231</v>
      </c>
      <c r="X16" s="372"/>
      <c r="Y16" s="372"/>
      <c r="Z16" s="372"/>
      <c r="AA16" s="372"/>
      <c r="AB16" s="373"/>
    </row>
    <row r="17" spans="1:28" ht="36" x14ac:dyDescent="0.35">
      <c r="A17">
        <v>31</v>
      </c>
      <c r="B17" s="22">
        <v>-3.1139999999999999</v>
      </c>
      <c r="C17" s="22">
        <v>-1.758</v>
      </c>
      <c r="E17">
        <v>31</v>
      </c>
      <c r="F17" s="3">
        <v>3.234</v>
      </c>
      <c r="G17" s="3">
        <v>1.5429999999999999</v>
      </c>
      <c r="W17" s="317" t="s">
        <v>232</v>
      </c>
      <c r="X17" s="318" t="s">
        <v>233</v>
      </c>
      <c r="Y17" s="318" t="s">
        <v>234</v>
      </c>
      <c r="Z17" s="318" t="s">
        <v>235</v>
      </c>
      <c r="AA17" s="318" t="s">
        <v>236</v>
      </c>
      <c r="AB17" s="318" t="s">
        <v>237</v>
      </c>
    </row>
    <row r="18" spans="1:28" x14ac:dyDescent="0.35">
      <c r="A18">
        <v>32</v>
      </c>
      <c r="B18" s="22">
        <v>-3.1339999999999999</v>
      </c>
      <c r="C18" s="22">
        <v>-1.77</v>
      </c>
      <c r="E18">
        <v>32</v>
      </c>
      <c r="F18" s="3">
        <v>3.2909999999999999</v>
      </c>
      <c r="G18" s="3">
        <v>1.6160000000000001</v>
      </c>
      <c r="W18" s="54" t="s">
        <v>109</v>
      </c>
      <c r="X18" s="319">
        <v>231425</v>
      </c>
      <c r="Y18" s="318">
        <v>43.528901400000002</v>
      </c>
      <c r="Z18" s="318">
        <v>44</v>
      </c>
      <c r="AA18" s="318">
        <v>37</v>
      </c>
      <c r="AB18" s="318">
        <v>51</v>
      </c>
    </row>
    <row r="19" spans="1:28" x14ac:dyDescent="0.35">
      <c r="A19">
        <v>33</v>
      </c>
      <c r="B19" s="22">
        <v>-3.2850000000000001</v>
      </c>
      <c r="C19" s="22">
        <v>-1.8580000000000001</v>
      </c>
      <c r="E19">
        <v>33</v>
      </c>
      <c r="F19" s="3">
        <v>3.16</v>
      </c>
      <c r="G19" s="3">
        <v>1.706</v>
      </c>
      <c r="W19" s="54" t="s">
        <v>102</v>
      </c>
      <c r="X19" s="319">
        <v>76002</v>
      </c>
      <c r="Y19" s="318">
        <v>40.6737191</v>
      </c>
      <c r="Z19" s="318">
        <v>40</v>
      </c>
      <c r="AA19" s="318">
        <v>33</v>
      </c>
      <c r="AB19" s="318">
        <v>48</v>
      </c>
    </row>
    <row r="20" spans="1:28" x14ac:dyDescent="0.35">
      <c r="A20">
        <v>34</v>
      </c>
      <c r="B20" s="22">
        <v>-3.0419999999999998</v>
      </c>
      <c r="C20" s="22">
        <v>-2.0350000000000001</v>
      </c>
      <c r="E20">
        <v>34</v>
      </c>
      <c r="F20" s="3">
        <v>3.33</v>
      </c>
      <c r="G20" s="3">
        <v>1.863</v>
      </c>
    </row>
    <row r="21" spans="1:28" x14ac:dyDescent="0.35">
      <c r="A21">
        <v>35</v>
      </c>
      <c r="B21" s="22">
        <v>-3.1</v>
      </c>
      <c r="C21" s="22">
        <v>-2.081</v>
      </c>
      <c r="E21">
        <v>35</v>
      </c>
      <c r="F21" s="3">
        <v>3.24</v>
      </c>
      <c r="G21" s="3">
        <v>2.0009999999999999</v>
      </c>
    </row>
    <row r="22" spans="1:28" x14ac:dyDescent="0.35">
      <c r="A22">
        <v>36</v>
      </c>
      <c r="B22" s="22">
        <v>-3.1920000000000002</v>
      </c>
      <c r="C22" s="22">
        <v>-2.3069999999999999</v>
      </c>
      <c r="E22">
        <v>36</v>
      </c>
      <c r="F22" s="3">
        <v>3.343</v>
      </c>
      <c r="G22" s="3">
        <v>2.1840000000000002</v>
      </c>
      <c r="W22" s="371" t="s">
        <v>231</v>
      </c>
      <c r="X22" s="372"/>
      <c r="Y22" s="372"/>
      <c r="Z22" s="372"/>
      <c r="AA22" s="372"/>
      <c r="AB22" s="373"/>
    </row>
    <row r="23" spans="1:28" ht="36" x14ac:dyDescent="0.35">
      <c r="A23">
        <v>37</v>
      </c>
      <c r="B23" s="22">
        <v>-3.3250000000000002</v>
      </c>
      <c r="C23" s="22">
        <v>-2.5630000000000002</v>
      </c>
      <c r="E23">
        <v>37</v>
      </c>
      <c r="F23" s="3">
        <v>3.1160000000000001</v>
      </c>
      <c r="G23" s="3">
        <v>2.2559999999999998</v>
      </c>
      <c r="W23" s="317" t="s">
        <v>232</v>
      </c>
      <c r="X23" s="318" t="s">
        <v>233</v>
      </c>
      <c r="Y23" s="318" t="s">
        <v>234</v>
      </c>
      <c r="Z23" s="318" t="s">
        <v>235</v>
      </c>
      <c r="AA23" s="318" t="s">
        <v>236</v>
      </c>
      <c r="AB23" s="318" t="s">
        <v>237</v>
      </c>
    </row>
    <row r="24" spans="1:28" x14ac:dyDescent="0.35">
      <c r="A24">
        <v>38</v>
      </c>
      <c r="B24" s="22">
        <v>-3.3740000000000001</v>
      </c>
      <c r="C24" s="22">
        <v>-2.823</v>
      </c>
      <c r="E24">
        <v>38</v>
      </c>
      <c r="F24" s="3">
        <v>3.0489999999999999</v>
      </c>
      <c r="G24" s="3">
        <v>2.375</v>
      </c>
      <c r="W24" s="54" t="s">
        <v>109</v>
      </c>
      <c r="X24" s="319">
        <v>120277</v>
      </c>
      <c r="Y24" s="318">
        <v>45.268962500000001</v>
      </c>
      <c r="Z24" s="318">
        <v>46</v>
      </c>
      <c r="AA24" s="318">
        <v>39</v>
      </c>
      <c r="AB24" s="318">
        <v>53</v>
      </c>
    </row>
    <row r="25" spans="1:28" x14ac:dyDescent="0.35">
      <c r="A25">
        <v>39</v>
      </c>
      <c r="B25" s="22">
        <v>-3.3420000000000001</v>
      </c>
      <c r="C25" s="22">
        <v>-2.9470000000000001</v>
      </c>
      <c r="E25">
        <v>39</v>
      </c>
      <c r="F25" s="3">
        <v>3.0539999999999998</v>
      </c>
      <c r="G25" s="3">
        <v>2.5350000000000001</v>
      </c>
      <c r="W25" s="54" t="s">
        <v>102</v>
      </c>
      <c r="X25" s="319">
        <v>38740</v>
      </c>
      <c r="Y25" s="318">
        <v>41.077800699999997</v>
      </c>
      <c r="Z25" s="318">
        <v>40</v>
      </c>
      <c r="AA25" s="318">
        <v>33</v>
      </c>
      <c r="AB25" s="318">
        <v>49</v>
      </c>
    </row>
    <row r="26" spans="1:28" x14ac:dyDescent="0.35">
      <c r="A26">
        <v>40</v>
      </c>
      <c r="B26" s="22">
        <v>-3.5219999999999998</v>
      </c>
      <c r="C26" s="22">
        <v>-3.1579999999999999</v>
      </c>
      <c r="E26">
        <v>40</v>
      </c>
      <c r="F26" s="3">
        <v>3.1960000000000002</v>
      </c>
      <c r="G26" s="3">
        <v>2.754</v>
      </c>
    </row>
    <row r="27" spans="1:28" x14ac:dyDescent="0.35">
      <c r="A27">
        <v>41</v>
      </c>
      <c r="B27" s="22">
        <v>-3.5459999999999998</v>
      </c>
      <c r="C27" s="22">
        <v>-3.4369999999999998</v>
      </c>
      <c r="E27">
        <v>41</v>
      </c>
      <c r="F27" s="3">
        <v>3.0179999999999998</v>
      </c>
      <c r="G27" s="3">
        <v>3.1190000000000002</v>
      </c>
    </row>
    <row r="28" spans="1:28" x14ac:dyDescent="0.35">
      <c r="A28">
        <v>42</v>
      </c>
      <c r="B28" s="22">
        <v>-3.6549999999999998</v>
      </c>
      <c r="C28" s="22">
        <v>-3.67</v>
      </c>
      <c r="E28">
        <v>42</v>
      </c>
      <c r="F28" s="3">
        <v>3.4540000000000002</v>
      </c>
      <c r="G28" s="3">
        <v>3.5430000000000001</v>
      </c>
    </row>
    <row r="29" spans="1:28" x14ac:dyDescent="0.35">
      <c r="A29">
        <v>43</v>
      </c>
      <c r="B29" s="22">
        <v>-3.5539999999999998</v>
      </c>
      <c r="C29" s="22">
        <v>-3.734</v>
      </c>
      <c r="E29">
        <v>43</v>
      </c>
      <c r="F29" s="3">
        <v>3.3010000000000002</v>
      </c>
      <c r="G29" s="3">
        <v>3.6659999999999999</v>
      </c>
    </row>
    <row r="30" spans="1:28" x14ac:dyDescent="0.35">
      <c r="A30">
        <v>44</v>
      </c>
      <c r="B30" s="22">
        <v>-3.4750000000000001</v>
      </c>
      <c r="C30" s="22">
        <v>-3.8559999999999999</v>
      </c>
      <c r="E30">
        <v>44</v>
      </c>
      <c r="F30" s="3">
        <v>3.2469999999999999</v>
      </c>
      <c r="G30" s="3">
        <v>3.915</v>
      </c>
    </row>
    <row r="31" spans="1:28" x14ac:dyDescent="0.35">
      <c r="A31">
        <v>45</v>
      </c>
      <c r="B31" s="22">
        <v>-3.3839999999999999</v>
      </c>
      <c r="C31" s="22">
        <v>-3.931</v>
      </c>
      <c r="E31">
        <v>45</v>
      </c>
      <c r="F31" s="3">
        <v>3.105</v>
      </c>
      <c r="G31" s="3">
        <v>4.0670000000000002</v>
      </c>
    </row>
    <row r="32" spans="1:28" x14ac:dyDescent="0.35">
      <c r="A32">
        <v>46</v>
      </c>
      <c r="B32" s="22">
        <v>-3.1829999999999998</v>
      </c>
      <c r="C32" s="22">
        <v>-3.9790000000000001</v>
      </c>
      <c r="E32">
        <v>46</v>
      </c>
      <c r="F32" s="3">
        <v>2.8370000000000002</v>
      </c>
      <c r="G32" s="3">
        <v>3.8420000000000001</v>
      </c>
    </row>
    <row r="33" spans="1:20" x14ac:dyDescent="0.35">
      <c r="A33">
        <v>47</v>
      </c>
      <c r="B33" s="22">
        <v>-3.0489999999999999</v>
      </c>
      <c r="C33" s="22">
        <v>-3.948</v>
      </c>
      <c r="E33">
        <v>47</v>
      </c>
      <c r="F33" s="3">
        <v>2.726</v>
      </c>
      <c r="G33" s="3">
        <v>3.6480000000000001</v>
      </c>
    </row>
    <row r="34" spans="1:20" x14ac:dyDescent="0.35">
      <c r="A34">
        <v>48</v>
      </c>
      <c r="B34" s="22">
        <v>-2.9660000000000002</v>
      </c>
      <c r="C34" s="22">
        <v>-3.8879999999999999</v>
      </c>
      <c r="E34">
        <v>48</v>
      </c>
      <c r="F34" s="3">
        <v>2.5680000000000001</v>
      </c>
      <c r="G34" s="3">
        <v>3.7730000000000001</v>
      </c>
    </row>
    <row r="35" spans="1:20" x14ac:dyDescent="0.35">
      <c r="A35">
        <v>49</v>
      </c>
      <c r="B35" s="22">
        <v>-3.0630000000000002</v>
      </c>
      <c r="C35" s="22">
        <v>-3.758</v>
      </c>
      <c r="E35">
        <v>49</v>
      </c>
      <c r="F35" s="3">
        <v>2.5449999999999999</v>
      </c>
      <c r="G35" s="3">
        <v>3.8639999999999999</v>
      </c>
    </row>
    <row r="36" spans="1:20" x14ac:dyDescent="0.35">
      <c r="A36">
        <v>50</v>
      </c>
      <c r="B36" s="22">
        <v>-2.7010000000000001</v>
      </c>
      <c r="C36" s="22">
        <v>-3.6190000000000002</v>
      </c>
      <c r="E36">
        <v>50</v>
      </c>
      <c r="F36" s="3">
        <v>2.4729999999999999</v>
      </c>
      <c r="G36" s="3">
        <v>4.0220000000000002</v>
      </c>
    </row>
    <row r="37" spans="1:20" x14ac:dyDescent="0.35">
      <c r="A37">
        <v>51</v>
      </c>
      <c r="B37" s="22">
        <v>-2.339</v>
      </c>
      <c r="C37" s="22">
        <v>-3.3679999999999999</v>
      </c>
      <c r="E37">
        <v>51</v>
      </c>
      <c r="F37" s="3">
        <v>2.3719999999999999</v>
      </c>
      <c r="G37" s="3">
        <v>3.8</v>
      </c>
    </row>
    <row r="38" spans="1:20" x14ac:dyDescent="0.35">
      <c r="A38">
        <v>52</v>
      </c>
      <c r="B38" s="22">
        <v>-2.097</v>
      </c>
      <c r="C38" s="22">
        <v>-3.1379999999999999</v>
      </c>
      <c r="E38">
        <v>52</v>
      </c>
      <c r="F38" s="3">
        <v>2.1890000000000001</v>
      </c>
      <c r="G38" s="3">
        <v>3.7189999999999999</v>
      </c>
    </row>
    <row r="39" spans="1:20" x14ac:dyDescent="0.35">
      <c r="A39">
        <v>53</v>
      </c>
      <c r="B39" s="22">
        <v>-2.0739999999999998</v>
      </c>
      <c r="C39" s="22">
        <v>-3.0379999999999998</v>
      </c>
      <c r="E39">
        <v>53</v>
      </c>
      <c r="F39" s="3">
        <v>2.0289999999999999</v>
      </c>
      <c r="G39" s="3">
        <v>3.4780000000000002</v>
      </c>
    </row>
    <row r="40" spans="1:20" x14ac:dyDescent="0.35">
      <c r="A40">
        <v>54</v>
      </c>
      <c r="B40" s="22">
        <v>-1.8540000000000001</v>
      </c>
      <c r="C40" s="22">
        <v>-2.819</v>
      </c>
      <c r="E40">
        <v>54</v>
      </c>
      <c r="F40" s="3">
        <v>1.853</v>
      </c>
      <c r="G40" s="3">
        <v>3.161</v>
      </c>
    </row>
    <row r="41" spans="1:20" x14ac:dyDescent="0.35">
      <c r="A41">
        <v>55</v>
      </c>
      <c r="B41" s="22">
        <v>-1.6990000000000001</v>
      </c>
      <c r="C41" s="22">
        <v>-2.7349999999999999</v>
      </c>
      <c r="E41">
        <v>55</v>
      </c>
      <c r="F41" s="3">
        <v>1.83</v>
      </c>
      <c r="G41" s="3">
        <v>3.0720000000000001</v>
      </c>
    </row>
    <row r="42" spans="1:20" x14ac:dyDescent="0.35">
      <c r="A42">
        <v>56</v>
      </c>
      <c r="B42" s="22">
        <v>-1.5129999999999999</v>
      </c>
      <c r="C42" s="22">
        <v>-2.468</v>
      </c>
      <c r="E42">
        <v>56</v>
      </c>
      <c r="F42" s="3">
        <v>1.7170000000000001</v>
      </c>
      <c r="G42" s="3">
        <v>2.7490000000000001</v>
      </c>
    </row>
    <row r="43" spans="1:20" x14ac:dyDescent="0.35">
      <c r="A43">
        <v>57</v>
      </c>
      <c r="B43" s="22">
        <v>-1.2949999999999999</v>
      </c>
      <c r="C43" s="22">
        <v>-2.1309999999999998</v>
      </c>
      <c r="E43">
        <v>57</v>
      </c>
      <c r="F43" s="3">
        <v>1.5329999999999999</v>
      </c>
      <c r="G43" s="3">
        <v>2.5640000000000001</v>
      </c>
      <c r="T43" s="280" t="s">
        <v>192</v>
      </c>
    </row>
    <row r="44" spans="1:20" ht="15" customHeight="1" x14ac:dyDescent="0.35">
      <c r="A44">
        <v>58</v>
      </c>
      <c r="B44" s="22">
        <v>-1.238</v>
      </c>
      <c r="C44" s="22">
        <v>-1.879</v>
      </c>
      <c r="E44">
        <v>58</v>
      </c>
      <c r="F44" s="3">
        <v>1.4430000000000001</v>
      </c>
      <c r="G44" s="3">
        <v>2.3170000000000002</v>
      </c>
      <c r="I44" s="74" t="s">
        <v>106</v>
      </c>
      <c r="J44" s="74"/>
      <c r="K44" s="74"/>
      <c r="L44" s="74"/>
      <c r="M44" s="74"/>
      <c r="N44" s="74"/>
      <c r="O44" s="74"/>
      <c r="P44" s="74"/>
      <c r="Q44" s="74"/>
      <c r="R44" s="74"/>
      <c r="S44" s="74"/>
      <c r="T44" s="74"/>
    </row>
    <row r="45" spans="1:20" x14ac:dyDescent="0.35">
      <c r="A45">
        <v>59</v>
      </c>
      <c r="B45" s="22">
        <v>-1.0509999999999999</v>
      </c>
      <c r="C45" s="22">
        <v>-1.59</v>
      </c>
      <c r="E45">
        <v>59</v>
      </c>
      <c r="F45" s="3">
        <v>1.26</v>
      </c>
      <c r="G45" s="3">
        <v>2.024</v>
      </c>
      <c r="I45" s="24" t="s">
        <v>194</v>
      </c>
      <c r="J45" s="53"/>
      <c r="K45" s="53"/>
      <c r="L45" s="53"/>
      <c r="M45" s="53"/>
    </row>
    <row r="46" spans="1:20" x14ac:dyDescent="0.35">
      <c r="A46">
        <v>60</v>
      </c>
      <c r="B46" s="22">
        <v>-0.79100000000000004</v>
      </c>
      <c r="C46" s="22">
        <v>-1.258</v>
      </c>
      <c r="E46">
        <v>60</v>
      </c>
      <c r="F46" s="3">
        <v>1.089</v>
      </c>
      <c r="G46" s="3">
        <v>1.7110000000000001</v>
      </c>
      <c r="I46" s="23"/>
      <c r="J46" s="16"/>
      <c r="K46" s="16"/>
      <c r="L46" s="16"/>
      <c r="M46" s="16"/>
    </row>
    <row r="47" spans="1:20" x14ac:dyDescent="0.35">
      <c r="A47">
        <v>61</v>
      </c>
      <c r="B47" s="22">
        <v>-0.59499999999999997</v>
      </c>
      <c r="C47" s="22">
        <v>-0.94599999999999995</v>
      </c>
      <c r="E47">
        <v>61</v>
      </c>
      <c r="F47" s="3">
        <v>1.0760000000000001</v>
      </c>
      <c r="G47" s="3">
        <v>1.6919999999999999</v>
      </c>
    </row>
    <row r="48" spans="1:20" x14ac:dyDescent="0.35">
      <c r="A48">
        <v>62</v>
      </c>
      <c r="B48" s="22">
        <v>-0.33600000000000002</v>
      </c>
      <c r="C48" s="22">
        <v>-0.47399999999999998</v>
      </c>
      <c r="E48">
        <v>62</v>
      </c>
      <c r="F48" s="3">
        <v>0.72499999999999998</v>
      </c>
      <c r="G48" s="3">
        <v>1.0489999999999999</v>
      </c>
    </row>
    <row r="49" spans="1:7" x14ac:dyDescent="0.35">
      <c r="A49">
        <v>63</v>
      </c>
      <c r="B49" s="22">
        <v>-0.20399999999999999</v>
      </c>
      <c r="C49" s="22">
        <v>-0.217</v>
      </c>
      <c r="E49">
        <v>63</v>
      </c>
      <c r="F49" s="3">
        <v>0.52700000000000002</v>
      </c>
      <c r="G49" s="3">
        <v>0.65800000000000003</v>
      </c>
    </row>
    <row r="50" spans="1:7" x14ac:dyDescent="0.35">
      <c r="A50">
        <v>64</v>
      </c>
      <c r="B50" s="22">
        <v>-0.13200000000000001</v>
      </c>
      <c r="C50" s="22">
        <v>-0.14099999999999999</v>
      </c>
      <c r="E50">
        <v>64</v>
      </c>
      <c r="F50" s="3">
        <v>0.34100000000000003</v>
      </c>
      <c r="G50" s="3">
        <v>0.36399999999999999</v>
      </c>
    </row>
    <row r="51" spans="1:7" x14ac:dyDescent="0.35">
      <c r="A51">
        <v>65</v>
      </c>
      <c r="B51" s="22">
        <v>-7.0000000000000007E-2</v>
      </c>
      <c r="C51" s="22">
        <v>-7.4999999999999997E-2</v>
      </c>
      <c r="E51">
        <v>65</v>
      </c>
      <c r="F51" s="3">
        <v>0.26800000000000002</v>
      </c>
      <c r="G51" s="3">
        <v>0.19600000000000001</v>
      </c>
    </row>
    <row r="52" spans="1:7" x14ac:dyDescent="0.35">
      <c r="A52">
        <v>66</v>
      </c>
      <c r="B52" s="22">
        <v>-4.9000000000000002E-2</v>
      </c>
      <c r="C52" s="22">
        <v>-3.2000000000000001E-2</v>
      </c>
      <c r="E52">
        <v>66</v>
      </c>
      <c r="F52" s="3">
        <v>0.20399999999999999</v>
      </c>
      <c r="G52" s="3">
        <v>0.11600000000000001</v>
      </c>
    </row>
    <row r="53" spans="1:7" x14ac:dyDescent="0.35">
      <c r="A53">
        <v>67</v>
      </c>
      <c r="B53" s="22">
        <v>-2.1000000000000001E-2</v>
      </c>
      <c r="C53" s="22">
        <v>-1.0999999999999999E-2</v>
      </c>
      <c r="E53">
        <v>67</v>
      </c>
      <c r="F53" s="3">
        <v>6.5000000000000002E-2</v>
      </c>
      <c r="G53" s="3">
        <v>3.4000000000000002E-2</v>
      </c>
    </row>
    <row r="54" spans="1:7" x14ac:dyDescent="0.35">
      <c r="A54">
        <v>68</v>
      </c>
      <c r="B54" s="22">
        <v>-4.0000000000000001E-3</v>
      </c>
      <c r="C54" s="22">
        <v>-3.0000000000000001E-3</v>
      </c>
      <c r="E54">
        <v>68</v>
      </c>
      <c r="F54" s="3">
        <v>1.4999999999999999E-2</v>
      </c>
      <c r="G54" s="3">
        <v>1.4999999999999999E-2</v>
      </c>
    </row>
    <row r="55" spans="1:7" x14ac:dyDescent="0.35">
      <c r="A55">
        <v>69</v>
      </c>
      <c r="B55" s="22">
        <v>-1E-3</v>
      </c>
      <c r="C55" s="22">
        <v>0</v>
      </c>
      <c r="E55">
        <v>69</v>
      </c>
      <c r="F55" s="300">
        <v>0.01</v>
      </c>
      <c r="G55" s="3">
        <v>2E-3</v>
      </c>
    </row>
    <row r="56" spans="1:7" x14ac:dyDescent="0.35">
      <c r="A56">
        <v>70</v>
      </c>
      <c r="B56" s="86"/>
      <c r="C56" s="86"/>
      <c r="E56">
        <v>70</v>
      </c>
      <c r="F56" s="70">
        <v>0</v>
      </c>
      <c r="G56" s="70">
        <v>0</v>
      </c>
    </row>
  </sheetData>
  <mergeCells count="2">
    <mergeCell ref="W16:AB16"/>
    <mergeCell ref="W22:AB22"/>
  </mergeCells>
  <pageMargins left="0.25" right="0.25" top="0.75" bottom="0.75" header="0.3" footer="0.3"/>
  <pageSetup paperSize="9" scale="66"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Y40"/>
  <sheetViews>
    <sheetView topLeftCell="G4" zoomScale="115" zoomScaleNormal="115" workbookViewId="0">
      <selection activeCell="F5" sqref="F5"/>
    </sheetView>
  </sheetViews>
  <sheetFormatPr baseColWidth="10" defaultColWidth="11.6640625" defaultRowHeight="18" x14ac:dyDescent="0.35"/>
  <cols>
    <col min="1" max="1" width="18.21875" customWidth="1"/>
    <col min="23" max="23" width="28.109375" customWidth="1"/>
    <col min="24" max="24" width="40.109375" customWidth="1"/>
  </cols>
  <sheetData>
    <row r="2" spans="1:25" x14ac:dyDescent="0.35">
      <c r="G2" s="20" t="s">
        <v>263</v>
      </c>
      <c r="H2" s="20"/>
      <c r="I2" s="20"/>
      <c r="J2" s="20"/>
      <c r="K2" s="20"/>
      <c r="L2" s="20"/>
      <c r="M2" s="20"/>
      <c r="N2" s="20"/>
      <c r="O2" s="20"/>
      <c r="P2" s="20"/>
      <c r="Q2" s="20"/>
      <c r="R2" s="20"/>
    </row>
    <row r="4" spans="1:25" x14ac:dyDescent="0.35">
      <c r="A4" t="s">
        <v>88</v>
      </c>
    </row>
    <row r="5" spans="1:25" ht="90" x14ac:dyDescent="0.35">
      <c r="A5" s="374" t="s">
        <v>117</v>
      </c>
      <c r="B5" s="56" t="s">
        <v>102</v>
      </c>
      <c r="C5" s="56" t="s">
        <v>109</v>
      </c>
      <c r="D5" s="56" t="s">
        <v>63</v>
      </c>
    </row>
    <row r="6" spans="1:25" ht="15" customHeight="1" x14ac:dyDescent="0.35">
      <c r="A6" s="375"/>
      <c r="B6" s="56" t="s">
        <v>110</v>
      </c>
      <c r="C6" s="56" t="s">
        <v>110</v>
      </c>
      <c r="D6" s="56" t="s">
        <v>110</v>
      </c>
    </row>
    <row r="7" spans="1:25" x14ac:dyDescent="0.35">
      <c r="A7" s="54" t="s">
        <v>111</v>
      </c>
      <c r="B7" s="48">
        <v>16402</v>
      </c>
      <c r="C7" s="48">
        <v>44377</v>
      </c>
      <c r="D7" s="48"/>
    </row>
    <row r="8" spans="1:25" x14ac:dyDescent="0.35">
      <c r="A8" s="54" t="s">
        <v>112</v>
      </c>
      <c r="B8" s="48">
        <v>8177</v>
      </c>
      <c r="C8" s="48">
        <v>23448</v>
      </c>
      <c r="D8" s="48"/>
    </row>
    <row r="9" spans="1:25" x14ac:dyDescent="0.35">
      <c r="A9" s="54" t="s">
        <v>113</v>
      </c>
      <c r="B9" s="48">
        <v>5942</v>
      </c>
      <c r="C9" s="48">
        <v>18117</v>
      </c>
      <c r="D9" s="48"/>
      <c r="W9" s="57" t="s">
        <v>88</v>
      </c>
    </row>
    <row r="10" spans="1:25" x14ac:dyDescent="0.35">
      <c r="A10" s="54" t="s">
        <v>114</v>
      </c>
      <c r="B10" s="48">
        <v>13469</v>
      </c>
      <c r="C10" s="48">
        <v>31760</v>
      </c>
      <c r="D10" s="48"/>
      <c r="W10" t="s">
        <v>221</v>
      </c>
      <c r="X10" t="s">
        <v>207</v>
      </c>
      <c r="Y10" t="s">
        <v>208</v>
      </c>
    </row>
    <row r="11" spans="1:25" x14ac:dyDescent="0.35">
      <c r="A11" s="54" t="s">
        <v>115</v>
      </c>
      <c r="B11" s="48">
        <v>15468</v>
      </c>
      <c r="C11" s="48">
        <v>44884</v>
      </c>
      <c r="D11" s="48"/>
      <c r="W11" t="s">
        <v>219</v>
      </c>
      <c r="X11" s="70">
        <v>5.8896663508855029</v>
      </c>
      <c r="Y11" s="70">
        <v>4.2460000000000004</v>
      </c>
    </row>
    <row r="12" spans="1:25" x14ac:dyDescent="0.35">
      <c r="A12" s="55" t="s">
        <v>116</v>
      </c>
      <c r="B12" s="48">
        <v>16544</v>
      </c>
      <c r="C12" s="48">
        <v>68839</v>
      </c>
      <c r="D12" s="48"/>
      <c r="W12" t="s">
        <v>220</v>
      </c>
      <c r="X12" s="70">
        <v>6.9684019055849626</v>
      </c>
      <c r="Y12" s="70">
        <v>4.2460000000000004</v>
      </c>
    </row>
    <row r="13" spans="1:25" x14ac:dyDescent="0.35">
      <c r="A13" s="57" t="s">
        <v>63</v>
      </c>
      <c r="B13" s="48"/>
      <c r="C13" s="48"/>
      <c r="D13" s="48"/>
      <c r="X13" s="70"/>
      <c r="Y13" s="70"/>
    </row>
    <row r="14" spans="1:25" x14ac:dyDescent="0.35">
      <c r="A14" t="s">
        <v>222</v>
      </c>
      <c r="X14" s="70"/>
      <c r="Y14" s="70"/>
    </row>
    <row r="15" spans="1:25" ht="90" x14ac:dyDescent="0.35">
      <c r="A15" s="374" t="s">
        <v>117</v>
      </c>
      <c r="B15" s="56" t="s">
        <v>102</v>
      </c>
      <c r="C15" s="56" t="s">
        <v>109</v>
      </c>
      <c r="D15" s="56" t="s">
        <v>63</v>
      </c>
      <c r="W15" s="57" t="s">
        <v>99</v>
      </c>
      <c r="X15" s="70"/>
      <c r="Y15" s="70"/>
    </row>
    <row r="16" spans="1:25" x14ac:dyDescent="0.35">
      <c r="A16" s="375"/>
      <c r="B16" s="56" t="s">
        <v>110</v>
      </c>
      <c r="C16" s="56" t="s">
        <v>110</v>
      </c>
      <c r="D16" s="56" t="s">
        <v>110</v>
      </c>
      <c r="W16" t="s">
        <v>221</v>
      </c>
      <c r="X16" s="70" t="s">
        <v>207</v>
      </c>
      <c r="Y16" s="70" t="s">
        <v>208</v>
      </c>
    </row>
    <row r="17" spans="1:25" x14ac:dyDescent="0.35">
      <c r="A17" s="54" t="s">
        <v>111</v>
      </c>
      <c r="B17" s="48">
        <v>6435</v>
      </c>
      <c r="C17" s="48">
        <v>14383</v>
      </c>
      <c r="D17" s="48"/>
      <c r="W17" t="s">
        <v>219</v>
      </c>
      <c r="X17" s="70">
        <v>7.5788646102219932</v>
      </c>
      <c r="Y17" s="70">
        <v>5.2460000000000004</v>
      </c>
    </row>
    <row r="18" spans="1:25" x14ac:dyDescent="0.35">
      <c r="A18" s="54" t="s">
        <v>112</v>
      </c>
      <c r="B18" s="48">
        <v>3343</v>
      </c>
      <c r="C18" s="48">
        <v>7169</v>
      </c>
      <c r="D18" s="48"/>
      <c r="W18" t="s">
        <v>220</v>
      </c>
      <c r="X18" s="70">
        <v>10.043320343872894</v>
      </c>
      <c r="Y18" s="70">
        <v>8.2460000000000004</v>
      </c>
    </row>
    <row r="19" spans="1:25" x14ac:dyDescent="0.35">
      <c r="A19" s="54" t="s">
        <v>113</v>
      </c>
      <c r="B19" s="48">
        <v>2832</v>
      </c>
      <c r="C19" s="48">
        <v>6116</v>
      </c>
      <c r="D19" s="48"/>
    </row>
    <row r="20" spans="1:25" x14ac:dyDescent="0.35">
      <c r="A20" s="54" t="s">
        <v>114</v>
      </c>
      <c r="B20" s="48">
        <v>5111</v>
      </c>
      <c r="C20" s="48">
        <v>12035</v>
      </c>
      <c r="D20" s="48"/>
    </row>
    <row r="21" spans="1:25" x14ac:dyDescent="0.35">
      <c r="A21" s="54" t="s">
        <v>115</v>
      </c>
      <c r="B21" s="48">
        <v>9728</v>
      </c>
      <c r="C21" s="48">
        <v>26535</v>
      </c>
      <c r="D21" s="48"/>
    </row>
    <row r="22" spans="1:25" x14ac:dyDescent="0.35">
      <c r="A22" s="55" t="s">
        <v>116</v>
      </c>
      <c r="B22" s="48">
        <v>11291</v>
      </c>
      <c r="C22" s="48">
        <v>54039</v>
      </c>
      <c r="D22" s="48"/>
    </row>
    <row r="23" spans="1:25" x14ac:dyDescent="0.35">
      <c r="A23" s="57" t="s">
        <v>63</v>
      </c>
      <c r="B23" s="48"/>
      <c r="C23" s="48"/>
      <c r="D23" s="48"/>
    </row>
    <row r="36" spans="7:20" x14ac:dyDescent="0.35">
      <c r="T36" s="280" t="s">
        <v>192</v>
      </c>
    </row>
    <row r="37" spans="7:20" ht="27.75" customHeight="1" x14ac:dyDescent="0.35">
      <c r="G37" s="362" t="s">
        <v>294</v>
      </c>
      <c r="H37" s="362"/>
      <c r="I37" s="362"/>
      <c r="J37" s="362"/>
      <c r="K37" s="362"/>
      <c r="L37" s="362"/>
      <c r="M37" s="362"/>
      <c r="N37" s="362"/>
      <c r="O37" s="362"/>
      <c r="P37" s="362"/>
      <c r="Q37" s="362"/>
      <c r="R37" s="362"/>
      <c r="S37" s="362"/>
      <c r="T37" s="362"/>
    </row>
    <row r="38" spans="7:20" x14ac:dyDescent="0.35">
      <c r="G38" s="53" t="s">
        <v>106</v>
      </c>
      <c r="H38" s="53"/>
      <c r="I38" s="53"/>
      <c r="J38" s="53"/>
      <c r="K38" s="53"/>
      <c r="L38" s="53"/>
      <c r="M38" s="53"/>
      <c r="N38" s="53"/>
      <c r="O38" s="53"/>
      <c r="P38" s="53"/>
      <c r="Q38" s="53"/>
      <c r="R38" s="53"/>
    </row>
    <row r="39" spans="7:20" x14ac:dyDescent="0.35">
      <c r="G39" s="24" t="s">
        <v>194</v>
      </c>
      <c r="H39" s="53"/>
      <c r="I39" s="53"/>
      <c r="J39" s="53"/>
      <c r="K39" s="53"/>
      <c r="L39" s="53"/>
      <c r="M39" s="53"/>
    </row>
    <row r="40" spans="7:20" x14ac:dyDescent="0.35">
      <c r="G40" s="23"/>
      <c r="H40" s="16"/>
      <c r="I40" s="16"/>
      <c r="J40" s="16"/>
      <c r="K40" s="16"/>
      <c r="N40" s="53"/>
      <c r="O40" s="53"/>
    </row>
  </sheetData>
  <mergeCells count="3">
    <mergeCell ref="A5:A6"/>
    <mergeCell ref="A15:A16"/>
    <mergeCell ref="G37:T37"/>
  </mergeCells>
  <pageMargins left="0.25" right="0.25" top="0.75" bottom="0.75" header="0.3" footer="0.3"/>
  <pageSetup paperSize="9" scale="60"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32"/>
  <sheetViews>
    <sheetView zoomScale="86" zoomScaleNormal="86" workbookViewId="0"/>
  </sheetViews>
  <sheetFormatPr baseColWidth="10" defaultColWidth="11.6640625" defaultRowHeight="18" x14ac:dyDescent="0.35"/>
  <sheetData>
    <row r="1" spans="1:9" ht="26.45" customHeight="1" x14ac:dyDescent="0.35">
      <c r="A1" s="59"/>
      <c r="B1" s="58" t="s">
        <v>76</v>
      </c>
      <c r="C1" s="58" t="s">
        <v>77</v>
      </c>
      <c r="D1" s="58" t="s">
        <v>238</v>
      </c>
      <c r="E1" s="58" t="s">
        <v>239</v>
      </c>
    </row>
    <row r="2" spans="1:9" ht="14.45" customHeight="1" x14ac:dyDescent="0.35">
      <c r="A2" s="11">
        <v>2015</v>
      </c>
      <c r="B2" s="49">
        <v>20.698</v>
      </c>
      <c r="C2" s="49">
        <v>24.428000000000001</v>
      </c>
      <c r="D2" s="49">
        <v>21.385000000000002</v>
      </c>
      <c r="E2" s="49">
        <v>26.603000000000002</v>
      </c>
      <c r="F2" s="70"/>
      <c r="G2" s="70"/>
    </row>
    <row r="3" spans="1:9" x14ac:dyDescent="0.35">
      <c r="A3" s="11">
        <v>2016</v>
      </c>
      <c r="B3" s="49">
        <v>21.007999999999999</v>
      </c>
      <c r="C3" s="49">
        <v>25.148</v>
      </c>
      <c r="D3" s="49">
        <v>21.532</v>
      </c>
      <c r="E3" s="49">
        <v>27.111000000000001</v>
      </c>
      <c r="F3" s="70"/>
      <c r="G3" s="70"/>
    </row>
    <row r="4" spans="1:9" x14ac:dyDescent="0.35">
      <c r="A4" s="11">
        <v>2017</v>
      </c>
      <c r="B4" s="49">
        <v>21.431999999999999</v>
      </c>
      <c r="C4" s="49">
        <v>25.812999999999999</v>
      </c>
      <c r="D4" s="49">
        <v>21.725000000000001</v>
      </c>
      <c r="E4" s="49">
        <v>27.359000000000002</v>
      </c>
      <c r="F4" s="70"/>
    </row>
    <row r="5" spans="1:9" x14ac:dyDescent="0.35">
      <c r="A5" s="11">
        <v>2018</v>
      </c>
      <c r="B5" s="49">
        <v>22.434000000000001</v>
      </c>
      <c r="C5" s="49">
        <v>26.724</v>
      </c>
      <c r="D5" s="49">
        <v>21.856999999999999</v>
      </c>
      <c r="E5" s="49">
        <v>27.454999999999998</v>
      </c>
      <c r="F5" s="70"/>
    </row>
    <row r="6" spans="1:9" x14ac:dyDescent="0.35">
      <c r="A6" s="11">
        <v>2019</v>
      </c>
      <c r="B6" s="49">
        <v>23.338999999999999</v>
      </c>
      <c r="C6" s="49">
        <v>28.033000000000001</v>
      </c>
      <c r="D6" s="49">
        <v>22.12</v>
      </c>
      <c r="E6" s="49">
        <v>27.780999999999999</v>
      </c>
      <c r="F6" s="70"/>
    </row>
    <row r="7" spans="1:9" x14ac:dyDescent="0.35">
      <c r="A7" s="11">
        <v>2020</v>
      </c>
      <c r="B7" s="49">
        <v>23.536999999999999</v>
      </c>
      <c r="C7" s="49">
        <v>28.587</v>
      </c>
      <c r="D7" s="49">
        <v>22.141999999999999</v>
      </c>
      <c r="E7" s="49">
        <v>27.763000000000002</v>
      </c>
      <c r="F7" s="70"/>
      <c r="G7" s="71"/>
      <c r="H7" s="71"/>
      <c r="I7" s="71"/>
    </row>
    <row r="8" spans="1:9" x14ac:dyDescent="0.35">
      <c r="A8" s="11">
        <v>2021</v>
      </c>
      <c r="B8" s="49">
        <v>23.797000000000001</v>
      </c>
      <c r="C8" s="49">
        <v>29.303999999999998</v>
      </c>
      <c r="D8" s="49">
        <v>22.228999999999999</v>
      </c>
      <c r="E8" s="49">
        <v>27.832000000000001</v>
      </c>
      <c r="F8" s="70"/>
      <c r="G8" s="93"/>
      <c r="H8" s="93"/>
      <c r="I8" s="93"/>
    </row>
    <row r="9" spans="1:9" x14ac:dyDescent="0.35">
      <c r="A9" s="11">
        <v>2022</v>
      </c>
      <c r="B9" s="307">
        <v>23.931000000000001</v>
      </c>
      <c r="C9" s="307">
        <v>29.619</v>
      </c>
      <c r="D9" s="307">
        <v>22.300999999999998</v>
      </c>
      <c r="E9" s="307">
        <v>27.971</v>
      </c>
      <c r="F9" s="70"/>
      <c r="G9" s="20"/>
      <c r="H9" s="20"/>
    </row>
    <row r="10" spans="1:9" x14ac:dyDescent="0.35">
      <c r="A10" s="26"/>
      <c r="B10" s="320"/>
      <c r="C10" s="320"/>
      <c r="D10" s="320"/>
      <c r="E10" s="320"/>
      <c r="F10" s="20"/>
      <c r="G10" s="20"/>
      <c r="H10" s="20"/>
    </row>
    <row r="11" spans="1:9" x14ac:dyDescent="0.35">
      <c r="A11" s="20" t="s">
        <v>270</v>
      </c>
      <c r="B11" s="20"/>
      <c r="C11" s="20"/>
      <c r="D11" s="20"/>
      <c r="E11" s="20"/>
      <c r="F11" s="20"/>
      <c r="G11" s="20"/>
      <c r="H11" s="20"/>
    </row>
    <row r="15" spans="1:9" ht="15" customHeight="1" x14ac:dyDescent="0.35"/>
    <row r="28" spans="1:9" x14ac:dyDescent="0.35">
      <c r="I28" s="280" t="s">
        <v>192</v>
      </c>
    </row>
    <row r="29" spans="1:9" ht="34.5" customHeight="1" x14ac:dyDescent="0.35">
      <c r="A29" s="363" t="s">
        <v>295</v>
      </c>
      <c r="B29" s="363"/>
      <c r="C29" s="363"/>
      <c r="D29" s="363"/>
      <c r="E29" s="363"/>
      <c r="F29" s="363"/>
      <c r="G29" s="363"/>
    </row>
    <row r="30" spans="1:9" ht="30.75" customHeight="1" x14ac:dyDescent="0.35">
      <c r="A30" s="363" t="s">
        <v>106</v>
      </c>
      <c r="B30" s="363"/>
      <c r="C30" s="363"/>
      <c r="D30" s="363"/>
      <c r="E30" s="363"/>
      <c r="F30" s="363"/>
      <c r="G30" s="363"/>
      <c r="H30" s="8"/>
    </row>
    <row r="31" spans="1:9" x14ac:dyDescent="0.35">
      <c r="A31" s="24" t="s">
        <v>194</v>
      </c>
    </row>
    <row r="32" spans="1:9" x14ac:dyDescent="0.35">
      <c r="A32" s="23"/>
    </row>
  </sheetData>
  <mergeCells count="2">
    <mergeCell ref="A29:G29"/>
    <mergeCell ref="A30:G30"/>
  </mergeCells>
  <pageMargins left="0.25" right="0.25" top="0.75" bottom="0.75" header="0.3" footer="0.3"/>
  <pageSetup paperSize="9" scale="9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6"/>
  <sheetViews>
    <sheetView zoomScaleNormal="100" workbookViewId="0">
      <selection sqref="A1:F1"/>
    </sheetView>
  </sheetViews>
  <sheetFormatPr baseColWidth="10" defaultColWidth="11.6640625" defaultRowHeight="18" x14ac:dyDescent="0.35"/>
  <cols>
    <col min="1" max="1" width="53.44140625" style="95" customWidth="1"/>
    <col min="2" max="16384" width="11.6640625" style="95"/>
  </cols>
  <sheetData>
    <row r="1" spans="1:7" x14ac:dyDescent="0.35">
      <c r="A1" s="377" t="s">
        <v>274</v>
      </c>
      <c r="B1" s="377"/>
      <c r="C1" s="377"/>
      <c r="D1" s="377"/>
      <c r="E1" s="377"/>
      <c r="F1" s="377"/>
    </row>
    <row r="2" spans="1:7" ht="18.75" thickBot="1" x14ac:dyDescent="0.4"/>
    <row r="3" spans="1:7" x14ac:dyDescent="0.35">
      <c r="A3" s="378"/>
      <c r="B3" s="380" t="s">
        <v>119</v>
      </c>
      <c r="C3" s="381"/>
      <c r="D3" s="382"/>
      <c r="E3" s="383" t="s">
        <v>118</v>
      </c>
      <c r="F3" s="384"/>
      <c r="G3" s="385" t="s">
        <v>104</v>
      </c>
    </row>
    <row r="4" spans="1:7" x14ac:dyDescent="0.35">
      <c r="A4" s="379"/>
      <c r="B4" s="171" t="s">
        <v>16</v>
      </c>
      <c r="C4" s="172" t="s">
        <v>15</v>
      </c>
      <c r="D4" s="179" t="s">
        <v>10</v>
      </c>
      <c r="E4" s="171" t="s">
        <v>16</v>
      </c>
      <c r="F4" s="172" t="s">
        <v>15</v>
      </c>
      <c r="G4" s="386"/>
    </row>
    <row r="5" spans="1:7" x14ac:dyDescent="0.35">
      <c r="A5" s="180" t="s">
        <v>120</v>
      </c>
      <c r="B5" s="173">
        <v>36.094000000000001</v>
      </c>
      <c r="C5" s="118">
        <v>24.135999999999999</v>
      </c>
      <c r="D5" s="174">
        <v>33.631999999999998</v>
      </c>
      <c r="E5" s="175">
        <v>43.632575451088279</v>
      </c>
      <c r="F5" s="175">
        <v>45.984134391040598</v>
      </c>
      <c r="G5" s="176">
        <v>85.222999999999999</v>
      </c>
    </row>
    <row r="6" spans="1:7" x14ac:dyDescent="0.35">
      <c r="A6" s="177" t="s">
        <v>121</v>
      </c>
      <c r="B6" s="173">
        <v>24.922999999999998</v>
      </c>
      <c r="C6" s="118">
        <v>18.492999999999999</v>
      </c>
      <c r="D6" s="174">
        <v>23.599</v>
      </c>
      <c r="E6" s="175">
        <v>46.662643543473166</v>
      </c>
      <c r="F6" s="175">
        <v>48.180876979293544</v>
      </c>
      <c r="G6" s="176">
        <v>83.864000000000004</v>
      </c>
    </row>
    <row r="7" spans="1:7" x14ac:dyDescent="0.35">
      <c r="A7" s="177" t="s">
        <v>122</v>
      </c>
      <c r="B7" s="173">
        <v>18.971</v>
      </c>
      <c r="C7" s="118">
        <v>20.498000000000001</v>
      </c>
      <c r="D7" s="174">
        <v>19.286000000000001</v>
      </c>
      <c r="E7" s="175">
        <v>47.379926108374384</v>
      </c>
      <c r="F7" s="175">
        <v>48.920329670329672</v>
      </c>
      <c r="G7" s="176">
        <v>78.114000000000004</v>
      </c>
    </row>
    <row r="8" spans="1:7" x14ac:dyDescent="0.35">
      <c r="A8" s="177" t="s">
        <v>123</v>
      </c>
      <c r="B8" s="173">
        <v>10.061</v>
      </c>
      <c r="C8" s="118">
        <v>14.45</v>
      </c>
      <c r="D8" s="174">
        <v>10.965</v>
      </c>
      <c r="E8" s="175">
        <v>48.645863570391874</v>
      </c>
      <c r="F8" s="175">
        <v>49.583787996882307</v>
      </c>
      <c r="G8" s="176">
        <v>72.864000000000004</v>
      </c>
    </row>
    <row r="9" spans="1:7" x14ac:dyDescent="0.35">
      <c r="A9" s="177" t="s">
        <v>191</v>
      </c>
      <c r="B9" s="173">
        <v>9.9499999999999993</v>
      </c>
      <c r="C9" s="118">
        <v>22.423999999999999</v>
      </c>
      <c r="D9" s="174">
        <v>12.519</v>
      </c>
      <c r="E9" s="175">
        <v>50.932491928382738</v>
      </c>
      <c r="F9" s="175">
        <v>50.908588648920137</v>
      </c>
      <c r="G9" s="176">
        <v>63.116</v>
      </c>
    </row>
    <row r="10" spans="1:7" ht="18.75" thickBot="1" x14ac:dyDescent="0.4">
      <c r="A10" s="181" t="s">
        <v>10</v>
      </c>
      <c r="B10" s="182">
        <v>100</v>
      </c>
      <c r="C10" s="183">
        <v>100</v>
      </c>
      <c r="D10" s="184">
        <v>100</v>
      </c>
      <c r="E10" s="182">
        <v>46.329429631143952</v>
      </c>
      <c r="F10" s="184">
        <v>48.616623493636673</v>
      </c>
      <c r="G10" s="185">
        <v>79.409000000000006</v>
      </c>
    </row>
    <row r="11" spans="1:7" x14ac:dyDescent="0.35">
      <c r="A11" s="282"/>
      <c r="B11" s="283"/>
      <c r="C11" s="283"/>
      <c r="D11" s="283"/>
      <c r="E11" s="284"/>
      <c r="F11" s="284"/>
      <c r="G11" s="280" t="s">
        <v>192</v>
      </c>
    </row>
    <row r="12" spans="1:7" ht="60" customHeight="1" x14ac:dyDescent="0.35">
      <c r="A12" s="376" t="s">
        <v>310</v>
      </c>
      <c r="B12" s="329"/>
      <c r="C12" s="329"/>
      <c r="D12" s="329"/>
      <c r="E12" s="329"/>
      <c r="F12" s="329"/>
      <c r="G12" s="329"/>
    </row>
    <row r="13" spans="1:7" x14ac:dyDescent="0.35">
      <c r="A13" t="s">
        <v>223</v>
      </c>
    </row>
    <row r="14" spans="1:7" ht="24.6" customHeight="1" x14ac:dyDescent="0.35">
      <c r="A14" s="115" t="s">
        <v>297</v>
      </c>
      <c r="B14" s="115"/>
      <c r="C14" s="115"/>
      <c r="D14" s="115"/>
      <c r="E14" s="115"/>
      <c r="F14" s="115"/>
      <c r="G14" s="115"/>
    </row>
    <row r="15" spans="1:7" x14ac:dyDescent="0.35">
      <c r="A15" s="108" t="s">
        <v>194</v>
      </c>
    </row>
    <row r="16" spans="1:7" x14ac:dyDescent="0.35">
      <c r="A16" s="109"/>
      <c r="D16" s="178"/>
    </row>
  </sheetData>
  <mergeCells count="6">
    <mergeCell ref="A12:G12"/>
    <mergeCell ref="A1:F1"/>
    <mergeCell ref="A3:A4"/>
    <mergeCell ref="B3:D3"/>
    <mergeCell ref="E3:F3"/>
    <mergeCell ref="G3:G4"/>
  </mergeCells>
  <pageMargins left="0.25" right="0.25" top="0.75" bottom="0.75" header="0.3" footer="0.3"/>
  <pageSetup paperSize="9" scale="9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34"/>
  <sheetViews>
    <sheetView zoomScale="80" zoomScaleNormal="80" workbookViewId="0"/>
  </sheetViews>
  <sheetFormatPr baseColWidth="10" defaultColWidth="11.44140625" defaultRowHeight="18" x14ac:dyDescent="0.35"/>
  <cols>
    <col min="1" max="1" width="46.21875" customWidth="1"/>
  </cols>
  <sheetData>
    <row r="1" spans="1:5" x14ac:dyDescent="0.35">
      <c r="A1" s="308"/>
      <c r="B1" s="309">
        <v>2015</v>
      </c>
      <c r="C1" s="310">
        <v>2021</v>
      </c>
      <c r="D1" s="309">
        <v>2022</v>
      </c>
    </row>
    <row r="2" spans="1:5" ht="36" x14ac:dyDescent="0.35">
      <c r="A2" s="54" t="s">
        <v>120</v>
      </c>
      <c r="B2" s="305">
        <v>37.646999999999998</v>
      </c>
      <c r="C2" s="311">
        <v>34.39</v>
      </c>
      <c r="D2" s="291">
        <v>33.631999999999998</v>
      </c>
      <c r="E2" s="70"/>
    </row>
    <row r="3" spans="1:5" x14ac:dyDescent="0.35">
      <c r="A3" s="312" t="s">
        <v>121</v>
      </c>
      <c r="B3" s="313">
        <v>43.195</v>
      </c>
      <c r="C3" s="314">
        <v>37.774999999999999</v>
      </c>
      <c r="D3" s="315">
        <v>23.599</v>
      </c>
      <c r="E3" s="70"/>
    </row>
    <row r="4" spans="1:5" x14ac:dyDescent="0.35">
      <c r="A4" s="312" t="s">
        <v>122</v>
      </c>
      <c r="B4" s="313">
        <v>2.9</v>
      </c>
      <c r="C4" s="314">
        <v>5.0579999999999998</v>
      </c>
      <c r="D4" s="315">
        <v>19.286000000000001</v>
      </c>
      <c r="E4" s="70"/>
    </row>
    <row r="5" spans="1:5" x14ac:dyDescent="0.35">
      <c r="A5" s="312" t="s">
        <v>123</v>
      </c>
      <c r="B5" s="313">
        <v>9.7240000000000002</v>
      </c>
      <c r="C5" s="314">
        <v>12.439</v>
      </c>
      <c r="D5" s="315">
        <v>10.965</v>
      </c>
      <c r="E5" s="70"/>
    </row>
    <row r="6" spans="1:5" x14ac:dyDescent="0.35">
      <c r="A6" s="312" t="s">
        <v>191</v>
      </c>
      <c r="B6" s="313">
        <v>6.5350000000000001</v>
      </c>
      <c r="C6" s="314">
        <v>10.339</v>
      </c>
      <c r="D6" s="315">
        <v>12.519</v>
      </c>
      <c r="E6" s="70"/>
    </row>
    <row r="9" spans="1:5" x14ac:dyDescent="0.35">
      <c r="A9" s="20" t="s">
        <v>275</v>
      </c>
    </row>
    <row r="31" spans="1:10" x14ac:dyDescent="0.35">
      <c r="I31" s="280"/>
      <c r="J31" s="280" t="s">
        <v>192</v>
      </c>
    </row>
    <row r="32" spans="1:10" x14ac:dyDescent="0.35">
      <c r="A32" s="363" t="s">
        <v>284</v>
      </c>
      <c r="B32" s="363"/>
      <c r="C32" s="363"/>
      <c r="D32" s="363"/>
      <c r="E32" s="363"/>
      <c r="F32" s="363"/>
      <c r="G32" s="363"/>
      <c r="H32" s="363"/>
      <c r="I32" s="363"/>
    </row>
    <row r="33" spans="1:9" ht="25.5" customHeight="1" x14ac:dyDescent="0.35">
      <c r="A33" s="363" t="s">
        <v>298</v>
      </c>
      <c r="B33" s="363"/>
      <c r="C33" s="363"/>
      <c r="D33" s="363"/>
      <c r="E33" s="363"/>
      <c r="F33" s="363"/>
      <c r="G33" s="363"/>
      <c r="H33" s="363"/>
      <c r="I33" s="363"/>
    </row>
    <row r="34" spans="1:9" ht="18.75" customHeight="1" x14ac:dyDescent="0.35">
      <c r="A34" s="24" t="s">
        <v>194</v>
      </c>
    </row>
  </sheetData>
  <mergeCells count="2">
    <mergeCell ref="A32:I32"/>
    <mergeCell ref="A33:I33"/>
  </mergeCells>
  <pageMargins left="0.7" right="0.7" top="0.75" bottom="0.75" header="0.3" footer="0.3"/>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8"/>
  <sheetViews>
    <sheetView zoomScaleNormal="100" workbookViewId="0"/>
  </sheetViews>
  <sheetFormatPr baseColWidth="10" defaultColWidth="11.44140625" defaultRowHeight="18" x14ac:dyDescent="0.35"/>
  <cols>
    <col min="2" max="2" width="15.77734375" customWidth="1"/>
    <col min="3" max="7" width="17.33203125" customWidth="1"/>
  </cols>
  <sheetData>
    <row r="1" spans="1:7" ht="39.6" customHeight="1" x14ac:dyDescent="0.35">
      <c r="A1" s="19"/>
      <c r="B1" s="13" t="s">
        <v>2</v>
      </c>
      <c r="C1" s="13" t="s">
        <v>3</v>
      </c>
      <c r="D1" s="13" t="s">
        <v>4</v>
      </c>
      <c r="E1" s="13" t="s">
        <v>5</v>
      </c>
      <c r="F1" s="13" t="s">
        <v>21</v>
      </c>
      <c r="G1" s="14" t="s">
        <v>22</v>
      </c>
    </row>
    <row r="2" spans="1:7" x14ac:dyDescent="0.35">
      <c r="A2" s="127">
        <v>2015</v>
      </c>
      <c r="B2" s="22">
        <v>92.959000000000003</v>
      </c>
      <c r="C2" s="3">
        <v>83.906000000000006</v>
      </c>
      <c r="D2" s="3">
        <v>77.135000000000005</v>
      </c>
      <c r="E2" s="3">
        <v>70.91</v>
      </c>
      <c r="F2" s="3">
        <v>78.409000000000006</v>
      </c>
      <c r="G2" s="22">
        <v>53.228000000000002</v>
      </c>
    </row>
    <row r="3" spans="1:7" x14ac:dyDescent="0.35">
      <c r="A3" s="127">
        <v>2016</v>
      </c>
      <c r="B3" s="22">
        <v>92.941000000000003</v>
      </c>
      <c r="C3" s="3">
        <v>84.265000000000001</v>
      </c>
      <c r="D3" s="3">
        <v>77.822999999999993</v>
      </c>
      <c r="E3" s="3">
        <v>72.075000000000003</v>
      </c>
      <c r="F3" s="3">
        <v>79.400999999999996</v>
      </c>
      <c r="G3" s="22">
        <v>54.463000000000001</v>
      </c>
    </row>
    <row r="4" spans="1:7" x14ac:dyDescent="0.35">
      <c r="A4" s="127">
        <v>2017</v>
      </c>
      <c r="B4" s="22">
        <v>93.02</v>
      </c>
      <c r="C4" s="3">
        <v>84.611000000000004</v>
      </c>
      <c r="D4" s="3">
        <v>78.603999999999999</v>
      </c>
      <c r="E4" s="3">
        <v>72.662000000000006</v>
      </c>
      <c r="F4" s="3">
        <v>80.585999999999999</v>
      </c>
      <c r="G4" s="22">
        <v>55.997</v>
      </c>
    </row>
    <row r="5" spans="1:7" x14ac:dyDescent="0.35">
      <c r="A5" s="127">
        <v>2018</v>
      </c>
      <c r="B5" s="22">
        <v>93.17</v>
      </c>
      <c r="C5" s="3">
        <v>84.992000000000004</v>
      </c>
      <c r="D5" s="3">
        <v>79.236000000000004</v>
      </c>
      <c r="E5" s="3">
        <v>73.248999999999995</v>
      </c>
      <c r="F5" s="3">
        <v>80.998999999999995</v>
      </c>
      <c r="G5" s="22">
        <v>57.677</v>
      </c>
    </row>
    <row r="6" spans="1:7" x14ac:dyDescent="0.35">
      <c r="A6" s="127">
        <v>2019</v>
      </c>
      <c r="B6" s="22">
        <v>93.141000000000005</v>
      </c>
      <c r="C6" s="3">
        <v>85.194999999999993</v>
      </c>
      <c r="D6" s="3">
        <v>79.879000000000005</v>
      </c>
      <c r="E6" s="3">
        <v>73.403999999999996</v>
      </c>
      <c r="F6" s="3">
        <v>81.739999999999995</v>
      </c>
      <c r="G6" s="22">
        <v>58.289000000000001</v>
      </c>
    </row>
    <row r="7" spans="1:7" x14ac:dyDescent="0.35">
      <c r="A7" s="127">
        <v>2020</v>
      </c>
      <c r="B7" s="301">
        <v>93.126999999999995</v>
      </c>
      <c r="C7" s="302">
        <v>85.322000000000003</v>
      </c>
      <c r="D7" s="302">
        <v>80.358000000000004</v>
      </c>
      <c r="E7" s="302">
        <v>73.411000000000001</v>
      </c>
      <c r="F7" s="302">
        <v>81.950999999999993</v>
      </c>
      <c r="G7" s="301">
        <v>58.918999999999997</v>
      </c>
    </row>
    <row r="8" spans="1:7" x14ac:dyDescent="0.35">
      <c r="A8" s="127">
        <v>2021</v>
      </c>
      <c r="B8" s="22">
        <v>93.352000000000004</v>
      </c>
      <c r="C8" s="3">
        <v>85.522000000000006</v>
      </c>
      <c r="D8" s="3">
        <v>80.885000000000005</v>
      </c>
      <c r="E8" s="3">
        <v>73.665000000000006</v>
      </c>
      <c r="F8" s="3">
        <v>82.635999999999996</v>
      </c>
      <c r="G8" s="22">
        <v>59.393999999999998</v>
      </c>
    </row>
    <row r="9" spans="1:7" x14ac:dyDescent="0.35">
      <c r="A9" s="127">
        <v>2022</v>
      </c>
      <c r="B9" s="291">
        <v>93.406000000000006</v>
      </c>
      <c r="C9" s="291">
        <v>85.680999999999997</v>
      </c>
      <c r="D9" s="291">
        <v>81.703000000000003</v>
      </c>
      <c r="E9" s="291">
        <v>75.046000000000006</v>
      </c>
      <c r="F9" s="291">
        <v>83.173000000000002</v>
      </c>
      <c r="G9" s="291">
        <v>62.475999999999999</v>
      </c>
    </row>
    <row r="10" spans="1:7" x14ac:dyDescent="0.35">
      <c r="B10" s="70"/>
      <c r="C10" s="70"/>
      <c r="D10" s="70"/>
      <c r="E10" s="70"/>
      <c r="F10" s="70"/>
      <c r="G10" s="70"/>
    </row>
    <row r="11" spans="1:7" x14ac:dyDescent="0.35">
      <c r="B11" s="70"/>
      <c r="C11" s="70"/>
      <c r="D11" s="70"/>
      <c r="E11" s="70"/>
      <c r="F11" s="70"/>
      <c r="G11" s="70"/>
    </row>
    <row r="14" spans="1:7" x14ac:dyDescent="0.35">
      <c r="A14" s="20" t="s">
        <v>286</v>
      </c>
      <c r="B14" s="20"/>
      <c r="C14" s="20"/>
      <c r="D14" s="20"/>
      <c r="E14" s="20"/>
      <c r="F14" s="20"/>
      <c r="G14" s="20"/>
    </row>
    <row r="34" spans="1:8" x14ac:dyDescent="0.35">
      <c r="H34" s="275" t="s">
        <v>192</v>
      </c>
    </row>
    <row r="35" spans="1:8" x14ac:dyDescent="0.35">
      <c r="A35" s="53" t="s">
        <v>287</v>
      </c>
      <c r="B35" s="28"/>
      <c r="C35" s="28"/>
      <c r="D35" s="28"/>
      <c r="E35" s="28"/>
      <c r="F35" s="28"/>
      <c r="G35" s="28"/>
      <c r="H35" s="28"/>
    </row>
    <row r="36" spans="1:8" x14ac:dyDescent="0.35">
      <c r="A36" s="68" t="s">
        <v>23</v>
      </c>
      <c r="B36" s="72"/>
      <c r="C36" s="72"/>
      <c r="D36" s="72"/>
      <c r="E36" s="72"/>
      <c r="F36" s="72"/>
      <c r="G36" s="72"/>
      <c r="H36" s="72"/>
    </row>
    <row r="37" spans="1:8" x14ac:dyDescent="0.35">
      <c r="A37" s="24" t="s">
        <v>194</v>
      </c>
      <c r="B37" s="23"/>
      <c r="C37" s="23"/>
      <c r="D37" s="23"/>
    </row>
    <row r="38" spans="1:8" x14ac:dyDescent="0.35">
      <c r="A38" s="23"/>
    </row>
  </sheetData>
  <pageMargins left="0.7" right="0.7" top="0.75" bottom="0.75" header="0.3" footer="0.3"/>
  <pageSetup paperSize="9" scale="9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3"/>
  <sheetViews>
    <sheetView workbookViewId="0">
      <selection sqref="A1:G1"/>
    </sheetView>
  </sheetViews>
  <sheetFormatPr baseColWidth="10" defaultColWidth="11.6640625" defaultRowHeight="18" x14ac:dyDescent="0.35"/>
  <cols>
    <col min="1" max="2" width="11.6640625" style="95"/>
    <col min="3" max="3" width="17.6640625" style="95" customWidth="1"/>
    <col min="4" max="4" width="11.6640625" style="95"/>
    <col min="5" max="5" width="17.77734375" style="95" customWidth="1"/>
    <col min="6" max="6" width="11.6640625" style="95"/>
    <col min="7" max="7" width="12.109375" style="95" customWidth="1"/>
    <col min="8" max="16384" width="11.6640625" style="95"/>
  </cols>
  <sheetData>
    <row r="1" spans="1:7" ht="27.6" customHeight="1" x14ac:dyDescent="0.35">
      <c r="A1" s="387" t="s">
        <v>276</v>
      </c>
      <c r="B1" s="387"/>
      <c r="C1" s="387"/>
      <c r="D1" s="387"/>
      <c r="E1" s="387"/>
      <c r="F1" s="387"/>
      <c r="G1" s="387"/>
    </row>
    <row r="2" spans="1:7" x14ac:dyDescent="0.35">
      <c r="A2" s="186"/>
      <c r="B2" s="186"/>
      <c r="C2" s="186"/>
      <c r="D2" s="186"/>
      <c r="E2" s="186"/>
      <c r="F2" s="186"/>
      <c r="G2" s="187"/>
    </row>
    <row r="3" spans="1:7" ht="72" x14ac:dyDescent="0.35">
      <c r="A3" s="188"/>
      <c r="B3" s="189" t="s">
        <v>124</v>
      </c>
      <c r="C3" s="190" t="s">
        <v>125</v>
      </c>
      <c r="D3" s="190" t="s">
        <v>126</v>
      </c>
      <c r="E3" s="190" t="s">
        <v>127</v>
      </c>
      <c r="F3" s="189" t="s">
        <v>128</v>
      </c>
      <c r="G3" s="189" t="s">
        <v>10</v>
      </c>
    </row>
    <row r="4" spans="1:7" x14ac:dyDescent="0.35">
      <c r="A4" s="191" t="s">
        <v>16</v>
      </c>
      <c r="B4" s="192">
        <v>67.3</v>
      </c>
      <c r="C4" s="192">
        <v>11.9</v>
      </c>
      <c r="D4" s="192">
        <v>10.9</v>
      </c>
      <c r="E4" s="192">
        <v>9.1999999999999993</v>
      </c>
      <c r="F4" s="192">
        <v>0.8</v>
      </c>
      <c r="G4" s="192">
        <v>100</v>
      </c>
    </row>
    <row r="5" spans="1:7" x14ac:dyDescent="0.35">
      <c r="A5" s="191" t="s">
        <v>15</v>
      </c>
      <c r="B5" s="192">
        <v>60.4</v>
      </c>
      <c r="C5" s="192">
        <v>15.6</v>
      </c>
      <c r="D5" s="192">
        <v>13.6</v>
      </c>
      <c r="E5" s="192">
        <v>9.3000000000000007</v>
      </c>
      <c r="F5" s="192">
        <v>1.1000000000000001</v>
      </c>
      <c r="G5" s="192">
        <v>100</v>
      </c>
    </row>
    <row r="6" spans="1:7" x14ac:dyDescent="0.35">
      <c r="A6" s="193" t="s">
        <v>10</v>
      </c>
      <c r="B6" s="194">
        <v>64.099999999999994</v>
      </c>
      <c r="C6" s="194">
        <v>13.6</v>
      </c>
      <c r="D6" s="194">
        <v>12.2</v>
      </c>
      <c r="E6" s="194">
        <v>9.1999999999999993</v>
      </c>
      <c r="F6" s="194">
        <v>0.9</v>
      </c>
      <c r="G6" s="194">
        <v>100</v>
      </c>
    </row>
    <row r="7" spans="1:7" x14ac:dyDescent="0.35">
      <c r="A7" s="243"/>
      <c r="B7" s="285"/>
      <c r="C7" s="285"/>
      <c r="D7" s="285"/>
      <c r="E7" s="285"/>
      <c r="F7" s="285"/>
      <c r="G7" s="280" t="s">
        <v>192</v>
      </c>
    </row>
    <row r="8" spans="1:7" x14ac:dyDescent="0.35">
      <c r="A8" s="364" t="s">
        <v>129</v>
      </c>
      <c r="B8" s="364"/>
      <c r="C8" s="364"/>
      <c r="D8" s="364"/>
      <c r="E8" s="364"/>
      <c r="F8" s="195"/>
      <c r="G8" s="195"/>
    </row>
    <row r="9" spans="1:7" ht="20.45" customHeight="1" x14ac:dyDescent="0.35">
      <c r="A9" s="330" t="s">
        <v>130</v>
      </c>
      <c r="B9" s="330"/>
      <c r="C9" s="330"/>
      <c r="D9" s="330"/>
      <c r="E9" s="330"/>
      <c r="F9" s="330"/>
      <c r="G9" s="195"/>
    </row>
    <row r="10" spans="1:7" x14ac:dyDescent="0.35">
      <c r="A10" s="108" t="s">
        <v>182</v>
      </c>
      <c r="B10" s="108"/>
      <c r="C10" s="108"/>
      <c r="D10" s="108"/>
      <c r="E10" s="108"/>
      <c r="F10" s="108"/>
      <c r="G10" s="108"/>
    </row>
    <row r="11" spans="1:7" x14ac:dyDescent="0.35">
      <c r="A11" s="196" t="s">
        <v>202</v>
      </c>
      <c r="B11" s="196"/>
      <c r="C11" s="196"/>
      <c r="D11" s="196"/>
      <c r="E11" s="196"/>
      <c r="F11" s="196"/>
      <c r="G11" s="197"/>
    </row>
    <row r="12" spans="1:7" x14ac:dyDescent="0.35">
      <c r="A12" s="108" t="s">
        <v>194</v>
      </c>
      <c r="B12" s="108"/>
      <c r="C12" s="108"/>
      <c r="D12" s="108"/>
      <c r="E12" s="108"/>
      <c r="F12" s="108"/>
      <c r="G12" s="198"/>
    </row>
    <row r="13" spans="1:7" x14ac:dyDescent="0.35">
      <c r="A13" s="109"/>
      <c r="B13" s="109"/>
      <c r="C13" s="109"/>
      <c r="D13" s="109"/>
      <c r="E13" s="109"/>
      <c r="F13" s="109"/>
      <c r="G13" s="109"/>
    </row>
  </sheetData>
  <mergeCells count="3">
    <mergeCell ref="A1:G1"/>
    <mergeCell ref="A8:E8"/>
    <mergeCell ref="A9:F9"/>
  </mergeCells>
  <pageMargins left="0.25" right="0.25" top="0.75" bottom="0.75" header="0.3" footer="0.3"/>
  <pageSetup paperSize="9" orientation="landscape" horizont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18"/>
  <sheetViews>
    <sheetView zoomScale="70" zoomScaleNormal="70" workbookViewId="0">
      <selection activeCell="I32" sqref="I32"/>
    </sheetView>
  </sheetViews>
  <sheetFormatPr baseColWidth="10" defaultColWidth="11.6640625" defaultRowHeight="18" x14ac:dyDescent="0.35"/>
  <cols>
    <col min="1" max="1" width="25.44140625" style="95" customWidth="1"/>
    <col min="2" max="2" width="29.21875" style="95" customWidth="1"/>
    <col min="3" max="16384" width="11.6640625" style="95"/>
  </cols>
  <sheetData>
    <row r="1" spans="1:6" ht="14.45" customHeight="1" x14ac:dyDescent="0.35">
      <c r="A1" s="187" t="s">
        <v>277</v>
      </c>
      <c r="B1" s="187"/>
      <c r="C1" s="187"/>
      <c r="D1" s="187"/>
      <c r="F1" s="206"/>
    </row>
    <row r="2" spans="1:6" ht="18.75" thickBot="1" x14ac:dyDescent="0.4"/>
    <row r="3" spans="1:6" ht="14.45" customHeight="1" x14ac:dyDescent="0.35">
      <c r="A3" s="199"/>
      <c r="B3" s="200"/>
      <c r="C3" s="397" t="s">
        <v>78</v>
      </c>
      <c r="D3" s="399" t="s">
        <v>131</v>
      </c>
      <c r="E3" s="388" t="s">
        <v>132</v>
      </c>
      <c r="F3" s="389"/>
    </row>
    <row r="4" spans="1:6" ht="18.75" thickBot="1" x14ac:dyDescent="0.4">
      <c r="A4" s="201"/>
      <c r="B4" s="202"/>
      <c r="C4" s="398"/>
      <c r="D4" s="400"/>
      <c r="E4" s="207" t="s">
        <v>16</v>
      </c>
      <c r="F4" s="208" t="s">
        <v>15</v>
      </c>
    </row>
    <row r="5" spans="1:6" ht="26.45" customHeight="1" x14ac:dyDescent="0.35">
      <c r="A5" s="390" t="s">
        <v>133</v>
      </c>
      <c r="B5" s="209" t="s">
        <v>134</v>
      </c>
      <c r="C5" s="78">
        <v>7238</v>
      </c>
      <c r="D5" s="79">
        <v>53.9</v>
      </c>
      <c r="E5" s="80">
        <v>46.2</v>
      </c>
      <c r="F5" s="81">
        <v>53.8</v>
      </c>
    </row>
    <row r="6" spans="1:6" x14ac:dyDescent="0.35">
      <c r="A6" s="390"/>
      <c r="B6" s="210" t="s">
        <v>135</v>
      </c>
      <c r="C6" s="203">
        <v>1593</v>
      </c>
      <c r="D6" s="204">
        <v>11.9</v>
      </c>
      <c r="E6" s="205">
        <v>34.299999999999997</v>
      </c>
      <c r="F6" s="174">
        <v>65.7</v>
      </c>
    </row>
    <row r="7" spans="1:6" ht="28.9" customHeight="1" x14ac:dyDescent="0.35">
      <c r="A7" s="390"/>
      <c r="B7" s="210" t="s">
        <v>136</v>
      </c>
      <c r="C7" s="203">
        <v>647</v>
      </c>
      <c r="D7" s="204">
        <v>4.8</v>
      </c>
      <c r="E7" s="205">
        <v>43.9</v>
      </c>
      <c r="F7" s="174">
        <v>56.1</v>
      </c>
    </row>
    <row r="8" spans="1:6" x14ac:dyDescent="0.35">
      <c r="A8" s="391"/>
      <c r="B8" s="210" t="s">
        <v>137</v>
      </c>
      <c r="C8" s="203">
        <v>4998</v>
      </c>
      <c r="D8" s="204">
        <v>37.200000000000003</v>
      </c>
      <c r="E8" s="205">
        <v>50.3</v>
      </c>
      <c r="F8" s="174">
        <v>49.7</v>
      </c>
    </row>
    <row r="9" spans="1:6" ht="28.9" customHeight="1" x14ac:dyDescent="0.35">
      <c r="A9" s="392" t="s">
        <v>138</v>
      </c>
      <c r="B9" s="211" t="s">
        <v>139</v>
      </c>
      <c r="C9" s="82">
        <v>6008</v>
      </c>
      <c r="D9" s="83">
        <v>44.7</v>
      </c>
      <c r="E9" s="84">
        <v>63</v>
      </c>
      <c r="F9" s="85">
        <v>37</v>
      </c>
    </row>
    <row r="10" spans="1:6" x14ac:dyDescent="0.35">
      <c r="A10" s="390"/>
      <c r="B10" s="210" t="s">
        <v>140</v>
      </c>
      <c r="C10" s="203">
        <v>2400</v>
      </c>
      <c r="D10" s="204">
        <v>17.899999999999999</v>
      </c>
      <c r="E10" s="205">
        <v>60.1</v>
      </c>
      <c r="F10" s="174">
        <v>39.9</v>
      </c>
    </row>
    <row r="11" spans="1:6" ht="36.6" customHeight="1" x14ac:dyDescent="0.35">
      <c r="A11" s="391"/>
      <c r="B11" s="210" t="s">
        <v>141</v>
      </c>
      <c r="C11" s="203">
        <v>3608</v>
      </c>
      <c r="D11" s="204">
        <v>26.8</v>
      </c>
      <c r="E11" s="205">
        <v>65</v>
      </c>
      <c r="F11" s="174">
        <v>35</v>
      </c>
    </row>
    <row r="12" spans="1:6" ht="28.9" customHeight="1" x14ac:dyDescent="0.35">
      <c r="A12" s="393" t="s">
        <v>142</v>
      </c>
      <c r="B12" s="394"/>
      <c r="C12" s="203">
        <v>192</v>
      </c>
      <c r="D12" s="204">
        <v>1.4</v>
      </c>
      <c r="E12" s="205">
        <v>50.5</v>
      </c>
      <c r="F12" s="174">
        <v>49.5</v>
      </c>
    </row>
    <row r="13" spans="1:6" ht="18.75" thickBot="1" x14ac:dyDescent="0.4">
      <c r="A13" s="395" t="s">
        <v>143</v>
      </c>
      <c r="B13" s="396"/>
      <c r="C13" s="63">
        <v>13438</v>
      </c>
      <c r="D13" s="60">
        <v>100</v>
      </c>
      <c r="E13" s="61">
        <v>53.8</v>
      </c>
      <c r="F13" s="62">
        <v>46.2</v>
      </c>
    </row>
    <row r="14" spans="1:6" x14ac:dyDescent="0.35">
      <c r="A14" s="286"/>
      <c r="B14" s="286"/>
      <c r="C14" s="287"/>
      <c r="D14" s="288"/>
      <c r="E14" s="288"/>
      <c r="F14" s="280" t="s">
        <v>192</v>
      </c>
    </row>
    <row r="15" spans="1:6" ht="23.45" customHeight="1" x14ac:dyDescent="0.35">
      <c r="A15" s="115" t="s">
        <v>240</v>
      </c>
      <c r="B15" s="115"/>
      <c r="C15" s="115"/>
      <c r="D15" s="115"/>
      <c r="E15" s="115"/>
    </row>
    <row r="16" spans="1:6" x14ac:dyDescent="0.35">
      <c r="A16" s="212" t="s">
        <v>202</v>
      </c>
      <c r="B16" s="213"/>
      <c r="C16" s="213"/>
      <c r="D16" s="213"/>
      <c r="E16" s="213"/>
    </row>
    <row r="17" spans="1:5" x14ac:dyDescent="0.35">
      <c r="A17" s="108" t="s">
        <v>194</v>
      </c>
      <c r="B17" s="214"/>
      <c r="C17" s="214"/>
      <c r="D17" s="214"/>
      <c r="E17" s="214"/>
    </row>
    <row r="18" spans="1:5" x14ac:dyDescent="0.35">
      <c r="A18" s="109"/>
      <c r="B18" s="215"/>
      <c r="C18" s="215"/>
      <c r="D18" s="215"/>
      <c r="E18" s="215"/>
    </row>
  </sheetData>
  <mergeCells count="7">
    <mergeCell ref="E3:F3"/>
    <mergeCell ref="A5:A8"/>
    <mergeCell ref="A9:A11"/>
    <mergeCell ref="A12:B12"/>
    <mergeCell ref="A13:B13"/>
    <mergeCell ref="C3:C4"/>
    <mergeCell ref="D3:D4"/>
  </mergeCells>
  <pageMargins left="0.25" right="0.25"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50"/>
  <sheetViews>
    <sheetView zoomScale="70" zoomScaleNormal="70" workbookViewId="0"/>
  </sheetViews>
  <sheetFormatPr baseColWidth="10" defaultColWidth="11.6640625" defaultRowHeight="18" x14ac:dyDescent="0.35"/>
  <cols>
    <col min="1" max="1" width="11.6640625" style="95"/>
    <col min="2" max="2" width="21.6640625" style="95" customWidth="1"/>
    <col min="3" max="7" width="11.6640625" style="95"/>
    <col min="8" max="8" width="18.33203125" style="95" customWidth="1"/>
    <col min="9" max="9" width="11.77734375" style="95" customWidth="1"/>
    <col min="10" max="10" width="7.33203125" style="95" customWidth="1"/>
    <col min="11" max="16384" width="11.6640625" style="95"/>
  </cols>
  <sheetData>
    <row r="1" spans="1:10" x14ac:dyDescent="0.35">
      <c r="A1" s="220" t="s">
        <v>278</v>
      </c>
      <c r="B1" s="220"/>
      <c r="C1" s="220"/>
      <c r="D1" s="220"/>
      <c r="E1" s="220"/>
      <c r="F1" s="220"/>
      <c r="G1" s="220"/>
      <c r="H1" s="220"/>
      <c r="I1" s="220"/>
      <c r="J1" s="215"/>
    </row>
    <row r="2" spans="1:10" x14ac:dyDescent="0.35">
      <c r="A2" s="186"/>
      <c r="B2" s="186"/>
      <c r="C2" s="186"/>
      <c r="D2" s="186"/>
      <c r="E2" s="186"/>
      <c r="F2" s="186"/>
      <c r="G2" s="186"/>
      <c r="H2" s="186"/>
      <c r="I2" s="186"/>
      <c r="J2" s="215"/>
    </row>
    <row r="3" spans="1:10" x14ac:dyDescent="0.35">
      <c r="A3" s="215"/>
      <c r="B3" s="407"/>
      <c r="C3" s="408"/>
      <c r="D3" s="411" t="s">
        <v>144</v>
      </c>
      <c r="E3" s="412"/>
      <c r="F3" s="412"/>
      <c r="G3" s="412"/>
      <c r="H3" s="412"/>
      <c r="I3" s="412"/>
      <c r="J3" s="412"/>
    </row>
    <row r="4" spans="1:10" ht="36.75" x14ac:dyDescent="0.35">
      <c r="A4" s="215"/>
      <c r="B4" s="409"/>
      <c r="C4" s="410"/>
      <c r="D4" s="189" t="s">
        <v>186</v>
      </c>
      <c r="E4" s="189" t="s">
        <v>187</v>
      </c>
      <c r="F4" s="189" t="s">
        <v>188</v>
      </c>
      <c r="G4" s="189" t="s">
        <v>189</v>
      </c>
      <c r="H4" s="221" t="s">
        <v>190</v>
      </c>
      <c r="I4" s="189" t="s">
        <v>150</v>
      </c>
      <c r="J4" s="189" t="s">
        <v>10</v>
      </c>
    </row>
    <row r="5" spans="1:10" ht="14.45" customHeight="1" x14ac:dyDescent="0.35">
      <c r="A5" s="413" t="s">
        <v>133</v>
      </c>
      <c r="B5" s="416" t="s">
        <v>134</v>
      </c>
      <c r="C5" s="191" t="s">
        <v>16</v>
      </c>
      <c r="D5" s="216">
        <v>11.5</v>
      </c>
      <c r="E5" s="216">
        <v>34.6</v>
      </c>
      <c r="F5" s="216">
        <v>31.2</v>
      </c>
      <c r="G5" s="216">
        <v>19.899999999999999</v>
      </c>
      <c r="H5" s="216">
        <v>2.7</v>
      </c>
      <c r="I5" s="216">
        <v>0</v>
      </c>
      <c r="J5" s="216">
        <v>100</v>
      </c>
    </row>
    <row r="6" spans="1:10" x14ac:dyDescent="0.35">
      <c r="A6" s="414"/>
      <c r="B6" s="417"/>
      <c r="C6" s="191" t="s">
        <v>15</v>
      </c>
      <c r="D6" s="216">
        <v>8.9</v>
      </c>
      <c r="E6" s="216">
        <v>27.2</v>
      </c>
      <c r="F6" s="216">
        <v>31.5</v>
      </c>
      <c r="G6" s="216">
        <v>25.2</v>
      </c>
      <c r="H6" s="216">
        <v>7.2</v>
      </c>
      <c r="I6" s="216">
        <v>0.1</v>
      </c>
      <c r="J6" s="216">
        <v>100</v>
      </c>
    </row>
    <row r="7" spans="1:10" x14ac:dyDescent="0.35">
      <c r="A7" s="414"/>
      <c r="B7" s="418"/>
      <c r="C7" s="217" t="s">
        <v>10</v>
      </c>
      <c r="D7" s="216">
        <v>10.1</v>
      </c>
      <c r="E7" s="216">
        <v>30.6</v>
      </c>
      <c r="F7" s="216">
        <v>31.3</v>
      </c>
      <c r="G7" s="216">
        <v>22.7</v>
      </c>
      <c r="H7" s="216">
        <v>5.0999999999999996</v>
      </c>
      <c r="I7" s="216">
        <v>0.1</v>
      </c>
      <c r="J7" s="216">
        <v>100</v>
      </c>
    </row>
    <row r="8" spans="1:10" ht="14.45" customHeight="1" x14ac:dyDescent="0.35">
      <c r="A8" s="414"/>
      <c r="B8" s="419" t="s">
        <v>135</v>
      </c>
      <c r="C8" s="218" t="s">
        <v>16</v>
      </c>
      <c r="D8" s="216" t="s">
        <v>14</v>
      </c>
      <c r="E8" s="216">
        <v>15.9</v>
      </c>
      <c r="F8" s="216">
        <v>24.7</v>
      </c>
      <c r="G8" s="216">
        <v>44</v>
      </c>
      <c r="H8" s="216">
        <v>15.4</v>
      </c>
      <c r="I8" s="216" t="s">
        <v>14</v>
      </c>
      <c r="J8" s="216">
        <v>100</v>
      </c>
    </row>
    <row r="9" spans="1:10" x14ac:dyDescent="0.35">
      <c r="A9" s="414"/>
      <c r="B9" s="420"/>
      <c r="C9" s="218" t="s">
        <v>15</v>
      </c>
      <c r="D9" s="216" t="s">
        <v>14</v>
      </c>
      <c r="E9" s="216">
        <v>12.7</v>
      </c>
      <c r="F9" s="216">
        <v>16.899999999999999</v>
      </c>
      <c r="G9" s="216">
        <v>45</v>
      </c>
      <c r="H9" s="216">
        <v>25</v>
      </c>
      <c r="I9" s="219">
        <v>0.4</v>
      </c>
      <c r="J9" s="216">
        <v>100</v>
      </c>
    </row>
    <row r="10" spans="1:10" x14ac:dyDescent="0.35">
      <c r="A10" s="414"/>
      <c r="B10" s="421"/>
      <c r="C10" s="217" t="s">
        <v>10</v>
      </c>
      <c r="D10" s="216" t="s">
        <v>14</v>
      </c>
      <c r="E10" s="216">
        <v>13.8</v>
      </c>
      <c r="F10" s="216">
        <v>19.600000000000001</v>
      </c>
      <c r="G10" s="216">
        <v>44.6</v>
      </c>
      <c r="H10" s="216">
        <v>21.7</v>
      </c>
      <c r="I10" s="216">
        <v>0.3</v>
      </c>
      <c r="J10" s="216">
        <v>100</v>
      </c>
    </row>
    <row r="11" spans="1:10" ht="15" customHeight="1" x14ac:dyDescent="0.35">
      <c r="A11" s="414"/>
      <c r="B11" s="419" t="s">
        <v>136</v>
      </c>
      <c r="C11" s="218" t="s">
        <v>16</v>
      </c>
      <c r="D11" s="216">
        <v>9.5</v>
      </c>
      <c r="E11" s="216">
        <v>29.2</v>
      </c>
      <c r="F11" s="216">
        <v>34.5</v>
      </c>
      <c r="G11" s="216">
        <v>26.1</v>
      </c>
      <c r="H11" s="216">
        <v>0.7</v>
      </c>
      <c r="I11" s="219" t="s">
        <v>14</v>
      </c>
      <c r="J11" s="216">
        <v>100</v>
      </c>
    </row>
    <row r="12" spans="1:10" x14ac:dyDescent="0.35">
      <c r="A12" s="414"/>
      <c r="B12" s="420"/>
      <c r="C12" s="218" t="s">
        <v>15</v>
      </c>
      <c r="D12" s="216">
        <v>6.3</v>
      </c>
      <c r="E12" s="216">
        <v>26.4</v>
      </c>
      <c r="F12" s="216">
        <v>36.1</v>
      </c>
      <c r="G12" s="216">
        <v>28.9</v>
      </c>
      <c r="H12" s="216">
        <v>1.9</v>
      </c>
      <c r="I12" s="216">
        <v>0.3</v>
      </c>
      <c r="J12" s="216">
        <v>100</v>
      </c>
    </row>
    <row r="13" spans="1:10" x14ac:dyDescent="0.35">
      <c r="A13" s="414"/>
      <c r="B13" s="421"/>
      <c r="C13" s="217" t="s">
        <v>10</v>
      </c>
      <c r="D13" s="216">
        <v>7.7</v>
      </c>
      <c r="E13" s="216">
        <v>27.7</v>
      </c>
      <c r="F13" s="216">
        <v>35.4</v>
      </c>
      <c r="G13" s="216">
        <v>27.7</v>
      </c>
      <c r="H13" s="216">
        <v>1.4</v>
      </c>
      <c r="I13" s="216">
        <v>0.2</v>
      </c>
      <c r="J13" s="216">
        <v>100</v>
      </c>
    </row>
    <row r="14" spans="1:10" ht="14.45" customHeight="1" x14ac:dyDescent="0.35">
      <c r="A14" s="414"/>
      <c r="B14" s="416" t="s">
        <v>137</v>
      </c>
      <c r="C14" s="218" t="s">
        <v>16</v>
      </c>
      <c r="D14" s="216">
        <v>14.3</v>
      </c>
      <c r="E14" s="216">
        <v>39.200000000000003</v>
      </c>
      <c r="F14" s="216">
        <v>32.200000000000003</v>
      </c>
      <c r="G14" s="216">
        <v>14</v>
      </c>
      <c r="H14" s="216">
        <v>0.2</v>
      </c>
      <c r="I14" s="216">
        <v>0</v>
      </c>
      <c r="J14" s="216">
        <v>100</v>
      </c>
    </row>
    <row r="15" spans="1:10" x14ac:dyDescent="0.35">
      <c r="A15" s="414"/>
      <c r="B15" s="417"/>
      <c r="C15" s="218" t="s">
        <v>15</v>
      </c>
      <c r="D15" s="216">
        <v>13</v>
      </c>
      <c r="E15" s="216">
        <v>33.299999999999997</v>
      </c>
      <c r="F15" s="216">
        <v>36.9</v>
      </c>
      <c r="G15" s="216">
        <v>16.3</v>
      </c>
      <c r="H15" s="216">
        <v>0.4</v>
      </c>
      <c r="I15" s="216" t="s">
        <v>14</v>
      </c>
      <c r="J15" s="216">
        <v>100</v>
      </c>
    </row>
    <row r="16" spans="1:10" x14ac:dyDescent="0.35">
      <c r="A16" s="415"/>
      <c r="B16" s="418"/>
      <c r="C16" s="217" t="s">
        <v>10</v>
      </c>
      <c r="D16" s="216">
        <v>13.7</v>
      </c>
      <c r="E16" s="216">
        <v>36.299999999999997</v>
      </c>
      <c r="F16" s="216">
        <v>34.6</v>
      </c>
      <c r="G16" s="216">
        <v>15.1</v>
      </c>
      <c r="H16" s="216">
        <v>0.3</v>
      </c>
      <c r="I16" s="216">
        <v>0</v>
      </c>
      <c r="J16" s="216">
        <v>100</v>
      </c>
    </row>
    <row r="17" spans="1:10" ht="14.45" customHeight="1" x14ac:dyDescent="0.35">
      <c r="A17" s="413" t="s">
        <v>138</v>
      </c>
      <c r="B17" s="416" t="s">
        <v>139</v>
      </c>
      <c r="C17" s="191" t="s">
        <v>16</v>
      </c>
      <c r="D17" s="216">
        <v>0.7</v>
      </c>
      <c r="E17" s="216">
        <v>24.6</v>
      </c>
      <c r="F17" s="216">
        <v>37.299999999999997</v>
      </c>
      <c r="G17" s="216">
        <v>27.8</v>
      </c>
      <c r="H17" s="216">
        <v>9.5</v>
      </c>
      <c r="I17" s="216">
        <v>0.1</v>
      </c>
      <c r="J17" s="216">
        <v>100</v>
      </c>
    </row>
    <row r="18" spans="1:10" x14ac:dyDescent="0.35">
      <c r="A18" s="422"/>
      <c r="B18" s="417"/>
      <c r="C18" s="191" t="s">
        <v>15</v>
      </c>
      <c r="D18" s="216">
        <v>0.9</v>
      </c>
      <c r="E18" s="216">
        <v>20.7</v>
      </c>
      <c r="F18" s="216">
        <v>34.200000000000003</v>
      </c>
      <c r="G18" s="216">
        <v>31.4</v>
      </c>
      <c r="H18" s="216">
        <v>12.5</v>
      </c>
      <c r="I18" s="216">
        <v>0.2</v>
      </c>
      <c r="J18" s="216">
        <v>100</v>
      </c>
    </row>
    <row r="19" spans="1:10" x14ac:dyDescent="0.35">
      <c r="A19" s="422"/>
      <c r="B19" s="418"/>
      <c r="C19" s="217" t="s">
        <v>10</v>
      </c>
      <c r="D19" s="216">
        <v>0.8</v>
      </c>
      <c r="E19" s="216">
        <v>23.2</v>
      </c>
      <c r="F19" s="216">
        <v>36.200000000000003</v>
      </c>
      <c r="G19" s="216">
        <v>29.1</v>
      </c>
      <c r="H19" s="216">
        <v>10.6</v>
      </c>
      <c r="I19" s="216">
        <v>0.1</v>
      </c>
      <c r="J19" s="216">
        <v>100</v>
      </c>
    </row>
    <row r="20" spans="1:10" ht="14.45" customHeight="1" x14ac:dyDescent="0.35">
      <c r="A20" s="422"/>
      <c r="B20" s="416" t="s">
        <v>140</v>
      </c>
      <c r="C20" s="218" t="s">
        <v>16</v>
      </c>
      <c r="D20" s="216">
        <v>0.1</v>
      </c>
      <c r="E20" s="216">
        <v>11.2</v>
      </c>
      <c r="F20" s="216">
        <v>22.5</v>
      </c>
      <c r="G20" s="216">
        <v>41.7</v>
      </c>
      <c r="H20" s="216">
        <v>24.3</v>
      </c>
      <c r="I20" s="216">
        <v>0.2</v>
      </c>
      <c r="J20" s="216">
        <v>100</v>
      </c>
    </row>
    <row r="21" spans="1:10" x14ac:dyDescent="0.35">
      <c r="A21" s="422"/>
      <c r="B21" s="417"/>
      <c r="C21" s="218" t="s">
        <v>15</v>
      </c>
      <c r="D21" s="216">
        <v>0.5</v>
      </c>
      <c r="E21" s="216">
        <v>8.6999999999999993</v>
      </c>
      <c r="F21" s="216">
        <v>19.7</v>
      </c>
      <c r="G21" s="216">
        <v>42.7</v>
      </c>
      <c r="H21" s="216">
        <v>28.1</v>
      </c>
      <c r="I21" s="216">
        <v>0.2</v>
      </c>
      <c r="J21" s="216">
        <v>100</v>
      </c>
    </row>
    <row r="22" spans="1:10" x14ac:dyDescent="0.35">
      <c r="A22" s="422"/>
      <c r="B22" s="418"/>
      <c r="C22" s="217" t="s">
        <v>10</v>
      </c>
      <c r="D22" s="216">
        <v>0.3</v>
      </c>
      <c r="E22" s="216">
        <v>10.199999999999999</v>
      </c>
      <c r="F22" s="216">
        <v>21.4</v>
      </c>
      <c r="G22" s="216">
        <v>42.1</v>
      </c>
      <c r="H22" s="216">
        <v>25.8</v>
      </c>
      <c r="I22" s="216">
        <v>0.2</v>
      </c>
      <c r="J22" s="216">
        <v>100</v>
      </c>
    </row>
    <row r="23" spans="1:10" ht="14.45" customHeight="1" x14ac:dyDescent="0.35">
      <c r="A23" s="422"/>
      <c r="B23" s="416" t="s">
        <v>141</v>
      </c>
      <c r="C23" s="218" t="s">
        <v>16</v>
      </c>
      <c r="D23" s="216">
        <v>1</v>
      </c>
      <c r="E23" s="216">
        <v>32.799999999999997</v>
      </c>
      <c r="F23" s="216">
        <v>46.4</v>
      </c>
      <c r="G23" s="216">
        <v>19.2</v>
      </c>
      <c r="H23" s="216">
        <v>0.4</v>
      </c>
      <c r="I23" s="216">
        <v>0.1</v>
      </c>
      <c r="J23" s="216">
        <v>100</v>
      </c>
    </row>
    <row r="24" spans="1:10" x14ac:dyDescent="0.35">
      <c r="A24" s="422"/>
      <c r="B24" s="417"/>
      <c r="C24" s="218" t="s">
        <v>15</v>
      </c>
      <c r="D24" s="216">
        <v>1.3</v>
      </c>
      <c r="E24" s="216">
        <v>29.8</v>
      </c>
      <c r="F24" s="216">
        <v>45.2</v>
      </c>
      <c r="G24" s="216">
        <v>22.9</v>
      </c>
      <c r="H24" s="216">
        <v>0.7</v>
      </c>
      <c r="I24" s="219">
        <v>0.2</v>
      </c>
      <c r="J24" s="216">
        <v>100</v>
      </c>
    </row>
    <row r="25" spans="1:10" x14ac:dyDescent="0.35">
      <c r="A25" s="423"/>
      <c r="B25" s="418"/>
      <c r="C25" s="217" t="s">
        <v>10</v>
      </c>
      <c r="D25" s="216">
        <v>1.1000000000000001</v>
      </c>
      <c r="E25" s="216">
        <v>31.8</v>
      </c>
      <c r="F25" s="216">
        <v>46</v>
      </c>
      <c r="G25" s="216">
        <v>20.5</v>
      </c>
      <c r="H25" s="216">
        <v>0.5</v>
      </c>
      <c r="I25" s="216">
        <v>0.1</v>
      </c>
      <c r="J25" s="216">
        <v>100</v>
      </c>
    </row>
    <row r="26" spans="1:10" ht="14.45" customHeight="1" x14ac:dyDescent="0.35">
      <c r="A26" s="424" t="s">
        <v>142</v>
      </c>
      <c r="B26" s="425"/>
      <c r="C26" s="191" t="s">
        <v>16</v>
      </c>
      <c r="D26" s="216" t="s">
        <v>14</v>
      </c>
      <c r="E26" s="216">
        <v>37.1</v>
      </c>
      <c r="F26" s="216">
        <v>10.3</v>
      </c>
      <c r="G26" s="216">
        <v>10.3</v>
      </c>
      <c r="H26" s="216" t="s">
        <v>14</v>
      </c>
      <c r="I26" s="216">
        <v>42.3</v>
      </c>
      <c r="J26" s="216">
        <v>100</v>
      </c>
    </row>
    <row r="27" spans="1:10" x14ac:dyDescent="0.35">
      <c r="A27" s="426"/>
      <c r="B27" s="427"/>
      <c r="C27" s="191" t="s">
        <v>15</v>
      </c>
      <c r="D27" s="216">
        <v>1.1000000000000001</v>
      </c>
      <c r="E27" s="216">
        <v>25.3</v>
      </c>
      <c r="F27" s="216">
        <v>11.6</v>
      </c>
      <c r="G27" s="216">
        <v>7.4</v>
      </c>
      <c r="H27" s="216">
        <v>1.1000000000000001</v>
      </c>
      <c r="I27" s="216">
        <v>53.7</v>
      </c>
      <c r="J27" s="216">
        <v>100</v>
      </c>
    </row>
    <row r="28" spans="1:10" x14ac:dyDescent="0.35">
      <c r="A28" s="428"/>
      <c r="B28" s="429"/>
      <c r="C28" s="217" t="s">
        <v>10</v>
      </c>
      <c r="D28" s="216">
        <v>0.5</v>
      </c>
      <c r="E28" s="216">
        <v>31.3</v>
      </c>
      <c r="F28" s="216">
        <v>10.9</v>
      </c>
      <c r="G28" s="216">
        <v>8.9</v>
      </c>
      <c r="H28" s="216">
        <v>0.5</v>
      </c>
      <c r="I28" s="216">
        <v>47.9</v>
      </c>
      <c r="J28" s="216">
        <v>100</v>
      </c>
    </row>
    <row r="29" spans="1:10" ht="14.45" customHeight="1" x14ac:dyDescent="0.35">
      <c r="A29" s="401" t="s">
        <v>143</v>
      </c>
      <c r="B29" s="402"/>
      <c r="C29" s="222" t="s">
        <v>16</v>
      </c>
      <c r="D29" s="223">
        <v>5.7</v>
      </c>
      <c r="E29" s="223">
        <v>29.4</v>
      </c>
      <c r="F29" s="223">
        <v>34.1</v>
      </c>
      <c r="G29" s="223">
        <v>23.9</v>
      </c>
      <c r="H29" s="223">
        <v>6.3</v>
      </c>
      <c r="I29" s="223">
        <v>0.7</v>
      </c>
      <c r="J29" s="223">
        <v>100</v>
      </c>
    </row>
    <row r="30" spans="1:10" x14ac:dyDescent="0.35">
      <c r="A30" s="403"/>
      <c r="B30" s="404"/>
      <c r="C30" s="222" t="s">
        <v>15</v>
      </c>
      <c r="D30" s="223">
        <v>5.9</v>
      </c>
      <c r="E30" s="223">
        <v>24.8</v>
      </c>
      <c r="F30" s="223">
        <v>32.1</v>
      </c>
      <c r="G30" s="223">
        <v>27.1</v>
      </c>
      <c r="H30" s="223">
        <v>9</v>
      </c>
      <c r="I30" s="223">
        <v>1</v>
      </c>
      <c r="J30" s="223">
        <v>100</v>
      </c>
    </row>
    <row r="31" spans="1:10" x14ac:dyDescent="0.35">
      <c r="A31" s="405"/>
      <c r="B31" s="406"/>
      <c r="C31" s="224" t="s">
        <v>10</v>
      </c>
      <c r="D31" s="223">
        <v>5.8</v>
      </c>
      <c r="E31" s="223">
        <v>27.3</v>
      </c>
      <c r="F31" s="223">
        <v>33.200000000000003</v>
      </c>
      <c r="G31" s="223">
        <v>25.4</v>
      </c>
      <c r="H31" s="223">
        <v>7.5</v>
      </c>
      <c r="I31" s="223">
        <v>0.8</v>
      </c>
      <c r="J31" s="223">
        <v>100</v>
      </c>
    </row>
    <row r="32" spans="1:10" x14ac:dyDescent="0.35">
      <c r="A32" s="215"/>
      <c r="B32" s="225"/>
      <c r="C32" s="225"/>
      <c r="D32" s="226"/>
      <c r="E32" s="226"/>
      <c r="F32" s="226"/>
      <c r="G32" s="226"/>
      <c r="H32" s="227"/>
      <c r="I32" s="226"/>
      <c r="J32" s="280" t="s">
        <v>192</v>
      </c>
    </row>
    <row r="33" spans="1:10" x14ac:dyDescent="0.35">
      <c r="A33" s="115" t="s">
        <v>151</v>
      </c>
      <c r="B33" s="115"/>
      <c r="C33" s="115"/>
      <c r="D33" s="115"/>
      <c r="E33" s="115"/>
      <c r="F33" s="115"/>
      <c r="G33" s="115"/>
      <c r="H33" s="115"/>
      <c r="I33" s="115"/>
      <c r="J33" s="215"/>
    </row>
    <row r="34" spans="1:10" x14ac:dyDescent="0.35">
      <c r="A34" s="115" t="s">
        <v>241</v>
      </c>
      <c r="B34" s="115"/>
      <c r="C34" s="115"/>
      <c r="D34" s="115"/>
      <c r="E34" s="115"/>
      <c r="F34" s="115"/>
      <c r="G34" s="115"/>
      <c r="H34" s="115"/>
      <c r="I34" s="115"/>
      <c r="J34" s="215"/>
    </row>
    <row r="35" spans="1:10" ht="14.45" customHeight="1" x14ac:dyDescent="0.35">
      <c r="A35" s="212" t="s">
        <v>202</v>
      </c>
      <c r="B35" s="212"/>
      <c r="C35" s="214"/>
      <c r="D35" s="214"/>
      <c r="E35" s="214"/>
      <c r="F35" s="214"/>
      <c r="G35" s="214"/>
      <c r="H35" s="214"/>
      <c r="I35" s="228"/>
      <c r="J35" s="215"/>
    </row>
    <row r="36" spans="1:10" x14ac:dyDescent="0.35">
      <c r="A36" s="108" t="s">
        <v>194</v>
      </c>
      <c r="B36" s="108"/>
      <c r="C36" s="198"/>
      <c r="D36" s="198"/>
      <c r="E36" s="198"/>
      <c r="F36" s="198"/>
      <c r="G36" s="198"/>
      <c r="H36" s="198"/>
      <c r="I36" s="198"/>
      <c r="J36" s="215"/>
    </row>
    <row r="37" spans="1:10" x14ac:dyDescent="0.35">
      <c r="A37" s="109"/>
      <c r="B37" s="109"/>
      <c r="C37" s="109"/>
      <c r="D37" s="109"/>
      <c r="E37" s="109"/>
      <c r="F37" s="109"/>
      <c r="G37" s="109"/>
      <c r="H37" s="109"/>
      <c r="I37" s="109"/>
      <c r="J37" s="215"/>
    </row>
    <row r="38" spans="1:10" ht="15" customHeight="1" x14ac:dyDescent="0.35"/>
    <row r="41" spans="1:10" ht="14.45" customHeight="1" x14ac:dyDescent="0.35"/>
    <row r="44" spans="1:10" ht="14.45" customHeight="1" x14ac:dyDescent="0.35"/>
    <row r="47" spans="1:10" ht="14.45" customHeight="1" x14ac:dyDescent="0.35"/>
    <row r="50" ht="14.45" customHeight="1" x14ac:dyDescent="0.35"/>
  </sheetData>
  <mergeCells count="13">
    <mergeCell ref="A29:B31"/>
    <mergeCell ref="B3:C4"/>
    <mergeCell ref="D3:J3"/>
    <mergeCell ref="A5:A16"/>
    <mergeCell ref="B5:B7"/>
    <mergeCell ref="B8:B10"/>
    <mergeCell ref="B11:B13"/>
    <mergeCell ref="B14:B16"/>
    <mergeCell ref="A17:A25"/>
    <mergeCell ref="B17:B19"/>
    <mergeCell ref="B20:B22"/>
    <mergeCell ref="B23:B25"/>
    <mergeCell ref="A26:B28"/>
  </mergeCells>
  <pageMargins left="0.25" right="0.25" top="0.75" bottom="0.75" header="0.3" footer="0.3"/>
  <pageSetup paperSize="9" scale="7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37"/>
  <sheetViews>
    <sheetView zoomScaleNormal="100" workbookViewId="0"/>
  </sheetViews>
  <sheetFormatPr baseColWidth="10" defaultColWidth="11.6640625" defaultRowHeight="18" x14ac:dyDescent="0.35"/>
  <cols>
    <col min="6" max="6" width="18.109375" customWidth="1"/>
  </cols>
  <sheetData>
    <row r="1" spans="1:9" ht="27" x14ac:dyDescent="0.35">
      <c r="A1" s="67"/>
      <c r="B1" s="64" t="s">
        <v>145</v>
      </c>
      <c r="C1" s="64" t="s">
        <v>146</v>
      </c>
      <c r="D1" s="64" t="s">
        <v>147</v>
      </c>
      <c r="E1" s="64" t="s">
        <v>148</v>
      </c>
      <c r="F1" s="65" t="s">
        <v>149</v>
      </c>
    </row>
    <row r="2" spans="1:9" x14ac:dyDescent="0.35">
      <c r="A2" s="321">
        <v>2015</v>
      </c>
      <c r="B2" s="323">
        <v>49.3</v>
      </c>
      <c r="C2" s="323">
        <v>47</v>
      </c>
      <c r="D2" s="323">
        <v>42.4</v>
      </c>
      <c r="E2" s="323">
        <v>36.6</v>
      </c>
      <c r="F2" s="323">
        <v>25</v>
      </c>
    </row>
    <row r="3" spans="1:9" x14ac:dyDescent="0.35">
      <c r="A3" s="321">
        <v>2016</v>
      </c>
      <c r="B3" s="324">
        <v>50.7</v>
      </c>
      <c r="C3" s="324">
        <v>48.2</v>
      </c>
      <c r="D3" s="324">
        <v>43.4</v>
      </c>
      <c r="E3" s="324">
        <v>36</v>
      </c>
      <c r="F3" s="324">
        <v>25.7</v>
      </c>
    </row>
    <row r="4" spans="1:9" x14ac:dyDescent="0.35">
      <c r="A4" s="321">
        <v>2017</v>
      </c>
      <c r="B4" s="325">
        <v>53.1</v>
      </c>
      <c r="C4" s="325">
        <v>48.2</v>
      </c>
      <c r="D4" s="325">
        <v>43.6</v>
      </c>
      <c r="E4" s="325">
        <v>36.9</v>
      </c>
      <c r="F4" s="325">
        <v>25.6</v>
      </c>
    </row>
    <row r="5" spans="1:9" x14ac:dyDescent="0.35">
      <c r="A5" s="321">
        <v>2018</v>
      </c>
      <c r="B5" s="325">
        <v>52.7</v>
      </c>
      <c r="C5" s="325">
        <v>49.7</v>
      </c>
      <c r="D5" s="325">
        <v>44.7</v>
      </c>
      <c r="E5" s="325">
        <v>37.1</v>
      </c>
      <c r="F5" s="325">
        <v>24.6</v>
      </c>
    </row>
    <row r="6" spans="1:9" x14ac:dyDescent="0.35">
      <c r="A6" s="321">
        <v>2019</v>
      </c>
      <c r="B6" s="325">
        <v>51.5</v>
      </c>
      <c r="C6" s="325">
        <v>49.7</v>
      </c>
      <c r="D6" s="325">
        <v>45.7</v>
      </c>
      <c r="E6" s="325">
        <v>37.9</v>
      </c>
      <c r="F6" s="325">
        <v>24.3</v>
      </c>
    </row>
    <row r="7" spans="1:9" x14ac:dyDescent="0.35">
      <c r="A7" s="321">
        <v>2020</v>
      </c>
      <c r="B7" s="325">
        <v>52.8</v>
      </c>
      <c r="C7" s="325">
        <v>51</v>
      </c>
      <c r="D7" s="325">
        <v>46.4</v>
      </c>
      <c r="E7" s="325">
        <v>37.9</v>
      </c>
      <c r="F7" s="325">
        <v>24.9</v>
      </c>
    </row>
    <row r="8" spans="1:9" x14ac:dyDescent="0.35">
      <c r="A8" s="321">
        <v>2021</v>
      </c>
      <c r="B8" s="325">
        <v>51.2</v>
      </c>
      <c r="C8" s="325">
        <v>51.8</v>
      </c>
      <c r="D8" s="325">
        <v>46.2</v>
      </c>
      <c r="E8" s="325">
        <v>39.4</v>
      </c>
      <c r="F8" s="325">
        <v>24.3</v>
      </c>
    </row>
    <row r="9" spans="1:9" x14ac:dyDescent="0.35">
      <c r="A9" s="321">
        <v>2022</v>
      </c>
      <c r="B9" s="325">
        <v>52.7</v>
      </c>
      <c r="C9" s="325">
        <v>52.2</v>
      </c>
      <c r="D9" s="325">
        <v>46</v>
      </c>
      <c r="E9" s="325">
        <v>40.5</v>
      </c>
      <c r="F9" s="325">
        <v>24.5</v>
      </c>
    </row>
    <row r="11" spans="1:9" x14ac:dyDescent="0.35">
      <c r="A11" s="66"/>
    </row>
    <row r="12" spans="1:9" ht="26.45" customHeight="1" x14ac:dyDescent="0.35">
      <c r="A12" s="20" t="s">
        <v>279</v>
      </c>
      <c r="B12" s="20"/>
      <c r="C12" s="20"/>
      <c r="D12" s="20"/>
      <c r="E12" s="20"/>
      <c r="F12" s="20"/>
      <c r="G12" s="20"/>
      <c r="H12" s="20"/>
      <c r="I12" s="20"/>
    </row>
    <row r="33" spans="1:12" x14ac:dyDescent="0.35">
      <c r="L33" s="280" t="s">
        <v>192</v>
      </c>
    </row>
    <row r="34" spans="1:12" ht="19.149999999999999" customHeight="1" x14ac:dyDescent="0.35">
      <c r="A34" s="24" t="s">
        <v>280</v>
      </c>
      <c r="B34" s="17"/>
      <c r="C34" s="17"/>
      <c r="D34" s="17"/>
      <c r="E34" s="17"/>
      <c r="F34" s="17"/>
      <c r="G34" s="17"/>
      <c r="H34" s="17"/>
      <c r="I34" s="17"/>
    </row>
    <row r="35" spans="1:12" ht="20.45" customHeight="1" x14ac:dyDescent="0.35">
      <c r="A35" s="74" t="s">
        <v>202</v>
      </c>
      <c r="B35" s="35"/>
      <c r="C35" s="35"/>
      <c r="D35" s="35"/>
      <c r="E35" s="35"/>
      <c r="F35" s="35"/>
      <c r="G35" s="35"/>
      <c r="H35" s="35"/>
      <c r="I35" s="69"/>
    </row>
    <row r="36" spans="1:12" x14ac:dyDescent="0.35">
      <c r="A36" s="24" t="s">
        <v>194</v>
      </c>
      <c r="B36" s="17"/>
      <c r="C36" s="17"/>
      <c r="D36" s="17"/>
      <c r="E36" s="17"/>
      <c r="F36" s="17"/>
      <c r="G36" s="17"/>
      <c r="H36" s="17"/>
    </row>
    <row r="37" spans="1:12" x14ac:dyDescent="0.35">
      <c r="A37" s="23"/>
      <c r="B37" s="23"/>
      <c r="C37" s="23"/>
      <c r="D37" s="23"/>
      <c r="E37" s="23"/>
      <c r="F37" s="23"/>
      <c r="G37" s="23"/>
      <c r="H37" s="23"/>
    </row>
  </sheetData>
  <pageMargins left="0.25" right="0.25" top="0.75" bottom="0.75" header="0.3" footer="0.3"/>
  <pageSetup paperSize="9" scale="8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18"/>
  <sheetViews>
    <sheetView zoomScale="90" zoomScaleNormal="90" workbookViewId="0"/>
  </sheetViews>
  <sheetFormatPr baseColWidth="10" defaultColWidth="11.6640625" defaultRowHeight="18" x14ac:dyDescent="0.35"/>
  <cols>
    <col min="1" max="1" width="22.6640625" style="95" customWidth="1"/>
    <col min="2" max="2" width="11.6640625" style="95"/>
    <col min="3" max="3" width="18.33203125" style="95" customWidth="1"/>
    <col min="4" max="4" width="16.6640625" style="95" customWidth="1"/>
    <col min="5" max="5" width="15.44140625" style="95" customWidth="1"/>
    <col min="6" max="6" width="15.21875" style="95" customWidth="1"/>
    <col min="7" max="16384" width="11.6640625" style="95"/>
  </cols>
  <sheetData>
    <row r="1" spans="1:9" ht="14.45" customHeight="1" x14ac:dyDescent="0.35">
      <c r="A1" s="187" t="s">
        <v>281</v>
      </c>
      <c r="B1" s="187"/>
      <c r="C1" s="187"/>
      <c r="D1" s="187"/>
      <c r="E1" s="187"/>
      <c r="F1" s="215"/>
      <c r="G1" s="215"/>
    </row>
    <row r="2" spans="1:9" x14ac:dyDescent="0.35">
      <c r="A2" s="229"/>
      <c r="B2" s="229"/>
      <c r="C2" s="229"/>
      <c r="D2" s="229"/>
      <c r="E2" s="229"/>
      <c r="F2" s="215"/>
      <c r="G2" s="215"/>
    </row>
    <row r="3" spans="1:9" ht="72" x14ac:dyDescent="0.35">
      <c r="A3" s="230"/>
      <c r="B3" s="230"/>
      <c r="C3" s="231" t="s">
        <v>158</v>
      </c>
      <c r="D3" s="231" t="s">
        <v>159</v>
      </c>
      <c r="E3" s="231" t="s">
        <v>304</v>
      </c>
      <c r="F3" s="231" t="s">
        <v>154</v>
      </c>
      <c r="G3" s="232" t="s">
        <v>10</v>
      </c>
      <c r="H3" s="215"/>
    </row>
    <row r="4" spans="1:9" x14ac:dyDescent="0.35">
      <c r="A4" s="413" t="s">
        <v>155</v>
      </c>
      <c r="B4" s="191" t="s">
        <v>16</v>
      </c>
      <c r="C4" s="233">
        <v>0.2</v>
      </c>
      <c r="D4" s="234" t="s">
        <v>14</v>
      </c>
      <c r="E4" s="192">
        <v>98.1</v>
      </c>
      <c r="F4" s="234">
        <v>1.8</v>
      </c>
      <c r="G4" s="192">
        <v>100</v>
      </c>
      <c r="H4" s="215"/>
    </row>
    <row r="5" spans="1:9" x14ac:dyDescent="0.35">
      <c r="A5" s="422"/>
      <c r="B5" s="191" t="s">
        <v>15</v>
      </c>
      <c r="C5" s="233">
        <v>0.1</v>
      </c>
      <c r="D5" s="234" t="s">
        <v>14</v>
      </c>
      <c r="E5" s="192">
        <v>98.5</v>
      </c>
      <c r="F5" s="234">
        <v>1.3</v>
      </c>
      <c r="G5" s="192">
        <v>100</v>
      </c>
      <c r="H5" s="215"/>
      <c r="I5" s="178"/>
    </row>
    <row r="6" spans="1:9" x14ac:dyDescent="0.35">
      <c r="A6" s="423"/>
      <c r="B6" s="193" t="s">
        <v>10</v>
      </c>
      <c r="C6" s="235">
        <v>0.2</v>
      </c>
      <c r="D6" s="236" t="s">
        <v>14</v>
      </c>
      <c r="E6" s="237">
        <v>98.3</v>
      </c>
      <c r="F6" s="236">
        <v>1.5</v>
      </c>
      <c r="G6" s="237">
        <v>100</v>
      </c>
      <c r="H6" s="215"/>
    </row>
    <row r="7" spans="1:9" x14ac:dyDescent="0.35">
      <c r="A7" s="413" t="s">
        <v>156</v>
      </c>
      <c r="B7" s="191" t="s">
        <v>16</v>
      </c>
      <c r="C7" s="233">
        <v>9.4</v>
      </c>
      <c r="D7" s="234">
        <v>64.8</v>
      </c>
      <c r="E7" s="192">
        <v>24.9</v>
      </c>
      <c r="F7" s="234">
        <v>0.8</v>
      </c>
      <c r="G7" s="192">
        <v>100</v>
      </c>
      <c r="H7" s="215"/>
    </row>
    <row r="8" spans="1:9" x14ac:dyDescent="0.35">
      <c r="A8" s="422"/>
      <c r="B8" s="191" t="s">
        <v>15</v>
      </c>
      <c r="C8" s="233">
        <v>6</v>
      </c>
      <c r="D8" s="234">
        <v>58.7</v>
      </c>
      <c r="E8" s="192">
        <v>34.1</v>
      </c>
      <c r="F8" s="234">
        <v>1.2</v>
      </c>
      <c r="G8" s="192">
        <v>100</v>
      </c>
      <c r="H8" s="215"/>
      <c r="I8" s="178"/>
    </row>
    <row r="9" spans="1:9" x14ac:dyDescent="0.35">
      <c r="A9" s="423"/>
      <c r="B9" s="193" t="s">
        <v>10</v>
      </c>
      <c r="C9" s="235">
        <v>7.9</v>
      </c>
      <c r="D9" s="236">
        <v>62.1</v>
      </c>
      <c r="E9" s="237">
        <v>28.9</v>
      </c>
      <c r="F9" s="236">
        <v>1</v>
      </c>
      <c r="G9" s="237">
        <v>100</v>
      </c>
      <c r="H9" s="215"/>
    </row>
    <row r="10" spans="1:9" x14ac:dyDescent="0.35">
      <c r="A10" s="430" t="s">
        <v>157</v>
      </c>
      <c r="B10" s="238" t="s">
        <v>16</v>
      </c>
      <c r="C10" s="239">
        <v>6.2</v>
      </c>
      <c r="D10" s="194">
        <v>42.5</v>
      </c>
      <c r="E10" s="194">
        <v>50.1</v>
      </c>
      <c r="F10" s="240">
        <v>1.2</v>
      </c>
      <c r="G10" s="194">
        <v>100</v>
      </c>
      <c r="H10" s="215"/>
    </row>
    <row r="11" spans="1:9" x14ac:dyDescent="0.35">
      <c r="A11" s="431"/>
      <c r="B11" s="238" t="s">
        <v>15</v>
      </c>
      <c r="C11" s="239">
        <v>3.6</v>
      </c>
      <c r="D11" s="240">
        <v>34.200000000000003</v>
      </c>
      <c r="E11" s="194">
        <v>61</v>
      </c>
      <c r="F11" s="194">
        <v>1.3</v>
      </c>
      <c r="G11" s="194">
        <v>100</v>
      </c>
      <c r="H11" s="215"/>
    </row>
    <row r="12" spans="1:9" x14ac:dyDescent="0.35">
      <c r="A12" s="432"/>
      <c r="B12" s="193" t="s">
        <v>10</v>
      </c>
      <c r="C12" s="235">
        <v>5</v>
      </c>
      <c r="D12" s="236">
        <v>38.6</v>
      </c>
      <c r="E12" s="237">
        <v>55.2</v>
      </c>
      <c r="F12" s="237">
        <v>1.2</v>
      </c>
      <c r="G12" s="237">
        <v>100</v>
      </c>
      <c r="H12" s="241"/>
      <c r="I12" s="241"/>
    </row>
    <row r="13" spans="1:9" x14ac:dyDescent="0.35">
      <c r="A13" s="215"/>
      <c r="B13" s="225"/>
      <c r="C13" s="225"/>
      <c r="D13" s="226"/>
      <c r="E13" s="226"/>
      <c r="F13" s="226"/>
      <c r="G13" s="280" t="s">
        <v>192</v>
      </c>
      <c r="H13" s="227"/>
      <c r="I13" s="226"/>
    </row>
    <row r="14" spans="1:9" x14ac:dyDescent="0.35">
      <c r="A14" s="115" t="s">
        <v>305</v>
      </c>
      <c r="B14" s="115"/>
      <c r="C14" s="115"/>
      <c r="D14" s="115"/>
      <c r="E14" s="115"/>
      <c r="F14" s="215"/>
      <c r="G14" s="215"/>
    </row>
    <row r="15" spans="1:9" x14ac:dyDescent="0.35">
      <c r="A15" s="212" t="s">
        <v>203</v>
      </c>
      <c r="B15" s="214"/>
      <c r="C15" s="214"/>
      <c r="D15" s="214"/>
      <c r="E15" s="214"/>
      <c r="F15" s="214"/>
      <c r="G15" s="214"/>
    </row>
    <row r="16" spans="1:9" x14ac:dyDescent="0.35">
      <c r="A16" s="108" t="s">
        <v>194</v>
      </c>
      <c r="B16" s="214"/>
      <c r="C16" s="214"/>
      <c r="D16" s="214"/>
      <c r="E16" s="214"/>
      <c r="F16" s="214"/>
      <c r="G16" s="214"/>
    </row>
    <row r="17" spans="1:7" x14ac:dyDescent="0.35">
      <c r="A17" s="109"/>
      <c r="B17" s="215"/>
      <c r="C17" s="215"/>
      <c r="D17" s="215"/>
      <c r="E17" s="215"/>
      <c r="F17" s="215"/>
      <c r="G17" s="215"/>
    </row>
    <row r="18" spans="1:7" x14ac:dyDescent="0.35">
      <c r="E18" s="178"/>
    </row>
  </sheetData>
  <mergeCells count="3">
    <mergeCell ref="A4:A6"/>
    <mergeCell ref="A7:A9"/>
    <mergeCell ref="A10:A12"/>
  </mergeCells>
  <pageMargins left="0.25" right="0.25"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35"/>
  <sheetViews>
    <sheetView zoomScale="90" zoomScaleNormal="90" workbookViewId="0"/>
  </sheetViews>
  <sheetFormatPr baseColWidth="10" defaultColWidth="11.6640625" defaultRowHeight="18" x14ac:dyDescent="0.35"/>
  <cols>
    <col min="1" max="1" width="31.88671875" style="95" customWidth="1"/>
    <col min="2" max="2" width="13.88671875" style="95" customWidth="1"/>
    <col min="3" max="3" width="18.33203125" style="95" customWidth="1"/>
    <col min="4" max="4" width="16.6640625" style="95" customWidth="1"/>
    <col min="5" max="5" width="12.77734375" style="95" customWidth="1"/>
    <col min="6" max="16384" width="11.6640625" style="95"/>
  </cols>
  <sheetData>
    <row r="1" spans="1:8" x14ac:dyDescent="0.35">
      <c r="A1" s="187" t="s">
        <v>282</v>
      </c>
      <c r="B1" s="187"/>
      <c r="C1" s="187"/>
      <c r="D1" s="187"/>
      <c r="E1" s="187"/>
      <c r="F1" s="215"/>
      <c r="G1" s="215"/>
    </row>
    <row r="2" spans="1:8" x14ac:dyDescent="0.35">
      <c r="A2" s="229"/>
      <c r="B2" s="229"/>
      <c r="C2" s="229"/>
      <c r="D2" s="229"/>
      <c r="E2" s="229"/>
      <c r="F2" s="215"/>
      <c r="G2" s="215"/>
    </row>
    <row r="3" spans="1:8" ht="72" x14ac:dyDescent="0.35">
      <c r="A3" s="230"/>
      <c r="B3" s="230"/>
      <c r="C3" s="231" t="s">
        <v>158</v>
      </c>
      <c r="D3" s="231" t="s">
        <v>159</v>
      </c>
      <c r="E3" s="231" t="s">
        <v>304</v>
      </c>
      <c r="F3" s="231" t="s">
        <v>154</v>
      </c>
      <c r="G3" s="232" t="s">
        <v>10</v>
      </c>
      <c r="H3" s="215"/>
    </row>
    <row r="4" spans="1:8" ht="36" x14ac:dyDescent="0.35">
      <c r="A4" s="247" t="s">
        <v>155</v>
      </c>
      <c r="B4" s="193" t="s">
        <v>10</v>
      </c>
      <c r="C4" s="235">
        <v>0.2</v>
      </c>
      <c r="D4" s="237" t="s">
        <v>14</v>
      </c>
      <c r="E4" s="237">
        <v>98.3</v>
      </c>
      <c r="F4" s="237">
        <v>1.5</v>
      </c>
      <c r="G4" s="237">
        <v>100</v>
      </c>
      <c r="H4" s="215"/>
    </row>
    <row r="5" spans="1:8" ht="14.45" customHeight="1" x14ac:dyDescent="0.35">
      <c r="A5" s="436" t="s">
        <v>156</v>
      </c>
      <c r="B5" s="191" t="s">
        <v>160</v>
      </c>
      <c r="C5" s="233">
        <v>1.6</v>
      </c>
      <c r="D5" s="192">
        <v>96.2</v>
      </c>
      <c r="E5" s="192">
        <v>2</v>
      </c>
      <c r="F5" s="192">
        <v>0.1</v>
      </c>
      <c r="G5" s="192">
        <v>100</v>
      </c>
      <c r="H5" s="215"/>
    </row>
    <row r="6" spans="1:8" x14ac:dyDescent="0.35">
      <c r="A6" s="437"/>
      <c r="B6" s="191" t="s">
        <v>161</v>
      </c>
      <c r="C6" s="233">
        <v>15.8</v>
      </c>
      <c r="D6" s="192">
        <v>0.5</v>
      </c>
      <c r="E6" s="192">
        <v>83.8</v>
      </c>
      <c r="F6" s="192" t="s">
        <v>14</v>
      </c>
      <c r="G6" s="192"/>
      <c r="H6" s="215"/>
    </row>
    <row r="7" spans="1:8" x14ac:dyDescent="0.35">
      <c r="A7" s="437"/>
      <c r="B7" s="191" t="s">
        <v>162</v>
      </c>
      <c r="C7" s="233">
        <v>42</v>
      </c>
      <c r="D7" s="192">
        <v>6</v>
      </c>
      <c r="E7" s="192">
        <v>33</v>
      </c>
      <c r="F7" s="192">
        <v>19</v>
      </c>
      <c r="G7" s="192">
        <v>100</v>
      </c>
      <c r="H7" s="215"/>
    </row>
    <row r="8" spans="1:8" ht="15" customHeight="1" x14ac:dyDescent="0.35">
      <c r="A8" s="438"/>
      <c r="B8" s="193" t="s">
        <v>10</v>
      </c>
      <c r="C8" s="235">
        <v>7.9</v>
      </c>
      <c r="D8" s="237">
        <v>62.1</v>
      </c>
      <c r="E8" s="237">
        <v>28.9</v>
      </c>
      <c r="F8" s="237">
        <v>1</v>
      </c>
      <c r="G8" s="237">
        <v>100</v>
      </c>
      <c r="H8" s="215"/>
    </row>
    <row r="9" spans="1:8" x14ac:dyDescent="0.35">
      <c r="A9" s="433" t="s">
        <v>157</v>
      </c>
      <c r="B9" s="238" t="s">
        <v>160</v>
      </c>
      <c r="C9" s="239">
        <v>1.6</v>
      </c>
      <c r="D9" s="194">
        <v>96.2</v>
      </c>
      <c r="E9" s="194">
        <v>2</v>
      </c>
      <c r="F9" s="194">
        <v>0.1</v>
      </c>
      <c r="G9" s="194">
        <v>100</v>
      </c>
      <c r="H9" s="215"/>
    </row>
    <row r="10" spans="1:8" x14ac:dyDescent="0.35">
      <c r="A10" s="434"/>
      <c r="B10" s="238" t="s">
        <v>161</v>
      </c>
      <c r="C10" s="239">
        <v>5.5</v>
      </c>
      <c r="D10" s="194">
        <v>0.2</v>
      </c>
      <c r="E10" s="194">
        <v>94.3</v>
      </c>
      <c r="F10" s="194">
        <v>0.1</v>
      </c>
      <c r="G10" s="194">
        <v>100</v>
      </c>
      <c r="H10" s="215"/>
    </row>
    <row r="11" spans="1:8" x14ac:dyDescent="0.35">
      <c r="A11" s="434"/>
      <c r="B11" s="238" t="s">
        <v>162</v>
      </c>
      <c r="C11" s="239">
        <v>28.2</v>
      </c>
      <c r="D11" s="194">
        <v>3.8</v>
      </c>
      <c r="E11" s="194">
        <v>44.2</v>
      </c>
      <c r="F11" s="194">
        <v>23.7</v>
      </c>
      <c r="G11" s="194">
        <v>100</v>
      </c>
      <c r="H11" s="215"/>
    </row>
    <row r="12" spans="1:8" x14ac:dyDescent="0.35">
      <c r="A12" s="435"/>
      <c r="B12" s="193" t="s">
        <v>10</v>
      </c>
      <c r="C12" s="235">
        <v>5</v>
      </c>
      <c r="D12" s="237">
        <v>38.6</v>
      </c>
      <c r="E12" s="237">
        <v>55.2</v>
      </c>
      <c r="F12" s="237">
        <v>1.2</v>
      </c>
      <c r="G12" s="237">
        <v>100</v>
      </c>
    </row>
    <row r="13" spans="1:8" x14ac:dyDescent="0.35">
      <c r="A13" s="215"/>
      <c r="B13" s="225"/>
      <c r="C13" s="225"/>
      <c r="D13" s="226"/>
      <c r="E13" s="226"/>
      <c r="F13" s="226"/>
      <c r="G13" s="280" t="s">
        <v>192</v>
      </c>
      <c r="H13" s="227"/>
    </row>
    <row r="14" spans="1:8" x14ac:dyDescent="0.35">
      <c r="A14" s="242" t="s">
        <v>163</v>
      </c>
      <c r="B14" s="243"/>
      <c r="C14" s="244"/>
      <c r="D14" s="245"/>
      <c r="E14" s="246"/>
      <c r="F14" s="246"/>
      <c r="G14" s="246"/>
    </row>
    <row r="15" spans="1:8" ht="18.600000000000001" customHeight="1" x14ac:dyDescent="0.35">
      <c r="A15" s="115" t="s">
        <v>305</v>
      </c>
      <c r="B15" s="115"/>
      <c r="C15" s="115"/>
      <c r="D15" s="115"/>
      <c r="E15" s="115"/>
      <c r="F15" s="215"/>
      <c r="G15" s="215"/>
    </row>
    <row r="16" spans="1:8" ht="15" customHeight="1" x14ac:dyDescent="0.35">
      <c r="A16" s="196" t="s">
        <v>203</v>
      </c>
      <c r="B16" s="197"/>
      <c r="C16" s="197"/>
      <c r="D16" s="197"/>
      <c r="E16" s="197"/>
      <c r="F16" s="197"/>
      <c r="G16" s="197"/>
    </row>
    <row r="17" spans="1:7" x14ac:dyDescent="0.35">
      <c r="A17" s="108" t="s">
        <v>194</v>
      </c>
      <c r="B17" s="214"/>
      <c r="C17" s="214"/>
      <c r="D17" s="214"/>
      <c r="E17" s="214"/>
      <c r="F17" s="214"/>
      <c r="G17" s="214"/>
    </row>
    <row r="18" spans="1:7" ht="15" customHeight="1" x14ac:dyDescent="0.35">
      <c r="A18" s="109"/>
      <c r="B18" s="215"/>
      <c r="C18" s="215"/>
      <c r="D18" s="215"/>
      <c r="E18" s="215"/>
      <c r="F18" s="215"/>
      <c r="G18" s="215"/>
    </row>
    <row r="21" spans="1:7" ht="15" customHeight="1" x14ac:dyDescent="0.35"/>
    <row r="30" spans="1:7" ht="15" customHeight="1" x14ac:dyDescent="0.35"/>
    <row r="32" spans="1:7" ht="15" customHeight="1" x14ac:dyDescent="0.35"/>
    <row r="35" ht="15" customHeight="1" x14ac:dyDescent="0.35"/>
  </sheetData>
  <mergeCells count="2">
    <mergeCell ref="A9:A12"/>
    <mergeCell ref="A5:A8"/>
  </mergeCells>
  <pageMargins left="0.25" right="0.25" top="0.75" bottom="0.75" header="0.3" footer="0.3"/>
  <pageSetup paperSize="9" orientation="landscape" horizontalDpi="4294967293"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26"/>
  <sheetViews>
    <sheetView zoomScaleNormal="100" workbookViewId="0">
      <selection sqref="A1:I1"/>
    </sheetView>
  </sheetViews>
  <sheetFormatPr baseColWidth="10" defaultColWidth="11.6640625" defaultRowHeight="18" x14ac:dyDescent="0.35"/>
  <cols>
    <col min="1" max="1" width="17.109375" style="95" customWidth="1"/>
    <col min="2" max="2" width="11.5546875" style="95" customWidth="1"/>
    <col min="3" max="3" width="11.6640625" style="95"/>
    <col min="4" max="4" width="13.88671875" style="95" customWidth="1"/>
    <col min="5" max="5" width="15.33203125" style="95" customWidth="1"/>
    <col min="6" max="6" width="14.109375" style="95" customWidth="1"/>
    <col min="7" max="7" width="15.33203125" style="95" customWidth="1"/>
    <col min="8" max="8" width="18.77734375" style="95" customWidth="1"/>
    <col min="9" max="9" width="14.33203125" style="95" customWidth="1"/>
    <col min="10" max="10" width="12.21875" style="95" customWidth="1"/>
    <col min="11" max="11" width="6.88671875" style="95" customWidth="1"/>
    <col min="12" max="16384" width="11.6640625" style="95"/>
  </cols>
  <sheetData>
    <row r="1" spans="1:11" x14ac:dyDescent="0.35">
      <c r="A1" s="387" t="s">
        <v>299</v>
      </c>
      <c r="B1" s="387"/>
      <c r="C1" s="387"/>
      <c r="D1" s="387"/>
      <c r="E1" s="387"/>
      <c r="F1" s="387"/>
      <c r="G1" s="387"/>
      <c r="H1" s="387"/>
      <c r="I1" s="387"/>
      <c r="J1" s="248"/>
      <c r="K1" s="248"/>
    </row>
    <row r="3" spans="1:11" ht="126" x14ac:dyDescent="0.35">
      <c r="A3" s="249"/>
      <c r="B3" s="250"/>
      <c r="C3" s="190" t="s">
        <v>164</v>
      </c>
      <c r="D3" s="190" t="s">
        <v>125</v>
      </c>
      <c r="E3" s="190" t="s">
        <v>126</v>
      </c>
      <c r="F3" s="190" t="s">
        <v>127</v>
      </c>
      <c r="G3" s="251" t="s">
        <v>152</v>
      </c>
      <c r="H3" s="251" t="s">
        <v>306</v>
      </c>
      <c r="I3" s="190" t="s">
        <v>307</v>
      </c>
      <c r="J3" s="190" t="s">
        <v>10</v>
      </c>
    </row>
    <row r="4" spans="1:11" x14ac:dyDescent="0.35">
      <c r="A4" s="416" t="s">
        <v>165</v>
      </c>
      <c r="B4" s="217" t="s">
        <v>16</v>
      </c>
      <c r="C4" s="216">
        <v>54</v>
      </c>
      <c r="D4" s="216">
        <v>15.9</v>
      </c>
      <c r="E4" s="216">
        <v>15.7</v>
      </c>
      <c r="F4" s="216">
        <v>11.3</v>
      </c>
      <c r="G4" s="216">
        <v>0.1</v>
      </c>
      <c r="H4" s="216">
        <v>0.3</v>
      </c>
      <c r="I4" s="216">
        <v>2.8</v>
      </c>
      <c r="J4" s="216">
        <v>100</v>
      </c>
    </row>
    <row r="5" spans="1:11" ht="14.45" customHeight="1" x14ac:dyDescent="0.35">
      <c r="A5" s="417"/>
      <c r="B5" s="217" t="s">
        <v>15</v>
      </c>
      <c r="C5" s="216">
        <v>48.1</v>
      </c>
      <c r="D5" s="216">
        <v>18.3</v>
      </c>
      <c r="E5" s="216">
        <v>18</v>
      </c>
      <c r="F5" s="216">
        <v>12.1</v>
      </c>
      <c r="G5" s="216">
        <v>0.1</v>
      </c>
      <c r="H5" s="216">
        <v>0.4</v>
      </c>
      <c r="I5" s="216">
        <v>3</v>
      </c>
      <c r="J5" s="216">
        <v>100</v>
      </c>
    </row>
    <row r="6" spans="1:11" x14ac:dyDescent="0.35">
      <c r="A6" s="418"/>
      <c r="B6" s="217" t="s">
        <v>10</v>
      </c>
      <c r="C6" s="216">
        <v>52.6</v>
      </c>
      <c r="D6" s="216">
        <v>16.5</v>
      </c>
      <c r="E6" s="216">
        <v>16.3</v>
      </c>
      <c r="F6" s="216">
        <v>11.5</v>
      </c>
      <c r="G6" s="216">
        <v>0.1</v>
      </c>
      <c r="H6" s="216">
        <v>0.3</v>
      </c>
      <c r="I6" s="216">
        <v>2.8</v>
      </c>
      <c r="J6" s="216">
        <v>100</v>
      </c>
    </row>
    <row r="7" spans="1:11" x14ac:dyDescent="0.35">
      <c r="A7" s="416" t="s">
        <v>166</v>
      </c>
      <c r="B7" s="217" t="s">
        <v>16</v>
      </c>
      <c r="C7" s="216">
        <v>0.1</v>
      </c>
      <c r="D7" s="219" t="s">
        <v>14</v>
      </c>
      <c r="E7" s="219">
        <v>0</v>
      </c>
      <c r="F7" s="219">
        <v>0</v>
      </c>
      <c r="G7" s="216">
        <v>47.9</v>
      </c>
      <c r="H7" s="216">
        <v>50.4</v>
      </c>
      <c r="I7" s="216">
        <v>1.5</v>
      </c>
      <c r="J7" s="216">
        <v>100</v>
      </c>
    </row>
    <row r="8" spans="1:11" ht="14.45" customHeight="1" x14ac:dyDescent="0.35">
      <c r="A8" s="417"/>
      <c r="B8" s="217" t="s">
        <v>15</v>
      </c>
      <c r="C8" s="216">
        <v>0.5</v>
      </c>
      <c r="D8" s="216" t="s">
        <v>14</v>
      </c>
      <c r="E8" s="216" t="s">
        <v>14</v>
      </c>
      <c r="F8" s="219" t="s">
        <v>14</v>
      </c>
      <c r="G8" s="216">
        <v>43.1</v>
      </c>
      <c r="H8" s="216">
        <v>55.4</v>
      </c>
      <c r="I8" s="216">
        <v>1.1000000000000001</v>
      </c>
      <c r="J8" s="216">
        <v>100</v>
      </c>
    </row>
    <row r="9" spans="1:11" x14ac:dyDescent="0.35">
      <c r="A9" s="418"/>
      <c r="B9" s="217" t="s">
        <v>10</v>
      </c>
      <c r="C9" s="216">
        <v>0.2</v>
      </c>
      <c r="D9" s="216" t="s">
        <v>14</v>
      </c>
      <c r="E9" s="216">
        <v>0</v>
      </c>
      <c r="F9" s="219">
        <v>0</v>
      </c>
      <c r="G9" s="216">
        <v>47.3</v>
      </c>
      <c r="H9" s="216">
        <v>51</v>
      </c>
      <c r="I9" s="216">
        <v>1.4</v>
      </c>
      <c r="J9" s="216">
        <v>100</v>
      </c>
    </row>
    <row r="10" spans="1:11" x14ac:dyDescent="0.35">
      <c r="A10" s="439" t="s">
        <v>51</v>
      </c>
      <c r="B10" s="252" t="s">
        <v>16</v>
      </c>
      <c r="C10" s="223">
        <v>32.5</v>
      </c>
      <c r="D10" s="223">
        <v>9.5</v>
      </c>
      <c r="E10" s="223">
        <v>9.4</v>
      </c>
      <c r="F10" s="223">
        <v>6.8</v>
      </c>
      <c r="G10" s="223">
        <v>19.100000000000001</v>
      </c>
      <c r="H10" s="223">
        <v>20.3</v>
      </c>
      <c r="I10" s="223">
        <v>2.2999999999999998</v>
      </c>
      <c r="J10" s="223">
        <v>100</v>
      </c>
    </row>
    <row r="11" spans="1:11" x14ac:dyDescent="0.35">
      <c r="A11" s="440"/>
      <c r="B11" s="252" t="s">
        <v>15</v>
      </c>
      <c r="C11" s="223">
        <v>37.799999999999997</v>
      </c>
      <c r="D11" s="223">
        <v>14.3</v>
      </c>
      <c r="E11" s="223">
        <v>14.1</v>
      </c>
      <c r="F11" s="223">
        <v>9.5</v>
      </c>
      <c r="G11" s="223">
        <v>9.4</v>
      </c>
      <c r="H11" s="223">
        <v>12.3</v>
      </c>
      <c r="I11" s="223">
        <v>2.6</v>
      </c>
      <c r="J11" s="223">
        <v>100</v>
      </c>
    </row>
    <row r="12" spans="1:11" x14ac:dyDescent="0.35">
      <c r="A12" s="441"/>
      <c r="B12" s="252" t="s">
        <v>10</v>
      </c>
      <c r="C12" s="223">
        <v>33.6</v>
      </c>
      <c r="D12" s="223">
        <v>10.5</v>
      </c>
      <c r="E12" s="223">
        <v>10.4</v>
      </c>
      <c r="F12" s="223">
        <v>7.3</v>
      </c>
      <c r="G12" s="223">
        <v>17.2</v>
      </c>
      <c r="H12" s="223">
        <v>18.7</v>
      </c>
      <c r="I12" s="223">
        <v>2.2999999999999998</v>
      </c>
      <c r="J12" s="223">
        <v>100</v>
      </c>
    </row>
    <row r="13" spans="1:11" x14ac:dyDescent="0.35">
      <c r="A13" s="215"/>
      <c r="B13" s="225"/>
      <c r="C13" s="225"/>
      <c r="D13" s="226"/>
      <c r="E13" s="226"/>
      <c r="F13" s="226"/>
      <c r="H13" s="227"/>
      <c r="I13" s="226"/>
      <c r="K13" s="280" t="s">
        <v>192</v>
      </c>
    </row>
    <row r="14" spans="1:11" ht="15" customHeight="1" x14ac:dyDescent="0.35">
      <c r="A14" s="330" t="s">
        <v>129</v>
      </c>
      <c r="B14" s="330"/>
      <c r="C14" s="330"/>
      <c r="D14" s="330"/>
      <c r="E14" s="330"/>
      <c r="F14" s="330"/>
      <c r="G14" s="330"/>
      <c r="H14" s="330"/>
      <c r="I14" s="330"/>
    </row>
    <row r="15" spans="1:11" ht="15" customHeight="1" x14ac:dyDescent="0.35">
      <c r="A15" s="330" t="s">
        <v>309</v>
      </c>
      <c r="B15" s="330"/>
      <c r="C15" s="330"/>
      <c r="D15" s="330"/>
      <c r="E15" s="330"/>
      <c r="F15" s="330"/>
      <c r="G15" s="330"/>
      <c r="H15" s="330"/>
      <c r="I15" s="330"/>
    </row>
    <row r="16" spans="1:11" ht="32.25" customHeight="1" x14ac:dyDescent="0.35">
      <c r="A16" s="330" t="s">
        <v>308</v>
      </c>
      <c r="B16" s="330"/>
      <c r="C16" s="330"/>
      <c r="D16" s="330"/>
      <c r="E16" s="330"/>
      <c r="F16" s="330"/>
      <c r="G16" s="330"/>
      <c r="H16" s="330"/>
      <c r="I16" s="330"/>
    </row>
    <row r="17" spans="1:9" ht="18" customHeight="1" x14ac:dyDescent="0.35">
      <c r="A17" s="115" t="s">
        <v>242</v>
      </c>
      <c r="B17" s="115"/>
      <c r="C17" s="115"/>
      <c r="D17" s="115"/>
      <c r="E17" s="115"/>
      <c r="F17" s="115"/>
      <c r="G17" s="115"/>
      <c r="H17" s="115"/>
      <c r="I17" s="115"/>
    </row>
    <row r="18" spans="1:9" ht="16.149999999999999" customHeight="1" x14ac:dyDescent="0.35">
      <c r="A18" s="196" t="s">
        <v>300</v>
      </c>
      <c r="B18" s="196"/>
      <c r="C18" s="196"/>
      <c r="D18" s="196"/>
      <c r="E18" s="196"/>
      <c r="F18" s="196"/>
      <c r="G18" s="196"/>
      <c r="H18" s="196"/>
      <c r="I18" s="108"/>
    </row>
    <row r="19" spans="1:9" x14ac:dyDescent="0.35">
      <c r="A19" s="108" t="s">
        <v>194</v>
      </c>
      <c r="B19" s="108"/>
      <c r="C19" s="108"/>
      <c r="D19" s="108"/>
      <c r="E19" s="108"/>
      <c r="F19" s="108"/>
      <c r="G19" s="108"/>
      <c r="H19" s="108"/>
      <c r="I19" s="108"/>
    </row>
    <row r="20" spans="1:9" x14ac:dyDescent="0.35">
      <c r="A20" s="109"/>
      <c r="B20" s="109"/>
      <c r="C20" s="109"/>
      <c r="D20" s="109"/>
      <c r="E20" s="109"/>
      <c r="F20" s="109"/>
      <c r="G20" s="109"/>
      <c r="H20" s="109"/>
      <c r="I20" s="109"/>
    </row>
    <row r="21" spans="1:9" ht="15" customHeight="1" x14ac:dyDescent="0.35"/>
    <row r="23" spans="1:9" ht="14.45" customHeight="1" x14ac:dyDescent="0.35"/>
    <row r="24" spans="1:9" ht="15" customHeight="1" x14ac:dyDescent="0.35"/>
    <row r="26" spans="1:9" ht="14.45" customHeight="1" x14ac:dyDescent="0.35"/>
  </sheetData>
  <mergeCells count="7">
    <mergeCell ref="A16:I16"/>
    <mergeCell ref="A1:I1"/>
    <mergeCell ref="A4:A6"/>
    <mergeCell ref="A7:A9"/>
    <mergeCell ref="A10:A12"/>
    <mergeCell ref="A14:I14"/>
    <mergeCell ref="A15:I15"/>
  </mergeCells>
  <pageMargins left="0.25" right="0.25" top="0.75" bottom="0.75" header="0.3" footer="0.3"/>
  <pageSetup paperSize="9" scale="8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29"/>
  <sheetViews>
    <sheetView zoomScaleNormal="100" workbookViewId="0"/>
  </sheetViews>
  <sheetFormatPr baseColWidth="10" defaultColWidth="11.6640625" defaultRowHeight="18" x14ac:dyDescent="0.35"/>
  <cols>
    <col min="1" max="1" width="13.77734375" style="95" customWidth="1"/>
    <col min="2" max="2" width="17.33203125" style="95" customWidth="1"/>
    <col min="3" max="4" width="11.6640625" style="95"/>
    <col min="5" max="5" width="17.44140625" style="95" customWidth="1"/>
    <col min="6" max="6" width="11.6640625" style="95"/>
    <col min="7" max="7" width="16.44140625" style="95" customWidth="1"/>
    <col min="8" max="8" width="19.77734375" style="95" customWidth="1"/>
    <col min="9" max="9" width="11.6640625" style="95"/>
    <col min="10" max="10" width="8.77734375" style="215" customWidth="1"/>
    <col min="11" max="11" width="8.88671875" style="215" customWidth="1"/>
    <col min="12" max="16384" width="11.6640625" style="95"/>
  </cols>
  <sheetData>
    <row r="1" spans="1:11" ht="14.45" customHeight="1" x14ac:dyDescent="0.35">
      <c r="A1" s="187" t="s">
        <v>301</v>
      </c>
      <c r="B1" s="187"/>
      <c r="C1" s="187"/>
      <c r="D1" s="187"/>
      <c r="E1" s="187"/>
      <c r="F1" s="187"/>
      <c r="G1" s="187"/>
      <c r="H1" s="187"/>
      <c r="I1" s="187"/>
    </row>
    <row r="2" spans="1:11" ht="18.75" thickBot="1" x14ac:dyDescent="0.4">
      <c r="A2" s="187"/>
      <c r="B2" s="187"/>
      <c r="C2" s="187"/>
      <c r="D2" s="187"/>
      <c r="E2" s="187"/>
      <c r="F2" s="187"/>
      <c r="G2" s="187"/>
      <c r="H2" s="187"/>
      <c r="I2" s="187"/>
    </row>
    <row r="3" spans="1:11" ht="90" x14ac:dyDescent="0.35">
      <c r="A3" s="254"/>
      <c r="B3" s="255"/>
      <c r="C3" s="255"/>
      <c r="D3" s="256" t="s">
        <v>164</v>
      </c>
      <c r="E3" s="256" t="s">
        <v>125</v>
      </c>
      <c r="F3" s="256" t="s">
        <v>126</v>
      </c>
      <c r="G3" s="256" t="s">
        <v>168</v>
      </c>
      <c r="H3" s="257" t="s">
        <v>152</v>
      </c>
      <c r="I3" s="257" t="s">
        <v>153</v>
      </c>
      <c r="J3" s="256" t="s">
        <v>8</v>
      </c>
      <c r="K3" s="258" t="s">
        <v>10</v>
      </c>
    </row>
    <row r="4" spans="1:11" x14ac:dyDescent="0.35">
      <c r="A4" s="447" t="s">
        <v>169</v>
      </c>
      <c r="B4" s="448" t="s">
        <v>170</v>
      </c>
      <c r="C4" s="191" t="s">
        <v>16</v>
      </c>
      <c r="D4" s="192">
        <v>30.8</v>
      </c>
      <c r="E4" s="192">
        <v>14.8</v>
      </c>
      <c r="F4" s="192">
        <v>11.7</v>
      </c>
      <c r="G4" s="192">
        <v>7.6</v>
      </c>
      <c r="H4" s="192">
        <v>8</v>
      </c>
      <c r="I4" s="192">
        <v>17.7</v>
      </c>
      <c r="J4" s="192">
        <v>9.5</v>
      </c>
      <c r="K4" s="259">
        <v>100</v>
      </c>
    </row>
    <row r="5" spans="1:11" ht="14.45" customHeight="1" x14ac:dyDescent="0.35">
      <c r="A5" s="443"/>
      <c r="B5" s="449"/>
      <c r="C5" s="191" t="s">
        <v>15</v>
      </c>
      <c r="D5" s="192">
        <v>30</v>
      </c>
      <c r="E5" s="192">
        <v>16.600000000000001</v>
      </c>
      <c r="F5" s="192">
        <v>12.3</v>
      </c>
      <c r="G5" s="192">
        <v>8.6</v>
      </c>
      <c r="H5" s="192">
        <v>6.5</v>
      </c>
      <c r="I5" s="192">
        <v>16.5</v>
      </c>
      <c r="J5" s="192">
        <v>9.5</v>
      </c>
      <c r="K5" s="259">
        <v>100</v>
      </c>
    </row>
    <row r="6" spans="1:11" x14ac:dyDescent="0.35">
      <c r="A6" s="443"/>
      <c r="B6" s="450"/>
      <c r="C6" s="260" t="s">
        <v>10</v>
      </c>
      <c r="D6" s="261">
        <v>30.5</v>
      </c>
      <c r="E6" s="261">
        <v>15.4</v>
      </c>
      <c r="F6" s="261">
        <v>11.9</v>
      </c>
      <c r="G6" s="261">
        <v>7.9</v>
      </c>
      <c r="H6" s="261">
        <v>7.5</v>
      </c>
      <c r="I6" s="261">
        <v>17.2</v>
      </c>
      <c r="J6" s="261">
        <v>9.5</v>
      </c>
      <c r="K6" s="262">
        <v>100</v>
      </c>
    </row>
    <row r="7" spans="1:11" x14ac:dyDescent="0.35">
      <c r="A7" s="443"/>
      <c r="B7" s="448" t="s">
        <v>171</v>
      </c>
      <c r="C7" s="191" t="s">
        <v>16</v>
      </c>
      <c r="D7" s="261">
        <v>24.3</v>
      </c>
      <c r="E7" s="261">
        <v>14.5</v>
      </c>
      <c r="F7" s="261">
        <v>12.2</v>
      </c>
      <c r="G7" s="261">
        <v>5.2</v>
      </c>
      <c r="H7" s="261">
        <v>15.2</v>
      </c>
      <c r="I7" s="261">
        <v>23.5</v>
      </c>
      <c r="J7" s="261">
        <v>5.0999999999999996</v>
      </c>
      <c r="K7" s="259">
        <v>100</v>
      </c>
    </row>
    <row r="8" spans="1:11" x14ac:dyDescent="0.35">
      <c r="A8" s="443"/>
      <c r="B8" s="449"/>
      <c r="C8" s="191" t="s">
        <v>15</v>
      </c>
      <c r="D8" s="261">
        <v>27.8</v>
      </c>
      <c r="E8" s="261">
        <v>14.9</v>
      </c>
      <c r="F8" s="261">
        <v>10</v>
      </c>
      <c r="G8" s="261">
        <v>4.9000000000000004</v>
      </c>
      <c r="H8" s="261">
        <v>13.5</v>
      </c>
      <c r="I8" s="261">
        <v>23.7</v>
      </c>
      <c r="J8" s="261">
        <v>5.0999999999999996</v>
      </c>
      <c r="K8" s="259">
        <v>100</v>
      </c>
    </row>
    <row r="9" spans="1:11" x14ac:dyDescent="0.35">
      <c r="A9" s="443"/>
      <c r="B9" s="450"/>
      <c r="C9" s="260" t="s">
        <v>10</v>
      </c>
      <c r="D9" s="261">
        <v>24.8</v>
      </c>
      <c r="E9" s="261">
        <v>14.6</v>
      </c>
      <c r="F9" s="261">
        <v>11.8</v>
      </c>
      <c r="G9" s="261">
        <v>5.2</v>
      </c>
      <c r="H9" s="261">
        <v>14.9</v>
      </c>
      <c r="I9" s="261">
        <v>23.6</v>
      </c>
      <c r="J9" s="261">
        <v>5.0999999999999996</v>
      </c>
      <c r="K9" s="262">
        <v>100</v>
      </c>
    </row>
    <row r="10" spans="1:11" x14ac:dyDescent="0.35">
      <c r="A10" s="443"/>
      <c r="B10" s="448" t="s">
        <v>172</v>
      </c>
      <c r="C10" s="191" t="s">
        <v>16</v>
      </c>
      <c r="D10" s="261">
        <v>36.5</v>
      </c>
      <c r="E10" s="261">
        <v>12.5</v>
      </c>
      <c r="F10" s="261">
        <v>11.2</v>
      </c>
      <c r="G10" s="261">
        <v>6.6</v>
      </c>
      <c r="H10" s="261">
        <v>13.1</v>
      </c>
      <c r="I10" s="261">
        <v>16.2</v>
      </c>
      <c r="J10" s="261">
        <v>3.8</v>
      </c>
      <c r="K10" s="259">
        <v>100</v>
      </c>
    </row>
    <row r="11" spans="1:11" x14ac:dyDescent="0.35">
      <c r="A11" s="443"/>
      <c r="B11" s="449"/>
      <c r="C11" s="191" t="s">
        <v>15</v>
      </c>
      <c r="D11" s="261">
        <v>32.799999999999997</v>
      </c>
      <c r="E11" s="261">
        <v>14.1</v>
      </c>
      <c r="F11" s="261">
        <v>11.5</v>
      </c>
      <c r="G11" s="261">
        <v>5.4</v>
      </c>
      <c r="H11" s="261">
        <v>12</v>
      </c>
      <c r="I11" s="261">
        <v>20.3</v>
      </c>
      <c r="J11" s="261">
        <v>3.9</v>
      </c>
      <c r="K11" s="259">
        <v>100</v>
      </c>
    </row>
    <row r="12" spans="1:11" x14ac:dyDescent="0.35">
      <c r="A12" s="443"/>
      <c r="B12" s="450"/>
      <c r="C12" s="260" t="s">
        <v>10</v>
      </c>
      <c r="D12" s="261">
        <v>36.200000000000003</v>
      </c>
      <c r="E12" s="261">
        <v>12.7</v>
      </c>
      <c r="F12" s="261">
        <v>11.2</v>
      </c>
      <c r="G12" s="261">
        <v>6.5</v>
      </c>
      <c r="H12" s="261">
        <v>13</v>
      </c>
      <c r="I12" s="261">
        <v>16.600000000000001</v>
      </c>
      <c r="J12" s="261">
        <v>3.8</v>
      </c>
      <c r="K12" s="262">
        <v>100</v>
      </c>
    </row>
    <row r="13" spans="1:11" x14ac:dyDescent="0.35">
      <c r="A13" s="443"/>
      <c r="B13" s="448" t="s">
        <v>167</v>
      </c>
      <c r="C13" s="191" t="s">
        <v>16</v>
      </c>
      <c r="D13" s="261">
        <v>27.6</v>
      </c>
      <c r="E13" s="261">
        <v>11.3</v>
      </c>
      <c r="F13" s="261">
        <v>10.1</v>
      </c>
      <c r="G13" s="261">
        <v>5.3</v>
      </c>
      <c r="H13" s="261">
        <v>15.5</v>
      </c>
      <c r="I13" s="261">
        <v>25.5</v>
      </c>
      <c r="J13" s="261">
        <v>4.8</v>
      </c>
      <c r="K13" s="259">
        <v>100</v>
      </c>
    </row>
    <row r="14" spans="1:11" x14ac:dyDescent="0.35">
      <c r="A14" s="443"/>
      <c r="B14" s="449"/>
      <c r="C14" s="191" t="s">
        <v>15</v>
      </c>
      <c r="D14" s="261">
        <v>11.3</v>
      </c>
      <c r="E14" s="261">
        <v>5.0999999999999996</v>
      </c>
      <c r="F14" s="261">
        <v>4.5999999999999996</v>
      </c>
      <c r="G14" s="261">
        <v>2.4</v>
      </c>
      <c r="H14" s="261">
        <v>10.8</v>
      </c>
      <c r="I14" s="261">
        <v>42.5</v>
      </c>
      <c r="J14" s="261">
        <v>23.4</v>
      </c>
      <c r="K14" s="259">
        <v>100</v>
      </c>
    </row>
    <row r="15" spans="1:11" x14ac:dyDescent="0.35">
      <c r="A15" s="443"/>
      <c r="B15" s="450"/>
      <c r="C15" s="260" t="s">
        <v>10</v>
      </c>
      <c r="D15" s="261">
        <v>25.1</v>
      </c>
      <c r="E15" s="261">
        <v>10.3</v>
      </c>
      <c r="F15" s="261">
        <v>9.1999999999999993</v>
      </c>
      <c r="G15" s="261">
        <v>4.9000000000000004</v>
      </c>
      <c r="H15" s="261">
        <v>14.7</v>
      </c>
      <c r="I15" s="261">
        <v>28.1</v>
      </c>
      <c r="J15" s="261">
        <v>7.6</v>
      </c>
      <c r="K15" s="262">
        <v>100</v>
      </c>
    </row>
    <row r="16" spans="1:11" x14ac:dyDescent="0.35">
      <c r="A16" s="443"/>
      <c r="B16" s="439" t="s">
        <v>173</v>
      </c>
      <c r="C16" s="238" t="s">
        <v>16</v>
      </c>
      <c r="D16" s="237">
        <v>30.8</v>
      </c>
      <c r="E16" s="237">
        <v>13.2</v>
      </c>
      <c r="F16" s="237">
        <v>11.4</v>
      </c>
      <c r="G16" s="237">
        <v>6.1</v>
      </c>
      <c r="H16" s="237">
        <v>13.4</v>
      </c>
      <c r="I16" s="237">
        <v>19.899999999999999</v>
      </c>
      <c r="J16" s="237">
        <v>5.0999999999999996</v>
      </c>
      <c r="K16" s="263">
        <v>100</v>
      </c>
    </row>
    <row r="17" spans="1:12" x14ac:dyDescent="0.35">
      <c r="A17" s="443"/>
      <c r="B17" s="440"/>
      <c r="C17" s="238" t="s">
        <v>15</v>
      </c>
      <c r="D17" s="237">
        <v>27.6</v>
      </c>
      <c r="E17" s="237">
        <v>14</v>
      </c>
      <c r="F17" s="237">
        <v>10.5</v>
      </c>
      <c r="G17" s="237">
        <v>6</v>
      </c>
      <c r="H17" s="237">
        <v>10.3</v>
      </c>
      <c r="I17" s="237">
        <v>22.8</v>
      </c>
      <c r="J17" s="237">
        <v>8.8000000000000007</v>
      </c>
      <c r="K17" s="263">
        <v>100</v>
      </c>
    </row>
    <row r="18" spans="1:12" ht="18.75" thickBot="1" x14ac:dyDescent="0.4">
      <c r="A18" s="444"/>
      <c r="B18" s="446"/>
      <c r="C18" s="264" t="s">
        <v>10</v>
      </c>
      <c r="D18" s="265">
        <v>30.3</v>
      </c>
      <c r="E18" s="265">
        <v>13.4</v>
      </c>
      <c r="F18" s="265">
        <v>11.2</v>
      </c>
      <c r="G18" s="265">
        <v>6.1</v>
      </c>
      <c r="H18" s="265">
        <v>12.9</v>
      </c>
      <c r="I18" s="265">
        <v>20.399999999999999</v>
      </c>
      <c r="J18" s="265">
        <v>5.7</v>
      </c>
      <c r="K18" s="266">
        <v>100</v>
      </c>
      <c r="L18" s="178"/>
    </row>
    <row r="19" spans="1:12" x14ac:dyDescent="0.35">
      <c r="A19" s="442" t="s">
        <v>174</v>
      </c>
      <c r="B19" s="445" t="s">
        <v>175</v>
      </c>
      <c r="C19" s="267" t="s">
        <v>16</v>
      </c>
      <c r="D19" s="268">
        <v>42.6</v>
      </c>
      <c r="E19" s="268">
        <v>8.6</v>
      </c>
      <c r="F19" s="268">
        <v>7.5</v>
      </c>
      <c r="G19" s="268">
        <v>6.1</v>
      </c>
      <c r="H19" s="268">
        <v>30.3</v>
      </c>
      <c r="I19" s="268">
        <v>3.5</v>
      </c>
      <c r="J19" s="268">
        <v>1.4</v>
      </c>
      <c r="K19" s="269">
        <v>100</v>
      </c>
      <c r="L19" s="178"/>
    </row>
    <row r="20" spans="1:12" ht="14.45" customHeight="1" x14ac:dyDescent="0.35">
      <c r="A20" s="443"/>
      <c r="B20" s="440"/>
      <c r="C20" s="238" t="s">
        <v>15</v>
      </c>
      <c r="D20" s="237">
        <v>27.2</v>
      </c>
      <c r="E20" s="237">
        <v>11</v>
      </c>
      <c r="F20" s="237">
        <v>10.3</v>
      </c>
      <c r="G20" s="237">
        <v>8.9</v>
      </c>
      <c r="H20" s="237">
        <v>32.700000000000003</v>
      </c>
      <c r="I20" s="237">
        <v>8.6</v>
      </c>
      <c r="J20" s="237">
        <v>1.3</v>
      </c>
      <c r="K20" s="263">
        <v>100</v>
      </c>
      <c r="L20" s="178"/>
    </row>
    <row r="21" spans="1:12" ht="18.75" thickBot="1" x14ac:dyDescent="0.4">
      <c r="A21" s="444"/>
      <c r="B21" s="446"/>
      <c r="C21" s="264" t="s">
        <v>10</v>
      </c>
      <c r="D21" s="265">
        <v>41.9</v>
      </c>
      <c r="E21" s="265">
        <v>8.6999999999999993</v>
      </c>
      <c r="F21" s="265">
        <v>7.7</v>
      </c>
      <c r="G21" s="265">
        <v>6.3</v>
      </c>
      <c r="H21" s="265">
        <v>30.4</v>
      </c>
      <c r="I21" s="265">
        <v>3.7</v>
      </c>
      <c r="J21" s="265">
        <v>1.4</v>
      </c>
      <c r="K21" s="266">
        <v>100</v>
      </c>
      <c r="L21" s="178"/>
    </row>
    <row r="22" spans="1:12" x14ac:dyDescent="0.35">
      <c r="A22" s="442" t="s">
        <v>176</v>
      </c>
      <c r="B22" s="445" t="s">
        <v>177</v>
      </c>
      <c r="C22" s="267" t="s">
        <v>16</v>
      </c>
      <c r="D22" s="268">
        <v>11.2</v>
      </c>
      <c r="E22" s="268">
        <v>9.6</v>
      </c>
      <c r="F22" s="268">
        <v>22.5</v>
      </c>
      <c r="G22" s="268" t="s">
        <v>14</v>
      </c>
      <c r="H22" s="268">
        <v>9</v>
      </c>
      <c r="I22" s="268">
        <v>37.1</v>
      </c>
      <c r="J22" s="268">
        <v>10.7</v>
      </c>
      <c r="K22" s="269">
        <v>100</v>
      </c>
    </row>
    <row r="23" spans="1:12" x14ac:dyDescent="0.35">
      <c r="A23" s="443"/>
      <c r="B23" s="440"/>
      <c r="C23" s="238" t="s">
        <v>15</v>
      </c>
      <c r="D23" s="237">
        <v>19.899999999999999</v>
      </c>
      <c r="E23" s="237">
        <v>6.6</v>
      </c>
      <c r="F23" s="237">
        <v>13.3</v>
      </c>
      <c r="G23" s="237" t="s">
        <v>14</v>
      </c>
      <c r="H23" s="237">
        <v>14.2</v>
      </c>
      <c r="I23" s="237">
        <v>33.6</v>
      </c>
      <c r="J23" s="237">
        <v>12.4</v>
      </c>
      <c r="K23" s="263">
        <v>100</v>
      </c>
    </row>
    <row r="24" spans="1:12" ht="18.75" thickBot="1" x14ac:dyDescent="0.4">
      <c r="A24" s="444"/>
      <c r="B24" s="446"/>
      <c r="C24" s="264" t="s">
        <v>10</v>
      </c>
      <c r="D24" s="265">
        <v>16.100000000000001</v>
      </c>
      <c r="E24" s="265">
        <v>7.9</v>
      </c>
      <c r="F24" s="265">
        <v>17.3</v>
      </c>
      <c r="G24" s="265" t="s">
        <v>14</v>
      </c>
      <c r="H24" s="265">
        <v>11.9</v>
      </c>
      <c r="I24" s="265">
        <v>35.1</v>
      </c>
      <c r="J24" s="265">
        <v>11.6</v>
      </c>
      <c r="K24" s="266">
        <v>100</v>
      </c>
    </row>
    <row r="25" spans="1:12" x14ac:dyDescent="0.35">
      <c r="A25" s="215"/>
      <c r="B25" s="225"/>
      <c r="C25" s="225"/>
      <c r="D25" s="226"/>
      <c r="E25" s="226"/>
      <c r="F25" s="226"/>
      <c r="H25" s="227"/>
      <c r="I25" s="226"/>
      <c r="J25" s="95"/>
      <c r="K25" s="280" t="s">
        <v>192</v>
      </c>
    </row>
    <row r="26" spans="1:12" ht="19.899999999999999" customHeight="1" x14ac:dyDescent="0.35">
      <c r="A26" s="115" t="s">
        <v>243</v>
      </c>
      <c r="B26" s="115"/>
      <c r="C26" s="115"/>
      <c r="D26" s="115"/>
      <c r="E26" s="115"/>
      <c r="F26" s="115"/>
      <c r="G26" s="115"/>
      <c r="H26" s="115"/>
      <c r="I26" s="115"/>
    </row>
    <row r="27" spans="1:12" x14ac:dyDescent="0.35">
      <c r="A27" s="212" t="s">
        <v>204</v>
      </c>
      <c r="B27" s="214"/>
      <c r="C27" s="214"/>
      <c r="D27" s="214"/>
      <c r="E27" s="214"/>
      <c r="F27" s="214"/>
      <c r="G27" s="214"/>
      <c r="H27" s="214"/>
      <c r="I27" s="214"/>
    </row>
    <row r="28" spans="1:12" x14ac:dyDescent="0.35">
      <c r="A28" s="108" t="s">
        <v>194</v>
      </c>
    </row>
    <row r="29" spans="1:12" x14ac:dyDescent="0.35">
      <c r="A29" s="109"/>
    </row>
  </sheetData>
  <mergeCells count="10">
    <mergeCell ref="A19:A21"/>
    <mergeCell ref="B19:B21"/>
    <mergeCell ref="A22:A24"/>
    <mergeCell ref="B22:B24"/>
    <mergeCell ref="A4:A18"/>
    <mergeCell ref="B4:B6"/>
    <mergeCell ref="B7:B9"/>
    <mergeCell ref="B10:B12"/>
    <mergeCell ref="B13:B15"/>
    <mergeCell ref="B16:B18"/>
  </mergeCells>
  <pageMargins left="0.25" right="0.25" top="0.75" bottom="0.75" header="0.3" footer="0.3"/>
  <pageSetup paperSize="9" scale="8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K23"/>
  <sheetViews>
    <sheetView zoomScaleNormal="100" workbookViewId="0"/>
  </sheetViews>
  <sheetFormatPr baseColWidth="10" defaultColWidth="11.6640625" defaultRowHeight="18" x14ac:dyDescent="0.35"/>
  <cols>
    <col min="1" max="1" width="14.77734375" style="95" customWidth="1"/>
    <col min="2" max="2" width="11.6640625" style="95"/>
    <col min="3" max="3" width="11.21875" style="95" customWidth="1"/>
    <col min="4" max="4" width="21.88671875" style="95" customWidth="1"/>
    <col min="5" max="5" width="12.44140625" style="95" customWidth="1"/>
    <col min="6" max="6" width="20.44140625" style="95" customWidth="1"/>
    <col min="7" max="7" width="14.21875" style="95" customWidth="1"/>
    <col min="8" max="8" width="22.21875" style="95" customWidth="1"/>
    <col min="9" max="9" width="6.77734375" style="95" customWidth="1"/>
    <col min="10" max="10" width="6.33203125" style="95" customWidth="1"/>
    <col min="11" max="16384" width="11.6640625" style="95"/>
  </cols>
  <sheetData>
    <row r="1" spans="1:11" x14ac:dyDescent="0.35">
      <c r="A1" s="187" t="s">
        <v>302</v>
      </c>
      <c r="B1" s="187"/>
      <c r="C1" s="187"/>
      <c r="D1" s="187"/>
      <c r="E1" s="187"/>
      <c r="F1" s="187"/>
      <c r="G1" s="187"/>
      <c r="H1" s="187"/>
      <c r="I1" s="187"/>
      <c r="J1" s="187"/>
      <c r="K1" s="215"/>
    </row>
    <row r="2" spans="1:11" x14ac:dyDescent="0.35">
      <c r="A2" s="186"/>
      <c r="B2" s="186"/>
      <c r="C2" s="186"/>
      <c r="D2" s="186"/>
      <c r="E2" s="186"/>
      <c r="F2" s="186"/>
      <c r="G2" s="186"/>
      <c r="H2" s="186"/>
      <c r="I2" s="186"/>
      <c r="J2" s="186"/>
      <c r="K2" s="215"/>
    </row>
    <row r="3" spans="1:11" ht="90" x14ac:dyDescent="0.35">
      <c r="A3" s="188"/>
      <c r="B3" s="188"/>
      <c r="C3" s="253" t="s">
        <v>164</v>
      </c>
      <c r="D3" s="253" t="s">
        <v>125</v>
      </c>
      <c r="E3" s="253" t="s">
        <v>126</v>
      </c>
      <c r="F3" s="253" t="s">
        <v>168</v>
      </c>
      <c r="G3" s="270" t="s">
        <v>178</v>
      </c>
      <c r="H3" s="251" t="s">
        <v>179</v>
      </c>
      <c r="I3" s="221" t="s">
        <v>8</v>
      </c>
      <c r="J3" s="189" t="s">
        <v>10</v>
      </c>
      <c r="K3" s="215"/>
    </row>
    <row r="4" spans="1:11" x14ac:dyDescent="0.35">
      <c r="A4" s="451" t="s">
        <v>170</v>
      </c>
      <c r="B4" s="218" t="s">
        <v>16</v>
      </c>
      <c r="C4" s="234">
        <v>0.3</v>
      </c>
      <c r="D4" s="192">
        <v>1.9</v>
      </c>
      <c r="E4" s="192">
        <v>1.2</v>
      </c>
      <c r="F4" s="192" t="s">
        <v>14</v>
      </c>
      <c r="G4" s="192">
        <v>20.7</v>
      </c>
      <c r="H4" s="192">
        <v>74.7</v>
      </c>
      <c r="I4" s="192">
        <v>1.1000000000000001</v>
      </c>
      <c r="J4" s="192">
        <v>100</v>
      </c>
      <c r="K4" s="215"/>
    </row>
    <row r="5" spans="1:11" x14ac:dyDescent="0.35">
      <c r="A5" s="452"/>
      <c r="B5" s="218" t="s">
        <v>15</v>
      </c>
      <c r="C5" s="234" t="s">
        <v>14</v>
      </c>
      <c r="D5" s="192">
        <v>1.3</v>
      </c>
      <c r="E5" s="192">
        <v>0.8</v>
      </c>
      <c r="F5" s="192" t="s">
        <v>14</v>
      </c>
      <c r="G5" s="192">
        <v>13.4</v>
      </c>
      <c r="H5" s="192">
        <v>83.6</v>
      </c>
      <c r="I5" s="192">
        <v>0.8</v>
      </c>
      <c r="J5" s="192">
        <v>100</v>
      </c>
      <c r="K5" s="215"/>
    </row>
    <row r="6" spans="1:11" x14ac:dyDescent="0.35">
      <c r="A6" s="453"/>
      <c r="B6" s="260" t="s">
        <v>10</v>
      </c>
      <c r="C6" s="271">
        <v>0.1</v>
      </c>
      <c r="D6" s="261">
        <v>1.5</v>
      </c>
      <c r="E6" s="261">
        <v>1</v>
      </c>
      <c r="F6" s="261" t="s">
        <v>14</v>
      </c>
      <c r="G6" s="261">
        <v>16.100000000000001</v>
      </c>
      <c r="H6" s="261">
        <v>80.3</v>
      </c>
      <c r="I6" s="261">
        <v>0.9</v>
      </c>
      <c r="J6" s="261">
        <v>100</v>
      </c>
      <c r="K6" s="215"/>
    </row>
    <row r="7" spans="1:11" x14ac:dyDescent="0.35">
      <c r="A7" s="451" t="s">
        <v>171</v>
      </c>
      <c r="B7" s="218" t="s">
        <v>16</v>
      </c>
      <c r="C7" s="271">
        <v>0.3</v>
      </c>
      <c r="D7" s="261">
        <v>49.3</v>
      </c>
      <c r="E7" s="261">
        <v>25.9</v>
      </c>
      <c r="F7" s="261">
        <v>0.1</v>
      </c>
      <c r="G7" s="261">
        <v>5.0999999999999996</v>
      </c>
      <c r="H7" s="261">
        <v>17.7</v>
      </c>
      <c r="I7" s="261">
        <v>1.5</v>
      </c>
      <c r="J7" s="192">
        <v>100</v>
      </c>
      <c r="K7" s="215"/>
    </row>
    <row r="8" spans="1:11" x14ac:dyDescent="0.35">
      <c r="A8" s="452"/>
      <c r="B8" s="218" t="s">
        <v>15</v>
      </c>
      <c r="C8" s="271">
        <v>0.9</v>
      </c>
      <c r="D8" s="261">
        <v>22.2</v>
      </c>
      <c r="E8" s="261">
        <v>12.9</v>
      </c>
      <c r="F8" s="261">
        <v>0.1</v>
      </c>
      <c r="G8" s="261">
        <v>5.2</v>
      </c>
      <c r="H8" s="261">
        <v>57.2</v>
      </c>
      <c r="I8" s="261">
        <v>1.5</v>
      </c>
      <c r="J8" s="192">
        <v>100</v>
      </c>
      <c r="K8" s="215"/>
    </row>
    <row r="9" spans="1:11" x14ac:dyDescent="0.35">
      <c r="A9" s="453"/>
      <c r="B9" s="260" t="s">
        <v>10</v>
      </c>
      <c r="C9" s="271">
        <v>0.7</v>
      </c>
      <c r="D9" s="261">
        <v>34.1</v>
      </c>
      <c r="E9" s="261">
        <v>18.600000000000001</v>
      </c>
      <c r="F9" s="261">
        <v>0.1</v>
      </c>
      <c r="G9" s="261">
        <v>5.2</v>
      </c>
      <c r="H9" s="261">
        <v>39.799999999999997</v>
      </c>
      <c r="I9" s="261">
        <v>1.5</v>
      </c>
      <c r="J9" s="261">
        <v>100</v>
      </c>
      <c r="K9" s="215"/>
    </row>
    <row r="10" spans="1:11" x14ac:dyDescent="0.35">
      <c r="A10" s="451" t="s">
        <v>172</v>
      </c>
      <c r="B10" s="218" t="s">
        <v>16</v>
      </c>
      <c r="C10" s="271">
        <v>5.5</v>
      </c>
      <c r="D10" s="261">
        <v>50.2</v>
      </c>
      <c r="E10" s="261">
        <v>30.3</v>
      </c>
      <c r="F10" s="261">
        <v>0.9</v>
      </c>
      <c r="G10" s="261">
        <v>0.3</v>
      </c>
      <c r="H10" s="261">
        <v>9</v>
      </c>
      <c r="I10" s="261">
        <v>3.7</v>
      </c>
      <c r="J10" s="192">
        <v>100</v>
      </c>
      <c r="K10" s="215"/>
    </row>
    <row r="11" spans="1:11" x14ac:dyDescent="0.35">
      <c r="A11" s="452"/>
      <c r="B11" s="218" t="s">
        <v>15</v>
      </c>
      <c r="C11" s="271">
        <v>8</v>
      </c>
      <c r="D11" s="261">
        <v>33.700000000000003</v>
      </c>
      <c r="E11" s="261">
        <v>23.4</v>
      </c>
      <c r="F11" s="261">
        <v>1.8</v>
      </c>
      <c r="G11" s="261">
        <v>3.3</v>
      </c>
      <c r="H11" s="261">
        <v>24.4</v>
      </c>
      <c r="I11" s="261">
        <v>5.4</v>
      </c>
      <c r="J11" s="192">
        <v>100</v>
      </c>
      <c r="K11" s="215"/>
    </row>
    <row r="12" spans="1:11" x14ac:dyDescent="0.35">
      <c r="A12" s="453"/>
      <c r="B12" s="260" t="s">
        <v>10</v>
      </c>
      <c r="C12" s="271">
        <v>6.4</v>
      </c>
      <c r="D12" s="261">
        <v>44.2</v>
      </c>
      <c r="E12" s="261">
        <v>27.8</v>
      </c>
      <c r="F12" s="261">
        <v>1.2</v>
      </c>
      <c r="G12" s="261">
        <v>1.4</v>
      </c>
      <c r="H12" s="261">
        <v>14.7</v>
      </c>
      <c r="I12" s="261">
        <v>4.3</v>
      </c>
      <c r="J12" s="261">
        <v>100</v>
      </c>
      <c r="K12" s="215"/>
    </row>
    <row r="13" spans="1:11" x14ac:dyDescent="0.35">
      <c r="A13" s="451" t="s">
        <v>180</v>
      </c>
      <c r="B13" s="218" t="s">
        <v>16</v>
      </c>
      <c r="C13" s="271">
        <v>1.9</v>
      </c>
      <c r="D13" s="261">
        <v>33.299999999999997</v>
      </c>
      <c r="E13" s="261">
        <v>21.5</v>
      </c>
      <c r="F13" s="261">
        <v>1</v>
      </c>
      <c r="G13" s="261" t="s">
        <v>14</v>
      </c>
      <c r="H13" s="261">
        <v>40.299999999999997</v>
      </c>
      <c r="I13" s="261">
        <v>1.9</v>
      </c>
      <c r="J13" s="192">
        <v>100</v>
      </c>
      <c r="K13" s="215"/>
    </row>
    <row r="14" spans="1:11" x14ac:dyDescent="0.35">
      <c r="A14" s="452"/>
      <c r="B14" s="218" t="s">
        <v>15</v>
      </c>
      <c r="C14" s="271">
        <v>1</v>
      </c>
      <c r="D14" s="261">
        <v>19.100000000000001</v>
      </c>
      <c r="E14" s="261">
        <v>13.8</v>
      </c>
      <c r="F14" s="261">
        <v>0.4</v>
      </c>
      <c r="G14" s="261" t="s">
        <v>14</v>
      </c>
      <c r="H14" s="261">
        <v>62.8</v>
      </c>
      <c r="I14" s="261">
        <v>3</v>
      </c>
      <c r="J14" s="192">
        <v>100</v>
      </c>
      <c r="K14" s="215"/>
    </row>
    <row r="15" spans="1:11" x14ac:dyDescent="0.35">
      <c r="A15" s="453"/>
      <c r="B15" s="260" t="s">
        <v>10</v>
      </c>
      <c r="C15" s="271">
        <v>1.5</v>
      </c>
      <c r="D15" s="261">
        <v>26.8</v>
      </c>
      <c r="E15" s="261">
        <v>18</v>
      </c>
      <c r="F15" s="261">
        <v>0.7</v>
      </c>
      <c r="G15" s="261" t="s">
        <v>14</v>
      </c>
      <c r="H15" s="261">
        <v>50.6</v>
      </c>
      <c r="I15" s="261">
        <v>2.4</v>
      </c>
      <c r="J15" s="261">
        <v>100</v>
      </c>
      <c r="K15" s="215"/>
    </row>
    <row r="16" spans="1:11" x14ac:dyDescent="0.35">
      <c r="A16" s="454" t="s">
        <v>181</v>
      </c>
      <c r="B16" s="238" t="s">
        <v>16</v>
      </c>
      <c r="C16" s="236">
        <v>3.6</v>
      </c>
      <c r="D16" s="237">
        <v>41.8</v>
      </c>
      <c r="E16" s="237">
        <v>24.9</v>
      </c>
      <c r="F16" s="237">
        <v>0.7</v>
      </c>
      <c r="G16" s="237">
        <v>3.5</v>
      </c>
      <c r="H16" s="237">
        <v>22.7</v>
      </c>
      <c r="I16" s="237">
        <v>2.8</v>
      </c>
      <c r="J16" s="194">
        <v>100</v>
      </c>
      <c r="K16" s="215"/>
    </row>
    <row r="17" spans="1:11" x14ac:dyDescent="0.35">
      <c r="A17" s="455"/>
      <c r="B17" s="238" t="s">
        <v>15</v>
      </c>
      <c r="C17" s="236">
        <v>3.6</v>
      </c>
      <c r="D17" s="237">
        <v>21.3</v>
      </c>
      <c r="E17" s="237">
        <v>14.3</v>
      </c>
      <c r="F17" s="237">
        <v>0.8</v>
      </c>
      <c r="G17" s="237">
        <v>5.7</v>
      </c>
      <c r="H17" s="237">
        <v>51.2</v>
      </c>
      <c r="I17" s="237">
        <v>3.1</v>
      </c>
      <c r="J17" s="194">
        <v>100</v>
      </c>
      <c r="K17" s="215"/>
    </row>
    <row r="18" spans="1:11" x14ac:dyDescent="0.35">
      <c r="A18" s="456"/>
      <c r="B18" s="193" t="s">
        <v>10</v>
      </c>
      <c r="C18" s="236">
        <v>3.6</v>
      </c>
      <c r="D18" s="237">
        <v>32.4</v>
      </c>
      <c r="E18" s="237">
        <v>20</v>
      </c>
      <c r="F18" s="237">
        <v>0.7</v>
      </c>
      <c r="G18" s="237">
        <v>4.5</v>
      </c>
      <c r="H18" s="237">
        <v>35.799999999999997</v>
      </c>
      <c r="I18" s="237">
        <v>3</v>
      </c>
      <c r="J18" s="237">
        <v>100</v>
      </c>
      <c r="K18" s="215"/>
    </row>
    <row r="19" spans="1:11" x14ac:dyDescent="0.35">
      <c r="A19" s="215"/>
      <c r="B19" s="225"/>
      <c r="C19" s="225"/>
      <c r="D19" s="226"/>
      <c r="E19" s="226"/>
      <c r="F19" s="226"/>
      <c r="H19" s="227"/>
      <c r="I19" s="226"/>
      <c r="J19" s="280" t="s">
        <v>192</v>
      </c>
    </row>
    <row r="20" spans="1:11" ht="14.45" customHeight="1" x14ac:dyDescent="0.35">
      <c r="A20" s="115" t="s">
        <v>244</v>
      </c>
      <c r="B20" s="115"/>
      <c r="C20" s="115"/>
      <c r="D20" s="115"/>
      <c r="E20" s="115"/>
      <c r="F20" s="115"/>
      <c r="G20" s="115"/>
      <c r="H20" s="115"/>
      <c r="I20" s="115"/>
      <c r="J20" s="115"/>
      <c r="K20" s="215"/>
    </row>
    <row r="21" spans="1:11" ht="14.45" customHeight="1" x14ac:dyDescent="0.35">
      <c r="A21" s="212" t="s">
        <v>205</v>
      </c>
      <c r="B21" s="214"/>
      <c r="C21" s="214"/>
      <c r="D21" s="214"/>
      <c r="E21" s="214"/>
      <c r="F21" s="214"/>
      <c r="G21" s="214"/>
      <c r="H21" s="214"/>
      <c r="I21" s="214"/>
      <c r="J21" s="214"/>
      <c r="K21" s="215"/>
    </row>
    <row r="22" spans="1:11" x14ac:dyDescent="0.35">
      <c r="A22" s="108" t="s">
        <v>194</v>
      </c>
    </row>
    <row r="23" spans="1:11" x14ac:dyDescent="0.35">
      <c r="A23" s="109"/>
    </row>
  </sheetData>
  <mergeCells count="5">
    <mergeCell ref="A4:A6"/>
    <mergeCell ref="A7:A9"/>
    <mergeCell ref="A10:A12"/>
    <mergeCell ref="A13:A15"/>
    <mergeCell ref="A16:A18"/>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D17"/>
  <sheetViews>
    <sheetView zoomScaleNormal="100" workbookViewId="0"/>
  </sheetViews>
  <sheetFormatPr baseColWidth="10" defaultColWidth="11.44140625" defaultRowHeight="18" x14ac:dyDescent="0.35"/>
  <cols>
    <col min="1" max="1" width="54.21875" style="95" customWidth="1"/>
    <col min="2" max="16384" width="11.44140625" style="95"/>
  </cols>
  <sheetData>
    <row r="1" spans="1:4" x14ac:dyDescent="0.35">
      <c r="A1" s="94" t="s">
        <v>246</v>
      </c>
      <c r="B1" s="94"/>
      <c r="C1" s="94"/>
      <c r="D1" s="94"/>
    </row>
    <row r="2" spans="1:4" ht="36" x14ac:dyDescent="0.35">
      <c r="A2" s="96"/>
      <c r="B2" s="112" t="s">
        <v>24</v>
      </c>
      <c r="C2" s="112" t="s">
        <v>25</v>
      </c>
      <c r="D2" s="111" t="s">
        <v>10</v>
      </c>
    </row>
    <row r="3" spans="1:4" x14ac:dyDescent="0.35">
      <c r="A3" s="2" t="s">
        <v>1</v>
      </c>
      <c r="B3" s="113">
        <v>95.540999999999997</v>
      </c>
      <c r="C3" s="113">
        <v>99.757999999999996</v>
      </c>
      <c r="D3" s="113">
        <v>96.188000000000002</v>
      </c>
    </row>
    <row r="4" spans="1:4" x14ac:dyDescent="0.35">
      <c r="A4" s="100" t="s">
        <v>2</v>
      </c>
      <c r="B4" s="107">
        <v>24.071000000000002</v>
      </c>
      <c r="C4" s="107">
        <v>10.946</v>
      </c>
      <c r="D4" s="107">
        <v>22.058</v>
      </c>
    </row>
    <row r="5" spans="1:4" x14ac:dyDescent="0.35">
      <c r="A5" s="100" t="s">
        <v>3</v>
      </c>
      <c r="B5" s="107">
        <v>57.012</v>
      </c>
      <c r="C5" s="107">
        <v>32.610999999999997</v>
      </c>
      <c r="D5" s="107">
        <v>53.27</v>
      </c>
    </row>
    <row r="6" spans="1:4" x14ac:dyDescent="0.35">
      <c r="A6" s="101" t="s">
        <v>4</v>
      </c>
      <c r="B6" s="107">
        <v>8.11</v>
      </c>
      <c r="C6" s="107">
        <v>2.323</v>
      </c>
      <c r="D6" s="107">
        <v>7.2220000000000004</v>
      </c>
    </row>
    <row r="7" spans="1:4" x14ac:dyDescent="0.35">
      <c r="A7" s="101" t="s">
        <v>5</v>
      </c>
      <c r="B7" s="107"/>
      <c r="C7" s="107">
        <v>37.072000000000003</v>
      </c>
      <c r="D7" s="107">
        <v>5.6849999999999996</v>
      </c>
    </row>
    <row r="8" spans="1:4" ht="18.75" thickBot="1" x14ac:dyDescent="0.4">
      <c r="A8" s="102" t="s">
        <v>6</v>
      </c>
      <c r="B8" s="114">
        <v>6.3490000000000002</v>
      </c>
      <c r="C8" s="114">
        <v>16.803999999999998</v>
      </c>
      <c r="D8" s="114">
        <v>7.952</v>
      </c>
    </row>
    <row r="9" spans="1:4" ht="18.75" thickBot="1" x14ac:dyDescent="0.4">
      <c r="A9" s="4" t="s">
        <v>316</v>
      </c>
      <c r="B9" s="5">
        <v>1.379</v>
      </c>
      <c r="C9" s="5">
        <v>7.0999999999999994E-2</v>
      </c>
      <c r="D9" s="5">
        <v>1.1779999999999999</v>
      </c>
    </row>
    <row r="10" spans="1:4" x14ac:dyDescent="0.35">
      <c r="A10" s="104" t="s">
        <v>311</v>
      </c>
      <c r="B10" s="105">
        <v>3.08</v>
      </c>
      <c r="C10" s="105">
        <v>0.17100000000000001</v>
      </c>
      <c r="D10" s="105">
        <v>2.6339999999999999</v>
      </c>
    </row>
    <row r="11" spans="1:4" ht="18.75" thickBot="1" x14ac:dyDescent="0.4">
      <c r="A11" s="106" t="s">
        <v>9</v>
      </c>
      <c r="B11" s="6">
        <v>2.5609999999999999</v>
      </c>
      <c r="C11" s="6">
        <v>8.5999999999999993E-2</v>
      </c>
      <c r="D11" s="6">
        <v>2.1819999999999999</v>
      </c>
    </row>
    <row r="12" spans="1:4" ht="18.75" thickBot="1" x14ac:dyDescent="0.4">
      <c r="A12" s="4" t="s">
        <v>10</v>
      </c>
      <c r="B12" s="5">
        <v>100</v>
      </c>
      <c r="C12" s="5">
        <v>100.00000000000001</v>
      </c>
      <c r="D12" s="5">
        <v>100</v>
      </c>
    </row>
    <row r="13" spans="1:4" customFormat="1" x14ac:dyDescent="0.35">
      <c r="A13" s="277"/>
      <c r="B13" s="277"/>
      <c r="C13" s="277"/>
      <c r="D13" s="275" t="s">
        <v>192</v>
      </c>
    </row>
    <row r="14" spans="1:4" x14ac:dyDescent="0.35">
      <c r="A14" t="s">
        <v>224</v>
      </c>
      <c r="B14" s="276"/>
      <c r="C14" s="276"/>
      <c r="D14" s="276"/>
    </row>
    <row r="15" spans="1:4" x14ac:dyDescent="0.35">
      <c r="A15" s="115" t="s">
        <v>195</v>
      </c>
      <c r="B15" s="116"/>
      <c r="C15" s="116"/>
      <c r="D15" s="116"/>
    </row>
    <row r="16" spans="1:4" x14ac:dyDescent="0.35">
      <c r="A16" s="108" t="s">
        <v>194</v>
      </c>
      <c r="B16" s="109"/>
      <c r="C16" s="109"/>
      <c r="D16" s="109"/>
    </row>
    <row r="17" spans="1:1" ht="15" customHeight="1" x14ac:dyDescent="0.35">
      <c r="A17" s="109"/>
    </row>
  </sheetData>
  <pageMargins left="0.7" right="0.7" top="0.75" bottom="0.75" header="0.3" footer="0.3"/>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2"/>
  <sheetViews>
    <sheetView zoomScaleNormal="100" workbookViewId="0">
      <selection activeCell="E26" sqref="E26"/>
    </sheetView>
  </sheetViews>
  <sheetFormatPr baseColWidth="10" defaultColWidth="11.44140625" defaultRowHeight="18" x14ac:dyDescent="0.35"/>
  <cols>
    <col min="1" max="1" width="43.77734375" customWidth="1"/>
  </cols>
  <sheetData>
    <row r="1" spans="1:8" x14ac:dyDescent="0.35">
      <c r="A1" s="1"/>
      <c r="B1" s="333" t="s">
        <v>24</v>
      </c>
      <c r="C1" s="334"/>
      <c r="D1" s="331" t="s">
        <v>25</v>
      </c>
      <c r="E1" s="331"/>
      <c r="F1" s="331" t="s">
        <v>10</v>
      </c>
      <c r="G1" s="331"/>
    </row>
    <row r="2" spans="1:8" x14ac:dyDescent="0.35">
      <c r="A2" s="1"/>
      <c r="B2" s="18" t="s">
        <v>16</v>
      </c>
      <c r="C2" s="18" t="s">
        <v>15</v>
      </c>
      <c r="D2" s="18" t="s">
        <v>16</v>
      </c>
      <c r="E2" s="18" t="s">
        <v>15</v>
      </c>
      <c r="F2" s="18" t="s">
        <v>16</v>
      </c>
      <c r="G2" s="18" t="s">
        <v>15</v>
      </c>
    </row>
    <row r="3" spans="1:8" x14ac:dyDescent="0.35">
      <c r="A3" s="11" t="s">
        <v>2</v>
      </c>
      <c r="B3" s="3">
        <v>25.437000000000001</v>
      </c>
      <c r="C3" s="3">
        <v>9.1050000000000004</v>
      </c>
      <c r="D3" s="3">
        <v>11.362</v>
      </c>
      <c r="E3" s="3">
        <v>6.3570000000000002</v>
      </c>
      <c r="F3" s="3">
        <v>23.277000000000001</v>
      </c>
      <c r="G3" s="3">
        <v>8.6869999999999994</v>
      </c>
    </row>
    <row r="4" spans="1:8" x14ac:dyDescent="0.35">
      <c r="A4" s="11" t="s">
        <v>3</v>
      </c>
      <c r="B4" s="3">
        <v>57.43</v>
      </c>
      <c r="C4" s="3">
        <v>52.438000000000002</v>
      </c>
      <c r="D4" s="3">
        <v>33.292000000000002</v>
      </c>
      <c r="E4" s="3">
        <v>25.085999999999999</v>
      </c>
      <c r="F4" s="3">
        <v>53.725999999999999</v>
      </c>
      <c r="G4" s="3">
        <v>48.273000000000003</v>
      </c>
    </row>
    <row r="5" spans="1:8" x14ac:dyDescent="0.35">
      <c r="A5" s="12" t="s">
        <v>17</v>
      </c>
      <c r="B5" s="3">
        <v>9.3460000000000001</v>
      </c>
      <c r="C5" s="3">
        <v>25.184999999999999</v>
      </c>
      <c r="D5" s="3">
        <v>2.3620000000000001</v>
      </c>
      <c r="E5" s="3">
        <v>2.9209999999999998</v>
      </c>
      <c r="F5" s="3">
        <v>8.2739999999999991</v>
      </c>
      <c r="G5" s="3">
        <v>21.795000000000002</v>
      </c>
    </row>
    <row r="6" spans="1:8" x14ac:dyDescent="0.35">
      <c r="A6" s="1" t="s">
        <v>5</v>
      </c>
      <c r="B6" s="3"/>
      <c r="C6" s="3"/>
      <c r="D6" s="3">
        <v>37.161999999999999</v>
      </c>
      <c r="E6" s="3">
        <v>36.082000000000001</v>
      </c>
      <c r="F6" s="3">
        <v>5.7030000000000003</v>
      </c>
      <c r="G6" s="3">
        <v>5.4950000000000001</v>
      </c>
    </row>
    <row r="7" spans="1:8" x14ac:dyDescent="0.35">
      <c r="A7" s="13" t="s">
        <v>18</v>
      </c>
      <c r="B7" s="3">
        <v>6.1059999999999999</v>
      </c>
      <c r="C7" s="3">
        <v>9.0120000000000005</v>
      </c>
      <c r="D7" s="3">
        <v>15.651</v>
      </c>
      <c r="E7" s="3">
        <v>29.553000000000001</v>
      </c>
      <c r="F7" s="3">
        <v>7.57</v>
      </c>
      <c r="G7" s="3">
        <v>12.14</v>
      </c>
    </row>
    <row r="8" spans="1:8" x14ac:dyDescent="0.35">
      <c r="A8" s="14" t="s">
        <v>19</v>
      </c>
      <c r="B8" s="3">
        <v>1.6819999999999999</v>
      </c>
      <c r="C8" s="3">
        <v>4.2590000000000003</v>
      </c>
      <c r="D8" s="3">
        <v>0.17100000000000001</v>
      </c>
      <c r="E8" s="3"/>
      <c r="F8" s="3">
        <v>1.45</v>
      </c>
      <c r="G8" s="3">
        <v>3.6110000000000002</v>
      </c>
    </row>
    <row r="11" spans="1:8" ht="15" customHeight="1" x14ac:dyDescent="0.35">
      <c r="A11" s="20" t="s">
        <v>245</v>
      </c>
      <c r="B11" s="20"/>
      <c r="C11" s="20"/>
      <c r="D11" s="20"/>
      <c r="E11" s="20"/>
      <c r="F11" s="20"/>
      <c r="G11" s="20"/>
      <c r="H11" s="15"/>
    </row>
    <row r="28" spans="1:8" x14ac:dyDescent="0.35">
      <c r="H28" s="275" t="s">
        <v>192</v>
      </c>
    </row>
    <row r="29" spans="1:8" x14ac:dyDescent="0.35">
      <c r="A29" s="16" t="s">
        <v>20</v>
      </c>
    </row>
    <row r="30" spans="1:8" x14ac:dyDescent="0.35">
      <c r="A30" s="68" t="s">
        <v>196</v>
      </c>
      <c r="B30" s="72"/>
      <c r="C30" s="72"/>
      <c r="D30" s="72"/>
      <c r="E30" s="72"/>
      <c r="F30" s="72"/>
      <c r="G30" s="72"/>
      <c r="H30" s="72"/>
    </row>
    <row r="31" spans="1:8" x14ac:dyDescent="0.35">
      <c r="A31" s="24" t="s">
        <v>194</v>
      </c>
      <c r="B31" s="23"/>
      <c r="C31" s="23"/>
      <c r="D31" s="23"/>
    </row>
    <row r="32" spans="1:8" x14ac:dyDescent="0.35">
      <c r="A32" s="23"/>
    </row>
  </sheetData>
  <mergeCells count="3">
    <mergeCell ref="B1:C1"/>
    <mergeCell ref="D1:E1"/>
    <mergeCell ref="F1:G1"/>
  </mergeCells>
  <pageMargins left="0.7" right="0.7" top="0.75" bottom="0.75" header="0.3" footer="0.3"/>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5"/>
  <sheetViews>
    <sheetView zoomScaleNormal="100" workbookViewId="0"/>
  </sheetViews>
  <sheetFormatPr baseColWidth="10" defaultColWidth="11.44140625" defaultRowHeight="18" x14ac:dyDescent="0.35"/>
  <cols>
    <col min="1" max="1" width="14.44140625" customWidth="1"/>
    <col min="2" max="7" width="20.33203125" customWidth="1"/>
  </cols>
  <sheetData>
    <row r="1" spans="1:8" ht="39.6" customHeight="1" x14ac:dyDescent="0.35">
      <c r="A1" s="19"/>
      <c r="B1" s="13" t="s">
        <v>2</v>
      </c>
      <c r="C1" s="13" t="s">
        <v>3</v>
      </c>
      <c r="D1" s="13" t="s">
        <v>4</v>
      </c>
      <c r="E1" s="13" t="s">
        <v>5</v>
      </c>
      <c r="F1" s="13" t="s">
        <v>21</v>
      </c>
      <c r="G1" s="14" t="s">
        <v>22</v>
      </c>
    </row>
    <row r="2" spans="1:8" x14ac:dyDescent="0.35">
      <c r="A2" s="11">
        <v>2015</v>
      </c>
      <c r="B2" s="22">
        <v>97.091999999999999</v>
      </c>
      <c r="C2" s="3">
        <v>92.052999999999997</v>
      </c>
      <c r="D2" s="3">
        <v>81.132999999999996</v>
      </c>
      <c r="E2" s="3">
        <v>93.075999999999993</v>
      </c>
      <c r="F2" s="3">
        <v>85.075000000000003</v>
      </c>
      <c r="G2" s="3">
        <v>69.016000000000005</v>
      </c>
    </row>
    <row r="3" spans="1:8" x14ac:dyDescent="0.35">
      <c r="A3" s="11">
        <v>2016</v>
      </c>
      <c r="B3" s="22">
        <v>97.126999999999995</v>
      </c>
      <c r="C3" s="3">
        <v>92.072999999999993</v>
      </c>
      <c r="D3" s="3">
        <v>81.307000000000002</v>
      </c>
      <c r="E3" s="3">
        <v>92.85</v>
      </c>
      <c r="F3" s="3">
        <v>85.594999999999999</v>
      </c>
      <c r="G3" s="22">
        <v>69.099000000000004</v>
      </c>
    </row>
    <row r="4" spans="1:8" x14ac:dyDescent="0.35">
      <c r="A4" s="11">
        <v>2017</v>
      </c>
      <c r="B4" s="22">
        <v>96.98</v>
      </c>
      <c r="C4" s="3">
        <v>92.24</v>
      </c>
      <c r="D4" s="3">
        <v>81.686000000000007</v>
      </c>
      <c r="E4" s="3">
        <v>92.96</v>
      </c>
      <c r="F4" s="3">
        <v>85.957999999999998</v>
      </c>
      <c r="G4" s="22">
        <v>69.337000000000003</v>
      </c>
    </row>
    <row r="5" spans="1:8" x14ac:dyDescent="0.35">
      <c r="A5" s="11">
        <v>2018</v>
      </c>
      <c r="B5" s="22">
        <v>97.03</v>
      </c>
      <c r="C5" s="3">
        <v>92.117000000000004</v>
      </c>
      <c r="D5" s="3">
        <v>81.852999999999994</v>
      </c>
      <c r="E5" s="3">
        <v>92.781999999999996</v>
      </c>
      <c r="F5" s="3">
        <v>85.92</v>
      </c>
      <c r="G5" s="22">
        <v>69.867000000000004</v>
      </c>
    </row>
    <row r="6" spans="1:8" x14ac:dyDescent="0.35">
      <c r="A6" s="11">
        <v>2019</v>
      </c>
      <c r="B6" s="22">
        <v>97.105000000000004</v>
      </c>
      <c r="C6" s="3">
        <v>92.126999999999995</v>
      </c>
      <c r="D6" s="3">
        <v>82.046999999999997</v>
      </c>
      <c r="E6" s="3">
        <v>92.813999999999993</v>
      </c>
      <c r="F6" s="3">
        <v>86.659000000000006</v>
      </c>
      <c r="G6" s="22">
        <v>70.926000000000002</v>
      </c>
    </row>
    <row r="7" spans="1:8" x14ac:dyDescent="0.35">
      <c r="A7" s="11">
        <v>2020</v>
      </c>
      <c r="B7" s="22">
        <v>96.730999999999995</v>
      </c>
      <c r="C7" s="3">
        <v>92.179000000000002</v>
      </c>
      <c r="D7" s="3">
        <v>82.174999999999997</v>
      </c>
      <c r="E7" s="3">
        <v>92.741</v>
      </c>
      <c r="F7" s="3">
        <v>87.108999999999995</v>
      </c>
      <c r="G7" s="22">
        <v>70.817999999999998</v>
      </c>
    </row>
    <row r="8" spans="1:8" x14ac:dyDescent="0.35">
      <c r="A8" s="11">
        <v>2021</v>
      </c>
      <c r="B8" s="22">
        <v>96.578000000000003</v>
      </c>
      <c r="C8" s="22">
        <v>92.308999999999997</v>
      </c>
      <c r="D8" s="22">
        <v>83.049000000000007</v>
      </c>
      <c r="E8" s="22">
        <v>92.98</v>
      </c>
      <c r="F8" s="22">
        <v>87.075999999999993</v>
      </c>
      <c r="G8" s="22">
        <v>69.406999999999996</v>
      </c>
      <c r="H8" s="70"/>
    </row>
    <row r="9" spans="1:8" x14ac:dyDescent="0.35">
      <c r="A9" s="11">
        <v>2022</v>
      </c>
      <c r="B9" s="291">
        <v>96.71</v>
      </c>
      <c r="C9" s="291">
        <v>92.429000000000002</v>
      </c>
      <c r="D9" s="291">
        <v>83.716999999999999</v>
      </c>
      <c r="E9" s="291">
        <v>91.926000000000002</v>
      </c>
      <c r="F9" s="291">
        <v>87.245999999999995</v>
      </c>
      <c r="G9" s="291">
        <v>70.441000000000003</v>
      </c>
    </row>
    <row r="10" spans="1:8" x14ac:dyDescent="0.35">
      <c r="A10" s="26"/>
      <c r="B10" s="70">
        <f>B9-B2</f>
        <v>-0.382000000000005</v>
      </c>
      <c r="C10" s="70">
        <f t="shared" ref="C10:G10" si="0">C9-C2</f>
        <v>0.37600000000000477</v>
      </c>
      <c r="D10" s="70">
        <f t="shared" si="0"/>
        <v>2.5840000000000032</v>
      </c>
      <c r="E10" s="70">
        <f t="shared" si="0"/>
        <v>-1.1499999999999915</v>
      </c>
      <c r="F10" s="70">
        <f t="shared" si="0"/>
        <v>2.1709999999999923</v>
      </c>
      <c r="G10" s="70">
        <f t="shared" si="0"/>
        <v>1.4249999999999972</v>
      </c>
    </row>
    <row r="11" spans="1:8" x14ac:dyDescent="0.35">
      <c r="A11" s="26"/>
      <c r="B11" s="70"/>
      <c r="C11" s="70"/>
      <c r="D11" s="70"/>
      <c r="E11" s="70"/>
      <c r="F11" s="70"/>
      <c r="G11" s="70"/>
    </row>
    <row r="12" spans="1:8" x14ac:dyDescent="0.35">
      <c r="A12" s="26"/>
      <c r="E12" s="70"/>
    </row>
    <row r="13" spans="1:8" x14ac:dyDescent="0.35">
      <c r="A13" s="26"/>
    </row>
    <row r="14" spans="1:8" x14ac:dyDescent="0.35">
      <c r="A14" s="20" t="s">
        <v>264</v>
      </c>
      <c r="B14" s="20"/>
      <c r="C14" s="20"/>
      <c r="D14" s="20"/>
      <c r="E14" s="20"/>
      <c r="F14" s="20"/>
      <c r="G14" s="20"/>
      <c r="H14" s="87"/>
    </row>
    <row r="41" spans="1:8" x14ac:dyDescent="0.35">
      <c r="H41" s="275" t="s">
        <v>192</v>
      </c>
    </row>
    <row r="42" spans="1:8" ht="15" customHeight="1" x14ac:dyDescent="0.35">
      <c r="A42" s="53" t="s">
        <v>253</v>
      </c>
      <c r="B42" s="27"/>
      <c r="C42" s="27"/>
      <c r="D42" s="27"/>
      <c r="E42" s="27"/>
      <c r="F42" s="27"/>
      <c r="G42" s="27"/>
      <c r="H42" s="27"/>
    </row>
    <row r="43" spans="1:8" x14ac:dyDescent="0.35">
      <c r="A43" s="68" t="s">
        <v>34</v>
      </c>
      <c r="B43" s="72"/>
      <c r="C43" s="72"/>
      <c r="D43" s="72"/>
      <c r="E43" s="72"/>
      <c r="F43" s="72"/>
      <c r="G43" s="72"/>
      <c r="H43" s="72"/>
    </row>
    <row r="44" spans="1:8" x14ac:dyDescent="0.35">
      <c r="A44" s="24" t="s">
        <v>194</v>
      </c>
    </row>
    <row r="45" spans="1:8" x14ac:dyDescent="0.35">
      <c r="A45" s="23"/>
    </row>
  </sheetData>
  <pageMargins left="0.7" right="0.7" top="0.75" bottom="0.75" header="0.3" footer="0.3"/>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18"/>
  <sheetViews>
    <sheetView zoomScale="70" zoomScaleNormal="70" workbookViewId="0"/>
  </sheetViews>
  <sheetFormatPr baseColWidth="10" defaultColWidth="11.6640625" defaultRowHeight="18" x14ac:dyDescent="0.35"/>
  <cols>
    <col min="1" max="1" width="51.77734375" style="95" customWidth="1"/>
    <col min="2" max="16384" width="11.6640625" style="95"/>
  </cols>
  <sheetData>
    <row r="1" spans="1:7" x14ac:dyDescent="0.35">
      <c r="A1" s="120" t="s">
        <v>252</v>
      </c>
      <c r="B1" s="120"/>
      <c r="C1" s="120"/>
      <c r="D1" s="120"/>
      <c r="E1" s="120"/>
    </row>
    <row r="3" spans="1:7" ht="90" x14ac:dyDescent="0.35">
      <c r="A3"/>
      <c r="B3" s="326" t="s">
        <v>26</v>
      </c>
      <c r="C3" s="326" t="s">
        <v>27</v>
      </c>
      <c r="D3" s="121" t="s">
        <v>28</v>
      </c>
      <c r="E3" s="326" t="s">
        <v>29</v>
      </c>
      <c r="F3" s="121" t="s">
        <v>30</v>
      </c>
      <c r="G3" s="121" t="s">
        <v>0</v>
      </c>
    </row>
    <row r="4" spans="1:7" x14ac:dyDescent="0.35">
      <c r="A4" s="2" t="s">
        <v>7</v>
      </c>
      <c r="B4" s="99">
        <v>97.906999999999996</v>
      </c>
      <c r="C4" s="99">
        <v>97.347999999999999</v>
      </c>
      <c r="D4" s="99">
        <v>94.14</v>
      </c>
      <c r="E4" s="122">
        <v>84.283000000000001</v>
      </c>
      <c r="F4" s="122">
        <v>96.055000000000007</v>
      </c>
      <c r="G4" s="122">
        <v>96.835999999999999</v>
      </c>
    </row>
    <row r="5" spans="1:7" x14ac:dyDescent="0.35">
      <c r="A5" s="123" t="s">
        <v>31</v>
      </c>
      <c r="B5" s="22">
        <v>95.787000000000006</v>
      </c>
      <c r="C5" s="22">
        <v>90.138999999999996</v>
      </c>
      <c r="D5" s="22">
        <v>91.971999999999994</v>
      </c>
      <c r="E5" s="22">
        <v>80.747</v>
      </c>
      <c r="F5" s="22">
        <v>64.680000000000007</v>
      </c>
      <c r="G5" s="22">
        <v>88.671999999999997</v>
      </c>
    </row>
    <row r="6" spans="1:7" x14ac:dyDescent="0.35">
      <c r="A6" s="123" t="s">
        <v>5</v>
      </c>
      <c r="B6" s="22">
        <v>1.869</v>
      </c>
      <c r="C6" s="22">
        <v>3.4129999999999998</v>
      </c>
      <c r="D6" s="22">
        <v>1.2629999999999999</v>
      </c>
      <c r="E6" s="22">
        <v>2.75</v>
      </c>
      <c r="F6" s="22">
        <v>29.954999999999998</v>
      </c>
      <c r="G6" s="22">
        <v>5.4980000000000002</v>
      </c>
    </row>
    <row r="7" spans="1:7" x14ac:dyDescent="0.35">
      <c r="A7" s="327" t="s">
        <v>32</v>
      </c>
      <c r="B7" s="22">
        <v>3.3000000000000002E-2</v>
      </c>
      <c r="C7" s="22">
        <v>3.4580000000000002</v>
      </c>
      <c r="D7" s="22">
        <v>8.6999999999999994E-2</v>
      </c>
      <c r="E7" s="22"/>
      <c r="F7" s="22">
        <v>1.069</v>
      </c>
      <c r="G7" s="22">
        <v>2.2759999999999998</v>
      </c>
    </row>
    <row r="8" spans="1:7" x14ac:dyDescent="0.35">
      <c r="A8" s="124" t="s">
        <v>33</v>
      </c>
      <c r="B8" s="22">
        <v>0.219</v>
      </c>
      <c r="C8" s="22">
        <v>0.33700000000000002</v>
      </c>
      <c r="D8" s="22">
        <v>0.81899999999999995</v>
      </c>
      <c r="E8" s="22">
        <v>0.78600000000000003</v>
      </c>
      <c r="F8" s="22">
        <v>0.35099999999999998</v>
      </c>
      <c r="G8" s="22">
        <v>0.39</v>
      </c>
    </row>
    <row r="9" spans="1:7" x14ac:dyDescent="0.35">
      <c r="A9" s="125" t="s">
        <v>311</v>
      </c>
      <c r="B9" s="99">
        <v>2.093</v>
      </c>
      <c r="C9" s="99">
        <v>2.6520000000000001</v>
      </c>
      <c r="D9" s="99">
        <v>5.86</v>
      </c>
      <c r="E9" s="99">
        <v>15.717000000000001</v>
      </c>
      <c r="F9" s="99">
        <v>3.9449999999999998</v>
      </c>
      <c r="G9" s="99">
        <v>3.1640000000000001</v>
      </c>
    </row>
    <row r="10" spans="1:7" x14ac:dyDescent="0.35">
      <c r="A10" s="327" t="s">
        <v>317</v>
      </c>
      <c r="B10" s="22">
        <v>0.96299999999999997</v>
      </c>
      <c r="C10" s="22">
        <v>1.1200000000000001</v>
      </c>
      <c r="D10" s="22">
        <v>4.375</v>
      </c>
      <c r="E10" s="22">
        <v>2.161</v>
      </c>
      <c r="F10" s="22">
        <v>3.6309999999999998</v>
      </c>
      <c r="G10" s="22">
        <v>1.798</v>
      </c>
    </row>
    <row r="11" spans="1:7" x14ac:dyDescent="0.35">
      <c r="A11" s="327" t="s">
        <v>315</v>
      </c>
      <c r="B11" s="22">
        <v>1.1299999999999999</v>
      </c>
      <c r="C11" s="22">
        <v>1.53</v>
      </c>
      <c r="D11" s="22">
        <v>1.4810000000000001</v>
      </c>
      <c r="E11" s="22">
        <v>13.555999999999999</v>
      </c>
      <c r="F11" s="22">
        <v>0.30099999999999999</v>
      </c>
      <c r="G11" s="22">
        <v>1.363</v>
      </c>
    </row>
    <row r="12" spans="1:7" x14ac:dyDescent="0.35">
      <c r="A12" s="21" t="s">
        <v>10</v>
      </c>
      <c r="B12" s="99">
        <v>100</v>
      </c>
      <c r="C12" s="99">
        <v>100</v>
      </c>
      <c r="D12" s="99">
        <v>100</v>
      </c>
      <c r="E12" s="99">
        <v>100</v>
      </c>
      <c r="F12" s="99">
        <v>100</v>
      </c>
      <c r="G12" s="99">
        <v>100</v>
      </c>
    </row>
    <row r="13" spans="1:7" customFormat="1" x14ac:dyDescent="0.35">
      <c r="G13" s="275" t="s">
        <v>192</v>
      </c>
    </row>
    <row r="14" spans="1:7" x14ac:dyDescent="0.35">
      <c r="A14" s="95" t="s">
        <v>11</v>
      </c>
    </row>
    <row r="15" spans="1:7" ht="15" customHeight="1" x14ac:dyDescent="0.35">
      <c r="A15" t="s">
        <v>225</v>
      </c>
    </row>
    <row r="16" spans="1:7" x14ac:dyDescent="0.35">
      <c r="A16" s="115" t="s">
        <v>197</v>
      </c>
      <c r="B16" s="116"/>
      <c r="C16" s="116"/>
      <c r="D16" s="116"/>
      <c r="E16" s="116"/>
      <c r="F16" s="116"/>
      <c r="G16" s="116"/>
    </row>
    <row r="17" spans="1:1" x14ac:dyDescent="0.35">
      <c r="A17" s="108" t="s">
        <v>194</v>
      </c>
    </row>
    <row r="18" spans="1:1" x14ac:dyDescent="0.35">
      <c r="A18" s="109"/>
    </row>
  </sheetData>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U37"/>
  <sheetViews>
    <sheetView zoomScaleNormal="100" workbookViewId="0">
      <selection activeCell="A2" sqref="A2"/>
    </sheetView>
  </sheetViews>
  <sheetFormatPr baseColWidth="10" defaultRowHeight="18" x14ac:dyDescent="0.35"/>
  <cols>
    <col min="1" max="1" width="32.88671875" customWidth="1"/>
  </cols>
  <sheetData>
    <row r="1" spans="1:21" x14ac:dyDescent="0.35">
      <c r="B1" s="335" t="s">
        <v>35</v>
      </c>
      <c r="C1" s="336"/>
      <c r="D1" s="335" t="s">
        <v>36</v>
      </c>
      <c r="E1" s="336"/>
      <c r="F1" s="335" t="s">
        <v>10</v>
      </c>
      <c r="G1" s="336"/>
      <c r="N1" s="110"/>
      <c r="O1" s="110"/>
      <c r="P1" s="110"/>
      <c r="Q1" s="110"/>
      <c r="R1" s="110"/>
      <c r="S1" s="110"/>
      <c r="T1" s="110"/>
      <c r="U1" s="110"/>
    </row>
    <row r="2" spans="1:21" x14ac:dyDescent="0.35">
      <c r="B2" s="18" t="s">
        <v>16</v>
      </c>
      <c r="C2" s="18" t="s">
        <v>15</v>
      </c>
      <c r="D2" s="18" t="s">
        <v>16</v>
      </c>
      <c r="E2" s="18" t="s">
        <v>15</v>
      </c>
      <c r="F2" s="18" t="s">
        <v>16</v>
      </c>
      <c r="G2" s="18" t="s">
        <v>15</v>
      </c>
      <c r="N2" s="110"/>
      <c r="O2" s="110"/>
      <c r="P2" s="110"/>
      <c r="Q2" s="110"/>
      <c r="R2" s="110"/>
      <c r="S2" s="110"/>
      <c r="T2" s="110"/>
      <c r="U2" s="110"/>
    </row>
    <row r="3" spans="1:21" ht="25.5" x14ac:dyDescent="0.35">
      <c r="A3" s="29" t="s">
        <v>31</v>
      </c>
      <c r="B3" s="22">
        <v>90.162000000000006</v>
      </c>
      <c r="C3" s="22">
        <v>92.891999999999996</v>
      </c>
      <c r="D3" s="22">
        <v>61.859000000000002</v>
      </c>
      <c r="E3" s="22">
        <v>67.745000000000005</v>
      </c>
      <c r="F3" s="22">
        <v>87.697000000000003</v>
      </c>
      <c r="G3" s="22">
        <v>90.046999999999997</v>
      </c>
      <c r="N3" s="110"/>
      <c r="O3" s="110"/>
      <c r="P3" s="110"/>
      <c r="Q3" s="110"/>
      <c r="R3" s="110"/>
      <c r="S3" s="110"/>
      <c r="T3" s="110"/>
      <c r="U3" s="110"/>
    </row>
    <row r="4" spans="1:21" x14ac:dyDescent="0.35">
      <c r="A4" s="29" t="s">
        <v>5</v>
      </c>
      <c r="B4" s="22">
        <v>2.7610000000000001</v>
      </c>
      <c r="C4" s="22">
        <v>2.964</v>
      </c>
      <c r="D4" s="22">
        <v>31.405000000000001</v>
      </c>
      <c r="E4" s="22">
        <v>28.38</v>
      </c>
      <c r="F4" s="22">
        <v>5.2560000000000002</v>
      </c>
      <c r="G4" s="22">
        <v>5.8390000000000004</v>
      </c>
      <c r="N4" s="110"/>
      <c r="O4" s="110"/>
      <c r="P4" s="110"/>
      <c r="Q4" s="110"/>
      <c r="R4" s="110"/>
      <c r="S4" s="110"/>
      <c r="T4" s="110"/>
      <c r="U4" s="110"/>
    </row>
    <row r="5" spans="1:21" x14ac:dyDescent="0.35">
      <c r="A5" s="25" t="s">
        <v>32</v>
      </c>
      <c r="B5" s="22">
        <v>3.532</v>
      </c>
      <c r="C5" s="22">
        <v>0.77500000000000002</v>
      </c>
      <c r="D5" s="22">
        <v>1.504</v>
      </c>
      <c r="E5" s="22">
        <v>0.59599999999999997</v>
      </c>
      <c r="F5" s="22">
        <v>3.355</v>
      </c>
      <c r="G5" s="22">
        <v>0.754</v>
      </c>
      <c r="N5" s="110"/>
      <c r="O5" s="110"/>
      <c r="P5" s="110"/>
      <c r="Q5" s="110"/>
      <c r="R5" s="110"/>
      <c r="S5" s="110"/>
      <c r="T5" s="110"/>
      <c r="U5" s="110"/>
    </row>
    <row r="6" spans="1:21" ht="25.5" x14ac:dyDescent="0.35">
      <c r="A6" s="29" t="s">
        <v>33</v>
      </c>
      <c r="B6" s="22">
        <v>0.48199999999999998</v>
      </c>
      <c r="C6" s="22">
        <v>0.26600000000000001</v>
      </c>
      <c r="D6" s="22">
        <v>0.41299999999999998</v>
      </c>
      <c r="E6" s="22">
        <v>0.28399999999999997</v>
      </c>
      <c r="F6" s="22">
        <v>0.47599999999999998</v>
      </c>
      <c r="G6" s="22">
        <v>0.26800000000000002</v>
      </c>
      <c r="N6" s="110"/>
      <c r="O6" s="110"/>
      <c r="P6" s="110"/>
      <c r="Q6" s="110"/>
      <c r="R6" s="110"/>
      <c r="S6" s="110"/>
      <c r="T6" s="110"/>
      <c r="U6" s="110"/>
    </row>
    <row r="7" spans="1:21" x14ac:dyDescent="0.35">
      <c r="A7" s="29" t="s">
        <v>19</v>
      </c>
      <c r="B7" s="22">
        <v>3.0630000000000002</v>
      </c>
      <c r="C7" s="22">
        <v>3.1040000000000001</v>
      </c>
      <c r="D7" s="22">
        <v>4.82</v>
      </c>
      <c r="E7" s="22">
        <v>2.9950000000000001</v>
      </c>
      <c r="F7" s="22">
        <v>3.2160000000000002</v>
      </c>
      <c r="G7" s="22">
        <v>3.0920000000000001</v>
      </c>
    </row>
    <row r="9" spans="1:21" x14ac:dyDescent="0.35">
      <c r="A9" s="23"/>
    </row>
    <row r="10" spans="1:21" ht="15" customHeight="1" x14ac:dyDescent="0.35"/>
    <row r="11" spans="1:21" x14ac:dyDescent="0.35">
      <c r="A11" s="20" t="s">
        <v>251</v>
      </c>
      <c r="B11" s="20"/>
      <c r="C11" s="20"/>
      <c r="D11" s="20"/>
      <c r="E11" s="20"/>
      <c r="F11" s="20"/>
      <c r="G11" s="20"/>
    </row>
    <row r="12" spans="1:21" ht="15" customHeight="1" x14ac:dyDescent="0.35"/>
    <row r="33" spans="1:8" x14ac:dyDescent="0.35">
      <c r="H33" s="275" t="s">
        <v>192</v>
      </c>
    </row>
    <row r="34" spans="1:8" x14ac:dyDescent="0.35">
      <c r="A34" s="16" t="s">
        <v>296</v>
      </c>
    </row>
    <row r="35" spans="1:8" x14ac:dyDescent="0.35">
      <c r="A35" s="68" t="s">
        <v>198</v>
      </c>
      <c r="B35" s="72"/>
      <c r="C35" s="72"/>
      <c r="D35" s="72"/>
      <c r="E35" s="72"/>
      <c r="F35" s="72"/>
      <c r="G35" s="72"/>
    </row>
    <row r="36" spans="1:8" x14ac:dyDescent="0.35">
      <c r="A36" s="24" t="s">
        <v>194</v>
      </c>
    </row>
    <row r="37" spans="1:8" x14ac:dyDescent="0.35">
      <c r="A37" s="23"/>
    </row>
  </sheetData>
  <mergeCells count="3">
    <mergeCell ref="B1:C1"/>
    <mergeCell ref="D1:E1"/>
    <mergeCell ref="F1:G1"/>
  </mergeCells>
  <pageMargins left="0.7" right="0.7" top="0.75" bottom="0.75" header="0.3" footer="0.3"/>
  <pageSetup paperSize="9" scale="8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44"/>
  <sheetViews>
    <sheetView zoomScale="90" zoomScaleNormal="90" workbookViewId="0"/>
  </sheetViews>
  <sheetFormatPr baseColWidth="10" defaultColWidth="11.44140625" defaultRowHeight="18" x14ac:dyDescent="0.35"/>
  <cols>
    <col min="2" max="2" width="22.109375" customWidth="1"/>
    <col min="5" max="5" width="21.21875" customWidth="1"/>
  </cols>
  <sheetData>
    <row r="1" spans="1:7" ht="39.6" customHeight="1" x14ac:dyDescent="0.35">
      <c r="A1" s="19"/>
      <c r="B1" s="29" t="s">
        <v>31</v>
      </c>
      <c r="C1" s="29" t="s">
        <v>5</v>
      </c>
      <c r="D1" s="25" t="s">
        <v>32</v>
      </c>
      <c r="E1" s="89" t="s">
        <v>33</v>
      </c>
    </row>
    <row r="2" spans="1:7" x14ac:dyDescent="0.35">
      <c r="A2" s="11">
        <v>2015</v>
      </c>
      <c r="B2" s="22">
        <v>57.712000000000003</v>
      </c>
      <c r="C2" s="3">
        <v>56.533000000000001</v>
      </c>
      <c r="D2" s="3">
        <v>86.647000000000006</v>
      </c>
      <c r="E2" s="3">
        <v>68.162999999999997</v>
      </c>
    </row>
    <row r="3" spans="1:7" x14ac:dyDescent="0.35">
      <c r="A3" s="11">
        <v>2016</v>
      </c>
      <c r="B3" s="22">
        <v>57.719000000000001</v>
      </c>
      <c r="C3" s="3">
        <v>57.07</v>
      </c>
      <c r="D3" s="3">
        <v>86.638000000000005</v>
      </c>
      <c r="E3" s="3">
        <v>68.724000000000004</v>
      </c>
    </row>
    <row r="4" spans="1:7" x14ac:dyDescent="0.35">
      <c r="A4" s="11">
        <v>2017</v>
      </c>
      <c r="B4" s="22">
        <v>57.713999999999999</v>
      </c>
      <c r="C4" s="3">
        <v>57.164999999999999</v>
      </c>
      <c r="D4" s="3">
        <v>86.546000000000006</v>
      </c>
      <c r="E4" s="3">
        <v>68.228999999999999</v>
      </c>
    </row>
    <row r="5" spans="1:7" x14ac:dyDescent="0.35">
      <c r="A5" s="11">
        <v>2018</v>
      </c>
      <c r="B5" s="22">
        <v>57.771000000000001</v>
      </c>
      <c r="C5" s="3">
        <v>56.942</v>
      </c>
      <c r="D5" s="3">
        <v>86.484999999999999</v>
      </c>
      <c r="E5" s="3">
        <v>68.317999999999998</v>
      </c>
    </row>
    <row r="6" spans="1:7" x14ac:dyDescent="0.35">
      <c r="A6" s="11">
        <v>2019</v>
      </c>
      <c r="B6" s="22">
        <v>57.768999999999998</v>
      </c>
      <c r="C6" s="3">
        <v>58.259</v>
      </c>
      <c r="D6" s="3">
        <v>86.682000000000002</v>
      </c>
      <c r="E6" s="3">
        <v>68.480999999999995</v>
      </c>
    </row>
    <row r="7" spans="1:7" x14ac:dyDescent="0.35">
      <c r="A7" s="11">
        <v>2020</v>
      </c>
      <c r="B7" s="22">
        <v>57.853000000000002</v>
      </c>
      <c r="C7" s="3">
        <v>57.33</v>
      </c>
      <c r="D7" s="3">
        <v>86.498999999999995</v>
      </c>
      <c r="E7" s="3">
        <v>68.286000000000001</v>
      </c>
    </row>
    <row r="8" spans="1:7" x14ac:dyDescent="0.35">
      <c r="A8" s="11">
        <v>2021</v>
      </c>
      <c r="B8" s="22">
        <v>57.875</v>
      </c>
      <c r="C8" s="3">
        <v>56.804000000000002</v>
      </c>
      <c r="D8" s="3">
        <v>86.447999999999993</v>
      </c>
      <c r="E8" s="3">
        <v>70.200999999999993</v>
      </c>
    </row>
    <row r="9" spans="1:7" x14ac:dyDescent="0.35">
      <c r="A9" s="11">
        <v>2022</v>
      </c>
      <c r="B9" s="291">
        <v>57.883000000000003</v>
      </c>
      <c r="C9" s="291">
        <v>55.948999999999998</v>
      </c>
      <c r="D9" s="291">
        <v>86.257000000000005</v>
      </c>
      <c r="E9" s="291">
        <v>71.513000000000005</v>
      </c>
    </row>
    <row r="10" spans="1:7" x14ac:dyDescent="0.35">
      <c r="B10" s="70"/>
      <c r="C10" s="70"/>
      <c r="D10" s="70"/>
      <c r="E10" s="70"/>
    </row>
    <row r="11" spans="1:7" x14ac:dyDescent="0.35">
      <c r="B11" s="70"/>
      <c r="C11" s="70"/>
      <c r="D11" s="70"/>
      <c r="E11" s="70"/>
    </row>
    <row r="12" spans="1:7" x14ac:dyDescent="0.35">
      <c r="B12" s="70"/>
      <c r="C12" s="70"/>
      <c r="D12" s="70"/>
      <c r="E12" s="70"/>
    </row>
    <row r="13" spans="1:7" x14ac:dyDescent="0.35">
      <c r="B13" s="70"/>
      <c r="C13" s="70"/>
      <c r="D13" s="70"/>
      <c r="E13" s="70"/>
    </row>
    <row r="14" spans="1:7" x14ac:dyDescent="0.35">
      <c r="A14" s="20" t="s">
        <v>271</v>
      </c>
      <c r="B14" s="20"/>
      <c r="C14" s="20"/>
      <c r="D14" s="20"/>
      <c r="E14" s="20"/>
      <c r="F14" s="20"/>
      <c r="G14" s="20"/>
    </row>
    <row r="40" spans="1:8" x14ac:dyDescent="0.35">
      <c r="H40" s="275" t="s">
        <v>192</v>
      </c>
    </row>
    <row r="41" spans="1:8" x14ac:dyDescent="0.35">
      <c r="A41" s="53" t="s">
        <v>288</v>
      </c>
      <c r="B41" s="28"/>
      <c r="C41" s="28"/>
      <c r="D41" s="28"/>
      <c r="E41" s="28"/>
      <c r="F41" s="28"/>
      <c r="G41" s="28"/>
    </row>
    <row r="42" spans="1:8" x14ac:dyDescent="0.35">
      <c r="A42" s="68" t="s">
        <v>37</v>
      </c>
      <c r="B42" s="72"/>
      <c r="C42" s="72"/>
      <c r="D42" s="72"/>
      <c r="E42" s="72"/>
      <c r="F42" s="72"/>
      <c r="G42" s="72"/>
    </row>
    <row r="43" spans="1:8" x14ac:dyDescent="0.35">
      <c r="A43" s="24" t="s">
        <v>194</v>
      </c>
    </row>
    <row r="44" spans="1:8" x14ac:dyDescent="0.35">
      <c r="A44" s="23"/>
    </row>
  </sheetData>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38</vt:i4>
      </vt:variant>
      <vt:variant>
        <vt:lpstr>Plages nommées</vt:lpstr>
      </vt:variant>
      <vt:variant>
        <vt:i4>5</vt:i4>
      </vt:variant>
    </vt:vector>
  </HeadingPairs>
  <TitlesOfParts>
    <vt:vector size="43" baseType="lpstr">
      <vt:lpstr>Tab4.1</vt:lpstr>
      <vt:lpstr>Fig4.1</vt:lpstr>
      <vt:lpstr>Fig4.2</vt:lpstr>
      <vt:lpstr>Tab4.2</vt:lpstr>
      <vt:lpstr>Fig4.3</vt:lpstr>
      <vt:lpstr>Fig4.4</vt:lpstr>
      <vt:lpstr>Tab4.3</vt:lpstr>
      <vt:lpstr>Fig4.5</vt:lpstr>
      <vt:lpstr>Fig4.6</vt:lpstr>
      <vt:lpstr>Tab4.4</vt:lpstr>
      <vt:lpstr>Fig4.7</vt:lpstr>
      <vt:lpstr>Fig4.8</vt:lpstr>
      <vt:lpstr>Tab4.5</vt:lpstr>
      <vt:lpstr>Tab4.6</vt:lpstr>
      <vt:lpstr>Fig4.9</vt:lpstr>
      <vt:lpstr>Fig4.10</vt:lpstr>
      <vt:lpstr>Fig4.11</vt:lpstr>
      <vt:lpstr>Fig4.12</vt:lpstr>
      <vt:lpstr>Fig4.13</vt:lpstr>
      <vt:lpstr>Tab4.7</vt:lpstr>
      <vt:lpstr>Fig4.14a=1D</vt:lpstr>
      <vt:lpstr>Fig4.14b=2D</vt:lpstr>
      <vt:lpstr>Fig4.15</vt:lpstr>
      <vt:lpstr>Tab4.8</vt:lpstr>
      <vt:lpstr>Fig4.16</vt:lpstr>
      <vt:lpstr>Fig4.17</vt:lpstr>
      <vt:lpstr>Fig4.18</vt:lpstr>
      <vt:lpstr>Tab4.9</vt:lpstr>
      <vt:lpstr>Fig4.19</vt:lpstr>
      <vt:lpstr>Tab4.10</vt:lpstr>
      <vt:lpstr>Tab4.11</vt:lpstr>
      <vt:lpstr>Tab4.12</vt:lpstr>
      <vt:lpstr>Fig4.20</vt:lpstr>
      <vt:lpstr>Tab4.13</vt:lpstr>
      <vt:lpstr>Tab4.14</vt:lpstr>
      <vt:lpstr>Tab4.15</vt:lpstr>
      <vt:lpstr>Tab4.16</vt:lpstr>
      <vt:lpstr>Tab4.17</vt:lpstr>
      <vt:lpstr>Fig4.10!Zone_d_impression</vt:lpstr>
      <vt:lpstr>Fig4.12!Zone_d_impression</vt:lpstr>
      <vt:lpstr>Fig4.16!Zone_d_impression</vt:lpstr>
      <vt:lpstr>Fig4.17!Zone_d_impression</vt:lpstr>
      <vt:lpstr>Tab4.1!Zone_d_impression</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4 - Les missions et les lieux d’exercice</dc:title>
  <dc:creator>DEPP-MENJ - Ministère de l'Éducation nationale et de la Jeunesse - Direction de l'évaluation; de la prospective et de la performance</dc:creator>
  <cp:lastModifiedBy>Administration centrale</cp:lastModifiedBy>
  <cp:lastPrinted>2022-03-22T08:49:35Z</cp:lastPrinted>
  <dcterms:created xsi:type="dcterms:W3CDTF">2021-03-29T07:58:48Z</dcterms:created>
  <dcterms:modified xsi:type="dcterms:W3CDTF">2023-10-10T10:06:06Z</dcterms:modified>
</cp:coreProperties>
</file>