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M:\str-depp-publi-echanges\L'état de l'Ecole\Etat Ecole 2024\10. BAT\Fichiers Word et Excel rétro-corrigés\4 - La voie professionnelle - voie scolaire et apprentissage\"/>
    </mc:Choice>
  </mc:AlternateContent>
  <bookViews>
    <workbookView xWindow="0" yWindow="0" windowWidth="2160" windowHeight="0" tabRatio="603"/>
  </bookViews>
  <sheets>
    <sheet name="Sommaire" sheetId="11" r:id="rId1"/>
    <sheet name="Figure 4.1" sheetId="2" r:id="rId2"/>
    <sheet name="Carte 4.2" sheetId="9" r:id="rId3"/>
    <sheet name="Figure 4.3" sheetId="6" r:id="rId4"/>
    <sheet name="Figure 4.4" sheetId="10" r:id="rId5"/>
    <sheet name="Ex-Figure 53" sheetId="8" state="hidden" r:id="rId6"/>
    <sheet name=" " sheetId="1"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6">' '!#REF!</definedName>
    <definedName name="_xlnm.Print_Area" localSheetId="1">'Figure 4.1'!#REF!</definedName>
    <definedName name="_xlnm.Print_Area" localSheetId="3">'Figure 4.3'!$A$1:$M$33</definedName>
    <definedName name="_xlnm.Print_Area">#REF!</definedName>
  </definedNames>
  <calcPr calcId="162913"/>
</workbook>
</file>

<file path=xl/calcChain.xml><?xml version="1.0" encoding="utf-8"?>
<calcChain xmlns="http://schemas.openxmlformats.org/spreadsheetml/2006/main">
  <c r="C30" i="10" l="1"/>
  <c r="B30" i="10"/>
</calcChain>
</file>

<file path=xl/sharedStrings.xml><?xml version="1.0" encoding="utf-8"?>
<sst xmlns="http://schemas.openxmlformats.org/spreadsheetml/2006/main" count="123" uniqueCount="92">
  <si>
    <t>Scolaire</t>
  </si>
  <si>
    <t>Apprentissage</t>
  </si>
  <si>
    <t xml:space="preserve">Total </t>
  </si>
  <si>
    <t>CAP en production</t>
  </si>
  <si>
    <t>CAP en services</t>
  </si>
  <si>
    <t>Effectifs</t>
  </si>
  <si>
    <t>Bac pro en production</t>
  </si>
  <si>
    <t>Bac pro en services</t>
  </si>
  <si>
    <t>Total</t>
  </si>
  <si>
    <t>Ensemble</t>
  </si>
  <si>
    <t>Apprentis</t>
  </si>
  <si>
    <t>Scolaires</t>
  </si>
  <si>
    <t>Effectifs d'élèves et d'apprentis et part de l'apprentissage</t>
  </si>
  <si>
    <t>%</t>
  </si>
  <si>
    <t>Production</t>
  </si>
  <si>
    <t>Services</t>
  </si>
  <si>
    <t>Filles</t>
  </si>
  <si>
    <t>Garçons</t>
  </si>
  <si>
    <t>Part des filles en %</t>
  </si>
  <si>
    <t>Académie</t>
  </si>
  <si>
    <t>Effectifs d'élèves et d'apprentis et part de filles</t>
  </si>
  <si>
    <t>Ensemble apprentissage</t>
  </si>
  <si>
    <t>Ensemble voie scolaire</t>
  </si>
  <si>
    <t>Ensemble CAP</t>
  </si>
  <si>
    <t>Ensemble Bac professionnel</t>
  </si>
  <si>
    <r>
      <rPr>
        <b/>
        <sz val="9"/>
        <rFont val="Arial"/>
        <family val="2"/>
      </rPr>
      <t>Source :</t>
    </r>
    <r>
      <rPr>
        <sz val="9"/>
        <rFont val="Arial"/>
        <family val="2"/>
      </rPr>
      <t xml:space="preserve"> DEPP, SI Scolarité, enquête n° 16 auprès des établissements privés hors contrat, SIFA ; ministère chargé de l'agriculture, SI Safran.</t>
    </r>
  </si>
  <si>
    <t>Paris</t>
  </si>
  <si>
    <t>Aix-Marseille</t>
  </si>
  <si>
    <t>Besançon</t>
  </si>
  <si>
    <t>Bordeaux</t>
  </si>
  <si>
    <t>Clermont-Ferrand</t>
  </si>
  <si>
    <t>Dijon</t>
  </si>
  <si>
    <t>Grenoble</t>
  </si>
  <si>
    <t>Lille</t>
  </si>
  <si>
    <t>Lyon</t>
  </si>
  <si>
    <t>Montpellier</t>
  </si>
  <si>
    <t>Nancy-Metz</t>
  </si>
  <si>
    <t>Poitiers</t>
  </si>
  <si>
    <t>Rennes</t>
  </si>
  <si>
    <t>Strasbourg</t>
  </si>
  <si>
    <t>Toulouse</t>
  </si>
  <si>
    <t>Nantes</t>
  </si>
  <si>
    <t>Orléans-Tours</t>
  </si>
  <si>
    <t>Reims</t>
  </si>
  <si>
    <t>Amiens</t>
  </si>
  <si>
    <t>Limoges</t>
  </si>
  <si>
    <t>Nice</t>
  </si>
  <si>
    <t>Creteil</t>
  </si>
  <si>
    <t>Versailles</t>
  </si>
  <si>
    <t>Corse</t>
  </si>
  <si>
    <t>La Réunion</t>
  </si>
  <si>
    <t>Martinique</t>
  </si>
  <si>
    <t>Guadeloupe</t>
  </si>
  <si>
    <t>Guyane</t>
  </si>
  <si>
    <t>Mayotte</t>
  </si>
  <si>
    <t>Normandie</t>
  </si>
  <si>
    <t>Nouvelle méthode</t>
  </si>
  <si>
    <t>Méthode avant révision</t>
  </si>
  <si>
    <r>
      <rPr>
        <b/>
        <sz val="9"/>
        <rFont val="Marianne"/>
      </rPr>
      <t>Lecture :</t>
    </r>
    <r>
      <rPr>
        <sz val="9"/>
        <rFont val="Marianne"/>
      </rPr>
      <t xml:space="preserve"> en 2023, 60 % des jeunes préparant un CAP le font sous statut d’apprenti.</t>
    </r>
  </si>
  <si>
    <r>
      <rPr>
        <b/>
        <sz val="9"/>
        <rFont val="Marianne"/>
      </rPr>
      <t>Source :</t>
    </r>
    <r>
      <rPr>
        <sz val="9"/>
        <rFont val="Marianne"/>
      </rPr>
      <t xml:space="preserve"> DEPP, SI Scolarité, SIFA ; ministère chargé de l'agriculture, SI Safran.</t>
    </r>
  </si>
  <si>
    <r>
      <t>Ensemble 2</t>
    </r>
    <r>
      <rPr>
        <b/>
        <vertAlign val="superscript"/>
        <sz val="9"/>
        <rFont val="Marianne"/>
      </rPr>
      <t>d</t>
    </r>
    <r>
      <rPr>
        <b/>
        <sz val="9"/>
        <rFont val="Marianne"/>
      </rPr>
      <t xml:space="preserve"> degré - voie pro.</t>
    </r>
  </si>
  <si>
    <r>
      <rPr>
        <i/>
        <sz val="10"/>
        <rFont val="Arial"/>
        <family val="2"/>
      </rPr>
      <t>L'état de l'école 2024</t>
    </r>
    <r>
      <rPr>
        <sz val="10"/>
        <rFont val="Arial"/>
        <family val="2"/>
      </rPr>
      <t>, DEPP</t>
    </r>
  </si>
  <si>
    <r>
      <rPr>
        <b/>
        <sz val="9"/>
        <rFont val="Arial"/>
        <family val="2"/>
      </rPr>
      <t>Champ :</t>
    </r>
    <r>
      <rPr>
        <sz val="9"/>
        <rFont val="Arial"/>
        <family val="2"/>
      </rPr>
      <t xml:space="preserve"> France, public + privé sous contrat, y compris l'enseignement agricole (comprenant le privé hors contrat).</t>
    </r>
  </si>
  <si>
    <r>
      <rPr>
        <b/>
        <sz val="9"/>
        <rFont val="Arial"/>
        <family val="2"/>
      </rPr>
      <t xml:space="preserve">Lecture : </t>
    </r>
    <r>
      <rPr>
        <sz val="9"/>
        <rFont val="Arial"/>
        <family val="2"/>
      </rPr>
      <t>en 2023-2024, 28 016 élèves sous statut scolaire et apprentis étaient inscrits dans une formation professionnelle dans l'académie de Paris, soit une hausse de 11,4 % comparé à l'année scolaire 2013-2014.</t>
    </r>
  </si>
  <si>
    <r>
      <rPr>
        <b/>
        <sz val="9"/>
        <rFont val="Marianne"/>
      </rPr>
      <t>Champ :</t>
    </r>
    <r>
      <rPr>
        <sz val="9"/>
        <rFont val="Marianne"/>
      </rPr>
      <t xml:space="preserve"> France, public + privé sous contrat, y compris l'enseignement agricole (comprenant le privé hors contrat).</t>
    </r>
  </si>
  <si>
    <t>Évolution 2013/2023</t>
  </si>
  <si>
    <t xml:space="preserve">Scolaires - CAP et autres de niveau 3 </t>
  </si>
  <si>
    <t xml:space="preserve">Apprentis - CAP et autres de niveau 3 </t>
  </si>
  <si>
    <t>Scolaires - Baccalauréat professionnel et autres de niveau 4</t>
  </si>
  <si>
    <t>Apprentis - Baccalauréat professionnel, BP et autres de niveau 4</t>
  </si>
  <si>
    <t>Scolaires - CAP et autres de niveau 3</t>
  </si>
  <si>
    <t>Apprentis - CAP et autres de niveau 3</t>
  </si>
  <si>
    <r>
      <rPr>
        <b/>
        <sz val="9"/>
        <rFont val="Arial"/>
        <family val="2"/>
      </rPr>
      <t>Source :</t>
    </r>
    <r>
      <rPr>
        <sz val="9"/>
        <rFont val="Arial"/>
        <family val="2"/>
      </rPr>
      <t xml:space="preserve"> DEPP, SI Scolarité, SIFA ; ministère chargé de l'agriculture, SI Safran.</t>
    </r>
  </si>
  <si>
    <t>Part des apprentis 
en %</t>
  </si>
  <si>
    <r>
      <rPr>
        <b/>
        <sz val="9"/>
        <rFont val="Arial"/>
        <family val="2"/>
      </rPr>
      <t>Note :</t>
    </r>
    <r>
      <rPr>
        <sz val="9"/>
        <rFont val="Arial"/>
        <family val="2"/>
      </rPr>
      <t xml:space="preserve"> à partir de 2021, la méthodologie a été révisée. La rupture de série n'a pas d'impact sur les effectifs d'apprentis. Dans la voie scolaire, l'impact sur les évolutions est de moins de 1 point.</t>
    </r>
  </si>
  <si>
    <r>
      <rPr>
        <b/>
        <sz val="9"/>
        <rFont val="Marianne"/>
      </rPr>
      <t>Note :</t>
    </r>
    <r>
      <rPr>
        <sz val="9"/>
        <rFont val="Marianne"/>
      </rPr>
      <t xml:space="preserve"> à partir de 2021, la méthodologie a été révisée. La rupture de série n'a pas d'impact sur les effectifs d'apprentis. Dans la voie scolaire, l'impact sur les évolutions est de moins de 1 point.</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</si>
  <si>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</si>
  <si>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</si>
  <si>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</si>
  <si>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</si>
  <si>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</si>
  <si>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</si>
  <si>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SI Scolarité, enquête n° 16 auprès des établissements privés hors contrat, SIFA ; ministère chargé de l'agriculture, SI Safran.</t>
  </si>
  <si>
    <r>
      <rPr>
        <sz val="10"/>
        <rFont val="Arial"/>
        <family val="2"/>
      </rPr>
      <t xml:space="preserve">DEPP, </t>
    </r>
    <r>
      <rPr>
        <i/>
        <sz val="10"/>
        <rFont val="Arial"/>
        <family val="2"/>
      </rPr>
      <t>L'état de l'École 2024</t>
    </r>
  </si>
  <si>
    <t>4.1 Évolution des effectifs des élèves et apprentis dans l'enseignement professionnel selon le niveau de formation depuis dix ans</t>
  </si>
  <si>
    <t>4.2 Évolution des effectifs d'élèves et d'apprentis dans les formations professionnelles entre 2013 et 2023 (en %)</t>
  </si>
  <si>
    <t>4.3 Part des apprentis selon le niveau des formations et le secteur de spécialité en 2013 et en 2023 (en %)</t>
  </si>
  <si>
    <t>4.4 Part des filles selon les formations et le secteur de spécialité en 2013 et en 2023 (en %)</t>
  </si>
  <si>
    <t>4. La voie professionnelle : voie scolaire et apprentissage</t>
  </si>
  <si>
    <t>4.1 Évolution des effectifs d'élèves et d'apprentis dans l'enseignement professionnel selon le niveau de formation depuis dix ans</t>
  </si>
  <si>
    <r>
      <rPr>
        <b/>
        <sz val="9"/>
        <rFont val="Arial"/>
        <family val="2"/>
      </rPr>
      <t>Lecture :</t>
    </r>
    <r>
      <rPr>
        <sz val="9"/>
        <rFont val="Arial"/>
        <family val="2"/>
      </rPr>
      <t xml:space="preserve"> à la rentrée 2023, 590 000 élèves sous statut scolaire sont inscrits en baccalauréat professionnel ou dans une autre formation de niveau 4.</t>
    </r>
  </si>
  <si>
    <r>
      <rPr>
        <b/>
        <sz val="9"/>
        <rFont val="Marianne"/>
      </rPr>
      <t xml:space="preserve">Lecture : </t>
    </r>
    <r>
      <rPr>
        <sz val="9"/>
        <rFont val="Marianne"/>
      </rPr>
      <t>en 2023-2024, 34 % des apprentis inscrits dans des formations professionnelles du second degré sont des filles.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</si>
</sst>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0.00\ [$€];[Red]\-#,##0.00\ [$€]"/>
    <numFmt numFmtId="167" formatCode="#,##0_ ;\-#,##0\ "/>
    <numFmt numFmtId="168" formatCode="_-* #,##0_-;\-* #,##0_-;_-* &quot;-&quot;??_-;_-@_-"/>
    <numFmt numFmtId="169" formatCode="0.0%"/>
    <numFmt numFmtId="170" formatCode="_-* #,##0\ _€_-;\-* #,##0\ _€_-;_-* &quot;-&quot;??\ _€_-;_-@_-"/>
    <numFmt numFmtId="171" formatCode="#,##0.0"/>
  </numFmts>
  <fonts count="36">
    <font>
      <sz val="11"/>
      <color theme="1"/>
      <name val="Calibri"/>
      <family val="2"/>
      <scheme val="minor"/>
    </font>
    <font>
      <b/>
      <sz val="11"/>
      <name val="Arial"/>
      <family val="2"/>
    </font>
    <font>
      <sz val="9"/>
      <name val="Arial"/>
      <family val="2"/>
    </font>
    <font>
      <b/>
      <sz val="10"/>
      <name val="Arial"/>
      <family val="2"/>
    </font>
    <font>
      <sz val="10"/>
      <name val="Arial"/>
      <family val="2"/>
    </font>
    <font>
      <b/>
      <sz val="9"/>
      <name val="Arial"/>
      <family val="2"/>
    </font>
    <font>
      <sz val="11"/>
      <color rgb="FF9C6500"/>
      <name val="Calibri"/>
      <family val="2"/>
      <scheme val="minor"/>
    </font>
    <font>
      <sz val="10"/>
      <name val="Arial"/>
      <family val="2"/>
    </font>
    <font>
      <sz val="10"/>
      <name val="MS Sans Serif"/>
      <family val="2"/>
    </font>
    <font>
      <sz val="9"/>
      <color rgb="FFFF0000"/>
      <name val="Arial"/>
      <family val="2"/>
    </font>
    <font>
      <sz val="11"/>
      <color theme="1"/>
      <name val="Arial"/>
      <family val="2"/>
    </font>
    <font>
      <b/>
      <sz val="12"/>
      <name val="Arial"/>
      <family val="2"/>
    </font>
    <font>
      <b/>
      <sz val="10"/>
      <color rgb="FFFF0000"/>
      <name val="Arial"/>
      <family val="2"/>
    </font>
    <font>
      <b/>
      <sz val="9"/>
      <color theme="1"/>
      <name val="Arial"/>
      <family val="2"/>
    </font>
    <font>
      <sz val="11"/>
      <color theme="1"/>
      <name val="Calibri"/>
      <family val="2"/>
      <scheme val="minor"/>
    </font>
    <font>
      <sz val="9"/>
      <color theme="1"/>
      <name val="Arial"/>
      <family val="2"/>
    </font>
    <font>
      <sz val="10"/>
      <color rgb="FFFF0000"/>
      <name val="Arial"/>
      <family val="2"/>
    </font>
    <font>
      <sz val="11"/>
      <color rgb="FF000000"/>
      <name val="Calibri"/>
      <family val="2"/>
      <scheme val="minor"/>
    </font>
    <font>
      <sz val="9"/>
      <name val="Marianne"/>
    </font>
    <font>
      <b/>
      <sz val="9"/>
      <name val="Marianne"/>
    </font>
    <font>
      <b/>
      <sz val="10"/>
      <name val="Marianne"/>
    </font>
    <font>
      <sz val="11"/>
      <name val="Arial"/>
      <family val="2"/>
    </font>
    <font>
      <sz val="11"/>
      <name val="Calibri"/>
      <family val="2"/>
      <scheme val="minor"/>
    </font>
    <font>
      <b/>
      <vertAlign val="superscript"/>
      <sz val="9"/>
      <name val="Marianne"/>
    </font>
    <font>
      <i/>
      <sz val="10"/>
      <name val="Arial"/>
      <family val="2"/>
    </font>
    <font>
      <sz val="11"/>
      <color rgb="FFFF0000"/>
      <name val="Calibri"/>
      <family val="2"/>
      <scheme val="minor"/>
    </font>
    <font>
      <b/>
      <sz val="20"/>
      <color rgb="FF009081"/>
      <name val="Arial"/>
      <family val="2"/>
    </font>
    <font>
      <b/>
      <sz val="20"/>
      <color rgb="FF0070C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s>
  <fills count="7">
    <fill>
      <patternFill patternType="none"/>
    </fill>
    <fill>
      <patternFill patternType="gray125"/>
    </fill>
    <fill>
      <patternFill patternType="solid">
        <fgColor rgb="FFFFEB9C"/>
      </patternFill>
    </fill>
    <fill>
      <patternFill patternType="solid">
        <fgColor rgb="FFFFEB9C"/>
        <bgColor rgb="FFFFFFFF"/>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29">
    <border>
      <left/>
      <right/>
      <top/>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hair">
        <color auto="1"/>
      </top>
      <bottom/>
      <diagonal/>
    </border>
    <border>
      <left style="hair">
        <color auto="1"/>
      </left>
      <right style="hair">
        <color auto="1"/>
      </right>
      <top/>
      <bottom style="medium">
        <color auto="1"/>
      </bottom>
      <diagonal/>
    </border>
    <border>
      <left style="hair">
        <color auto="1"/>
      </left>
      <right style="hair">
        <color auto="1"/>
      </right>
      <top style="thin">
        <color auto="1"/>
      </top>
      <bottom style="hair">
        <color auto="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1">
    <xf numFmtId="0" fontId="0" fillId="0" borderId="0"/>
    <xf numFmtId="0" fontId="7" fillId="0" borderId="0"/>
    <xf numFmtId="9" fontId="4" fillId="0" borderId="0" applyFont="0" applyFill="0" applyBorder="0" applyAlignment="0" applyProtection="0"/>
    <xf numFmtId="166" fontId="8" fillId="0" borderId="0" applyFont="0" applyFill="0" applyBorder="0" applyAlignment="0" applyProtection="0"/>
    <xf numFmtId="0" fontId="6" fillId="3" borderId="0" applyNumberFormat="0" applyBorder="0" applyAlignment="0" applyProtection="0"/>
    <xf numFmtId="0" fontId="6" fillId="2" borderId="0" applyNumberFormat="0" applyBorder="0" applyAlignment="0" applyProtection="0"/>
    <xf numFmtId="0" fontId="4" fillId="0" borderId="0"/>
    <xf numFmtId="164" fontId="14" fillId="0" borderId="0" applyFont="0" applyFill="0" applyBorder="0" applyAlignment="0" applyProtection="0"/>
    <xf numFmtId="0" fontId="17" fillId="0" borderId="0"/>
    <xf numFmtId="9" fontId="14" fillId="0" borderId="0" applyFont="0" applyFill="0" applyBorder="0" applyAlignment="0" applyProtection="0"/>
    <xf numFmtId="0" fontId="29" fillId="0" borderId="0" applyNumberFormat="0" applyFill="0" applyBorder="0" applyAlignment="0" applyProtection="0">
      <alignment vertical="top"/>
      <protection locked="0"/>
    </xf>
  </cellStyleXfs>
  <cellXfs count="220">
    <xf numFmtId="0" fontId="0" fillId="0" borderId="0" xfId="0"/>
    <xf numFmtId="0" fontId="2" fillId="0" borderId="0" xfId="0" applyFont="1" applyFill="1" applyAlignment="1">
      <alignment vertical="center"/>
    </xf>
    <xf numFmtId="0" fontId="1" fillId="0" borderId="0" xfId="6" applyFont="1" applyAlignment="1">
      <alignment vertical="center"/>
    </xf>
    <xf numFmtId="0" fontId="4" fillId="0" borderId="0" xfId="6" applyFont="1"/>
    <xf numFmtId="0" fontId="9" fillId="0" borderId="0" xfId="6" applyFont="1" applyAlignment="1"/>
    <xf numFmtId="0" fontId="10" fillId="0" borderId="0" xfId="0" applyFont="1"/>
    <xf numFmtId="0" fontId="12" fillId="0" borderId="0" xfId="0" applyFont="1"/>
    <xf numFmtId="0" fontId="1" fillId="0" borderId="0" xfId="6" applyFont="1" applyAlignment="1">
      <alignment horizontal="left" vertical="center"/>
    </xf>
    <xf numFmtId="0" fontId="10" fillId="0" borderId="0" xfId="0" applyFont="1" applyFill="1"/>
    <xf numFmtId="0" fontId="3" fillId="0" borderId="0" xfId="6" applyFont="1"/>
    <xf numFmtId="0" fontId="11" fillId="0" borderId="0" xfId="6" applyFont="1" applyAlignment="1">
      <alignment horizontal="left" vertical="center"/>
    </xf>
    <xf numFmtId="0" fontId="2" fillId="0" borderId="4" xfId="6" applyFont="1" applyFill="1" applyBorder="1" applyAlignment="1">
      <alignment horizontal="center" vertical="center"/>
    </xf>
    <xf numFmtId="0" fontId="2" fillId="0" borderId="5" xfId="6" applyFont="1" applyFill="1" applyBorder="1" applyAlignment="1">
      <alignment horizontal="center" vertical="center"/>
    </xf>
    <xf numFmtId="0" fontId="2" fillId="0" borderId="1" xfId="6" applyFont="1" applyBorder="1" applyAlignment="1">
      <alignment horizontal="left"/>
    </xf>
    <xf numFmtId="0" fontId="2" fillId="0" borderId="4" xfId="6" applyFont="1" applyBorder="1" applyAlignment="1">
      <alignment horizontal="left"/>
    </xf>
    <xf numFmtId="0" fontId="2" fillId="0" borderId="4" xfId="6" applyFont="1" applyBorder="1" applyAlignment="1">
      <alignment vertical="center" wrapText="1"/>
    </xf>
    <xf numFmtId="0" fontId="2" fillId="0" borderId="0" xfId="0" applyFont="1" applyFill="1" applyAlignment="1"/>
    <xf numFmtId="165" fontId="2" fillId="0" borderId="1" xfId="6" applyNumberFormat="1" applyFont="1" applyBorder="1" applyAlignment="1">
      <alignment horizontal="center"/>
    </xf>
    <xf numFmtId="165" fontId="2" fillId="0" borderId="6" xfId="6" applyNumberFormat="1" applyFont="1" applyBorder="1" applyAlignment="1">
      <alignment horizontal="center"/>
    </xf>
    <xf numFmtId="165" fontId="2" fillId="0" borderId="7" xfId="6" applyNumberFormat="1" applyFont="1" applyBorder="1" applyAlignment="1">
      <alignment horizontal="center"/>
    </xf>
    <xf numFmtId="165" fontId="2" fillId="0" borderId="5" xfId="6" applyNumberFormat="1" applyFont="1" applyFill="1" applyBorder="1" applyAlignment="1">
      <alignment horizontal="center" vertical="center"/>
    </xf>
    <xf numFmtId="0" fontId="2" fillId="0" borderId="0" xfId="6" applyFont="1" applyAlignment="1"/>
    <xf numFmtId="0" fontId="2" fillId="0" borderId="0" xfId="0" quotePrefix="1" applyFont="1" applyFill="1" applyAlignment="1"/>
    <xf numFmtId="165" fontId="2" fillId="0" borderId="4" xfId="6" applyNumberFormat="1" applyFont="1" applyFill="1" applyBorder="1" applyAlignment="1">
      <alignment horizontal="center" vertical="center"/>
    </xf>
    <xf numFmtId="165" fontId="2" fillId="0" borderId="1" xfId="6" applyNumberFormat="1" applyFont="1" applyFill="1" applyBorder="1" applyAlignment="1">
      <alignment horizontal="center" vertical="center"/>
    </xf>
    <xf numFmtId="0" fontId="2" fillId="0" borderId="7" xfId="6" applyFont="1" applyFill="1" applyBorder="1" applyAlignment="1">
      <alignment horizontal="left"/>
    </xf>
    <xf numFmtId="0" fontId="15" fillId="0" borderId="7" xfId="0" applyFont="1" applyBorder="1" applyAlignment="1">
      <alignment horizontal="center"/>
    </xf>
    <xf numFmtId="165" fontId="2" fillId="0" borderId="7" xfId="6" applyNumberFormat="1" applyFont="1" applyFill="1" applyBorder="1" applyAlignment="1">
      <alignment horizontal="center" vertical="center"/>
    </xf>
    <xf numFmtId="0" fontId="4" fillId="0" borderId="0" xfId="6" applyFont="1" applyFill="1"/>
    <xf numFmtId="0" fontId="16" fillId="0" borderId="0" xfId="0" applyFont="1"/>
    <xf numFmtId="165" fontId="0" fillId="0" borderId="0" xfId="0" applyNumberFormat="1"/>
    <xf numFmtId="0" fontId="5" fillId="0" borderId="4" xfId="6" applyFont="1" applyBorder="1" applyAlignment="1">
      <alignment horizontal="left"/>
    </xf>
    <xf numFmtId="0" fontId="5" fillId="0" borderId="4" xfId="6" applyFont="1" applyFill="1" applyBorder="1" applyAlignment="1">
      <alignment horizontal="center" vertical="center"/>
    </xf>
    <xf numFmtId="165" fontId="5" fillId="0" borderId="4" xfId="6" applyNumberFormat="1" applyFont="1" applyFill="1" applyBorder="1" applyAlignment="1">
      <alignment horizontal="center" vertical="center"/>
    </xf>
    <xf numFmtId="165" fontId="5" fillId="0" borderId="5" xfId="6" applyNumberFormat="1" applyFont="1" applyFill="1" applyBorder="1" applyAlignment="1">
      <alignment horizontal="center" vertical="center"/>
    </xf>
    <xf numFmtId="0" fontId="5" fillId="0" borderId="1" xfId="6" applyFont="1" applyBorder="1" applyAlignment="1">
      <alignment horizontal="left"/>
    </xf>
    <xf numFmtId="165" fontId="5" fillId="0" borderId="1" xfId="6" applyNumberFormat="1" applyFont="1" applyBorder="1" applyAlignment="1">
      <alignment horizontal="center"/>
    </xf>
    <xf numFmtId="165" fontId="5" fillId="0" borderId="6" xfId="6" applyNumberFormat="1" applyFont="1" applyBorder="1" applyAlignment="1">
      <alignment horizontal="center"/>
    </xf>
    <xf numFmtId="0" fontId="5" fillId="0" borderId="7" xfId="6" applyFont="1" applyFill="1" applyBorder="1" applyAlignment="1">
      <alignment horizontal="left"/>
    </xf>
    <xf numFmtId="0" fontId="13" fillId="0" borderId="7" xfId="0" applyFont="1" applyBorder="1" applyAlignment="1">
      <alignment horizontal="center"/>
    </xf>
    <xf numFmtId="165" fontId="5" fillId="0" borderId="7" xfId="6" applyNumberFormat="1" applyFont="1" applyBorder="1" applyAlignment="1">
      <alignment horizontal="center"/>
    </xf>
    <xf numFmtId="165" fontId="2" fillId="0" borderId="1" xfId="6" applyNumberFormat="1" applyFont="1" applyFill="1" applyBorder="1" applyAlignment="1">
      <alignment horizontal="center"/>
    </xf>
    <xf numFmtId="165" fontId="2" fillId="0" borderId="7" xfId="6" applyNumberFormat="1" applyFont="1" applyFill="1" applyBorder="1" applyAlignment="1">
      <alignment horizontal="center"/>
    </xf>
    <xf numFmtId="0" fontId="4" fillId="0" borderId="2" xfId="6" applyFont="1" applyBorder="1" applyAlignment="1">
      <alignment horizontal="center"/>
    </xf>
    <xf numFmtId="0" fontId="4" fillId="0" borderId="3" xfId="6" applyFont="1" applyBorder="1" applyAlignment="1">
      <alignment horizontal="center"/>
    </xf>
    <xf numFmtId="0" fontId="2" fillId="0" borderId="0" xfId="0" applyFont="1" applyAlignment="1"/>
    <xf numFmtId="0" fontId="11" fillId="4" borderId="0" xfId="0" applyFont="1" applyFill="1" applyAlignment="1">
      <alignment vertical="center"/>
    </xf>
    <xf numFmtId="0" fontId="2" fillId="4" borderId="0" xfId="0" applyFont="1" applyFill="1"/>
    <xf numFmtId="0" fontId="2" fillId="4" borderId="0" xfId="0" applyFont="1" applyFill="1" applyAlignment="1">
      <alignment horizontal="center" vertical="center"/>
    </xf>
    <xf numFmtId="0" fontId="11" fillId="4" borderId="0" xfId="0" applyFont="1" applyFill="1" applyAlignment="1">
      <alignment horizontal="left" vertical="top"/>
    </xf>
    <xf numFmtId="0" fontId="2" fillId="4" borderId="0" xfId="0" applyFont="1" applyFill="1" applyAlignment="1">
      <alignment vertical="center"/>
    </xf>
    <xf numFmtId="0" fontId="2" fillId="0" borderId="0" xfId="0" applyFont="1"/>
    <xf numFmtId="0" fontId="18" fillId="0" borderId="0" xfId="0" applyFont="1"/>
    <xf numFmtId="0" fontId="18" fillId="5" borderId="8" xfId="0" applyFont="1" applyFill="1" applyBorder="1"/>
    <xf numFmtId="0" fontId="19" fillId="5" borderId="8" xfId="0" applyFont="1" applyFill="1" applyBorder="1" applyAlignment="1">
      <alignment horizontal="right" vertical="center" wrapText="1"/>
    </xf>
    <xf numFmtId="0" fontId="19" fillId="5" borderId="8" xfId="0" applyFont="1" applyFill="1" applyBorder="1" applyAlignment="1">
      <alignment horizontal="right"/>
    </xf>
    <xf numFmtId="0" fontId="18" fillId="5" borderId="11" xfId="0" applyFont="1" applyFill="1" applyBorder="1" applyAlignment="1">
      <alignment horizontal="right" vertical="center" wrapText="1"/>
    </xf>
    <xf numFmtId="3" fontId="18" fillId="4" borderId="12" xfId="0" applyNumberFormat="1" applyFont="1" applyFill="1" applyBorder="1" applyAlignment="1">
      <alignment horizontal="right" vertical="center" wrapText="1"/>
    </xf>
    <xf numFmtId="3" fontId="18" fillId="4" borderId="10" xfId="0" applyNumberFormat="1" applyFont="1" applyFill="1" applyBorder="1" applyAlignment="1">
      <alignment horizontal="right" vertical="center" wrapText="1"/>
    </xf>
    <xf numFmtId="0" fontId="18" fillId="5" borderId="10" xfId="0" applyFont="1" applyFill="1" applyBorder="1" applyAlignment="1">
      <alignment horizontal="right" vertical="center" wrapText="1"/>
    </xf>
    <xf numFmtId="0" fontId="19" fillId="4" borderId="11" xfId="0" applyFont="1" applyFill="1" applyBorder="1" applyAlignment="1">
      <alignment horizontal="left" vertical="center"/>
    </xf>
    <xf numFmtId="3" fontId="19" fillId="4" borderId="11" xfId="0" applyNumberFormat="1" applyFont="1" applyFill="1" applyBorder="1" applyAlignment="1">
      <alignment horizontal="right" vertical="center"/>
    </xf>
    <xf numFmtId="0" fontId="18" fillId="0" borderId="0" xfId="0" applyFont="1" applyFill="1" applyAlignment="1"/>
    <xf numFmtId="0" fontId="18" fillId="0" borderId="0" xfId="0" applyFont="1" applyFill="1" applyAlignment="1">
      <alignment vertical="center"/>
    </xf>
    <xf numFmtId="0" fontId="20" fillId="0" borderId="0" xfId="6" applyFont="1" applyAlignment="1">
      <alignment horizontal="left" vertical="center"/>
    </xf>
    <xf numFmtId="0" fontId="19" fillId="0" borderId="0" xfId="6" applyFont="1" applyAlignment="1">
      <alignment horizontal="left" vertical="center"/>
    </xf>
    <xf numFmtId="0" fontId="19" fillId="0" borderId="0" xfId="6" applyFont="1" applyAlignment="1">
      <alignment vertical="center"/>
    </xf>
    <xf numFmtId="0" fontId="19" fillId="0" borderId="0" xfId="6" applyFont="1"/>
    <xf numFmtId="0" fontId="18" fillId="0" borderId="0" xfId="6" applyFont="1"/>
    <xf numFmtId="0" fontId="18" fillId="0" borderId="0" xfId="6" applyFont="1" applyFill="1"/>
    <xf numFmtId="165" fontId="18" fillId="0" borderId="0" xfId="6" applyNumberFormat="1" applyFont="1"/>
    <xf numFmtId="3" fontId="18" fillId="0" borderId="0" xfId="6" applyNumberFormat="1" applyFont="1"/>
    <xf numFmtId="3" fontId="18" fillId="0" borderId="10" xfId="6" applyNumberFormat="1" applyFont="1" applyBorder="1" applyAlignment="1">
      <alignment horizontal="right"/>
    </xf>
    <xf numFmtId="3" fontId="18" fillId="0" borderId="12" xfId="6" applyNumberFormat="1" applyFont="1" applyBorder="1" applyAlignment="1">
      <alignment horizontal="right"/>
    </xf>
    <xf numFmtId="0" fontId="18" fillId="4" borderId="10" xfId="6" applyFont="1" applyFill="1" applyBorder="1" applyAlignment="1">
      <alignment horizontal="left"/>
    </xf>
    <xf numFmtId="0" fontId="18" fillId="4" borderId="0" xfId="6" applyFont="1" applyFill="1" applyAlignment="1"/>
    <xf numFmtId="0" fontId="18" fillId="4" borderId="0" xfId="0" applyFont="1" applyFill="1" applyAlignment="1">
      <alignment vertical="center"/>
    </xf>
    <xf numFmtId="0" fontId="20" fillId="4" borderId="0" xfId="6" applyFont="1" applyFill="1" applyAlignment="1">
      <alignment horizontal="left" vertical="center"/>
    </xf>
    <xf numFmtId="0" fontId="19" fillId="4" borderId="0" xfId="6" applyFont="1" applyFill="1" applyAlignment="1">
      <alignment horizontal="left" vertical="center"/>
    </xf>
    <xf numFmtId="0" fontId="19" fillId="4" borderId="0" xfId="6" applyFont="1" applyFill="1" applyAlignment="1">
      <alignment vertical="center"/>
    </xf>
    <xf numFmtId="0" fontId="18" fillId="4" borderId="0" xfId="0" applyFont="1" applyFill="1"/>
    <xf numFmtId="0" fontId="18" fillId="4" borderId="0" xfId="6" applyFont="1" applyFill="1"/>
    <xf numFmtId="3" fontId="18" fillId="4" borderId="0" xfId="0" applyNumberFormat="1" applyFont="1" applyFill="1"/>
    <xf numFmtId="0" fontId="19" fillId="4" borderId="12" xfId="6" applyFont="1" applyFill="1" applyBorder="1" applyAlignment="1">
      <alignment horizontal="left"/>
    </xf>
    <xf numFmtId="3" fontId="18" fillId="4" borderId="12" xfId="6" applyNumberFormat="1" applyFont="1" applyFill="1" applyBorder="1" applyAlignment="1">
      <alignment horizontal="right" vertical="center"/>
    </xf>
    <xf numFmtId="3" fontId="18" fillId="4" borderId="10" xfId="6" applyNumberFormat="1" applyFont="1" applyFill="1" applyBorder="1" applyAlignment="1">
      <alignment horizontal="right" vertical="center"/>
    </xf>
    <xf numFmtId="0" fontId="18" fillId="4" borderId="19" xfId="6" applyFont="1" applyFill="1" applyBorder="1" applyAlignment="1">
      <alignment horizontal="left"/>
    </xf>
    <xf numFmtId="3" fontId="18" fillId="4" borderId="19" xfId="6" applyNumberFormat="1" applyFont="1" applyFill="1" applyBorder="1" applyAlignment="1">
      <alignment horizontal="right" vertical="center"/>
    </xf>
    <xf numFmtId="3" fontId="18" fillId="4" borderId="21" xfId="6" applyNumberFormat="1" applyFont="1" applyFill="1" applyBorder="1" applyAlignment="1">
      <alignment horizontal="right" vertical="center"/>
    </xf>
    <xf numFmtId="3" fontId="18" fillId="4" borderId="20" xfId="6" applyNumberFormat="1" applyFont="1" applyFill="1" applyBorder="1" applyAlignment="1">
      <alignment horizontal="right" vertical="center"/>
    </xf>
    <xf numFmtId="3" fontId="18" fillId="0" borderId="19" xfId="6" applyNumberFormat="1" applyFont="1" applyBorder="1" applyAlignment="1">
      <alignment horizontal="right"/>
    </xf>
    <xf numFmtId="3" fontId="18" fillId="0" borderId="22" xfId="6" applyNumberFormat="1" applyFont="1" applyFill="1" applyBorder="1" applyAlignment="1">
      <alignment horizontal="right"/>
    </xf>
    <xf numFmtId="167" fontId="18" fillId="0" borderId="22" xfId="7" applyNumberFormat="1" applyFont="1" applyBorder="1" applyAlignment="1">
      <alignment horizontal="right"/>
    </xf>
    <xf numFmtId="0" fontId="2" fillId="4" borderId="0" xfId="0" applyFont="1" applyFill="1" applyAlignment="1"/>
    <xf numFmtId="0" fontId="19" fillId="4" borderId="9" xfId="6" applyFont="1" applyFill="1" applyBorder="1" applyAlignment="1">
      <alignment horizontal="left"/>
    </xf>
    <xf numFmtId="0" fontId="19" fillId="4" borderId="23" xfId="6" applyFont="1" applyFill="1" applyBorder="1" applyAlignment="1">
      <alignment horizontal="left"/>
    </xf>
    <xf numFmtId="171" fontId="18" fillId="4" borderId="10" xfId="0" applyNumberFormat="1" applyFont="1" applyFill="1" applyBorder="1" applyAlignment="1">
      <alignment horizontal="right" vertical="center" wrapText="1"/>
    </xf>
    <xf numFmtId="171" fontId="19" fillId="4" borderId="11" xfId="0" applyNumberFormat="1" applyFont="1" applyFill="1" applyBorder="1" applyAlignment="1">
      <alignment horizontal="right" vertical="center" wrapText="1"/>
    </xf>
    <xf numFmtId="169" fontId="18" fillId="4" borderId="0" xfId="9" applyNumberFormat="1" applyFont="1" applyFill="1" applyBorder="1" applyAlignment="1">
      <alignment horizontal="right" vertical="center" wrapText="1"/>
    </xf>
    <xf numFmtId="169" fontId="18" fillId="0" borderId="0" xfId="9" applyNumberFormat="1" applyFont="1" applyFill="1" applyBorder="1" applyAlignment="1">
      <alignment horizontal="right" vertical="center" wrapText="1"/>
    </xf>
    <xf numFmtId="169" fontId="19" fillId="4" borderId="0" xfId="9" applyNumberFormat="1" applyFont="1" applyFill="1" applyBorder="1" applyAlignment="1">
      <alignment horizontal="right" vertical="center"/>
    </xf>
    <xf numFmtId="169" fontId="19" fillId="0" borderId="0" xfId="9" applyNumberFormat="1" applyFont="1" applyFill="1" applyBorder="1" applyAlignment="1">
      <alignment horizontal="right" vertical="center"/>
    </xf>
    <xf numFmtId="169" fontId="18" fillId="0" borderId="0" xfId="9" applyNumberFormat="1" applyFont="1" applyFill="1" applyBorder="1" applyAlignment="1">
      <alignment horizontal="right" vertical="center"/>
    </xf>
    <xf numFmtId="165" fontId="18" fillId="4" borderId="0" xfId="6" applyNumberFormat="1" applyFont="1" applyFill="1"/>
    <xf numFmtId="0" fontId="20" fillId="0" borderId="0" xfId="0" applyFont="1"/>
    <xf numFmtId="0" fontId="18" fillId="0" borderId="0" xfId="0" applyFont="1" applyFill="1"/>
    <xf numFmtId="0" fontId="2" fillId="0" borderId="0" xfId="0" applyFont="1" applyFill="1"/>
    <xf numFmtId="3" fontId="18" fillId="0" borderId="12" xfId="0" applyNumberFormat="1" applyFont="1" applyBorder="1" applyAlignment="1">
      <alignment vertical="center"/>
    </xf>
    <xf numFmtId="0" fontId="18" fillId="0" borderId="10" xfId="0" applyFont="1" applyBorder="1" applyAlignment="1">
      <alignment wrapText="1"/>
    </xf>
    <xf numFmtId="3" fontId="18" fillId="0" borderId="10" xfId="0" applyNumberFormat="1" applyFont="1" applyBorder="1" applyAlignment="1">
      <alignment vertical="center"/>
    </xf>
    <xf numFmtId="3" fontId="18" fillId="0" borderId="0" xfId="0" applyNumberFormat="1" applyFont="1"/>
    <xf numFmtId="3" fontId="2" fillId="0" borderId="0" xfId="0" applyNumberFormat="1" applyFont="1"/>
    <xf numFmtId="0" fontId="18" fillId="0" borderId="10" xfId="0" applyFont="1" applyBorder="1" applyAlignment="1">
      <alignment vertical="center"/>
    </xf>
    <xf numFmtId="0" fontId="19" fillId="0" borderId="10" xfId="0" applyFont="1" applyBorder="1"/>
    <xf numFmtId="3" fontId="19" fillId="0" borderId="10" xfId="0" applyNumberFormat="1" applyFont="1" applyBorder="1" applyAlignment="1">
      <alignment vertical="center"/>
    </xf>
    <xf numFmtId="0" fontId="19" fillId="0" borderId="10" xfId="0" applyFont="1" applyBorder="1" applyAlignment="1">
      <alignment vertical="center"/>
    </xf>
    <xf numFmtId="0" fontId="19" fillId="0" borderId="0" xfId="0" applyFont="1"/>
    <xf numFmtId="0" fontId="5" fillId="0" borderId="0" xfId="0" applyFont="1"/>
    <xf numFmtId="0" fontId="18" fillId="0" borderId="10" xfId="0" applyFont="1" applyFill="1" applyBorder="1" applyAlignment="1">
      <alignment vertical="center"/>
    </xf>
    <xf numFmtId="168" fontId="18" fillId="0" borderId="10" xfId="7" applyNumberFormat="1" applyFont="1" applyBorder="1" applyAlignment="1">
      <alignment vertical="center"/>
    </xf>
    <xf numFmtId="169" fontId="18" fillId="0" borderId="0" xfId="9" applyNumberFormat="1" applyFont="1"/>
    <xf numFmtId="3" fontId="18" fillId="0" borderId="0" xfId="9" applyNumberFormat="1" applyFont="1"/>
    <xf numFmtId="0" fontId="18" fillId="0" borderId="0" xfId="9" applyNumberFormat="1" applyFont="1"/>
    <xf numFmtId="9" fontId="2" fillId="0" borderId="0" xfId="9" applyFont="1"/>
    <xf numFmtId="0" fontId="19" fillId="0" borderId="11" xfId="0" applyFont="1" applyBorder="1" applyAlignment="1"/>
    <xf numFmtId="0" fontId="18" fillId="0" borderId="11" xfId="0" applyFont="1" applyBorder="1" applyAlignment="1">
      <alignment vertical="center"/>
    </xf>
    <xf numFmtId="0" fontId="18" fillId="0" borderId="11" xfId="0" applyFont="1" applyFill="1" applyBorder="1" applyAlignment="1">
      <alignment vertical="center"/>
    </xf>
    <xf numFmtId="168" fontId="19" fillId="0" borderId="11" xfId="7" applyNumberFormat="1" applyFont="1" applyBorder="1" applyAlignment="1">
      <alignment vertical="center"/>
    </xf>
    <xf numFmtId="3" fontId="19" fillId="0" borderId="11" xfId="0" applyNumberFormat="1" applyFont="1" applyBorder="1" applyAlignment="1">
      <alignment vertical="center"/>
    </xf>
    <xf numFmtId="9" fontId="18" fillId="0" borderId="0" xfId="9" applyFont="1"/>
    <xf numFmtId="0" fontId="21" fillId="4" borderId="0" xfId="0" applyFont="1" applyFill="1"/>
    <xf numFmtId="0" fontId="22" fillId="4" borderId="0" xfId="0" applyFont="1" applyFill="1"/>
    <xf numFmtId="0" fontId="4" fillId="4" borderId="0" xfId="0" applyFont="1" applyFill="1" applyAlignment="1">
      <alignment horizontal="right"/>
    </xf>
    <xf numFmtId="0" fontId="18" fillId="0" borderId="12" xfId="0" applyFont="1" applyBorder="1"/>
    <xf numFmtId="169" fontId="21" fillId="4" borderId="0" xfId="9" applyNumberFormat="1" applyFont="1" applyFill="1"/>
    <xf numFmtId="0" fontId="18" fillId="0" borderId="10" xfId="0" applyFont="1" applyBorder="1"/>
    <xf numFmtId="169" fontId="21" fillId="4" borderId="0" xfId="0" applyNumberFormat="1" applyFont="1" applyFill="1" applyBorder="1"/>
    <xf numFmtId="0" fontId="21" fillId="4" borderId="0" xfId="0" applyFont="1" applyFill="1" applyBorder="1"/>
    <xf numFmtId="0" fontId="21" fillId="4" borderId="0" xfId="0" applyFont="1" applyFill="1" applyAlignment="1">
      <alignment horizontal="center" vertical="center"/>
    </xf>
    <xf numFmtId="3" fontId="21" fillId="4" borderId="0" xfId="0" applyNumberFormat="1" applyFont="1" applyFill="1"/>
    <xf numFmtId="0" fontId="18" fillId="0" borderId="0" xfId="0" applyFont="1" applyAlignment="1">
      <alignment vertical="center"/>
    </xf>
    <xf numFmtId="1" fontId="18" fillId="0" borderId="10" xfId="0" applyNumberFormat="1" applyFont="1" applyBorder="1" applyAlignment="1">
      <alignment horizontal="right"/>
    </xf>
    <xf numFmtId="1" fontId="18" fillId="0" borderId="19" xfId="0" applyNumberFormat="1" applyFont="1" applyBorder="1" applyAlignment="1">
      <alignment horizontal="right"/>
    </xf>
    <xf numFmtId="1" fontId="18" fillId="0" borderId="12" xfId="0" applyNumberFormat="1" applyFont="1" applyBorder="1" applyAlignment="1">
      <alignment horizontal="right"/>
    </xf>
    <xf numFmtId="0" fontId="19" fillId="4" borderId="22" xfId="0" applyFont="1" applyFill="1" applyBorder="1" applyAlignment="1">
      <alignment horizontal="left" wrapText="1"/>
    </xf>
    <xf numFmtId="1" fontId="18" fillId="0" borderId="22" xfId="0" applyNumberFormat="1" applyFont="1" applyBorder="1" applyAlignment="1">
      <alignment horizontal="right"/>
    </xf>
    <xf numFmtId="170" fontId="18" fillId="0" borderId="12" xfId="7" applyNumberFormat="1" applyFont="1" applyBorder="1" applyAlignment="1">
      <alignment horizontal="right"/>
    </xf>
    <xf numFmtId="170" fontId="18" fillId="0" borderId="10" xfId="7" applyNumberFormat="1" applyFont="1" applyBorder="1" applyAlignment="1">
      <alignment horizontal="right"/>
    </xf>
    <xf numFmtId="170" fontId="18" fillId="0" borderId="19" xfId="7" applyNumberFormat="1" applyFont="1" applyBorder="1" applyAlignment="1">
      <alignment horizontal="right"/>
    </xf>
    <xf numFmtId="170" fontId="18" fillId="0" borderId="22" xfId="7" applyNumberFormat="1" applyFont="1" applyBorder="1" applyAlignment="1">
      <alignment horizontal="right"/>
    </xf>
    <xf numFmtId="0" fontId="19" fillId="0" borderId="0" xfId="0" applyFont="1" applyAlignment="1">
      <alignment horizontal="center" vertical="center" wrapText="1"/>
    </xf>
    <xf numFmtId="0" fontId="18" fillId="0" borderId="0" xfId="0" applyFont="1" applyAlignment="1">
      <alignment vertical="center" wrapText="1"/>
    </xf>
    <xf numFmtId="0" fontId="18" fillId="4" borderId="0" xfId="0" applyFont="1" applyFill="1" applyAlignment="1">
      <alignment horizontal="right"/>
    </xf>
    <xf numFmtId="0" fontId="18" fillId="4" borderId="0" xfId="0" applyFont="1" applyFill="1" applyAlignment="1"/>
    <xf numFmtId="1" fontId="18" fillId="0" borderId="12" xfId="0" applyNumberFormat="1" applyFont="1" applyBorder="1" applyAlignment="1">
      <alignment horizontal="right" vertical="center"/>
    </xf>
    <xf numFmtId="3" fontId="18" fillId="4" borderId="0" xfId="0" applyNumberFormat="1" applyFont="1" applyFill="1" applyAlignment="1"/>
    <xf numFmtId="169" fontId="18" fillId="4" borderId="0" xfId="9" applyNumberFormat="1" applyFont="1" applyFill="1" applyAlignment="1"/>
    <xf numFmtId="1" fontId="18" fillId="0" borderId="10" xfId="0" applyNumberFormat="1" applyFont="1" applyBorder="1" applyAlignment="1">
      <alignment horizontal="right" vertical="center"/>
    </xf>
    <xf numFmtId="0" fontId="19" fillId="4" borderId="0" xfId="0" applyFont="1" applyFill="1" applyAlignment="1">
      <alignment horizontal="center" vertical="center" wrapText="1"/>
    </xf>
    <xf numFmtId="1" fontId="18" fillId="0" borderId="19" xfId="0" applyNumberFormat="1" applyFont="1" applyBorder="1" applyAlignment="1">
      <alignment horizontal="right" vertical="center"/>
    </xf>
    <xf numFmtId="0" fontId="18" fillId="4" borderId="0" xfId="0" applyFont="1" applyFill="1" applyAlignment="1">
      <alignment vertical="center" wrapText="1"/>
    </xf>
    <xf numFmtId="1" fontId="18" fillId="0" borderId="21" xfId="0" applyNumberFormat="1" applyFont="1" applyBorder="1" applyAlignment="1">
      <alignment horizontal="right" vertical="center"/>
    </xf>
    <xf numFmtId="1" fontId="18" fillId="0" borderId="20" xfId="0" applyNumberFormat="1" applyFont="1" applyBorder="1" applyAlignment="1">
      <alignment horizontal="right" vertical="center"/>
    </xf>
    <xf numFmtId="3" fontId="18" fillId="0" borderId="20" xfId="7" applyNumberFormat="1" applyFont="1" applyBorder="1" applyAlignment="1">
      <alignment horizontal="right" vertical="center"/>
    </xf>
    <xf numFmtId="1" fontId="18" fillId="0" borderId="0" xfId="6" applyNumberFormat="1" applyFont="1"/>
    <xf numFmtId="0" fontId="18" fillId="0" borderId="0" xfId="0" applyFont="1" applyAlignment="1"/>
    <xf numFmtId="1" fontId="18" fillId="0" borderId="0" xfId="9" applyNumberFormat="1" applyFont="1"/>
    <xf numFmtId="0" fontId="18" fillId="0" borderId="12" xfId="0" applyFont="1" applyBorder="1" applyAlignment="1">
      <alignment wrapText="1"/>
    </xf>
    <xf numFmtId="49" fontId="24" fillId="0" borderId="24" xfId="8" applyNumberFormat="1" applyFont="1" applyBorder="1"/>
    <xf numFmtId="20" fontId="24" fillId="4" borderId="25" xfId="0" applyNumberFormat="1" applyFont="1" applyFill="1" applyBorder="1" applyAlignment="1"/>
    <xf numFmtId="20" fontId="24" fillId="4" borderId="0" xfId="0" applyNumberFormat="1" applyFont="1" applyFill="1" applyBorder="1" applyAlignment="1"/>
    <xf numFmtId="0" fontId="0" fillId="4" borderId="0" xfId="0" applyFill="1"/>
    <xf numFmtId="49" fontId="26" fillId="0" borderId="26" xfId="8" applyNumberFormat="1" applyFont="1" applyBorder="1" applyAlignment="1">
      <alignment horizontal="center" vertical="center" wrapText="1"/>
    </xf>
    <xf numFmtId="49" fontId="27" fillId="4" borderId="0" xfId="0" applyNumberFormat="1" applyFont="1" applyFill="1" applyBorder="1" applyAlignment="1">
      <alignment vertical="center" wrapText="1"/>
    </xf>
    <xf numFmtId="49" fontId="3" fillId="0" borderId="26" xfId="8" applyNumberFormat="1" applyFont="1" applyBorder="1" applyAlignment="1">
      <alignment horizontal="left" vertical="center"/>
    </xf>
    <xf numFmtId="49" fontId="3" fillId="4" borderId="0" xfId="0" applyNumberFormat="1" applyFont="1" applyFill="1" applyBorder="1" applyAlignment="1">
      <alignment vertical="center"/>
    </xf>
    <xf numFmtId="49" fontId="4" fillId="0" borderId="26" xfId="8" applyNumberFormat="1" applyFont="1" applyBorder="1" applyAlignment="1">
      <alignment horizontal="left" vertical="center" wrapText="1"/>
    </xf>
    <xf numFmtId="49" fontId="4" fillId="4" borderId="0" xfId="0" applyNumberFormat="1" applyFont="1" applyFill="1" applyBorder="1" applyAlignment="1">
      <alignment vertical="center" wrapText="1"/>
    </xf>
    <xf numFmtId="49" fontId="29" fillId="0" borderId="26" xfId="10" applyNumberFormat="1" applyBorder="1" applyAlignment="1" applyProtection="1">
      <alignment vertical="center"/>
    </xf>
    <xf numFmtId="49" fontId="30" fillId="4" borderId="0" xfId="10" applyNumberFormat="1" applyFont="1" applyFill="1" applyBorder="1" applyAlignment="1" applyProtection="1">
      <alignment vertical="center"/>
    </xf>
    <xf numFmtId="0" fontId="25" fillId="4" borderId="0" xfId="0" applyFont="1" applyFill="1"/>
    <xf numFmtId="0" fontId="25" fillId="0" borderId="0" xfId="0" applyFont="1"/>
    <xf numFmtId="49" fontId="30" fillId="0" borderId="26" xfId="10" applyNumberFormat="1" applyFont="1" applyBorder="1" applyAlignment="1" applyProtection="1">
      <alignment vertical="center"/>
    </xf>
    <xf numFmtId="0" fontId="31" fillId="4" borderId="0" xfId="0" applyFont="1" applyFill="1" applyBorder="1" applyAlignment="1">
      <alignment vertical="center"/>
    </xf>
    <xf numFmtId="49" fontId="32" fillId="6" borderId="26" xfId="0" applyNumberFormat="1" applyFont="1" applyFill="1" applyBorder="1" applyAlignment="1">
      <alignment vertical="center"/>
    </xf>
    <xf numFmtId="49" fontId="32" fillId="4" borderId="0" xfId="0" applyNumberFormat="1" applyFont="1" applyFill="1" applyBorder="1" applyAlignment="1">
      <alignment vertical="center"/>
    </xf>
    <xf numFmtId="49" fontId="33" fillId="6" borderId="26" xfId="0" applyNumberFormat="1" applyFont="1" applyFill="1" applyBorder="1" applyAlignment="1">
      <alignment vertical="center"/>
    </xf>
    <xf numFmtId="0" fontId="34" fillId="4" borderId="0" xfId="0" applyFont="1" applyFill="1" applyBorder="1" applyAlignment="1"/>
    <xf numFmtId="0" fontId="34" fillId="4" borderId="0" xfId="0" applyFont="1" applyFill="1" applyBorder="1" applyAlignment="1">
      <alignment wrapText="1"/>
    </xf>
    <xf numFmtId="0" fontId="0" fillId="4" borderId="0" xfId="0" applyFill="1" applyAlignment="1">
      <alignment wrapText="1"/>
    </xf>
    <xf numFmtId="0" fontId="0" fillId="0" borderId="0" xfId="0" applyAlignment="1">
      <alignment wrapText="1"/>
    </xf>
    <xf numFmtId="49" fontId="33" fillId="4" borderId="0" xfId="0" applyNumberFormat="1" applyFont="1" applyFill="1" applyBorder="1" applyAlignment="1">
      <alignment vertical="center"/>
    </xf>
    <xf numFmtId="49" fontId="35" fillId="4" borderId="0" xfId="0" applyNumberFormat="1" applyFont="1" applyFill="1" applyBorder="1" applyAlignment="1">
      <alignment vertical="center"/>
    </xf>
    <xf numFmtId="0" fontId="0" fillId="0" borderId="27" xfId="0" applyBorder="1"/>
    <xf numFmtId="0" fontId="0" fillId="0" borderId="28" xfId="0" applyBorder="1"/>
    <xf numFmtId="0" fontId="20" fillId="0" borderId="28" xfId="0" applyFont="1" applyBorder="1"/>
    <xf numFmtId="0" fontId="20" fillId="0" borderId="28" xfId="6" applyFont="1" applyBorder="1" applyAlignment="1">
      <alignment horizontal="left" vertical="center"/>
    </xf>
    <xf numFmtId="0" fontId="20" fillId="4" borderId="28" xfId="6" applyFont="1" applyFill="1" applyBorder="1" applyAlignment="1">
      <alignment horizontal="left" vertical="center"/>
    </xf>
    <xf numFmtId="0" fontId="11" fillId="0" borderId="28" xfId="6" applyFont="1" applyBorder="1" applyAlignment="1">
      <alignment horizontal="left" vertical="center"/>
    </xf>
    <xf numFmtId="0" fontId="10" fillId="0" borderId="28" xfId="0" applyFont="1" applyBorder="1"/>
    <xf numFmtId="0" fontId="18" fillId="5" borderId="11" xfId="6" applyFont="1" applyFill="1" applyBorder="1" applyAlignment="1">
      <alignment horizontal="right" vertical="center"/>
    </xf>
    <xf numFmtId="49" fontId="18" fillId="5" borderId="11" xfId="6" applyNumberFormat="1" applyFont="1" applyFill="1" applyBorder="1" applyAlignment="1">
      <alignment horizontal="right" vertical="center" wrapText="1"/>
    </xf>
    <xf numFmtId="0" fontId="18" fillId="5" borderId="11" xfId="6" applyFont="1" applyFill="1" applyBorder="1" applyAlignment="1">
      <alignment horizontal="right" vertical="center" wrapText="1"/>
    </xf>
    <xf numFmtId="0" fontId="11" fillId="0" borderId="0" xfId="0" applyFont="1" applyAlignment="1">
      <alignment vertical="center"/>
    </xf>
    <xf numFmtId="0" fontId="19" fillId="4" borderId="16" xfId="0" applyFont="1" applyFill="1" applyBorder="1" applyAlignment="1">
      <alignment horizontal="left"/>
    </xf>
    <xf numFmtId="0" fontId="19" fillId="4" borderId="17" xfId="0" applyFont="1" applyFill="1" applyBorder="1" applyAlignment="1">
      <alignment horizontal="left"/>
    </xf>
    <xf numFmtId="0" fontId="19" fillId="4" borderId="18" xfId="0" applyFont="1" applyFill="1" applyBorder="1" applyAlignment="1">
      <alignment horizontal="left"/>
    </xf>
    <xf numFmtId="0" fontId="19" fillId="0" borderId="13" xfId="0" applyFont="1" applyBorder="1" applyAlignment="1">
      <alignment horizontal="left"/>
    </xf>
    <xf numFmtId="0" fontId="19" fillId="0" borderId="14" xfId="0" applyFont="1" applyBorder="1" applyAlignment="1">
      <alignment horizontal="left"/>
    </xf>
    <xf numFmtId="0" fontId="19" fillId="0" borderId="15" xfId="0" applyFont="1" applyBorder="1" applyAlignment="1">
      <alignment horizontal="left"/>
    </xf>
    <xf numFmtId="0" fontId="19" fillId="5" borderId="9" xfId="0" applyFont="1" applyFill="1" applyBorder="1" applyAlignment="1">
      <alignment horizontal="center" vertical="center" wrapText="1"/>
    </xf>
    <xf numFmtId="0" fontId="18" fillId="5" borderId="9" xfId="0" applyFont="1" applyFill="1" applyBorder="1" applyAlignment="1">
      <alignment horizontal="left" vertical="center"/>
    </xf>
    <xf numFmtId="0" fontId="18" fillId="5" borderId="10" xfId="0" applyFont="1" applyFill="1" applyBorder="1" applyAlignment="1">
      <alignment horizontal="left" vertical="center"/>
    </xf>
    <xf numFmtId="0" fontId="18" fillId="5" borderId="11" xfId="0" applyFont="1" applyFill="1" applyBorder="1" applyAlignment="1">
      <alignment horizontal="left" vertical="center"/>
    </xf>
    <xf numFmtId="0" fontId="19" fillId="0" borderId="0" xfId="0" applyFont="1" applyAlignment="1">
      <alignment horizontal="center" vertical="center" wrapText="1"/>
    </xf>
    <xf numFmtId="0" fontId="18" fillId="5" borderId="9" xfId="6" applyFont="1" applyFill="1" applyBorder="1" applyAlignment="1">
      <alignment vertical="center" wrapText="1"/>
    </xf>
    <xf numFmtId="0" fontId="18" fillId="5" borderId="11" xfId="0" applyFont="1" applyFill="1" applyBorder="1" applyAlignment="1">
      <alignment wrapText="1"/>
    </xf>
    <xf numFmtId="0" fontId="19" fillId="5" borderId="9" xfId="6" applyFont="1" applyFill="1" applyBorder="1" applyAlignment="1">
      <alignment horizontal="center" vertical="center" wrapText="1"/>
    </xf>
    <xf numFmtId="0" fontId="4" fillId="0" borderId="2" xfId="6" applyFont="1" applyBorder="1" applyAlignment="1">
      <alignment horizontal="center"/>
    </xf>
    <xf numFmtId="0" fontId="4" fillId="0" borderId="3" xfId="6" applyFont="1" applyBorder="1" applyAlignment="1">
      <alignment horizontal="center"/>
    </xf>
  </cellXfs>
  <cellStyles count="11">
    <cellStyle name="Euro" xfId="3"/>
    <cellStyle name="Lien hypertexte" xfId="10" builtinId="8"/>
    <cellStyle name="Milliers" xfId="7" builtinId="3"/>
    <cellStyle name="Neutre 2" xfId="4"/>
    <cellStyle name="Neutre 2 2" xfId="5"/>
    <cellStyle name="Normal" xfId="0" builtinId="0"/>
    <cellStyle name="Normal 2" xfId="1"/>
    <cellStyle name="Normal 3" xfId="6"/>
    <cellStyle name="Normal 5" xfId="8"/>
    <cellStyle name="Pourcentage" xfId="9" builtinId="5"/>
    <cellStyle name="Pourcentage 2" xfId="2"/>
  </cellStyles>
  <dxfs count="0"/>
  <tableStyles count="0" defaultTableStyle="TableStyleMedium2" defaultPivotStyle="PivotStyleLight16"/>
  <colors>
    <mruColors>
      <color rgb="FFFF732C"/>
      <color rgb="FF009081"/>
      <color rgb="FF00A95F"/>
      <color rgb="FFE4794A"/>
      <color rgb="FFFF9575"/>
      <color rgb="FFDD4D37"/>
      <color rgb="FFECA18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8" Type="http://schemas.openxmlformats.org/officeDocument/2006/relationships/externalLink" Target="externalLinks/externalLink1.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49651898425942E-2"/>
          <c:y val="2.9334675926611483E-2"/>
          <c:w val="0.94413718569154514"/>
          <c:h val="0.80593781941640852"/>
        </c:manualLayout>
      </c:layout>
      <c:lineChart>
        <c:grouping val="standard"/>
        <c:varyColors val="0"/>
        <c:ser>
          <c:idx val="0"/>
          <c:order val="0"/>
          <c:tx>
            <c:strRef>
              <c:f>'Figure 4.1'!$A$36</c:f>
              <c:strCache>
                <c:ptCount val="1"/>
                <c:pt idx="0">
                  <c:v>Scolaires - CAP et autres de niveau 3 </c:v>
                </c:pt>
              </c:strCache>
            </c:strRef>
          </c:tx>
          <c:spPr>
            <a:ln w="28575" cap="rnd">
              <a:solidFill>
                <a:srgbClr val="009081"/>
              </a:solidFill>
              <a:prstDash val="dash"/>
              <a:round/>
            </a:ln>
            <a:effectLst/>
          </c:spPr>
          <c:marker>
            <c:symbol val="none"/>
          </c:marker>
          <c:dPt>
            <c:idx val="8"/>
            <c:marker>
              <c:symbol val="none"/>
            </c:marker>
            <c:bubble3D val="0"/>
            <c:extLst>
              <c:ext xmlns:c16="http://schemas.microsoft.com/office/drawing/2014/chart" uri="{C3380CC4-5D6E-409C-BE32-E72D297353CC}">
                <c16:uniqueId val="{00000000-F434-45FC-9D4D-D67EBCD44CE8}"/>
              </c:ext>
            </c:extLst>
          </c:dPt>
          <c:cat>
            <c:numRef>
              <c:extLst>
                <c:ext xmlns:c15="http://schemas.microsoft.com/office/drawing/2012/chart" uri="{02D57815-91ED-43cb-92C2-25804820EDAC}">
                  <c15:fullRef>
                    <c15:sqref>'Figure 4.1'!$B$34:$M$34</c15:sqref>
                  </c15:fullRef>
                </c:ext>
              </c:extLst>
              <c:f>'Figure 4.1'!$C$34:$M$34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4.1'!$B$36:$M$36</c15:sqref>
                  </c15:fullRef>
                </c:ext>
              </c:extLst>
              <c:f>'Figure 4.1'!$C$36:$M$36</c:f>
              <c:numCache>
                <c:formatCode>#,##0</c:formatCode>
                <c:ptCount val="11"/>
                <c:pt idx="0">
                  <c:v>129093</c:v>
                </c:pt>
                <c:pt idx="1">
                  <c:v>129022</c:v>
                </c:pt>
                <c:pt idx="2">
                  <c:v>131367</c:v>
                </c:pt>
                <c:pt idx="3">
                  <c:v>130723</c:v>
                </c:pt>
                <c:pt idx="4">
                  <c:v>128139</c:v>
                </c:pt>
                <c:pt idx="5">
                  <c:v>126656</c:v>
                </c:pt>
                <c:pt idx="6">
                  <c:v>125773</c:v>
                </c:pt>
                <c:pt idx="7">
                  <c:v>127117</c:v>
                </c:pt>
                <c:pt idx="8">
                  <c:v>122806</c:v>
                </c:pt>
              </c:numCache>
            </c:numRef>
          </c:val>
          <c:smooth val="0"/>
          <c:extLst>
            <c:ext xmlns:c16="http://schemas.microsoft.com/office/drawing/2014/chart" uri="{C3380CC4-5D6E-409C-BE32-E72D297353CC}">
              <c16:uniqueId val="{00000001-F434-45FC-9D4D-D67EBCD44CE8}"/>
            </c:ext>
          </c:extLst>
        </c:ser>
        <c:ser>
          <c:idx val="1"/>
          <c:order val="1"/>
          <c:tx>
            <c:strRef>
              <c:f>'Figure 4.1'!$A$37</c:f>
              <c:strCache>
                <c:ptCount val="1"/>
                <c:pt idx="0">
                  <c:v>Scolaires - Baccalauréat professionnel et autres de niveau 4</c:v>
                </c:pt>
              </c:strCache>
            </c:strRef>
          </c:tx>
          <c:spPr>
            <a:ln w="28575" cap="rnd">
              <a:solidFill>
                <a:srgbClr val="009081"/>
              </a:solidFill>
              <a:round/>
            </a:ln>
            <a:effectLst/>
          </c:spPr>
          <c:marker>
            <c:symbol val="none"/>
          </c:marker>
          <c:cat>
            <c:numRef>
              <c:extLst>
                <c:ext xmlns:c15="http://schemas.microsoft.com/office/drawing/2012/chart" uri="{02D57815-91ED-43cb-92C2-25804820EDAC}">
                  <c15:fullRef>
                    <c15:sqref>'Figure 4.1'!$B$34:$M$34</c15:sqref>
                  </c15:fullRef>
                </c:ext>
              </c:extLst>
              <c:f>'Figure 4.1'!$C$34:$M$34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4.1'!$B$37:$M$37</c15:sqref>
                  </c15:fullRef>
                </c:ext>
              </c:extLst>
              <c:f>'Figure 4.1'!$C$37:$M$37</c:f>
              <c:numCache>
                <c:formatCode>#,##0</c:formatCode>
                <c:ptCount val="11"/>
                <c:pt idx="0">
                  <c:v>625687</c:v>
                </c:pt>
                <c:pt idx="1">
                  <c:v>614415</c:v>
                </c:pt>
                <c:pt idx="2">
                  <c:v>617883</c:v>
                </c:pt>
                <c:pt idx="3">
                  <c:v>618884</c:v>
                </c:pt>
                <c:pt idx="4">
                  <c:v>612717</c:v>
                </c:pt>
                <c:pt idx="5">
                  <c:v>602969</c:v>
                </c:pt>
                <c:pt idx="6">
                  <c:v>597665</c:v>
                </c:pt>
                <c:pt idx="7">
                  <c:v>596569</c:v>
                </c:pt>
                <c:pt idx="8">
                  <c:v>587910</c:v>
                </c:pt>
              </c:numCache>
            </c:numRef>
          </c:val>
          <c:smooth val="0"/>
          <c:extLst>
            <c:ext xmlns:c16="http://schemas.microsoft.com/office/drawing/2014/chart" uri="{C3380CC4-5D6E-409C-BE32-E72D297353CC}">
              <c16:uniqueId val="{00000002-F434-45FC-9D4D-D67EBCD44CE8}"/>
            </c:ext>
          </c:extLst>
        </c:ser>
        <c:ser>
          <c:idx val="2"/>
          <c:order val="2"/>
          <c:tx>
            <c:strRef>
              <c:f>'Figure 4.1'!$A$38</c:f>
              <c:strCache>
                <c:ptCount val="1"/>
                <c:pt idx="0">
                  <c:v>Apprentis - CAP et autres de niveau 3 </c:v>
                </c:pt>
              </c:strCache>
            </c:strRef>
          </c:tx>
          <c:spPr>
            <a:ln w="28575" cap="rnd">
              <a:solidFill>
                <a:srgbClr val="FF732C"/>
              </a:solidFill>
              <a:prstDash val="dash"/>
              <a:round/>
            </a:ln>
            <a:effectLst/>
          </c:spPr>
          <c:marker>
            <c:symbol val="none"/>
          </c:marker>
          <c:cat>
            <c:numRef>
              <c:extLst>
                <c:ext xmlns:c15="http://schemas.microsoft.com/office/drawing/2012/chart" uri="{02D57815-91ED-43cb-92C2-25804820EDAC}">
                  <c15:fullRef>
                    <c15:sqref>'Figure 4.1'!$B$34:$M$34</c15:sqref>
                  </c15:fullRef>
                </c:ext>
              </c:extLst>
              <c:f>'Figure 4.1'!$C$34:$M$34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4.1'!$B$38:$M$38</c15:sqref>
                  </c15:fullRef>
                </c:ext>
              </c:extLst>
              <c:f>'Figure 4.1'!$C$38:$M$38</c:f>
              <c:numCache>
                <c:formatCode>#,##0</c:formatCode>
                <c:ptCount val="11"/>
                <c:pt idx="0">
                  <c:v>174654</c:v>
                </c:pt>
                <c:pt idx="1">
                  <c:v>162226</c:v>
                </c:pt>
                <c:pt idx="2">
                  <c:v>159610</c:v>
                </c:pt>
                <c:pt idx="3">
                  <c:v>159998</c:v>
                </c:pt>
                <c:pt idx="4">
                  <c:v>162650</c:v>
                </c:pt>
                <c:pt idx="5">
                  <c:v>164874</c:v>
                </c:pt>
                <c:pt idx="6">
                  <c:v>167702</c:v>
                </c:pt>
                <c:pt idx="7">
                  <c:v>182068</c:v>
                </c:pt>
                <c:pt idx="8">
                  <c:v>204575</c:v>
                </c:pt>
              </c:numCache>
            </c:numRef>
          </c:val>
          <c:smooth val="0"/>
          <c:extLst>
            <c:ext xmlns:c16="http://schemas.microsoft.com/office/drawing/2014/chart" uri="{C3380CC4-5D6E-409C-BE32-E72D297353CC}">
              <c16:uniqueId val="{00000003-F434-45FC-9D4D-D67EBCD44CE8}"/>
            </c:ext>
          </c:extLst>
        </c:ser>
        <c:ser>
          <c:idx val="3"/>
          <c:order val="3"/>
          <c:tx>
            <c:strRef>
              <c:f>'Figure 4.1'!$A$39</c:f>
              <c:strCache>
                <c:ptCount val="1"/>
                <c:pt idx="0">
                  <c:v>Apprentis - Baccalauréat professionnel, BP et autres de niveau 4</c:v>
                </c:pt>
              </c:strCache>
            </c:strRef>
          </c:tx>
          <c:spPr>
            <a:ln w="28575" cap="rnd">
              <a:solidFill>
                <a:srgbClr val="FF732C"/>
              </a:solidFill>
              <a:round/>
            </a:ln>
            <a:effectLst/>
          </c:spPr>
          <c:marker>
            <c:symbol val="none"/>
          </c:marker>
          <c:cat>
            <c:numRef>
              <c:extLst>
                <c:ext xmlns:c15="http://schemas.microsoft.com/office/drawing/2012/chart" uri="{02D57815-91ED-43cb-92C2-25804820EDAC}">
                  <c15:fullRef>
                    <c15:sqref>'Figure 4.1'!$B$34:$M$34</c15:sqref>
                  </c15:fullRef>
                </c:ext>
              </c:extLst>
              <c:f>'Figure 4.1'!$C$34:$M$34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4.1'!$B$39:$M$39</c15:sqref>
                  </c15:fullRef>
                </c:ext>
              </c:extLst>
              <c:f>'Figure 4.1'!$C$39:$M$39</c:f>
              <c:numCache>
                <c:formatCode>#,##0</c:formatCode>
                <c:ptCount val="11"/>
                <c:pt idx="0">
                  <c:v>111682</c:v>
                </c:pt>
                <c:pt idx="1">
                  <c:v>104880</c:v>
                </c:pt>
                <c:pt idx="2">
                  <c:v>101582</c:v>
                </c:pt>
                <c:pt idx="3">
                  <c:v>99814</c:v>
                </c:pt>
                <c:pt idx="4">
                  <c:v>100952</c:v>
                </c:pt>
                <c:pt idx="5">
                  <c:v>103453</c:v>
                </c:pt>
                <c:pt idx="6">
                  <c:v>107255</c:v>
                </c:pt>
                <c:pt idx="7">
                  <c:v>124236</c:v>
                </c:pt>
                <c:pt idx="8">
                  <c:v>149859</c:v>
                </c:pt>
              </c:numCache>
            </c:numRef>
          </c:val>
          <c:smooth val="0"/>
          <c:extLst>
            <c:ext xmlns:c16="http://schemas.microsoft.com/office/drawing/2014/chart" uri="{C3380CC4-5D6E-409C-BE32-E72D297353CC}">
              <c16:uniqueId val="{00000004-F434-45FC-9D4D-D67EBCD44CE8}"/>
            </c:ext>
          </c:extLst>
        </c:ser>
        <c:ser>
          <c:idx val="5"/>
          <c:order val="5"/>
          <c:tx>
            <c:strRef>
              <c:f>'Figure 4.1'!$A$42</c:f>
              <c:strCache>
                <c:ptCount val="1"/>
                <c:pt idx="0">
                  <c:v>Scolaires - CAP et autres de niveau 3</c:v>
                </c:pt>
              </c:strCache>
            </c:strRef>
          </c:tx>
          <c:spPr>
            <a:ln w="28575" cap="rnd">
              <a:solidFill>
                <a:srgbClr val="009081"/>
              </a:solidFill>
              <a:prstDash val="dash"/>
              <a:round/>
            </a:ln>
            <a:effectLst/>
          </c:spPr>
          <c:marker>
            <c:symbol val="none"/>
          </c:marker>
          <c:dPt>
            <c:idx val="9"/>
            <c:marker>
              <c:symbol val="none"/>
            </c:marker>
            <c:bubble3D val="0"/>
            <c:spPr>
              <a:ln w="28575" cap="rnd">
                <a:solidFill>
                  <a:srgbClr val="009081"/>
                </a:solidFill>
                <a:prstDash val="dash"/>
                <a:round/>
              </a:ln>
              <a:effectLst/>
            </c:spPr>
            <c:extLst>
              <c:ext xmlns:c16="http://schemas.microsoft.com/office/drawing/2014/chart" uri="{C3380CC4-5D6E-409C-BE32-E72D297353CC}">
                <c16:uniqueId val="{00000006-F434-45FC-9D4D-D67EBCD44CE8}"/>
              </c:ext>
            </c:extLst>
          </c:dPt>
          <c:cat>
            <c:numRef>
              <c:extLst>
                <c:ext xmlns:c15="http://schemas.microsoft.com/office/drawing/2012/chart" uri="{02D57815-91ED-43cb-92C2-25804820EDAC}">
                  <c15:fullRef>
                    <c15:sqref>'Figure 4.1'!$B$34:$M$34</c15:sqref>
                  </c15:fullRef>
                </c:ext>
              </c:extLst>
              <c:f>'Figure 4.1'!$C$34:$M$34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4.1'!$B$42:$M$42</c15:sqref>
                  </c15:fullRef>
                </c:ext>
              </c:extLst>
              <c:f>'Figure 4.1'!$C$42:$M$42</c:f>
              <c:numCache>
                <c:formatCode>General</c:formatCode>
                <c:ptCount val="11"/>
                <c:pt idx="8" formatCode="_-* #\ ##0_-;\-* #\ ##0_-;_-* &quot;-&quot;??_-;_-@_-">
                  <c:v>121535</c:v>
                </c:pt>
                <c:pt idx="9" formatCode="_-* #\ ##0_-;\-* #\ ##0_-;_-* &quot;-&quot;??_-;_-@_-">
                  <c:v>119493</c:v>
                </c:pt>
                <c:pt idx="10" formatCode="#,##0">
                  <c:v>123964</c:v>
                </c:pt>
              </c:numCache>
            </c:numRef>
          </c:val>
          <c:smooth val="0"/>
          <c:extLst>
            <c:ext xmlns:c16="http://schemas.microsoft.com/office/drawing/2014/chart" uri="{C3380CC4-5D6E-409C-BE32-E72D297353CC}">
              <c16:uniqueId val="{00000007-F434-45FC-9D4D-D67EBCD44CE8}"/>
            </c:ext>
          </c:extLst>
        </c:ser>
        <c:ser>
          <c:idx val="6"/>
          <c:order val="6"/>
          <c:tx>
            <c:strRef>
              <c:f>'Figure 4.1'!$A$43</c:f>
              <c:strCache>
                <c:ptCount val="1"/>
                <c:pt idx="0">
                  <c:v>Scolaires - Baccalauréat professionnel et autres de niveau 4</c:v>
                </c:pt>
              </c:strCache>
            </c:strRef>
          </c:tx>
          <c:spPr>
            <a:ln w="28575" cap="rnd">
              <a:solidFill>
                <a:srgbClr val="009081"/>
              </a:solidFill>
              <a:round/>
            </a:ln>
            <a:effectLst/>
          </c:spPr>
          <c:marker>
            <c:symbol val="none"/>
          </c:marker>
          <c:cat>
            <c:numRef>
              <c:extLst>
                <c:ext xmlns:c15="http://schemas.microsoft.com/office/drawing/2012/chart" uri="{02D57815-91ED-43cb-92C2-25804820EDAC}">
                  <c15:fullRef>
                    <c15:sqref>'Figure 4.1'!$B$34:$M$34</c15:sqref>
                  </c15:fullRef>
                </c:ext>
              </c:extLst>
              <c:f>'Figure 4.1'!$C$34:$M$34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4.1'!$B$43:$M$43</c15:sqref>
                  </c15:fullRef>
                </c:ext>
              </c:extLst>
              <c:f>'Figure 4.1'!$C$43:$M$43</c:f>
              <c:numCache>
                <c:formatCode>General</c:formatCode>
                <c:ptCount val="11"/>
                <c:pt idx="8" formatCode="_-* #\ ##0_-;\-* #\ ##0_-;_-* &quot;-&quot;??_-;_-@_-">
                  <c:v>584144</c:v>
                </c:pt>
                <c:pt idx="9" formatCode="_-* #\ ##0_-;\-* #\ ##0_-;_-* &quot;-&quot;??_-;_-@_-">
                  <c:v>578984</c:v>
                </c:pt>
                <c:pt idx="10" formatCode="#,##0">
                  <c:v>590119</c:v>
                </c:pt>
              </c:numCache>
            </c:numRef>
          </c:val>
          <c:smooth val="0"/>
          <c:extLst>
            <c:ext xmlns:c16="http://schemas.microsoft.com/office/drawing/2014/chart" uri="{C3380CC4-5D6E-409C-BE32-E72D297353CC}">
              <c16:uniqueId val="{00000008-F434-45FC-9D4D-D67EBCD44CE8}"/>
            </c:ext>
          </c:extLst>
        </c:ser>
        <c:ser>
          <c:idx val="7"/>
          <c:order val="7"/>
          <c:tx>
            <c:strRef>
              <c:f>'Figure 4.1'!$A$44</c:f>
              <c:strCache>
                <c:ptCount val="1"/>
                <c:pt idx="0">
                  <c:v>Apprentis - CAP et autres de niveau 3</c:v>
                </c:pt>
              </c:strCache>
            </c:strRef>
          </c:tx>
          <c:spPr>
            <a:ln w="28575" cap="rnd">
              <a:solidFill>
                <a:srgbClr val="FF732C"/>
              </a:solidFill>
              <a:prstDash val="dash"/>
              <a:round/>
            </a:ln>
            <a:effectLst/>
          </c:spPr>
          <c:marker>
            <c:symbol val="none"/>
          </c:marker>
          <c:cat>
            <c:numRef>
              <c:extLst>
                <c:ext xmlns:c15="http://schemas.microsoft.com/office/drawing/2012/chart" uri="{02D57815-91ED-43cb-92C2-25804820EDAC}">
                  <c15:fullRef>
                    <c15:sqref>'Figure 4.1'!$B$34:$M$34</c15:sqref>
                  </c15:fullRef>
                </c:ext>
              </c:extLst>
              <c:f>'Figure 4.1'!$C$34:$M$34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4.1'!$B$44:$M$44</c15:sqref>
                  </c15:fullRef>
                </c:ext>
              </c:extLst>
              <c:f>'Figure 4.1'!$C$44:$M$44</c:f>
              <c:numCache>
                <c:formatCode>General</c:formatCode>
                <c:ptCount val="11"/>
                <c:pt idx="8" formatCode="_-* #\ ##0_-;\-* #\ ##0_-;_-* &quot;-&quot;??_-;_-@_-">
                  <c:v>204515</c:v>
                </c:pt>
                <c:pt idx="9" formatCode="_-* #\ ##0_-;\-* #\ ##0_-;_-* &quot;-&quot;??_-;_-@_-">
                  <c:v>213804</c:v>
                </c:pt>
                <c:pt idx="10" formatCode="#,##0">
                  <c:v>221045</c:v>
                </c:pt>
              </c:numCache>
            </c:numRef>
          </c:val>
          <c:smooth val="0"/>
          <c:extLst>
            <c:ext xmlns:c16="http://schemas.microsoft.com/office/drawing/2014/chart" uri="{C3380CC4-5D6E-409C-BE32-E72D297353CC}">
              <c16:uniqueId val="{00000009-F434-45FC-9D4D-D67EBCD44CE8}"/>
            </c:ext>
          </c:extLst>
        </c:ser>
        <c:ser>
          <c:idx val="8"/>
          <c:order val="8"/>
          <c:tx>
            <c:strRef>
              <c:f>'Figure 4.1'!$A$45</c:f>
              <c:strCache>
                <c:ptCount val="1"/>
                <c:pt idx="0">
                  <c:v>Apprentis - Baccalauréat professionnel, BP et autres de niveau 4</c:v>
                </c:pt>
              </c:strCache>
            </c:strRef>
          </c:tx>
          <c:spPr>
            <a:ln w="28575" cap="rnd">
              <a:solidFill>
                <a:srgbClr val="FF732C"/>
              </a:solidFill>
              <a:round/>
            </a:ln>
            <a:effectLst/>
          </c:spPr>
          <c:marker>
            <c:symbol val="none"/>
          </c:marker>
          <c:cat>
            <c:numRef>
              <c:extLst>
                <c:ext xmlns:c15="http://schemas.microsoft.com/office/drawing/2012/chart" uri="{02D57815-91ED-43cb-92C2-25804820EDAC}">
                  <c15:fullRef>
                    <c15:sqref>'Figure 4.1'!$B$34:$M$34</c15:sqref>
                  </c15:fullRef>
                </c:ext>
              </c:extLst>
              <c:f>'Figure 4.1'!$C$34:$M$34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4.1'!$B$45:$M$45</c15:sqref>
                  </c15:fullRef>
                </c:ext>
              </c:extLst>
              <c:f>'Figure 4.1'!$C$45:$M$45</c:f>
              <c:numCache>
                <c:formatCode>General</c:formatCode>
                <c:ptCount val="11"/>
                <c:pt idx="8" formatCode="_-* #\ ##0_-;\-* #\ ##0_-;_-* &quot;-&quot;??_-;_-@_-">
                  <c:v>149746</c:v>
                </c:pt>
                <c:pt idx="9" formatCode="_-* #\ ##0_-;\-* #\ ##0_-;_-* &quot;-&quot;??_-;_-@_-">
                  <c:v>163422</c:v>
                </c:pt>
                <c:pt idx="10" formatCode="#,##0">
                  <c:v>164509</c:v>
                </c:pt>
              </c:numCache>
            </c:numRef>
          </c:val>
          <c:smooth val="0"/>
          <c:extLst>
            <c:ext xmlns:c16="http://schemas.microsoft.com/office/drawing/2014/chart" uri="{C3380CC4-5D6E-409C-BE32-E72D297353CC}">
              <c16:uniqueId val="{0000000A-F434-45FC-9D4D-D67EBCD44CE8}"/>
            </c:ext>
          </c:extLst>
        </c:ser>
        <c:dLbls>
          <c:showLegendKey val="0"/>
          <c:showVal val="0"/>
          <c:showCatName val="0"/>
          <c:showSerName val="0"/>
          <c:showPercent val="0"/>
          <c:showBubbleSize val="0"/>
        </c:dLbls>
        <c:smooth val="0"/>
        <c:axId val="529407624"/>
        <c:axId val="529405000"/>
        <c:extLst>
          <c:ext xmlns:c15="http://schemas.microsoft.com/office/drawing/2012/chart" uri="{02D57815-91ED-43cb-92C2-25804820EDAC}">
            <c15:filteredLineSeries>
              <c15:ser>
                <c:idx val="4"/>
                <c:order val="4"/>
                <c:tx>
                  <c:strRef>
                    <c:extLst>
                      <c:ext uri="{02D57815-91ED-43cb-92C2-25804820EDAC}">
                        <c15:formulaRef>
                          <c15:sqref>'Figure 4.1'!$A$40</c15:sqref>
                        </c15:formulaRef>
                      </c:ext>
                    </c:extLst>
                    <c:strCache>
                      <c:ptCount val="1"/>
                      <c:pt idx="0">
                        <c:v>Total</c:v>
                      </c:pt>
                    </c:strCache>
                  </c:strRef>
                </c:tx>
                <c:spPr>
                  <a:ln w="28575" cap="rnd">
                    <a:solidFill>
                      <a:schemeClr val="accent5"/>
                    </a:solidFill>
                    <a:round/>
                  </a:ln>
                  <a:effectLst/>
                </c:spPr>
                <c:marker>
                  <c:symbol val="none"/>
                </c:marker>
                <c:cat>
                  <c:numRef>
                    <c:extLst>
                      <c:ext uri="{02D57815-91ED-43cb-92C2-25804820EDAC}">
                        <c15:fullRef>
                          <c15:sqref>'Figure 4.1'!$B$34:$M$34</c15:sqref>
                        </c15:fullRef>
                        <c15:formulaRef>
                          <c15:sqref>'Figure 4.1'!$C$34:$M$34</c15:sqref>
                        </c15:formulaRef>
                      </c:ext>
                    </c:extLst>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uri="{02D57815-91ED-43cb-92C2-25804820EDAC}">
                        <c15:fullRef>
                          <c15:sqref>'Figure 4.1'!$B$40:$M$40</c15:sqref>
                        </c15:fullRef>
                        <c15:formulaRef>
                          <c15:sqref>'Figure 4.1'!$C$40:$M$40</c15:sqref>
                        </c15:formulaRef>
                      </c:ext>
                    </c:extLst>
                    <c:numCache>
                      <c:formatCode>#,##0</c:formatCode>
                      <c:ptCount val="11"/>
                      <c:pt idx="0">
                        <c:v>1041116</c:v>
                      </c:pt>
                      <c:pt idx="1">
                        <c:v>1010543</c:v>
                      </c:pt>
                      <c:pt idx="2">
                        <c:v>1010442</c:v>
                      </c:pt>
                      <c:pt idx="3">
                        <c:v>1009419</c:v>
                      </c:pt>
                      <c:pt idx="4">
                        <c:v>1004458</c:v>
                      </c:pt>
                      <c:pt idx="5">
                        <c:v>997952</c:v>
                      </c:pt>
                      <c:pt idx="6">
                        <c:v>998395</c:v>
                      </c:pt>
                      <c:pt idx="7">
                        <c:v>1029990</c:v>
                      </c:pt>
                      <c:pt idx="8">
                        <c:v>1065150</c:v>
                      </c:pt>
                    </c:numCache>
                  </c:numRef>
                </c:val>
                <c:smooth val="0"/>
                <c:extLst>
                  <c:ext xmlns:c16="http://schemas.microsoft.com/office/drawing/2014/chart" uri="{C3380CC4-5D6E-409C-BE32-E72D297353CC}">
                    <c16:uniqueId val="{0000000B-F434-45FC-9D4D-D67EBCD44CE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'Figure 4.1'!$A$46</c15:sqref>
                        </c15:formulaRef>
                      </c:ext>
                    </c:extLst>
                    <c:strCache>
                      <c:ptCount val="1"/>
                      <c:pt idx="0">
                        <c:v>Total</c:v>
                      </c:pt>
                    </c:strCache>
                  </c:strRef>
                </c:tx>
                <c:spPr>
                  <a:ln w="28575" cap="rnd">
                    <a:solidFill>
                      <a:schemeClr val="accent4">
                        <a:lumMod val="60000"/>
                      </a:schemeClr>
                    </a:solidFill>
                    <a:round/>
                  </a:ln>
                  <a:effectLst/>
                </c:spPr>
                <c:marker>
                  <c:symbol val="none"/>
                </c:marker>
                <c:cat>
                  <c:numRef>
                    <c:extLst>
                      <c:ext xmlns:c15="http://schemas.microsoft.com/office/drawing/2012/chart" uri="{02D57815-91ED-43cb-92C2-25804820EDAC}">
                        <c15:fullRef>
                          <c15:sqref>'Figure 4.1'!$B$34:$M$34</c15:sqref>
                        </c15:fullRef>
                        <c15:formulaRef>
                          <c15:sqref>'Figure 4.1'!$C$34:$M$34</c15:sqref>
                        </c15:formulaRef>
                      </c:ext>
                    </c:extLst>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'Figure 4.1'!$B$46:$M$46</c15:sqref>
                        </c15:fullRef>
                        <c15:formulaRef>
                          <c15:sqref>'Figure 4.1'!$C$46:$M$46</c15:sqref>
                        </c15:formulaRef>
                      </c:ext>
                    </c:extLst>
                    <c:numCache>
                      <c:formatCode>General</c:formatCode>
                      <c:ptCount val="11"/>
                      <c:pt idx="8" formatCode="_-* #\ ##0_-;\-* #\ ##0_-;_-* &quot;-&quot;??_-;_-@_-">
                        <c:v>1059940</c:v>
                      </c:pt>
                      <c:pt idx="9" formatCode="_-* #\ ##0_-;\-* #\ ##0_-;_-* &quot;-&quot;??_-;_-@_-">
                        <c:v>1075703</c:v>
                      </c:pt>
                      <c:pt idx="10" formatCode="#,##0">
                        <c:v>1099637</c:v>
                      </c:pt>
                    </c:numCache>
                  </c:numRef>
                </c:val>
                <c:smooth val="0"/>
                <c:extLst xmlns:c15="http://schemas.microsoft.com/office/drawing/2012/chart">
                  <c:ext xmlns:c16="http://schemas.microsoft.com/office/drawing/2014/chart" uri="{C3380CC4-5D6E-409C-BE32-E72D297353CC}">
                    <c16:uniqueId val="{0000000C-F434-45FC-9D4D-D67EBCD44CE8}"/>
                  </c:ext>
                </c:extLst>
              </c15:ser>
            </c15:filteredLineSeries>
          </c:ext>
        </c:extLst>
      </c:lineChart>
      <c:catAx>
        <c:axId val="5294076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29405000"/>
        <c:crosses val="autoZero"/>
        <c:auto val="1"/>
        <c:lblAlgn val="ctr"/>
        <c:lblOffset val="100"/>
        <c:noMultiLvlLbl val="0"/>
      </c:catAx>
      <c:valAx>
        <c:axId val="529405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29407624"/>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5.270454783415765E-2"/>
          <c:y val="0.88686195047536864"/>
          <c:w val="0.89999996450747921"/>
          <c:h val="4.7906477443744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spPr>
            <a:solidFill>
              <a:srgbClr val="9999FF"/>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filles</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0-CCC7-4914-9F37-65B17DE29B5A}"/>
            </c:ext>
          </c:extLst>
        </c:ser>
        <c:ser>
          <c:idx val="1"/>
          <c:order val="1"/>
          <c:spPr>
            <a:solidFill>
              <a:srgbClr val="993366"/>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garçons</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1-CCC7-4914-9F37-65B17DE29B5A}"/>
            </c:ext>
          </c:extLst>
        </c:ser>
        <c:ser>
          <c:idx val="2"/>
          <c:order val="2"/>
          <c:spPr>
            <a:solidFill>
              <a:srgbClr val="FFFFCC"/>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services </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2-CCC7-4914-9F37-65B17DE29B5A}"/>
            </c:ext>
          </c:extLst>
        </c:ser>
        <c:ser>
          <c:idx val="3"/>
          <c:order val="3"/>
          <c:spPr>
            <a:solidFill>
              <a:srgbClr val="CCFFFF"/>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production</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3-CCC7-4914-9F37-65B17DE29B5A}"/>
            </c:ext>
          </c:extLst>
        </c:ser>
        <c:dLbls>
          <c:showLegendKey val="0"/>
          <c:showVal val="0"/>
          <c:showCatName val="0"/>
          <c:showSerName val="0"/>
          <c:showPercent val="0"/>
          <c:showBubbleSize val="0"/>
        </c:dLbls>
        <c:gapWidth val="150"/>
        <c:overlap val="100"/>
        <c:axId val="43009536"/>
        <c:axId val="43011072"/>
      </c:barChart>
      <c:catAx>
        <c:axId val="4300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43011072"/>
        <c:crosses val="autoZero"/>
        <c:auto val="1"/>
        <c:lblAlgn val="ctr"/>
        <c:lblOffset val="100"/>
        <c:tickLblSkip val="1"/>
        <c:tickMarkSkip val="1"/>
        <c:noMultiLvlLbl val="0"/>
      </c:catAx>
      <c:valAx>
        <c:axId val="4301107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4300953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filles</c:v>
          </c:tx>
          <c:spPr>
            <a:solidFill>
              <a:srgbClr val="FF6600"/>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48686</c:v>
              </c:pt>
              <c:pt idx="2">
                <c:v>41121</c:v>
              </c:pt>
              <c:pt idx="4">
                <c:v>24949</c:v>
              </c:pt>
              <c:pt idx="6">
                <c:v>8789</c:v>
              </c:pt>
              <c:pt idx="8">
                <c:v>10676</c:v>
              </c:pt>
            </c:numLit>
          </c:val>
          <c:extLst>
            <c:ext xmlns:c16="http://schemas.microsoft.com/office/drawing/2014/chart" uri="{C3380CC4-5D6E-409C-BE32-E72D297353CC}">
              <c16:uniqueId val="{00000000-9EB0-4A76-B91C-173819B68603}"/>
            </c:ext>
          </c:extLst>
        </c:ser>
        <c:ser>
          <c:idx val="1"/>
          <c:order val="1"/>
          <c:tx>
            <c:v>garçons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143171</c:v>
              </c:pt>
              <c:pt idx="2">
                <c:v>81897</c:v>
              </c:pt>
              <c:pt idx="4">
                <c:v>37125</c:v>
              </c:pt>
              <c:pt idx="6">
                <c:v>10400</c:v>
              </c:pt>
              <c:pt idx="8">
                <c:v>19466</c:v>
              </c:pt>
            </c:numLit>
          </c:val>
          <c:extLst>
            <c:ext xmlns:c16="http://schemas.microsoft.com/office/drawing/2014/chart" uri="{C3380CC4-5D6E-409C-BE32-E72D297353CC}">
              <c16:uniqueId val="{00000001-9EB0-4A76-B91C-173819B68603}"/>
            </c:ext>
          </c:extLst>
        </c:ser>
        <c:ser>
          <c:idx val="2"/>
          <c:order val="2"/>
          <c:tx>
            <c:v>services </c:v>
          </c:tx>
          <c:spPr>
            <a:solidFill>
              <a:srgbClr val="808080"/>
            </a:solidFill>
            <a:ln w="12700">
              <a:solidFill>
                <a:srgbClr val="000000"/>
              </a:solidFill>
              <a:prstDash val="solid"/>
            </a:ln>
          </c:spPr>
          <c:invertIfNegative val="0"/>
          <c:dPt>
            <c:idx val="1"/>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3-9EB0-4A76-B91C-173819B68603}"/>
              </c:ext>
            </c:extLst>
          </c:dPt>
          <c:dPt>
            <c:idx val="3"/>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5-9EB0-4A76-B91C-173819B68603}"/>
              </c:ext>
            </c:extLst>
          </c:dPt>
          <c:dPt>
            <c:idx val="5"/>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7-9EB0-4A76-B91C-173819B68603}"/>
              </c:ext>
            </c:extLst>
          </c:dPt>
          <c:dPt>
            <c:idx val="7"/>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9-9EB0-4A76-B91C-173819B68603}"/>
              </c:ext>
            </c:extLst>
          </c:dPt>
          <c:dPt>
            <c:idx val="9"/>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B-9EB0-4A76-B91C-173819B68603}"/>
              </c:ext>
            </c:extLst>
          </c:dPt>
          <c:cat>
            <c:strLit>
              <c:ptCount val="2"/>
              <c:pt idx="0">
                <c:v>niveau 5  niveau 4  niveau 3  niveau 2  niveau 1</c:v>
              </c:pt>
              <c:pt idx="1">
                <c:v>Filles Services Filles Services Filles Services Filles Services Filles Services</c:v>
              </c:pt>
            </c:strLit>
          </c:cat>
          <c:val>
            <c:numLit>
              <c:formatCode>General</c:formatCode>
              <c:ptCount val="10"/>
              <c:pt idx="1">
                <c:v>51894</c:v>
              </c:pt>
              <c:pt idx="3">
                <c:v>51200</c:v>
              </c:pt>
              <c:pt idx="5">
                <c:v>37415</c:v>
              </c:pt>
              <c:pt idx="7">
                <c:v>14237</c:v>
              </c:pt>
              <c:pt idx="9">
                <c:v>16276</c:v>
              </c:pt>
            </c:numLit>
          </c:val>
          <c:extLst>
            <c:ext xmlns:c16="http://schemas.microsoft.com/office/drawing/2014/chart" uri="{C3380CC4-5D6E-409C-BE32-E72D297353CC}">
              <c16:uniqueId val="{0000000C-9EB0-4A76-B91C-173819B68603}"/>
            </c:ext>
          </c:extLst>
        </c:ser>
        <c:ser>
          <c:idx val="3"/>
          <c:order val="3"/>
          <c:tx>
            <c:v>autres que services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1">
                <c:v>139963</c:v>
              </c:pt>
              <c:pt idx="3">
                <c:v>71818</c:v>
              </c:pt>
              <c:pt idx="5">
                <c:v>24659</c:v>
              </c:pt>
              <c:pt idx="7">
                <c:v>4952</c:v>
              </c:pt>
              <c:pt idx="9">
                <c:v>13866</c:v>
              </c:pt>
            </c:numLit>
          </c:val>
          <c:extLst>
            <c:ext xmlns:c16="http://schemas.microsoft.com/office/drawing/2014/chart" uri="{C3380CC4-5D6E-409C-BE32-E72D297353CC}">
              <c16:uniqueId val="{0000000D-9EB0-4A76-B91C-173819B68603}"/>
            </c:ext>
          </c:extLst>
        </c:ser>
        <c:dLbls>
          <c:showLegendKey val="0"/>
          <c:showVal val="0"/>
          <c:showCatName val="0"/>
          <c:showSerName val="0"/>
          <c:showPercent val="0"/>
          <c:showBubbleSize val="0"/>
        </c:dLbls>
        <c:gapWidth val="50"/>
        <c:overlap val="100"/>
        <c:axId val="43031168"/>
        <c:axId val="43032960"/>
      </c:barChart>
      <c:catAx>
        <c:axId val="43031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3032960"/>
        <c:crosses val="autoZero"/>
        <c:auto val="1"/>
        <c:lblAlgn val="ctr"/>
        <c:lblOffset val="100"/>
        <c:tickLblSkip val="4"/>
        <c:tickMarkSkip val="1"/>
        <c:noMultiLvlLbl val="0"/>
      </c:catAx>
      <c:valAx>
        <c:axId val="43032960"/>
        <c:scaling>
          <c:orientation val="minMax"/>
        </c:scaling>
        <c:delete val="0"/>
        <c:axPos val="l"/>
        <c:majorGridlines>
          <c:spPr>
            <a:ln w="12700">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303116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09970649201044E-2"/>
          <c:y val="3.0404577806152609E-2"/>
          <c:w val="0.97071569733152618"/>
          <c:h val="0.75354827064954988"/>
        </c:manualLayout>
      </c:layout>
      <c:barChart>
        <c:barDir val="col"/>
        <c:grouping val="clustered"/>
        <c:varyColors val="0"/>
        <c:ser>
          <c:idx val="0"/>
          <c:order val="0"/>
          <c:tx>
            <c:strRef>
              <c:f>'Figure 4.3'!$B$24:$D$24</c:f>
              <c:strCache>
                <c:ptCount val="1"/>
                <c:pt idx="0">
                  <c:v>2013</c:v>
                </c:pt>
              </c:strCache>
            </c:strRef>
          </c:tx>
          <c:spPr>
            <a:solidFill>
              <a:srgbClr val="FF732C">
                <a:alpha val="49804"/>
              </a:srgbClr>
            </a:solidFill>
            <a:ln>
              <a:noFill/>
            </a:ln>
          </c:spPr>
          <c:invertIfNegative val="0"/>
          <c:dLbls>
            <c:dLbl>
              <c:idx val="0"/>
              <c:layout>
                <c:manualLayout>
                  <c:x val="-2.0544427324088342E-3"/>
                  <c:y val="3.8204393505253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E65-44EC-ABEA-FB3D710341B6}"/>
                </c:ext>
              </c:extLst>
            </c:dLbl>
            <c:dLbl>
              <c:idx val="1"/>
              <c:layout>
                <c:manualLayout>
                  <c:x val="6.163328197226502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E65-44EC-ABEA-FB3D710341B6}"/>
                </c:ext>
              </c:extLst>
            </c:dLbl>
            <c:dLbl>
              <c:idx val="2"/>
              <c:layout>
                <c:manualLayout>
                  <c:x val="-2.0544427324088342E-3"/>
                  <c:y val="-3.0082199610435515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E65-44EC-ABEA-FB3D710341B6}"/>
                </c:ext>
              </c:extLst>
            </c:dLbl>
            <c:dLbl>
              <c:idx val="3"/>
              <c:layout>
                <c:manualLayout>
                  <c:x val="-4.108885464817668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E65-44EC-ABEA-FB3D710341B6}"/>
                </c:ext>
              </c:extLst>
            </c:dLbl>
            <c:dLbl>
              <c:idx val="4"/>
              <c:layout>
                <c:manualLayout>
                  <c:x val="6.163328197226502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E65-44EC-ABEA-FB3D710341B6}"/>
                </c:ext>
              </c:extLst>
            </c:dLbl>
            <c:dLbl>
              <c:idx val="5"/>
              <c:layout>
                <c:manualLayout>
                  <c:x val="2.054442732408834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E65-44EC-ABEA-FB3D710341B6}"/>
                </c:ext>
              </c:extLst>
            </c:dLbl>
            <c:dLbl>
              <c:idx val="6"/>
              <c:layout>
                <c:manualLayout>
                  <c:x val="0"/>
                  <c:y val="-1.1461318051575931E-2"/>
                </c:manualLayout>
              </c:layout>
              <c:numFmt formatCode="#,##0" sourceLinked="0"/>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E65-44EC-ABEA-FB3D710341B6}"/>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4.3'!$A$26:$A$32</c:f>
              <c:strCache>
                <c:ptCount val="7"/>
                <c:pt idx="0">
                  <c:v>Ensemble CAP</c:v>
                </c:pt>
                <c:pt idx="1">
                  <c:v>CAP en production</c:v>
                </c:pt>
                <c:pt idx="2">
                  <c:v>CAP en services</c:v>
                </c:pt>
                <c:pt idx="3">
                  <c:v>Ensemble Bac professionnel</c:v>
                </c:pt>
                <c:pt idx="4">
                  <c:v>Bac pro en production</c:v>
                </c:pt>
                <c:pt idx="5">
                  <c:v>Bac pro en services</c:v>
                </c:pt>
                <c:pt idx="6">
                  <c:v>Ensemble 2d degré - voie pro.</c:v>
                </c:pt>
              </c:strCache>
            </c:strRef>
          </c:cat>
          <c:val>
            <c:numRef>
              <c:f>'Figure 4.3'!$D$26:$D$32</c:f>
              <c:numCache>
                <c:formatCode>0</c:formatCode>
                <c:ptCount val="7"/>
                <c:pt idx="0">
                  <c:v>56</c:v>
                </c:pt>
                <c:pt idx="1">
                  <c:v>64</c:v>
                </c:pt>
                <c:pt idx="2">
                  <c:v>42</c:v>
                </c:pt>
                <c:pt idx="3">
                  <c:v>10</c:v>
                </c:pt>
                <c:pt idx="4">
                  <c:v>13</c:v>
                </c:pt>
                <c:pt idx="5">
                  <c:v>5</c:v>
                </c:pt>
                <c:pt idx="6">
                  <c:v>28</c:v>
                </c:pt>
              </c:numCache>
            </c:numRef>
          </c:val>
          <c:extLst>
            <c:ext xmlns:c16="http://schemas.microsoft.com/office/drawing/2014/chart" uri="{C3380CC4-5D6E-409C-BE32-E72D297353CC}">
              <c16:uniqueId val="{00000007-CE65-44EC-ABEA-FB3D710341B6}"/>
            </c:ext>
          </c:extLst>
        </c:ser>
        <c:ser>
          <c:idx val="1"/>
          <c:order val="1"/>
          <c:tx>
            <c:strRef>
              <c:f>'Figure 4.3'!$E$24:$G$24</c:f>
              <c:strCache>
                <c:ptCount val="1"/>
                <c:pt idx="0">
                  <c:v>2023</c:v>
                </c:pt>
              </c:strCache>
            </c:strRef>
          </c:tx>
          <c:spPr>
            <a:solidFill>
              <a:srgbClr val="FF732C"/>
            </a:solidFill>
            <a:ln>
              <a:noFill/>
            </a:ln>
          </c:spPr>
          <c:invertIfNegative val="0"/>
          <c:dLbls>
            <c:dLbl>
              <c:idx val="0"/>
              <c:layout>
                <c:manualLayout>
                  <c:x val="2.0544427324088342E-3"/>
                  <c:y val="3.8204393505253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E65-44EC-ABEA-FB3D710341B6}"/>
                </c:ext>
              </c:extLst>
            </c:dLbl>
            <c:dLbl>
              <c:idx val="1"/>
              <c:layout>
                <c:manualLayout>
                  <c:x val="4.108885464817668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E65-44EC-ABEA-FB3D710341B6}"/>
                </c:ext>
              </c:extLst>
            </c:dLbl>
            <c:dLbl>
              <c:idx val="2"/>
              <c:layout>
                <c:manualLayout>
                  <c:x val="6.163328197226502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E65-44EC-ABEA-FB3D710341B6}"/>
                </c:ext>
              </c:extLst>
            </c:dLbl>
            <c:dLbl>
              <c:idx val="3"/>
              <c:layout>
                <c:manualLayout>
                  <c:x val="2.0544427324088342E-3"/>
                  <c:y val="3.8204393505253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E65-44EC-ABEA-FB3D710341B6}"/>
                </c:ext>
              </c:extLst>
            </c:dLbl>
            <c:dLbl>
              <c:idx val="4"/>
              <c:layout>
                <c:manualLayout>
                  <c:x val="2.054442732408834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E65-44EC-ABEA-FB3D710341B6}"/>
                </c:ext>
              </c:extLst>
            </c:dLbl>
            <c:dLbl>
              <c:idx val="5"/>
              <c:layout>
                <c:manualLayout>
                  <c:x val="6.1633281972265025E-3"/>
                  <c:y val="3.82043935052531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E65-44EC-ABEA-FB3D710341B6}"/>
                </c:ext>
              </c:extLst>
            </c:dLbl>
            <c:dLbl>
              <c:idx val="6"/>
              <c:layout>
                <c:manualLayout>
                  <c:x val="6.1633281972265025E-3"/>
                  <c:y val="0"/>
                </c:manualLayout>
              </c:layout>
              <c:numFmt formatCode="#,##0" sourceLinked="0"/>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E65-44EC-ABEA-FB3D710341B6}"/>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4.3'!$A$26:$A$32</c:f>
              <c:strCache>
                <c:ptCount val="7"/>
                <c:pt idx="0">
                  <c:v>Ensemble CAP</c:v>
                </c:pt>
                <c:pt idx="1">
                  <c:v>CAP en production</c:v>
                </c:pt>
                <c:pt idx="2">
                  <c:v>CAP en services</c:v>
                </c:pt>
                <c:pt idx="3">
                  <c:v>Ensemble Bac professionnel</c:v>
                </c:pt>
                <c:pt idx="4">
                  <c:v>Bac pro en production</c:v>
                </c:pt>
                <c:pt idx="5">
                  <c:v>Bac pro en services</c:v>
                </c:pt>
                <c:pt idx="6">
                  <c:v>Ensemble 2d degré - voie pro.</c:v>
                </c:pt>
              </c:strCache>
            </c:strRef>
          </c:cat>
          <c:val>
            <c:numRef>
              <c:f>'Figure 4.3'!$G$26:$G$32</c:f>
              <c:numCache>
                <c:formatCode>0</c:formatCode>
                <c:ptCount val="7"/>
                <c:pt idx="0">
                  <c:v>60</c:v>
                </c:pt>
                <c:pt idx="1">
                  <c:v>67</c:v>
                </c:pt>
                <c:pt idx="2">
                  <c:v>48</c:v>
                </c:pt>
                <c:pt idx="3">
                  <c:v>11</c:v>
                </c:pt>
                <c:pt idx="4">
                  <c:v>17</c:v>
                </c:pt>
                <c:pt idx="5">
                  <c:v>6</c:v>
                </c:pt>
                <c:pt idx="6">
                  <c:v>35</c:v>
                </c:pt>
              </c:numCache>
            </c:numRef>
          </c:val>
          <c:extLst>
            <c:ext xmlns:c16="http://schemas.microsoft.com/office/drawing/2014/chart" uri="{C3380CC4-5D6E-409C-BE32-E72D297353CC}">
              <c16:uniqueId val="{0000000F-CE65-44EC-ABEA-FB3D710341B6}"/>
            </c:ext>
          </c:extLst>
        </c:ser>
        <c:dLbls>
          <c:showLegendKey val="0"/>
          <c:showVal val="0"/>
          <c:showCatName val="0"/>
          <c:showSerName val="0"/>
          <c:showPercent val="0"/>
          <c:showBubbleSize val="0"/>
        </c:dLbls>
        <c:gapWidth val="150"/>
        <c:axId val="43193856"/>
        <c:axId val="43195392"/>
      </c:barChart>
      <c:catAx>
        <c:axId val="43193856"/>
        <c:scaling>
          <c:orientation val="minMax"/>
        </c:scaling>
        <c:delete val="0"/>
        <c:axPos val="b"/>
        <c:numFmt formatCode="General" sourceLinked="0"/>
        <c:majorTickMark val="out"/>
        <c:minorTickMark val="none"/>
        <c:tickLblPos val="nextTo"/>
        <c:crossAx val="43195392"/>
        <c:crosses val="autoZero"/>
        <c:auto val="1"/>
        <c:lblAlgn val="ctr"/>
        <c:lblOffset val="100"/>
        <c:noMultiLvlLbl val="0"/>
      </c:catAx>
      <c:valAx>
        <c:axId val="43195392"/>
        <c:scaling>
          <c:orientation val="minMax"/>
        </c:scaling>
        <c:delete val="1"/>
        <c:axPos val="l"/>
        <c:majorGridlines>
          <c:spPr>
            <a:ln>
              <a:noFill/>
            </a:ln>
          </c:spPr>
        </c:majorGridlines>
        <c:numFmt formatCode="0" sourceLinked="1"/>
        <c:majorTickMark val="out"/>
        <c:minorTickMark val="none"/>
        <c:tickLblPos val="nextTo"/>
        <c:crossAx val="43193856"/>
        <c:crosses val="autoZero"/>
        <c:crossBetween val="between"/>
      </c:valAx>
      <c:spPr>
        <a:noFill/>
        <a:ln>
          <a:noFill/>
        </a:ln>
      </c:spPr>
    </c:plotArea>
    <c:legend>
      <c:legendPos val="b"/>
      <c:layout>
        <c:manualLayout>
          <c:xMode val="edge"/>
          <c:yMode val="edge"/>
          <c:x val="0.18858182788784689"/>
          <c:y val="0.90772830120372883"/>
          <c:w val="0.5870702756916556"/>
          <c:h val="6.0934202708902076E-2"/>
        </c:manualLayout>
      </c:layout>
      <c:overlay val="0"/>
    </c:legend>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4.4'!$B$22:$D$22</c:f>
              <c:strCache>
                <c:ptCount val="1"/>
                <c:pt idx="0">
                  <c:v>2013</c:v>
                </c:pt>
              </c:strCache>
            </c:strRef>
          </c:tx>
          <c:spPr>
            <a:solidFill>
              <a:srgbClr val="FF732C">
                <a:alpha val="50196"/>
              </a:srgb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4.4'!$A$24:$A$30</c:f>
              <c:strCache>
                <c:ptCount val="7"/>
                <c:pt idx="0">
                  <c:v>Ensemble apprentissage</c:v>
                </c:pt>
                <c:pt idx="1">
                  <c:v>Production</c:v>
                </c:pt>
                <c:pt idx="2">
                  <c:v>Services</c:v>
                </c:pt>
                <c:pt idx="3">
                  <c:v>Ensemble voie scolaire</c:v>
                </c:pt>
                <c:pt idx="4">
                  <c:v>Production</c:v>
                </c:pt>
                <c:pt idx="5">
                  <c:v>Services</c:v>
                </c:pt>
                <c:pt idx="6">
                  <c:v>Ensemble 2d degré - voie pro.</c:v>
                </c:pt>
              </c:strCache>
            </c:strRef>
          </c:cat>
          <c:val>
            <c:numRef>
              <c:f>'Figure 4.4'!$D$24:$D$30</c:f>
              <c:numCache>
                <c:formatCode>0</c:formatCode>
                <c:ptCount val="7"/>
                <c:pt idx="0">
                  <c:v>29</c:v>
                </c:pt>
                <c:pt idx="1">
                  <c:v>9</c:v>
                </c:pt>
                <c:pt idx="2">
                  <c:v>72</c:v>
                </c:pt>
                <c:pt idx="3">
                  <c:v>46</c:v>
                </c:pt>
                <c:pt idx="4">
                  <c:v>17</c:v>
                </c:pt>
                <c:pt idx="5">
                  <c:v>71</c:v>
                </c:pt>
                <c:pt idx="6">
                  <c:v>41</c:v>
                </c:pt>
              </c:numCache>
            </c:numRef>
          </c:val>
          <c:extLst>
            <c:ext xmlns:c16="http://schemas.microsoft.com/office/drawing/2014/chart" uri="{C3380CC4-5D6E-409C-BE32-E72D297353CC}">
              <c16:uniqueId val="{00000000-2E30-40A7-B964-D9FD445195CC}"/>
            </c:ext>
          </c:extLst>
        </c:ser>
        <c:ser>
          <c:idx val="1"/>
          <c:order val="1"/>
          <c:tx>
            <c:strRef>
              <c:f>'Figure 4.4'!$E$22:$G$22</c:f>
              <c:strCache>
                <c:ptCount val="1"/>
                <c:pt idx="0">
                  <c:v>2023</c:v>
                </c:pt>
              </c:strCache>
            </c:strRef>
          </c:tx>
          <c:spPr>
            <a:solidFill>
              <a:srgbClr val="FF732C"/>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4.4'!$A$24:$A$30</c:f>
              <c:strCache>
                <c:ptCount val="7"/>
                <c:pt idx="0">
                  <c:v>Ensemble apprentissage</c:v>
                </c:pt>
                <c:pt idx="1">
                  <c:v>Production</c:v>
                </c:pt>
                <c:pt idx="2">
                  <c:v>Services</c:v>
                </c:pt>
                <c:pt idx="3">
                  <c:v>Ensemble voie scolaire</c:v>
                </c:pt>
                <c:pt idx="4">
                  <c:v>Production</c:v>
                </c:pt>
                <c:pt idx="5">
                  <c:v>Services</c:v>
                </c:pt>
                <c:pt idx="6">
                  <c:v>Ensemble 2d degré - voie pro.</c:v>
                </c:pt>
              </c:strCache>
            </c:strRef>
          </c:cat>
          <c:val>
            <c:numRef>
              <c:f>'Figure 4.4'!$G$24:$G$30</c:f>
              <c:numCache>
                <c:formatCode>0</c:formatCode>
                <c:ptCount val="7"/>
                <c:pt idx="0">
                  <c:v>34</c:v>
                </c:pt>
                <c:pt idx="1">
                  <c:v>15</c:v>
                </c:pt>
                <c:pt idx="2">
                  <c:v>64</c:v>
                </c:pt>
                <c:pt idx="3">
                  <c:v>44</c:v>
                </c:pt>
                <c:pt idx="4">
                  <c:v>19</c:v>
                </c:pt>
                <c:pt idx="5">
                  <c:v>63</c:v>
                </c:pt>
                <c:pt idx="6">
                  <c:v>40</c:v>
                </c:pt>
              </c:numCache>
            </c:numRef>
          </c:val>
          <c:extLst>
            <c:ext xmlns:c16="http://schemas.microsoft.com/office/drawing/2014/chart" uri="{C3380CC4-5D6E-409C-BE32-E72D297353CC}">
              <c16:uniqueId val="{00000001-2E30-40A7-B964-D9FD445195CC}"/>
            </c:ext>
          </c:extLst>
        </c:ser>
        <c:dLbls>
          <c:showLegendKey val="0"/>
          <c:showVal val="0"/>
          <c:showCatName val="0"/>
          <c:showSerName val="0"/>
          <c:showPercent val="0"/>
          <c:showBubbleSize val="0"/>
        </c:dLbls>
        <c:gapWidth val="182"/>
        <c:axId val="482361040"/>
        <c:axId val="482361368"/>
      </c:barChart>
      <c:catAx>
        <c:axId val="4823610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482361368"/>
        <c:crosses val="autoZero"/>
        <c:auto val="1"/>
        <c:lblAlgn val="ctr"/>
        <c:lblOffset val="100"/>
        <c:noMultiLvlLbl val="0"/>
      </c:catAx>
      <c:valAx>
        <c:axId val="482361368"/>
        <c:scaling>
          <c:orientation val="minMax"/>
        </c:scaling>
        <c:delete val="1"/>
        <c:axPos val="t"/>
        <c:numFmt formatCode="0" sourceLinked="1"/>
        <c:majorTickMark val="none"/>
        <c:minorTickMark val="none"/>
        <c:tickLblPos val="nextTo"/>
        <c:crossAx val="482361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16</xdr:col>
      <xdr:colOff>666750</xdr:colOff>
      <xdr:row>27</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0.77823</cdr:x>
      <cdr:y>0.02817</cdr:y>
    </cdr:from>
    <cdr:to>
      <cdr:x>0.77874</cdr:x>
      <cdr:y>0.83562</cdr:y>
    </cdr:to>
    <cdr:cxnSp macro="">
      <cdr:nvCxnSpPr>
        <cdr:cNvPr id="2" name="Connecteur droit 1"/>
        <cdr:cNvCxnSpPr/>
      </cdr:nvCxnSpPr>
      <cdr:spPr>
        <a:xfrm xmlns:a="http://schemas.openxmlformats.org/drawingml/2006/main" flipH="1">
          <a:off x="10963275" y="137131"/>
          <a:ext cx="7215" cy="3930044"/>
        </a:xfrm>
        <a:prstGeom xmlns:a="http://schemas.openxmlformats.org/drawingml/2006/main" prst="line">
          <a:avLst/>
        </a:prstGeom>
        <a:ln xmlns:a="http://schemas.openxmlformats.org/drawingml/2006/main" w="63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0.84178</cdr:x>
      <cdr:y>0.93346</cdr:y>
    </cdr:from>
    <cdr:to>
      <cdr:x>0.99256</cdr:x>
      <cdr:y>0.98826</cdr:y>
    </cdr:to>
    <cdr:sp macro="" textlink="">
      <cdr:nvSpPr>
        <cdr:cNvPr id="5" name="ZoneTexte 4"/>
        <cdr:cNvSpPr txBox="1"/>
      </cdr:nvSpPr>
      <cdr:spPr>
        <a:xfrm xmlns:a="http://schemas.openxmlformats.org/drawingml/2006/main">
          <a:off x="11858625" y="4543425"/>
          <a:ext cx="212407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dr:relSizeAnchor xmlns:cdr="http://schemas.openxmlformats.org/drawingml/2006/chartDrawing">
    <cdr:from>
      <cdr:x>0.94857</cdr:x>
      <cdr:y>0.12445</cdr:y>
    </cdr:from>
    <cdr:to>
      <cdr:x>0.99725</cdr:x>
      <cdr:y>0.17976</cdr:y>
    </cdr:to>
    <cdr:sp macro="" textlink="">
      <cdr:nvSpPr>
        <cdr:cNvPr id="3" name="ZoneTexte 2"/>
        <cdr:cNvSpPr txBox="1"/>
      </cdr:nvSpPr>
      <cdr:spPr>
        <a:xfrm xmlns:a="http://schemas.openxmlformats.org/drawingml/2006/main">
          <a:off x="13536706" y="605118"/>
          <a:ext cx="694764" cy="2689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Marianne" panose="02000000000000000000" pitchFamily="2" charset="0"/>
            </a:rPr>
            <a:t>590 100</a:t>
          </a:r>
        </a:p>
      </cdr:txBody>
    </cdr:sp>
  </cdr:relSizeAnchor>
  <cdr:relSizeAnchor xmlns:cdr="http://schemas.openxmlformats.org/drawingml/2006/chartDrawing">
    <cdr:from>
      <cdr:x>0.95132</cdr:x>
      <cdr:y>0.55205</cdr:y>
    </cdr:from>
    <cdr:to>
      <cdr:x>1</cdr:x>
      <cdr:y>0.60736</cdr:y>
    </cdr:to>
    <cdr:sp macro="" textlink="">
      <cdr:nvSpPr>
        <cdr:cNvPr id="6" name="ZoneTexte 1"/>
        <cdr:cNvSpPr txBox="1"/>
      </cdr:nvSpPr>
      <cdr:spPr>
        <a:xfrm xmlns:a="http://schemas.openxmlformats.org/drawingml/2006/main">
          <a:off x="13575927" y="2684182"/>
          <a:ext cx="694764" cy="2689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2" charset="0"/>
            </a:rPr>
            <a:t>221 000</a:t>
          </a:r>
        </a:p>
      </cdr:txBody>
    </cdr:sp>
  </cdr:relSizeAnchor>
  <cdr:relSizeAnchor xmlns:cdr="http://schemas.openxmlformats.org/drawingml/2006/chartDrawing">
    <cdr:from>
      <cdr:x>0.9482</cdr:x>
      <cdr:y>0.61888</cdr:y>
    </cdr:from>
    <cdr:to>
      <cdr:x>0.99689</cdr:x>
      <cdr:y>0.6742</cdr:y>
    </cdr:to>
    <cdr:sp macro="" textlink="">
      <cdr:nvSpPr>
        <cdr:cNvPr id="7" name="ZoneTexte 1"/>
        <cdr:cNvSpPr txBox="1"/>
      </cdr:nvSpPr>
      <cdr:spPr>
        <a:xfrm xmlns:a="http://schemas.openxmlformats.org/drawingml/2006/main">
          <a:off x="13531477" y="3009153"/>
          <a:ext cx="694764" cy="2689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2" charset="0"/>
            </a:rPr>
            <a:t>164 500</a:t>
          </a:r>
        </a:p>
      </cdr:txBody>
    </cdr:sp>
  </cdr:relSizeAnchor>
  <cdr:relSizeAnchor xmlns:cdr="http://schemas.openxmlformats.org/drawingml/2006/chartDrawing">
    <cdr:from>
      <cdr:x>0.94742</cdr:x>
      <cdr:y>0.66498</cdr:y>
    </cdr:from>
    <cdr:to>
      <cdr:x>0.9961</cdr:x>
      <cdr:y>0.72029</cdr:y>
    </cdr:to>
    <cdr:sp macro="" textlink="">
      <cdr:nvSpPr>
        <cdr:cNvPr id="8" name="ZoneTexte 1"/>
        <cdr:cNvSpPr txBox="1"/>
      </cdr:nvSpPr>
      <cdr:spPr>
        <a:xfrm xmlns:a="http://schemas.openxmlformats.org/drawingml/2006/main">
          <a:off x="13520271" y="3233270"/>
          <a:ext cx="694764" cy="2689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2" charset="0"/>
            </a:rPr>
            <a:t>124 000</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313763</xdr:colOff>
      <xdr:row>1</xdr:row>
      <xdr:rowOff>145676</xdr:rowOff>
    </xdr:from>
    <xdr:to>
      <xdr:col>5</xdr:col>
      <xdr:colOff>69884</xdr:colOff>
      <xdr:row>23</xdr:row>
      <xdr:rowOff>170786</xdr:rowOff>
    </xdr:to>
    <xdr:pic>
      <xdr:nvPicPr>
        <xdr:cNvPr id="3" name="Image 2"/>
        <xdr:cNvPicPr>
          <a:picLocks noChangeAspect="1"/>
        </xdr:cNvPicPr>
      </xdr:nvPicPr>
      <xdr:blipFill>
        <a:blip xmlns:r="http://schemas.openxmlformats.org/officeDocument/2006/relationships" r:embed="rId1"/>
        <a:stretch>
          <a:fillRect/>
        </a:stretch>
      </xdr:blipFill>
      <xdr:spPr>
        <a:xfrm>
          <a:off x="313763" y="347382"/>
          <a:ext cx="4518621" cy="4462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409575</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23</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95249</xdr:rowOff>
    </xdr:from>
    <xdr:to>
      <xdr:col>9</xdr:col>
      <xdr:colOff>9525</xdr:colOff>
      <xdr:row>18</xdr:row>
      <xdr:rowOff>28574</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0.70696</cdr:x>
      <cdr:y>0.91592</cdr:y>
    </cdr:from>
    <cdr:to>
      <cdr:x>1</cdr:x>
      <cdr:y>1</cdr:y>
    </cdr:to>
    <cdr:sp macro="" textlink="">
      <cdr:nvSpPr>
        <cdr:cNvPr id="2" name="ZoneTexte 1"/>
        <cdr:cNvSpPr txBox="1"/>
      </cdr:nvSpPr>
      <cdr:spPr>
        <a:xfrm xmlns:a="http://schemas.openxmlformats.org/drawingml/2006/main">
          <a:off x="5124450" y="2905125"/>
          <a:ext cx="2124075"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dr:relSizeAnchor xmlns:cdr="http://schemas.openxmlformats.org/drawingml/2006/chartDrawing">
    <cdr:from>
      <cdr:x>0.43064</cdr:x>
      <cdr:y>0.08532</cdr:y>
    </cdr:from>
    <cdr:to>
      <cdr:x>0.43203</cdr:x>
      <cdr:y>0.78502</cdr:y>
    </cdr:to>
    <cdr:cxnSp macro="">
      <cdr:nvCxnSpPr>
        <cdr:cNvPr id="3" name="Connecteur droit 2"/>
        <cdr:cNvCxnSpPr/>
      </cdr:nvCxnSpPr>
      <cdr:spPr>
        <a:xfrm xmlns:a="http://schemas.openxmlformats.org/drawingml/2006/main" flipV="1">
          <a:off x="2966916" y="270608"/>
          <a:ext cx="9525" cy="2219326"/>
        </a:xfrm>
        <a:prstGeom xmlns:a="http://schemas.openxmlformats.org/drawingml/2006/main" prst="line">
          <a:avLst/>
        </a:prstGeom>
        <a:ln xmlns:a="http://schemas.openxmlformats.org/drawingml/2006/main" w="63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0.84647</cdr:x>
      <cdr:y>0.0807</cdr:y>
    </cdr:from>
    <cdr:to>
      <cdr:x>0.84785</cdr:x>
      <cdr:y>0.7894</cdr:y>
    </cdr:to>
    <cdr:cxnSp macro="">
      <cdr:nvCxnSpPr>
        <cdr:cNvPr id="4" name="Connecteur droit 3"/>
        <cdr:cNvCxnSpPr/>
      </cdr:nvCxnSpPr>
      <cdr:spPr>
        <a:xfrm xmlns:a="http://schemas.openxmlformats.org/drawingml/2006/main" flipV="1">
          <a:off x="5831742" y="255954"/>
          <a:ext cx="9525" cy="2247900"/>
        </a:xfrm>
        <a:prstGeom xmlns:a="http://schemas.openxmlformats.org/drawingml/2006/main" prst="line">
          <a:avLst/>
        </a:prstGeom>
        <a:ln xmlns:a="http://schemas.openxmlformats.org/drawingml/2006/main" w="63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0</xdr:col>
      <xdr:colOff>14286</xdr:colOff>
      <xdr:row>1</xdr:row>
      <xdr:rowOff>47624</xdr:rowOff>
    </xdr:from>
    <xdr:to>
      <xdr:col>5</xdr:col>
      <xdr:colOff>352425</xdr:colOff>
      <xdr:row>16</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0.0228</cdr:x>
      <cdr:y>0.377</cdr:y>
    </cdr:from>
    <cdr:to>
      <cdr:x>0.97013</cdr:x>
      <cdr:y>0.38889</cdr:y>
    </cdr:to>
    <cdr:cxnSp macro="">
      <cdr:nvCxnSpPr>
        <cdr:cNvPr id="3" name="Connecteur droit 2"/>
        <cdr:cNvCxnSpPr/>
      </cdr:nvCxnSpPr>
      <cdr:spPr>
        <a:xfrm xmlns:a="http://schemas.openxmlformats.org/drawingml/2006/main">
          <a:off x="109539" y="1123951"/>
          <a:ext cx="4552289" cy="35457"/>
        </a:xfrm>
        <a:prstGeom xmlns:a="http://schemas.openxmlformats.org/drawingml/2006/main" prst="line">
          <a:avLst/>
        </a:prstGeom>
        <a:ln xmlns:a="http://schemas.openxmlformats.org/drawingml/2006/main" w="6350">
          <a:prstDash val="sysDot"/>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0.02081</cdr:x>
      <cdr:y>0.72524</cdr:y>
    </cdr:from>
    <cdr:to>
      <cdr:x>0.97187</cdr:x>
      <cdr:y>0.7338</cdr:y>
    </cdr:to>
    <cdr:cxnSp macro="">
      <cdr:nvCxnSpPr>
        <cdr:cNvPr id="4" name="Connecteur droit 3"/>
        <cdr:cNvCxnSpPr/>
      </cdr:nvCxnSpPr>
      <cdr:spPr>
        <a:xfrm xmlns:a="http://schemas.openxmlformats.org/drawingml/2006/main">
          <a:off x="100014" y="2162176"/>
          <a:ext cx="4570175" cy="25522"/>
        </a:xfrm>
        <a:prstGeom xmlns:a="http://schemas.openxmlformats.org/drawingml/2006/main" prst="line">
          <a:avLst/>
        </a:prstGeom>
        <a:ln xmlns:a="http://schemas.openxmlformats.org/drawingml/2006/main" w="6350">
          <a:prstDash val="sysDot"/>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0.57719</cdr:x>
      <cdr:y>0.91319</cdr:y>
    </cdr:from>
    <cdr:to>
      <cdr:x>1</cdr:x>
      <cdr:y>1</cdr:y>
    </cdr:to>
    <cdr:sp macro="" textlink="">
      <cdr:nvSpPr>
        <cdr:cNvPr id="5" name="ZoneTexte 1"/>
        <cdr:cNvSpPr txBox="1"/>
      </cdr:nvSpPr>
      <cdr:spPr>
        <a:xfrm xmlns:a="http://schemas.openxmlformats.org/drawingml/2006/main">
          <a:off x="2693898" y="2505074"/>
          <a:ext cx="1973352"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Feuil1"/>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
  <sheetViews>
    <sheetView showGridLines="0" tabSelected="1" workbookViewId="0">
      <selection activeCell="A7" sqref="A7"/>
    </sheetView>
  </sheetViews>
  <sheetFormatPr baseColWidth="10" defaultRowHeight="15"/>
  <cols>
    <col min="1" max="1" width="161.5703125" bestFit="1" customWidth="1"/>
  </cols>
  <sheetData>
    <row r="1" spans="1:64">
      <c r="A1" s="168" t="s">
        <v>83</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70"/>
      <c r="BL1" s="171"/>
    </row>
    <row r="2" spans="1:64" ht="36" customHeight="1">
      <c r="A2" s="172" t="s">
        <v>76</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1"/>
    </row>
    <row r="3" spans="1:64">
      <c r="A3" s="174" t="s">
        <v>77</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1"/>
    </row>
    <row r="4" spans="1:64" ht="180" customHeight="1">
      <c r="A4" s="176" t="s">
        <v>78</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1"/>
    </row>
    <row r="5" spans="1:64" s="181" customFormat="1" ht="15.75" customHeight="1">
      <c r="A5" s="178" t="s">
        <v>79</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80"/>
    </row>
    <row r="6" spans="1:64" s="181" customFormat="1" ht="15.75" customHeight="1">
      <c r="A6" s="182"/>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80"/>
    </row>
    <row r="7" spans="1:64" ht="15" customHeight="1">
      <c r="A7" s="203" t="s">
        <v>88</v>
      </c>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71"/>
    </row>
    <row r="8" spans="1:64" ht="15" customHeight="1">
      <c r="A8" s="194"/>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71"/>
    </row>
    <row r="9" spans="1:64">
      <c r="A9" s="184" t="s">
        <v>80</v>
      </c>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71"/>
    </row>
    <row r="10" spans="1:64" ht="15.75">
      <c r="A10" s="195" t="s">
        <v>84</v>
      </c>
    </row>
    <row r="11" spans="1:64" ht="15.75">
      <c r="A11" s="195" t="s">
        <v>85</v>
      </c>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71"/>
    </row>
    <row r="12" spans="1:64" s="190" customFormat="1" ht="15.75">
      <c r="A12" s="196" t="s">
        <v>86</v>
      </c>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188"/>
      <c r="BK12" s="188"/>
      <c r="BL12" s="189"/>
    </row>
    <row r="13" spans="1:64" ht="15.75">
      <c r="A13" s="197" t="s">
        <v>87</v>
      </c>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row>
    <row r="14" spans="1:64" ht="15.75">
      <c r="A14" s="198"/>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row>
    <row r="15" spans="1:64">
      <c r="A15" s="199"/>
    </row>
    <row r="16" spans="1:64">
      <c r="A16" s="194"/>
    </row>
    <row r="17" spans="1:1">
      <c r="A17" s="186" t="s">
        <v>81</v>
      </c>
    </row>
    <row r="18" spans="1:1">
      <c r="A18" s="193" t="s">
        <v>82</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Q53"/>
  <sheetViews>
    <sheetView showGridLines="0" zoomScale="85" zoomScaleNormal="85" workbookViewId="0">
      <selection activeCell="C72" sqref="C72"/>
    </sheetView>
  </sheetViews>
  <sheetFormatPr baseColWidth="10" defaultColWidth="11.42578125" defaultRowHeight="12"/>
  <cols>
    <col min="1" max="1" width="36.7109375" style="51" customWidth="1"/>
    <col min="2" max="6" width="10.28515625" style="51" customWidth="1"/>
    <col min="7" max="7" width="11" style="51" bestFit="1" customWidth="1"/>
    <col min="8" max="9" width="11.42578125" style="51"/>
    <col min="10" max="10" width="11.42578125" style="106"/>
    <col min="11" max="12" width="12.42578125" style="51" bestFit="1" customWidth="1"/>
    <col min="13" max="13" width="11.42578125" style="51"/>
    <col min="14" max="14" width="11.7109375" style="51" bestFit="1" customWidth="1"/>
    <col min="15" max="16384" width="11.42578125" style="51"/>
  </cols>
  <sheetData>
    <row r="1" spans="1:10" s="52" customFormat="1" ht="15.75">
      <c r="A1" s="104" t="s">
        <v>89</v>
      </c>
      <c r="J1" s="105"/>
    </row>
    <row r="2" spans="1:10" s="52" customFormat="1" ht="15">
      <c r="J2" s="105"/>
    </row>
    <row r="3" spans="1:10" s="52" customFormat="1" ht="15">
      <c r="J3" s="105"/>
    </row>
    <row r="4" spans="1:10" s="52" customFormat="1" ht="15">
      <c r="J4" s="105"/>
    </row>
    <row r="5" spans="1:10" s="52" customFormat="1" ht="15">
      <c r="J5" s="105"/>
    </row>
    <row r="6" spans="1:10" s="52" customFormat="1" ht="15">
      <c r="J6" s="105"/>
    </row>
    <row r="7" spans="1:10" s="52" customFormat="1" ht="13.5" customHeight="1">
      <c r="J7" s="105"/>
    </row>
    <row r="8" spans="1:10" s="52" customFormat="1" ht="14.25" customHeight="1">
      <c r="J8" s="105"/>
    </row>
    <row r="9" spans="1:10" s="52" customFormat="1" ht="15">
      <c r="J9" s="105"/>
    </row>
    <row r="10" spans="1:10" s="52" customFormat="1" ht="15">
      <c r="J10" s="105"/>
    </row>
    <row r="11" spans="1:10" s="52" customFormat="1" ht="15">
      <c r="J11" s="105"/>
    </row>
    <row r="12" spans="1:10" s="105" customFormat="1" ht="15"/>
    <row r="13" spans="1:10" s="52" customFormat="1" ht="15">
      <c r="J13" s="105"/>
    </row>
    <row r="14" spans="1:10" s="52" customFormat="1" ht="15">
      <c r="J14" s="105"/>
    </row>
    <row r="15" spans="1:10" s="52" customFormat="1" ht="15">
      <c r="J15" s="105"/>
    </row>
    <row r="16" spans="1:10" s="52" customFormat="1" ht="15">
      <c r="J16" s="105"/>
    </row>
    <row r="17" spans="1:10" s="52" customFormat="1" ht="15">
      <c r="J17" s="105"/>
    </row>
    <row r="18" spans="1:10" s="52" customFormat="1" ht="15">
      <c r="J18" s="105"/>
    </row>
    <row r="19" spans="1:10" s="52" customFormat="1" ht="15">
      <c r="J19" s="105"/>
    </row>
    <row r="20" spans="1:10" s="52" customFormat="1" ht="15">
      <c r="J20" s="105"/>
    </row>
    <row r="21" spans="1:10" s="52" customFormat="1" ht="15">
      <c r="J21" s="105"/>
    </row>
    <row r="22" spans="1:10" s="52" customFormat="1" ht="15">
      <c r="J22" s="105"/>
    </row>
    <row r="23" spans="1:10" s="52" customFormat="1" ht="15">
      <c r="J23" s="105"/>
    </row>
    <row r="24" spans="1:10" s="52" customFormat="1" ht="15">
      <c r="J24" s="105"/>
    </row>
    <row r="25" spans="1:10" s="52" customFormat="1" ht="15">
      <c r="J25" s="105"/>
    </row>
    <row r="26" spans="1:10" s="52" customFormat="1" ht="15">
      <c r="J26" s="105"/>
    </row>
    <row r="27" spans="1:10" s="52" customFormat="1" ht="15">
      <c r="J27" s="105"/>
    </row>
    <row r="28" spans="1:10" s="52" customFormat="1" ht="15">
      <c r="J28" s="105"/>
    </row>
    <row r="29" spans="1:10">
      <c r="A29" s="51" t="s">
        <v>90</v>
      </c>
    </row>
    <row r="30" spans="1:10" s="52" customFormat="1" ht="15">
      <c r="A30" s="51" t="s">
        <v>74</v>
      </c>
      <c r="J30" s="105"/>
    </row>
    <row r="31" spans="1:10" s="52" customFormat="1" ht="15">
      <c r="A31" s="45" t="s">
        <v>62</v>
      </c>
      <c r="J31" s="105"/>
    </row>
    <row r="32" spans="1:10" s="52" customFormat="1" ht="15" customHeight="1">
      <c r="A32" s="1" t="s">
        <v>72</v>
      </c>
      <c r="J32" s="105"/>
    </row>
    <row r="33" spans="1:17" s="52" customFormat="1" ht="15.75" thickBot="1">
      <c r="J33" s="105"/>
    </row>
    <row r="34" spans="1:17" ht="15.75" thickBot="1">
      <c r="A34" s="53"/>
      <c r="B34" s="54">
        <v>2012</v>
      </c>
      <c r="C34" s="54">
        <v>2013</v>
      </c>
      <c r="D34" s="54">
        <v>2014</v>
      </c>
      <c r="E34" s="54">
        <v>2015</v>
      </c>
      <c r="F34" s="54">
        <v>2016</v>
      </c>
      <c r="G34" s="54">
        <v>2017</v>
      </c>
      <c r="H34" s="54">
        <v>2018</v>
      </c>
      <c r="I34" s="54">
        <v>2019</v>
      </c>
      <c r="J34" s="54">
        <v>2020</v>
      </c>
      <c r="K34" s="54">
        <v>2021</v>
      </c>
      <c r="L34" s="54">
        <v>2022</v>
      </c>
      <c r="M34" s="55">
        <v>2023</v>
      </c>
      <c r="N34" s="52"/>
      <c r="O34" s="52"/>
    </row>
    <row r="35" spans="1:17" ht="15">
      <c r="A35" s="204" t="s">
        <v>57</v>
      </c>
      <c r="B35" s="205"/>
      <c r="C35" s="205"/>
      <c r="D35" s="205"/>
      <c r="E35" s="205"/>
      <c r="F35" s="205"/>
      <c r="G35" s="205"/>
      <c r="H35" s="205"/>
      <c r="I35" s="205"/>
      <c r="J35" s="205"/>
      <c r="K35" s="205"/>
      <c r="L35" s="205"/>
      <c r="M35" s="206"/>
      <c r="N35" s="52"/>
      <c r="O35" s="52"/>
    </row>
    <row r="36" spans="1:17" ht="15">
      <c r="A36" s="167" t="s">
        <v>66</v>
      </c>
      <c r="B36" s="107">
        <v>128987</v>
      </c>
      <c r="C36" s="107">
        <v>129093</v>
      </c>
      <c r="D36" s="107">
        <v>129022</v>
      </c>
      <c r="E36" s="107">
        <v>131367</v>
      </c>
      <c r="F36" s="107">
        <v>130723</v>
      </c>
      <c r="G36" s="107">
        <v>128139</v>
      </c>
      <c r="H36" s="107">
        <v>126656</v>
      </c>
      <c r="I36" s="107">
        <v>125773</v>
      </c>
      <c r="J36" s="107">
        <v>127117</v>
      </c>
      <c r="K36" s="107">
        <v>122806</v>
      </c>
      <c r="L36" s="107"/>
      <c r="M36" s="107"/>
      <c r="N36" s="52"/>
      <c r="O36" s="52"/>
    </row>
    <row r="37" spans="1:17" ht="30">
      <c r="A37" s="108" t="s">
        <v>68</v>
      </c>
      <c r="B37" s="109">
        <v>609954</v>
      </c>
      <c r="C37" s="109">
        <v>625687</v>
      </c>
      <c r="D37" s="109">
        <v>614415</v>
      </c>
      <c r="E37" s="109">
        <v>617883</v>
      </c>
      <c r="F37" s="109">
        <v>618884</v>
      </c>
      <c r="G37" s="109">
        <v>612717</v>
      </c>
      <c r="H37" s="109">
        <v>602969</v>
      </c>
      <c r="I37" s="109">
        <v>597665</v>
      </c>
      <c r="J37" s="109">
        <v>596569</v>
      </c>
      <c r="K37" s="109">
        <v>587910</v>
      </c>
      <c r="L37" s="109"/>
      <c r="M37" s="109"/>
      <c r="N37" s="110"/>
      <c r="O37" s="52"/>
      <c r="P37" s="111"/>
    </row>
    <row r="38" spans="1:17" ht="15">
      <c r="A38" s="108" t="s">
        <v>67</v>
      </c>
      <c r="B38" s="109">
        <v>185875</v>
      </c>
      <c r="C38" s="109">
        <v>174654</v>
      </c>
      <c r="D38" s="109">
        <v>162226</v>
      </c>
      <c r="E38" s="109">
        <v>159610</v>
      </c>
      <c r="F38" s="109">
        <v>159998</v>
      </c>
      <c r="G38" s="109">
        <v>162650</v>
      </c>
      <c r="H38" s="109">
        <v>164874</v>
      </c>
      <c r="I38" s="109">
        <v>167702</v>
      </c>
      <c r="J38" s="109">
        <v>182068</v>
      </c>
      <c r="K38" s="109">
        <v>204575</v>
      </c>
      <c r="L38" s="109"/>
      <c r="M38" s="112"/>
      <c r="N38" s="52"/>
      <c r="O38" s="52"/>
    </row>
    <row r="39" spans="1:17" ht="30">
      <c r="A39" s="108" t="s">
        <v>69</v>
      </c>
      <c r="B39" s="109">
        <v>116897</v>
      </c>
      <c r="C39" s="109">
        <v>111682</v>
      </c>
      <c r="D39" s="109">
        <v>104880</v>
      </c>
      <c r="E39" s="109">
        <v>101582</v>
      </c>
      <c r="F39" s="109">
        <v>99814</v>
      </c>
      <c r="G39" s="109">
        <v>100952</v>
      </c>
      <c r="H39" s="109">
        <v>103453</v>
      </c>
      <c r="I39" s="109">
        <v>107255</v>
      </c>
      <c r="J39" s="109">
        <v>124236</v>
      </c>
      <c r="K39" s="109">
        <v>149859</v>
      </c>
      <c r="L39" s="109"/>
      <c r="M39" s="112"/>
      <c r="N39" s="52"/>
      <c r="O39" s="52"/>
    </row>
    <row r="40" spans="1:17" s="117" customFormat="1" ht="15">
      <c r="A40" s="113" t="s">
        <v>8</v>
      </c>
      <c r="B40" s="114">
        <v>1041713</v>
      </c>
      <c r="C40" s="114">
        <v>1041116</v>
      </c>
      <c r="D40" s="114">
        <v>1010543</v>
      </c>
      <c r="E40" s="114">
        <v>1010442</v>
      </c>
      <c r="F40" s="114">
        <v>1009419</v>
      </c>
      <c r="G40" s="114">
        <v>1004458</v>
      </c>
      <c r="H40" s="114">
        <v>997952</v>
      </c>
      <c r="I40" s="114">
        <v>998395</v>
      </c>
      <c r="J40" s="114">
        <v>1029990</v>
      </c>
      <c r="K40" s="114">
        <v>1065150</v>
      </c>
      <c r="L40" s="114"/>
      <c r="M40" s="115"/>
      <c r="N40" s="116"/>
      <c r="O40" s="116"/>
    </row>
    <row r="41" spans="1:17" s="117" customFormat="1" ht="15" customHeight="1">
      <c r="A41" s="207" t="s">
        <v>56</v>
      </c>
      <c r="B41" s="208"/>
      <c r="C41" s="208"/>
      <c r="D41" s="208"/>
      <c r="E41" s="208"/>
      <c r="F41" s="208"/>
      <c r="G41" s="208"/>
      <c r="H41" s="208"/>
      <c r="I41" s="208"/>
      <c r="J41" s="208"/>
      <c r="K41" s="208"/>
      <c r="L41" s="208"/>
      <c r="M41" s="209"/>
      <c r="N41" s="116"/>
      <c r="O41" s="116"/>
    </row>
    <row r="42" spans="1:17" ht="15">
      <c r="A42" s="108" t="s">
        <v>70</v>
      </c>
      <c r="B42" s="112"/>
      <c r="C42" s="112"/>
      <c r="D42" s="112"/>
      <c r="E42" s="112"/>
      <c r="F42" s="112"/>
      <c r="G42" s="112"/>
      <c r="H42" s="112"/>
      <c r="I42" s="112"/>
      <c r="J42" s="118"/>
      <c r="K42" s="119">
        <v>121535</v>
      </c>
      <c r="L42" s="119">
        <v>119493</v>
      </c>
      <c r="M42" s="109">
        <v>123964</v>
      </c>
      <c r="N42" s="120"/>
      <c r="O42" s="52"/>
    </row>
    <row r="43" spans="1:17" ht="30">
      <c r="A43" s="108" t="s">
        <v>68</v>
      </c>
      <c r="B43" s="112"/>
      <c r="C43" s="112"/>
      <c r="D43" s="112"/>
      <c r="E43" s="112"/>
      <c r="F43" s="112"/>
      <c r="G43" s="112"/>
      <c r="H43" s="112"/>
      <c r="I43" s="112"/>
      <c r="J43" s="112"/>
      <c r="K43" s="119">
        <v>584144</v>
      </c>
      <c r="L43" s="119">
        <v>578984</v>
      </c>
      <c r="M43" s="109">
        <v>590119</v>
      </c>
      <c r="N43" s="120"/>
      <c r="O43" s="122"/>
      <c r="P43" s="121"/>
      <c r="Q43" s="123"/>
    </row>
    <row r="44" spans="1:17" ht="15">
      <c r="A44" s="108" t="s">
        <v>71</v>
      </c>
      <c r="B44" s="112"/>
      <c r="C44" s="112"/>
      <c r="D44" s="112"/>
      <c r="E44" s="112"/>
      <c r="F44" s="112"/>
      <c r="G44" s="112"/>
      <c r="H44" s="112"/>
      <c r="I44" s="112"/>
      <c r="J44" s="112"/>
      <c r="K44" s="119">
        <v>204515</v>
      </c>
      <c r="L44" s="119">
        <v>213804</v>
      </c>
      <c r="M44" s="109">
        <v>221045</v>
      </c>
      <c r="N44" s="120"/>
      <c r="O44" s="121"/>
      <c r="P44" s="121"/>
      <c r="Q44" s="123"/>
    </row>
    <row r="45" spans="1:17" ht="30">
      <c r="A45" s="108" t="s">
        <v>69</v>
      </c>
      <c r="B45" s="112"/>
      <c r="C45" s="112"/>
      <c r="D45" s="112"/>
      <c r="E45" s="112"/>
      <c r="F45" s="112"/>
      <c r="G45" s="112"/>
      <c r="H45" s="112"/>
      <c r="I45" s="112"/>
      <c r="J45" s="112"/>
      <c r="K45" s="119">
        <v>149746</v>
      </c>
      <c r="L45" s="119">
        <v>163422</v>
      </c>
      <c r="M45" s="109">
        <v>164509</v>
      </c>
      <c r="N45" s="120"/>
      <c r="O45" s="121"/>
      <c r="P45" s="121"/>
    </row>
    <row r="46" spans="1:17" ht="15.75" thickBot="1">
      <c r="A46" s="124" t="s">
        <v>8</v>
      </c>
      <c r="B46" s="125"/>
      <c r="C46" s="125"/>
      <c r="D46" s="125"/>
      <c r="E46" s="125"/>
      <c r="F46" s="125"/>
      <c r="G46" s="125"/>
      <c r="H46" s="125"/>
      <c r="I46" s="125"/>
      <c r="J46" s="126"/>
      <c r="K46" s="127">
        <v>1059940</v>
      </c>
      <c r="L46" s="127">
        <v>1075703</v>
      </c>
      <c r="M46" s="128">
        <v>1099637</v>
      </c>
      <c r="N46" s="121"/>
      <c r="O46" s="121"/>
      <c r="P46" s="121"/>
      <c r="Q46" s="123"/>
    </row>
    <row r="47" spans="1:17" ht="15">
      <c r="A47" s="52"/>
      <c r="B47" s="52"/>
      <c r="C47" s="129"/>
      <c r="D47" s="110"/>
      <c r="E47" s="110"/>
      <c r="F47" s="110"/>
      <c r="G47" s="110"/>
      <c r="H47" s="110"/>
      <c r="I47" s="110"/>
      <c r="J47" s="110"/>
      <c r="K47" s="110"/>
      <c r="L47" s="110"/>
      <c r="M47" s="110"/>
      <c r="N47" s="110"/>
      <c r="O47" s="52"/>
    </row>
    <row r="48" spans="1:17" ht="15">
      <c r="A48" s="116"/>
      <c r="B48" s="110"/>
      <c r="C48" s="110"/>
      <c r="D48" s="52"/>
      <c r="E48" s="52"/>
      <c r="F48" s="52"/>
      <c r="G48" s="52"/>
      <c r="H48" s="52"/>
      <c r="I48" s="52"/>
      <c r="J48" s="105"/>
      <c r="K48" s="52"/>
      <c r="L48" s="52"/>
      <c r="M48" s="129"/>
      <c r="N48" s="110"/>
      <c r="O48" s="52"/>
    </row>
    <row r="49" spans="1:15" ht="15">
      <c r="A49" s="52"/>
      <c r="B49" s="52"/>
      <c r="C49" s="52"/>
      <c r="D49" s="52"/>
      <c r="E49" s="52"/>
      <c r="F49" s="52"/>
      <c r="G49" s="52"/>
      <c r="H49" s="52"/>
      <c r="I49" s="52"/>
      <c r="J49" s="105"/>
      <c r="K49" s="52"/>
      <c r="L49" s="52"/>
      <c r="M49" s="52"/>
      <c r="N49" s="52"/>
      <c r="O49" s="52"/>
    </row>
    <row r="51" spans="1:15">
      <c r="B51" s="111"/>
      <c r="C51" s="111"/>
      <c r="D51" s="111"/>
      <c r="E51" s="111"/>
      <c r="F51" s="111"/>
      <c r="G51" s="111"/>
      <c r="H51" s="111"/>
      <c r="I51" s="111"/>
      <c r="J51" s="111"/>
      <c r="K51" s="111"/>
      <c r="L51" s="111"/>
      <c r="M51" s="111"/>
    </row>
    <row r="52" spans="1:15">
      <c r="B52" s="111"/>
    </row>
    <row r="53" spans="1:15">
      <c r="K53" s="111"/>
    </row>
  </sheetData>
  <mergeCells count="2">
    <mergeCell ref="A35:M35"/>
    <mergeCell ref="A41:M41"/>
  </mergeCells>
  <pageMargins left="0.25" right="0.25" top="0.75" bottom="0.75" header="0.3" footer="0.3"/>
  <pageSetup paperSize="9" scale="4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W68"/>
  <sheetViews>
    <sheetView zoomScaleNormal="100" workbookViewId="0">
      <selection activeCell="M53" sqref="M53"/>
    </sheetView>
  </sheetViews>
  <sheetFormatPr baseColWidth="10" defaultColWidth="11.42578125" defaultRowHeight="15"/>
  <cols>
    <col min="1" max="1" width="16.28515625" style="130" customWidth="1"/>
    <col min="2" max="2" width="13.7109375" style="130" customWidth="1"/>
    <col min="3" max="3" width="13.7109375" style="138" customWidth="1"/>
    <col min="4" max="10" width="13.7109375" style="130" customWidth="1"/>
    <col min="11" max="12" width="11.42578125" style="130"/>
    <col min="13" max="17" width="11.42578125" style="131"/>
    <col min="18" max="16384" width="11.42578125" style="130"/>
  </cols>
  <sheetData>
    <row r="1" spans="1:7" ht="15.75">
      <c r="A1" s="46" t="s">
        <v>85</v>
      </c>
      <c r="B1" s="47"/>
      <c r="C1" s="48"/>
      <c r="D1" s="47"/>
      <c r="G1" s="47"/>
    </row>
    <row r="2" spans="1:7" ht="15.75">
      <c r="A2" s="46"/>
      <c r="B2" s="47"/>
      <c r="C2" s="48"/>
      <c r="D2" s="47"/>
      <c r="G2" s="47"/>
    </row>
    <row r="3" spans="1:7" ht="15.75">
      <c r="A3" s="46"/>
      <c r="B3" s="47"/>
      <c r="C3" s="48"/>
      <c r="D3" s="47"/>
      <c r="G3" s="47"/>
    </row>
    <row r="4" spans="1:7" ht="15.75">
      <c r="A4" s="46"/>
      <c r="B4" s="47"/>
      <c r="C4" s="48"/>
      <c r="D4" s="47"/>
      <c r="G4" s="47"/>
    </row>
    <row r="5" spans="1:7" ht="15.75">
      <c r="A5" s="46"/>
      <c r="B5" s="47"/>
      <c r="C5" s="48"/>
      <c r="D5" s="47"/>
      <c r="G5" s="47"/>
    </row>
    <row r="6" spans="1:7" ht="15.75">
      <c r="A6" s="46"/>
      <c r="B6" s="47"/>
      <c r="C6" s="48"/>
      <c r="D6" s="47"/>
      <c r="G6" s="47"/>
    </row>
    <row r="7" spans="1:7" ht="15.75">
      <c r="A7" s="46"/>
      <c r="B7" s="47"/>
      <c r="C7" s="48"/>
      <c r="D7" s="47"/>
      <c r="G7" s="47"/>
    </row>
    <row r="8" spans="1:7" ht="15.75">
      <c r="A8" s="46"/>
      <c r="B8" s="47"/>
      <c r="C8" s="48"/>
      <c r="D8" s="47"/>
      <c r="G8" s="47"/>
    </row>
    <row r="9" spans="1:7" ht="15.75">
      <c r="A9" s="46"/>
      <c r="B9" s="47"/>
      <c r="C9" s="48"/>
      <c r="D9" s="47"/>
      <c r="G9" s="47"/>
    </row>
    <row r="10" spans="1:7" ht="15.75">
      <c r="A10" s="46"/>
      <c r="B10" s="47"/>
      <c r="C10" s="48"/>
      <c r="D10" s="47"/>
      <c r="G10" s="47"/>
    </row>
    <row r="11" spans="1:7" ht="15.75">
      <c r="A11" s="46"/>
      <c r="B11" s="47"/>
      <c r="C11" s="48"/>
      <c r="D11" s="47"/>
      <c r="G11" s="47"/>
    </row>
    <row r="12" spans="1:7" ht="15.75">
      <c r="A12" s="46"/>
      <c r="B12" s="47"/>
      <c r="C12" s="48"/>
      <c r="D12" s="47"/>
      <c r="G12" s="47"/>
    </row>
    <row r="13" spans="1:7" ht="15.75">
      <c r="A13" s="46"/>
      <c r="B13" s="47"/>
      <c r="C13" s="48"/>
      <c r="D13" s="47"/>
      <c r="G13" s="47"/>
    </row>
    <row r="14" spans="1:7" ht="15.75">
      <c r="A14" s="46"/>
      <c r="B14" s="47"/>
      <c r="C14" s="48"/>
      <c r="D14" s="47"/>
      <c r="G14" s="47"/>
    </row>
    <row r="15" spans="1:7" ht="15.75">
      <c r="A15" s="46"/>
      <c r="B15" s="47"/>
      <c r="C15" s="48"/>
      <c r="D15" s="47"/>
      <c r="G15" s="47"/>
    </row>
    <row r="16" spans="1:7" ht="15.75">
      <c r="A16" s="46"/>
      <c r="B16" s="47"/>
      <c r="C16" s="48"/>
      <c r="D16" s="47"/>
      <c r="G16" s="47"/>
    </row>
    <row r="17" spans="1:10" ht="15.75">
      <c r="A17" s="46"/>
      <c r="B17" s="47"/>
      <c r="C17" s="48"/>
      <c r="D17" s="47"/>
      <c r="G17" s="47"/>
    </row>
    <row r="18" spans="1:10" ht="15.75">
      <c r="A18" s="46"/>
      <c r="B18" s="47"/>
      <c r="C18" s="48"/>
      <c r="D18" s="47"/>
      <c r="G18" s="47"/>
    </row>
    <row r="19" spans="1:10" ht="15.75">
      <c r="A19" s="46"/>
      <c r="B19" s="47"/>
      <c r="C19" s="48"/>
      <c r="D19" s="47"/>
      <c r="G19" s="47"/>
    </row>
    <row r="20" spans="1:10" ht="15.75">
      <c r="A20" s="46"/>
      <c r="B20" s="47"/>
      <c r="C20" s="48"/>
      <c r="D20" s="47"/>
      <c r="G20" s="47"/>
    </row>
    <row r="21" spans="1:10" ht="15.75">
      <c r="A21" s="46"/>
      <c r="B21" s="47"/>
      <c r="C21" s="48"/>
      <c r="D21" s="47"/>
      <c r="G21" s="47"/>
    </row>
    <row r="22" spans="1:10" ht="15.75">
      <c r="A22" s="46"/>
      <c r="B22" s="47"/>
      <c r="C22" s="48"/>
      <c r="D22" s="47"/>
      <c r="G22" s="47"/>
    </row>
    <row r="23" spans="1:10" ht="15.75">
      <c r="A23" s="46"/>
      <c r="B23" s="47"/>
      <c r="C23" s="48"/>
      <c r="D23" s="47"/>
      <c r="G23" s="47"/>
    </row>
    <row r="24" spans="1:10" ht="15.75">
      <c r="A24" s="46"/>
      <c r="B24" s="47"/>
      <c r="C24" s="48"/>
      <c r="D24" s="47"/>
      <c r="G24" s="47"/>
    </row>
    <row r="25" spans="1:10" ht="15.75">
      <c r="A25" s="49"/>
      <c r="C25" s="48"/>
      <c r="D25" s="47"/>
      <c r="E25" s="132" t="s">
        <v>61</v>
      </c>
      <c r="G25" s="47"/>
    </row>
    <row r="26" spans="1:10">
      <c r="A26" s="47" t="s">
        <v>63</v>
      </c>
      <c r="B26" s="132"/>
      <c r="C26" s="48"/>
      <c r="D26" s="47"/>
      <c r="G26" s="47"/>
    </row>
    <row r="27" spans="1:10">
      <c r="A27" s="93" t="s">
        <v>62</v>
      </c>
      <c r="B27" s="132"/>
      <c r="C27" s="48"/>
      <c r="D27" s="47"/>
      <c r="G27" s="47"/>
    </row>
    <row r="28" spans="1:10">
      <c r="A28" s="50" t="s">
        <v>25</v>
      </c>
      <c r="B28" s="132"/>
      <c r="C28" s="48"/>
      <c r="D28" s="47"/>
      <c r="G28" s="47"/>
    </row>
    <row r="29" spans="1:10" ht="16.5" thickBot="1">
      <c r="A29" s="46"/>
      <c r="B29" s="47"/>
      <c r="C29" s="48"/>
      <c r="D29" s="47"/>
      <c r="G29" s="47"/>
    </row>
    <row r="30" spans="1:10">
      <c r="A30" s="211" t="s">
        <v>19</v>
      </c>
      <c r="B30" s="210">
        <v>2013</v>
      </c>
      <c r="C30" s="210"/>
      <c r="D30" s="210"/>
      <c r="E30" s="210">
        <v>2023</v>
      </c>
      <c r="F30" s="210"/>
      <c r="G30" s="210"/>
      <c r="H30" s="210" t="s">
        <v>65</v>
      </c>
      <c r="I30" s="210"/>
      <c r="J30" s="210"/>
    </row>
    <row r="31" spans="1:10" ht="21.75" customHeight="1">
      <c r="A31" s="212"/>
      <c r="B31" s="59" t="s">
        <v>0</v>
      </c>
      <c r="C31" s="59" t="s">
        <v>1</v>
      </c>
      <c r="D31" s="59" t="s">
        <v>9</v>
      </c>
      <c r="E31" s="59" t="s">
        <v>0</v>
      </c>
      <c r="F31" s="59" t="s">
        <v>1</v>
      </c>
      <c r="G31" s="59" t="s">
        <v>9</v>
      </c>
      <c r="H31" s="59" t="s">
        <v>0</v>
      </c>
      <c r="I31" s="59" t="s">
        <v>1</v>
      </c>
      <c r="J31" s="59" t="s">
        <v>9</v>
      </c>
    </row>
    <row r="32" spans="1:10" ht="15.75" thickBot="1">
      <c r="A32" s="213"/>
      <c r="B32" s="56" t="s">
        <v>5</v>
      </c>
      <c r="C32" s="56" t="s">
        <v>5</v>
      </c>
      <c r="D32" s="56" t="s">
        <v>5</v>
      </c>
      <c r="E32" s="56" t="s">
        <v>5</v>
      </c>
      <c r="F32" s="56" t="s">
        <v>5</v>
      </c>
      <c r="G32" s="56" t="s">
        <v>5</v>
      </c>
      <c r="H32" s="56" t="s">
        <v>13</v>
      </c>
      <c r="I32" s="56" t="s">
        <v>13</v>
      </c>
      <c r="J32" s="56" t="s">
        <v>13</v>
      </c>
    </row>
    <row r="33" spans="1:23" ht="15.75">
      <c r="A33" s="133" t="s">
        <v>26</v>
      </c>
      <c r="B33" s="57">
        <v>16363</v>
      </c>
      <c r="C33" s="57">
        <v>8785</v>
      </c>
      <c r="D33" s="57">
        <v>25148</v>
      </c>
      <c r="E33" s="57">
        <v>14121</v>
      </c>
      <c r="F33" s="57">
        <v>13895</v>
      </c>
      <c r="G33" s="57">
        <v>28016</v>
      </c>
      <c r="H33" s="96">
        <v>-13.700000000000001</v>
      </c>
      <c r="I33" s="96">
        <v>58.199999999999996</v>
      </c>
      <c r="J33" s="96">
        <v>11.4</v>
      </c>
      <c r="K33" s="134"/>
      <c r="L33" s="134"/>
      <c r="M33" s="134"/>
    </row>
    <row r="34" spans="1:23" ht="15.75">
      <c r="A34" s="135" t="s">
        <v>27</v>
      </c>
      <c r="B34" s="58">
        <v>33075</v>
      </c>
      <c r="C34" s="58">
        <v>13018</v>
      </c>
      <c r="D34" s="58">
        <v>46093</v>
      </c>
      <c r="E34" s="58">
        <v>31128</v>
      </c>
      <c r="F34" s="58">
        <v>17224</v>
      </c>
      <c r="G34" s="58">
        <v>48352</v>
      </c>
      <c r="H34" s="96">
        <v>-5.8999999999999995</v>
      </c>
      <c r="I34" s="96">
        <v>32.300000000000004</v>
      </c>
      <c r="J34" s="96">
        <v>4.9000000000000004</v>
      </c>
      <c r="K34" s="134"/>
      <c r="L34" s="134"/>
      <c r="M34" s="134"/>
    </row>
    <row r="35" spans="1:23" ht="15.75">
      <c r="A35" s="135" t="s">
        <v>28</v>
      </c>
      <c r="B35" s="58">
        <v>14620</v>
      </c>
      <c r="C35" s="58">
        <v>6812</v>
      </c>
      <c r="D35" s="58">
        <v>21432</v>
      </c>
      <c r="E35" s="58">
        <v>13059</v>
      </c>
      <c r="F35" s="58">
        <v>7670</v>
      </c>
      <c r="G35" s="58">
        <v>20729</v>
      </c>
      <c r="H35" s="96">
        <v>-10.7</v>
      </c>
      <c r="I35" s="96">
        <v>12.6</v>
      </c>
      <c r="J35" s="96">
        <v>-3.3000000000000003</v>
      </c>
      <c r="K35" s="134"/>
      <c r="L35" s="134"/>
      <c r="M35" s="134"/>
    </row>
    <row r="36" spans="1:23" ht="15.75">
      <c r="A36" s="135" t="s">
        <v>29</v>
      </c>
      <c r="B36" s="58">
        <v>36057</v>
      </c>
      <c r="C36" s="58">
        <v>13504</v>
      </c>
      <c r="D36" s="58">
        <v>49561</v>
      </c>
      <c r="E36" s="58">
        <v>34529</v>
      </c>
      <c r="F36" s="58">
        <v>20166</v>
      </c>
      <c r="G36" s="58">
        <v>54695</v>
      </c>
      <c r="H36" s="96">
        <v>-4.2</v>
      </c>
      <c r="I36" s="96">
        <v>49.3</v>
      </c>
      <c r="J36" s="96">
        <v>10.4</v>
      </c>
      <c r="K36" s="134"/>
      <c r="L36" s="134"/>
      <c r="M36" s="134"/>
    </row>
    <row r="37" spans="1:23" ht="15.75">
      <c r="A37" s="135" t="s">
        <v>30</v>
      </c>
      <c r="B37" s="58">
        <v>14897</v>
      </c>
      <c r="C37" s="58">
        <v>7320</v>
      </c>
      <c r="D37" s="58">
        <v>22217</v>
      </c>
      <c r="E37" s="58">
        <v>14086</v>
      </c>
      <c r="F37" s="58">
        <v>8644</v>
      </c>
      <c r="G37" s="58">
        <v>22730</v>
      </c>
      <c r="H37" s="96">
        <v>-5.4</v>
      </c>
      <c r="I37" s="96">
        <v>18.099999999999998</v>
      </c>
      <c r="J37" s="96">
        <v>2.2999999999999998</v>
      </c>
      <c r="K37" s="134"/>
      <c r="L37" s="134"/>
      <c r="M37" s="134"/>
    </row>
    <row r="38" spans="1:23" ht="15.75">
      <c r="A38" s="135" t="s">
        <v>31</v>
      </c>
      <c r="B38" s="58">
        <v>18857</v>
      </c>
      <c r="C38" s="58">
        <v>7928</v>
      </c>
      <c r="D38" s="58">
        <v>26785</v>
      </c>
      <c r="E38" s="58">
        <v>15595</v>
      </c>
      <c r="F38" s="58">
        <v>11263</v>
      </c>
      <c r="G38" s="58">
        <v>26858</v>
      </c>
      <c r="H38" s="96">
        <v>-17.299999999999997</v>
      </c>
      <c r="I38" s="96">
        <v>42.1</v>
      </c>
      <c r="J38" s="96">
        <v>0.3</v>
      </c>
      <c r="K38" s="134"/>
      <c r="L38" s="134"/>
      <c r="M38" s="134"/>
      <c r="O38" s="98"/>
      <c r="P38" s="98"/>
      <c r="Q38" s="98"/>
      <c r="R38" s="136"/>
      <c r="S38" s="136"/>
      <c r="T38" s="136"/>
      <c r="U38" s="137"/>
      <c r="V38" s="137"/>
      <c r="W38" s="137"/>
    </row>
    <row r="39" spans="1:23" ht="15.75">
      <c r="A39" s="135" t="s">
        <v>32</v>
      </c>
      <c r="B39" s="58">
        <v>36353</v>
      </c>
      <c r="C39" s="58">
        <v>14721</v>
      </c>
      <c r="D39" s="58">
        <v>51074</v>
      </c>
      <c r="E39" s="58">
        <v>34411</v>
      </c>
      <c r="F39" s="58">
        <v>19939</v>
      </c>
      <c r="G39" s="58">
        <v>54350</v>
      </c>
      <c r="H39" s="96">
        <v>-5.3</v>
      </c>
      <c r="I39" s="96">
        <v>35.4</v>
      </c>
      <c r="J39" s="96">
        <v>6.4</v>
      </c>
      <c r="K39" s="134"/>
      <c r="L39" s="134"/>
      <c r="M39" s="134"/>
      <c r="O39" s="98"/>
      <c r="P39" s="98"/>
      <c r="Q39" s="99"/>
      <c r="R39" s="136"/>
      <c r="S39" s="136"/>
      <c r="T39" s="136"/>
      <c r="U39" s="137"/>
      <c r="V39" s="137"/>
      <c r="W39" s="137"/>
    </row>
    <row r="40" spans="1:23" ht="15.75">
      <c r="A40" s="135" t="s">
        <v>33</v>
      </c>
      <c r="B40" s="58">
        <v>59790</v>
      </c>
      <c r="C40" s="58">
        <v>14221</v>
      </c>
      <c r="D40" s="58">
        <v>74011</v>
      </c>
      <c r="E40" s="58">
        <v>52598</v>
      </c>
      <c r="F40" s="58">
        <v>21857</v>
      </c>
      <c r="G40" s="58">
        <v>74455</v>
      </c>
      <c r="H40" s="96">
        <v>-12</v>
      </c>
      <c r="I40" s="96">
        <v>53.7</v>
      </c>
      <c r="J40" s="96">
        <v>0.6</v>
      </c>
      <c r="K40" s="134"/>
      <c r="L40" s="134"/>
      <c r="M40" s="134"/>
      <c r="O40" s="98"/>
      <c r="P40" s="98"/>
      <c r="Q40" s="98"/>
      <c r="R40" s="136"/>
      <c r="S40" s="136"/>
      <c r="T40" s="136"/>
      <c r="U40" s="137"/>
      <c r="V40" s="137"/>
      <c r="W40" s="137"/>
    </row>
    <row r="41" spans="1:23" ht="15.75">
      <c r="A41" s="135" t="s">
        <v>34</v>
      </c>
      <c r="B41" s="58">
        <v>32957</v>
      </c>
      <c r="C41" s="58">
        <v>14247</v>
      </c>
      <c r="D41" s="58">
        <v>47204</v>
      </c>
      <c r="E41" s="58">
        <v>33319</v>
      </c>
      <c r="F41" s="58">
        <v>20279</v>
      </c>
      <c r="G41" s="58">
        <v>53598</v>
      </c>
      <c r="H41" s="96">
        <v>1.0999999999999999</v>
      </c>
      <c r="I41" s="96">
        <v>42.3</v>
      </c>
      <c r="J41" s="96">
        <v>13.5</v>
      </c>
      <c r="K41" s="134"/>
      <c r="L41" s="134"/>
      <c r="M41" s="134"/>
      <c r="O41" s="98"/>
      <c r="P41" s="98"/>
      <c r="Q41" s="98"/>
      <c r="R41" s="136"/>
      <c r="S41" s="136"/>
      <c r="T41" s="136"/>
      <c r="U41" s="137"/>
      <c r="V41" s="137"/>
      <c r="W41" s="137"/>
    </row>
    <row r="42" spans="1:23" ht="15.75">
      <c r="A42" s="135" t="s">
        <v>35</v>
      </c>
      <c r="B42" s="58">
        <v>30850</v>
      </c>
      <c r="C42" s="58">
        <v>11245</v>
      </c>
      <c r="D42" s="58">
        <v>42095</v>
      </c>
      <c r="E42" s="58">
        <v>30162</v>
      </c>
      <c r="F42" s="58">
        <v>16092</v>
      </c>
      <c r="G42" s="58">
        <v>46254</v>
      </c>
      <c r="H42" s="96">
        <v>-2.1999999999999997</v>
      </c>
      <c r="I42" s="96">
        <v>43.1</v>
      </c>
      <c r="J42" s="96">
        <v>9.9</v>
      </c>
      <c r="K42" s="134"/>
      <c r="L42" s="134"/>
      <c r="M42" s="134"/>
      <c r="O42" s="98"/>
      <c r="P42" s="98"/>
      <c r="Q42" s="102"/>
      <c r="R42" s="136"/>
      <c r="S42" s="136"/>
      <c r="T42" s="136"/>
      <c r="U42" s="137"/>
      <c r="V42" s="137"/>
      <c r="W42" s="137"/>
    </row>
    <row r="43" spans="1:23" ht="15.75">
      <c r="A43" s="135" t="s">
        <v>36</v>
      </c>
      <c r="B43" s="58">
        <v>28338</v>
      </c>
      <c r="C43" s="58">
        <v>11295</v>
      </c>
      <c r="D43" s="58">
        <v>39633</v>
      </c>
      <c r="E43" s="58">
        <v>25553</v>
      </c>
      <c r="F43" s="58">
        <v>12619</v>
      </c>
      <c r="G43" s="58">
        <v>38172</v>
      </c>
      <c r="H43" s="96">
        <v>-9.8000000000000007</v>
      </c>
      <c r="I43" s="96">
        <v>11.700000000000001</v>
      </c>
      <c r="J43" s="96">
        <v>-3.6999999999999997</v>
      </c>
      <c r="K43" s="134"/>
      <c r="L43" s="134"/>
      <c r="M43" s="134"/>
      <c r="O43" s="98"/>
      <c r="P43" s="98"/>
      <c r="Q43" s="99"/>
      <c r="R43" s="136"/>
      <c r="S43" s="136"/>
      <c r="T43" s="136"/>
      <c r="U43" s="137"/>
      <c r="V43" s="137"/>
      <c r="W43" s="137"/>
    </row>
    <row r="44" spans="1:23" ht="15.75">
      <c r="A44" s="135" t="s">
        <v>37</v>
      </c>
      <c r="B44" s="58">
        <v>19813</v>
      </c>
      <c r="C44" s="58">
        <v>10135</v>
      </c>
      <c r="D44" s="58">
        <v>29948</v>
      </c>
      <c r="E44" s="58">
        <v>17601</v>
      </c>
      <c r="F44" s="58">
        <v>13121</v>
      </c>
      <c r="G44" s="58">
        <v>30722</v>
      </c>
      <c r="H44" s="96">
        <v>-11.200000000000001</v>
      </c>
      <c r="I44" s="96">
        <v>29.5</v>
      </c>
      <c r="J44" s="96">
        <v>2.6</v>
      </c>
      <c r="K44" s="134"/>
      <c r="L44" s="134"/>
      <c r="M44" s="134"/>
      <c r="O44" s="98"/>
      <c r="P44" s="98"/>
      <c r="Q44" s="98"/>
      <c r="R44" s="136"/>
      <c r="S44" s="136"/>
      <c r="T44" s="136"/>
      <c r="U44" s="137"/>
      <c r="V44" s="137"/>
      <c r="W44" s="137"/>
    </row>
    <row r="45" spans="1:23" ht="15.75">
      <c r="A45" s="135" t="s">
        <v>38</v>
      </c>
      <c r="B45" s="58">
        <v>39923</v>
      </c>
      <c r="C45" s="58">
        <v>13903</v>
      </c>
      <c r="D45" s="58">
        <v>53826</v>
      </c>
      <c r="E45" s="58">
        <v>37976</v>
      </c>
      <c r="F45" s="58">
        <v>21639</v>
      </c>
      <c r="G45" s="58">
        <v>59615</v>
      </c>
      <c r="H45" s="96">
        <v>-4.9000000000000004</v>
      </c>
      <c r="I45" s="96">
        <v>55.600000000000009</v>
      </c>
      <c r="J45" s="96">
        <v>10.8</v>
      </c>
      <c r="K45" s="134"/>
      <c r="L45" s="134"/>
      <c r="M45" s="134"/>
      <c r="O45" s="98"/>
      <c r="P45" s="98"/>
      <c r="Q45" s="99"/>
      <c r="R45" s="136"/>
      <c r="S45" s="136"/>
      <c r="T45" s="136"/>
      <c r="U45" s="137"/>
      <c r="V45" s="137"/>
      <c r="W45" s="137"/>
    </row>
    <row r="46" spans="1:23" ht="15.75">
      <c r="A46" s="135" t="s">
        <v>39</v>
      </c>
      <c r="B46" s="58">
        <v>18407</v>
      </c>
      <c r="C46" s="58">
        <v>10241</v>
      </c>
      <c r="D46" s="58">
        <v>28648</v>
      </c>
      <c r="E46" s="58">
        <v>17121</v>
      </c>
      <c r="F46" s="58">
        <v>12554</v>
      </c>
      <c r="G46" s="58">
        <v>29675</v>
      </c>
      <c r="H46" s="96">
        <v>-7.0000000000000009</v>
      </c>
      <c r="I46" s="96">
        <v>22.6</v>
      </c>
      <c r="J46" s="96">
        <v>3.5999999999999996</v>
      </c>
      <c r="K46" s="134"/>
      <c r="L46" s="134"/>
      <c r="M46" s="134"/>
      <c r="O46" s="98"/>
      <c r="P46" s="98"/>
      <c r="Q46" s="99"/>
      <c r="R46" s="136"/>
      <c r="S46" s="136"/>
      <c r="T46" s="136"/>
      <c r="U46" s="137"/>
      <c r="V46" s="137"/>
      <c r="W46" s="137"/>
    </row>
    <row r="47" spans="1:23" ht="15.75">
      <c r="A47" s="135" t="s">
        <v>40</v>
      </c>
      <c r="B47" s="58">
        <v>32418</v>
      </c>
      <c r="C47" s="58">
        <v>12436</v>
      </c>
      <c r="D47" s="58">
        <v>44854</v>
      </c>
      <c r="E47" s="58">
        <v>30086</v>
      </c>
      <c r="F47" s="58">
        <v>17708</v>
      </c>
      <c r="G47" s="58">
        <v>47794</v>
      </c>
      <c r="H47" s="96">
        <v>-7.1999999999999993</v>
      </c>
      <c r="I47" s="96">
        <v>42.4</v>
      </c>
      <c r="J47" s="96">
        <v>6.6000000000000005</v>
      </c>
      <c r="K47" s="134"/>
      <c r="L47" s="134"/>
      <c r="M47" s="134"/>
      <c r="O47" s="98"/>
      <c r="P47" s="98"/>
      <c r="Q47" s="98"/>
      <c r="R47" s="136"/>
      <c r="S47" s="136"/>
      <c r="T47" s="136"/>
      <c r="U47" s="137"/>
      <c r="V47" s="137"/>
      <c r="W47" s="137"/>
    </row>
    <row r="48" spans="1:23" ht="15.75">
      <c r="A48" s="135" t="s">
        <v>41</v>
      </c>
      <c r="B48" s="58">
        <v>42524</v>
      </c>
      <c r="C48" s="58">
        <v>21399</v>
      </c>
      <c r="D48" s="58">
        <v>63923</v>
      </c>
      <c r="E48" s="58">
        <v>41804</v>
      </c>
      <c r="F48" s="58">
        <v>31122</v>
      </c>
      <c r="G48" s="58">
        <v>72926</v>
      </c>
      <c r="H48" s="96">
        <v>-1.7000000000000002</v>
      </c>
      <c r="I48" s="96">
        <v>45.4</v>
      </c>
      <c r="J48" s="96">
        <v>14.099999999999998</v>
      </c>
      <c r="K48" s="134"/>
      <c r="L48" s="134"/>
      <c r="M48" s="134"/>
      <c r="O48" s="98"/>
      <c r="P48" s="98"/>
      <c r="Q48" s="98"/>
      <c r="R48" s="136"/>
      <c r="S48" s="136"/>
      <c r="T48" s="136"/>
      <c r="U48" s="137"/>
      <c r="V48" s="137"/>
      <c r="W48" s="137"/>
    </row>
    <row r="49" spans="1:23" ht="15.75">
      <c r="A49" s="135" t="s">
        <v>42</v>
      </c>
      <c r="B49" s="58">
        <v>26779</v>
      </c>
      <c r="C49" s="58">
        <v>14236</v>
      </c>
      <c r="D49" s="58">
        <v>41015</v>
      </c>
      <c r="E49" s="58">
        <v>26391</v>
      </c>
      <c r="F49" s="58">
        <v>16091</v>
      </c>
      <c r="G49" s="58">
        <v>42482</v>
      </c>
      <c r="H49" s="96">
        <v>-1.4000000000000001</v>
      </c>
      <c r="I49" s="96">
        <v>13</v>
      </c>
      <c r="J49" s="96">
        <v>3.5999999999999996</v>
      </c>
      <c r="K49" s="134"/>
      <c r="L49" s="134"/>
      <c r="M49" s="134"/>
      <c r="O49" s="98"/>
      <c r="P49" s="98"/>
      <c r="Q49" s="99"/>
      <c r="R49" s="136"/>
      <c r="S49" s="136"/>
      <c r="T49" s="136"/>
      <c r="U49" s="137"/>
      <c r="V49" s="137"/>
      <c r="W49" s="137"/>
    </row>
    <row r="50" spans="1:23" ht="15.75">
      <c r="A50" s="135" t="s">
        <v>43</v>
      </c>
      <c r="B50" s="58">
        <v>17074</v>
      </c>
      <c r="C50" s="58">
        <v>6391</v>
      </c>
      <c r="D50" s="58">
        <v>23465</v>
      </c>
      <c r="E50" s="58">
        <v>14718</v>
      </c>
      <c r="F50" s="58">
        <v>7378</v>
      </c>
      <c r="G50" s="58">
        <v>22096</v>
      </c>
      <c r="H50" s="96">
        <v>-13.8</v>
      </c>
      <c r="I50" s="96">
        <v>15.4</v>
      </c>
      <c r="J50" s="96">
        <v>-5.8000000000000007</v>
      </c>
      <c r="K50" s="134"/>
      <c r="L50" s="134"/>
      <c r="M50" s="134"/>
      <c r="O50" s="98"/>
      <c r="P50" s="98"/>
      <c r="Q50" s="98"/>
      <c r="R50" s="136"/>
      <c r="S50" s="136"/>
      <c r="T50" s="136"/>
      <c r="U50" s="137"/>
      <c r="V50" s="137"/>
      <c r="W50" s="137"/>
    </row>
    <row r="51" spans="1:23" ht="15.75">
      <c r="A51" s="135" t="s">
        <v>44</v>
      </c>
      <c r="B51" s="58">
        <v>26583</v>
      </c>
      <c r="C51" s="58">
        <v>8183</v>
      </c>
      <c r="D51" s="58">
        <v>34766</v>
      </c>
      <c r="E51" s="58">
        <v>23795</v>
      </c>
      <c r="F51" s="58">
        <v>10131</v>
      </c>
      <c r="G51" s="58">
        <v>33926</v>
      </c>
      <c r="H51" s="96">
        <v>-10.5</v>
      </c>
      <c r="I51" s="96">
        <v>23.799999999999997</v>
      </c>
      <c r="J51" s="96">
        <v>-2.4</v>
      </c>
      <c r="K51" s="134"/>
      <c r="L51" s="134"/>
      <c r="M51" s="134"/>
      <c r="O51" s="98"/>
      <c r="P51" s="98"/>
      <c r="Q51" s="99"/>
      <c r="R51" s="136"/>
      <c r="S51" s="136"/>
      <c r="T51" s="136"/>
      <c r="U51" s="137"/>
      <c r="V51" s="137"/>
      <c r="W51" s="137"/>
    </row>
    <row r="52" spans="1:23" ht="15.75">
      <c r="A52" s="135" t="s">
        <v>45</v>
      </c>
      <c r="B52" s="58">
        <v>7708</v>
      </c>
      <c r="C52" s="58">
        <v>2992</v>
      </c>
      <c r="D52" s="58">
        <v>10700</v>
      </c>
      <c r="E52" s="58">
        <v>7061</v>
      </c>
      <c r="F52" s="58">
        <v>4509</v>
      </c>
      <c r="G52" s="58">
        <v>11570</v>
      </c>
      <c r="H52" s="96">
        <v>-8.4</v>
      </c>
      <c r="I52" s="96">
        <v>50.7</v>
      </c>
      <c r="J52" s="96">
        <v>8.1</v>
      </c>
      <c r="K52" s="134"/>
      <c r="L52" s="134"/>
      <c r="M52" s="134"/>
      <c r="O52" s="98"/>
      <c r="P52" s="98"/>
      <c r="Q52" s="98"/>
      <c r="R52" s="136"/>
      <c r="S52" s="136"/>
      <c r="T52" s="136"/>
      <c r="U52" s="137"/>
      <c r="V52" s="137"/>
      <c r="W52" s="137"/>
    </row>
    <row r="53" spans="1:23" ht="15.75">
      <c r="A53" s="135" t="s">
        <v>46</v>
      </c>
      <c r="B53" s="58">
        <v>18767</v>
      </c>
      <c r="C53" s="58">
        <v>9463</v>
      </c>
      <c r="D53" s="58">
        <v>28230</v>
      </c>
      <c r="E53" s="58">
        <v>18105</v>
      </c>
      <c r="F53" s="58">
        <v>13140</v>
      </c>
      <c r="G53" s="58">
        <v>31245</v>
      </c>
      <c r="H53" s="96">
        <v>-3.5000000000000004</v>
      </c>
      <c r="I53" s="96">
        <v>38.9</v>
      </c>
      <c r="J53" s="96">
        <v>10.7</v>
      </c>
      <c r="K53" s="134"/>
      <c r="L53" s="134"/>
      <c r="M53" s="134"/>
      <c r="O53" s="98"/>
      <c r="P53" s="98"/>
      <c r="Q53" s="98"/>
      <c r="R53" s="136"/>
      <c r="S53" s="136"/>
      <c r="T53" s="136"/>
      <c r="U53" s="137"/>
      <c r="V53" s="137"/>
      <c r="W53" s="137"/>
    </row>
    <row r="54" spans="1:23" ht="15.75">
      <c r="A54" s="135" t="s">
        <v>47</v>
      </c>
      <c r="B54" s="58">
        <v>47306</v>
      </c>
      <c r="C54" s="58">
        <v>12567</v>
      </c>
      <c r="D54" s="58">
        <v>59873</v>
      </c>
      <c r="E54" s="58">
        <v>47954</v>
      </c>
      <c r="F54" s="58">
        <v>16515</v>
      </c>
      <c r="G54" s="58">
        <v>64469</v>
      </c>
      <c r="H54" s="96">
        <v>1.4000000000000001</v>
      </c>
      <c r="I54" s="96">
        <v>31.4</v>
      </c>
      <c r="J54" s="96">
        <v>7.7</v>
      </c>
      <c r="K54" s="134"/>
      <c r="L54" s="134"/>
      <c r="M54" s="134"/>
      <c r="O54" s="98"/>
      <c r="P54" s="98"/>
      <c r="Q54" s="99"/>
      <c r="R54" s="136"/>
      <c r="S54" s="136"/>
      <c r="T54" s="136"/>
      <c r="U54" s="137"/>
      <c r="V54" s="137"/>
      <c r="W54" s="137"/>
    </row>
    <row r="55" spans="1:23" ht="15.75">
      <c r="A55" s="135" t="s">
        <v>48</v>
      </c>
      <c r="B55" s="58">
        <v>49634</v>
      </c>
      <c r="C55" s="58">
        <v>15033</v>
      </c>
      <c r="D55" s="58">
        <v>64667</v>
      </c>
      <c r="E55" s="58">
        <v>50143</v>
      </c>
      <c r="F55" s="58">
        <v>16213</v>
      </c>
      <c r="G55" s="58">
        <v>66356</v>
      </c>
      <c r="H55" s="96">
        <v>1</v>
      </c>
      <c r="I55" s="96">
        <v>7.8</v>
      </c>
      <c r="J55" s="96">
        <v>2.6</v>
      </c>
      <c r="K55" s="134"/>
      <c r="L55" s="134"/>
      <c r="M55" s="134"/>
      <c r="O55" s="98"/>
      <c r="P55" s="98"/>
      <c r="Q55" s="98"/>
      <c r="R55" s="136"/>
      <c r="S55" s="136"/>
      <c r="T55" s="136"/>
      <c r="U55" s="137"/>
      <c r="V55" s="137"/>
      <c r="W55" s="137"/>
    </row>
    <row r="56" spans="1:23" ht="15.75">
      <c r="A56" s="135" t="s">
        <v>49</v>
      </c>
      <c r="B56" s="58">
        <v>2616</v>
      </c>
      <c r="C56" s="58">
        <v>1507</v>
      </c>
      <c r="D56" s="58">
        <v>4123</v>
      </c>
      <c r="E56" s="58">
        <v>2363</v>
      </c>
      <c r="F56" s="58">
        <v>1701</v>
      </c>
      <c r="G56" s="58">
        <v>4064</v>
      </c>
      <c r="H56" s="96">
        <v>-9.7000000000000011</v>
      </c>
      <c r="I56" s="96">
        <v>12.9</v>
      </c>
      <c r="J56" s="96">
        <v>-1.4000000000000001</v>
      </c>
      <c r="K56" s="134"/>
      <c r="L56" s="134"/>
      <c r="M56" s="134"/>
      <c r="O56" s="98"/>
      <c r="P56" s="98"/>
      <c r="Q56" s="98"/>
      <c r="R56" s="136"/>
      <c r="S56" s="136"/>
      <c r="T56" s="136"/>
      <c r="U56" s="137"/>
      <c r="V56" s="137"/>
      <c r="W56" s="137"/>
    </row>
    <row r="57" spans="1:23" ht="15.75">
      <c r="A57" s="135" t="s">
        <v>50</v>
      </c>
      <c r="B57" s="58">
        <v>16991</v>
      </c>
      <c r="C57" s="58">
        <v>3480</v>
      </c>
      <c r="D57" s="58">
        <v>20471</v>
      </c>
      <c r="E57" s="58">
        <v>16864</v>
      </c>
      <c r="F57" s="58">
        <v>7153</v>
      </c>
      <c r="G57" s="58">
        <v>24017</v>
      </c>
      <c r="H57" s="96">
        <v>-0.70000000000000007</v>
      </c>
      <c r="I57" s="96">
        <v>105.5</v>
      </c>
      <c r="J57" s="96">
        <v>17.299999999999997</v>
      </c>
      <c r="K57" s="134"/>
      <c r="L57" s="134"/>
      <c r="M57" s="134"/>
      <c r="O57" s="98"/>
      <c r="P57" s="98"/>
      <c r="Q57" s="98"/>
      <c r="R57" s="136"/>
      <c r="S57" s="136"/>
      <c r="T57" s="136"/>
      <c r="U57" s="137"/>
      <c r="V57" s="137"/>
      <c r="W57" s="137"/>
    </row>
    <row r="58" spans="1:23" ht="15.75">
      <c r="A58" s="135" t="s">
        <v>51</v>
      </c>
      <c r="B58" s="58">
        <v>6572</v>
      </c>
      <c r="C58" s="58">
        <v>1020</v>
      </c>
      <c r="D58" s="58">
        <v>7592</v>
      </c>
      <c r="E58" s="58">
        <v>5333</v>
      </c>
      <c r="F58" s="58">
        <v>760</v>
      </c>
      <c r="G58" s="58">
        <v>6093</v>
      </c>
      <c r="H58" s="96">
        <v>-18.899999999999999</v>
      </c>
      <c r="I58" s="96">
        <v>-25.5</v>
      </c>
      <c r="J58" s="96">
        <v>-19.7</v>
      </c>
      <c r="K58" s="134"/>
      <c r="L58" s="134"/>
      <c r="M58" s="134"/>
      <c r="O58" s="98"/>
      <c r="P58" s="98"/>
      <c r="Q58" s="98"/>
      <c r="R58" s="136"/>
      <c r="S58" s="136"/>
      <c r="T58" s="136"/>
      <c r="U58" s="137"/>
      <c r="V58" s="137"/>
      <c r="W58" s="137"/>
    </row>
    <row r="59" spans="1:23" ht="15.75">
      <c r="A59" s="135" t="s">
        <v>52</v>
      </c>
      <c r="B59" s="58">
        <v>8520</v>
      </c>
      <c r="C59" s="58">
        <v>1057</v>
      </c>
      <c r="D59" s="58">
        <v>9577</v>
      </c>
      <c r="E59" s="58">
        <v>7121</v>
      </c>
      <c r="F59" s="58">
        <v>1377</v>
      </c>
      <c r="G59" s="58">
        <v>8498</v>
      </c>
      <c r="H59" s="96">
        <v>-16.400000000000002</v>
      </c>
      <c r="I59" s="96">
        <v>30.3</v>
      </c>
      <c r="J59" s="96">
        <v>-11.3</v>
      </c>
      <c r="K59" s="134"/>
      <c r="L59" s="134"/>
      <c r="M59" s="134"/>
      <c r="O59" s="98"/>
      <c r="P59" s="98"/>
      <c r="Q59" s="98"/>
      <c r="R59" s="136"/>
      <c r="S59" s="136"/>
      <c r="T59" s="136"/>
      <c r="U59" s="137"/>
      <c r="V59" s="137"/>
      <c r="W59" s="137"/>
    </row>
    <row r="60" spans="1:23" ht="15.75">
      <c r="A60" s="135" t="s">
        <v>53</v>
      </c>
      <c r="B60" s="58">
        <v>6142</v>
      </c>
      <c r="C60" s="58">
        <v>409</v>
      </c>
      <c r="D60" s="58">
        <v>6551</v>
      </c>
      <c r="E60" s="58">
        <v>8670</v>
      </c>
      <c r="F60" s="58">
        <v>607</v>
      </c>
      <c r="G60" s="58">
        <v>9277</v>
      </c>
      <c r="H60" s="96">
        <v>41.199999999999996</v>
      </c>
      <c r="I60" s="96">
        <v>48.4</v>
      </c>
      <c r="J60" s="96">
        <v>41.6</v>
      </c>
      <c r="K60" s="134"/>
      <c r="L60" s="134"/>
      <c r="M60" s="134"/>
      <c r="O60" s="98"/>
      <c r="P60" s="98"/>
      <c r="Q60" s="99"/>
      <c r="R60" s="136"/>
      <c r="S60" s="136"/>
      <c r="T60" s="136"/>
      <c r="U60" s="137"/>
      <c r="V60" s="137"/>
      <c r="W60" s="137"/>
    </row>
    <row r="61" spans="1:23" ht="15.75">
      <c r="A61" s="135" t="s">
        <v>54</v>
      </c>
      <c r="B61" s="58">
        <v>4422</v>
      </c>
      <c r="C61" s="58">
        <v>252</v>
      </c>
      <c r="D61" s="58">
        <v>4674</v>
      </c>
      <c r="E61" s="58">
        <v>7090</v>
      </c>
      <c r="F61" s="58">
        <v>524</v>
      </c>
      <c r="G61" s="58">
        <v>7614</v>
      </c>
      <c r="H61" s="96">
        <v>60.3</v>
      </c>
      <c r="I61" s="96">
        <v>107.89999999999999</v>
      </c>
      <c r="J61" s="96">
        <v>62.9</v>
      </c>
      <c r="K61" s="134"/>
      <c r="L61" s="134"/>
      <c r="M61" s="134"/>
      <c r="O61" s="98"/>
      <c r="P61" s="98"/>
      <c r="Q61" s="98"/>
      <c r="R61" s="136"/>
      <c r="S61" s="136"/>
      <c r="T61" s="136"/>
      <c r="U61" s="137"/>
      <c r="V61" s="137"/>
      <c r="W61" s="137"/>
    </row>
    <row r="62" spans="1:23" ht="15.75">
      <c r="A62" s="135" t="s">
        <v>55</v>
      </c>
      <c r="B62" s="58">
        <v>40424</v>
      </c>
      <c r="C62" s="58">
        <v>18536</v>
      </c>
      <c r="D62" s="58">
        <v>58960</v>
      </c>
      <c r="E62" s="58">
        <v>34813</v>
      </c>
      <c r="F62" s="58">
        <v>23663</v>
      </c>
      <c r="G62" s="58">
        <v>58476</v>
      </c>
      <c r="H62" s="96">
        <v>-13.900000000000002</v>
      </c>
      <c r="I62" s="96">
        <v>27.700000000000003</v>
      </c>
      <c r="J62" s="96">
        <v>-0.8</v>
      </c>
      <c r="K62" s="134"/>
      <c r="L62" s="134"/>
      <c r="M62" s="134"/>
      <c r="O62" s="98"/>
      <c r="P62" s="98"/>
      <c r="Q62" s="98"/>
      <c r="R62" s="136"/>
      <c r="S62" s="136"/>
      <c r="T62" s="136"/>
      <c r="U62" s="137"/>
      <c r="V62" s="137"/>
      <c r="W62" s="137"/>
    </row>
    <row r="63" spans="1:23" ht="15.75" thickBot="1">
      <c r="A63" s="60" t="s">
        <v>2</v>
      </c>
      <c r="B63" s="61">
        <v>754780</v>
      </c>
      <c r="C63" s="61">
        <v>286336</v>
      </c>
      <c r="D63" s="61">
        <v>1041116</v>
      </c>
      <c r="E63" s="61">
        <v>713570</v>
      </c>
      <c r="F63" s="61">
        <v>385554</v>
      </c>
      <c r="G63" s="61">
        <v>1099124</v>
      </c>
      <c r="H63" s="97">
        <v>-5.5</v>
      </c>
      <c r="I63" s="97">
        <v>34.699999999999996</v>
      </c>
      <c r="J63" s="97">
        <v>5.6000000000000005</v>
      </c>
      <c r="K63" s="134"/>
      <c r="L63" s="134"/>
      <c r="M63" s="134"/>
      <c r="O63" s="98"/>
      <c r="P63" s="98"/>
      <c r="Q63" s="98"/>
      <c r="R63" s="136"/>
      <c r="S63" s="136"/>
      <c r="T63" s="136"/>
      <c r="U63" s="137"/>
      <c r="V63" s="137"/>
      <c r="W63" s="137"/>
    </row>
    <row r="64" spans="1:23">
      <c r="E64" s="134"/>
      <c r="F64" s="139"/>
      <c r="G64" s="134"/>
      <c r="O64" s="98"/>
      <c r="P64" s="98"/>
      <c r="Q64" s="98"/>
      <c r="R64" s="136"/>
      <c r="S64" s="136"/>
      <c r="T64" s="136"/>
      <c r="U64" s="137"/>
      <c r="V64" s="137"/>
      <c r="W64" s="137"/>
    </row>
    <row r="65" spans="2:23">
      <c r="O65" s="98"/>
      <c r="P65" s="98"/>
      <c r="Q65" s="98"/>
      <c r="R65" s="136"/>
      <c r="S65" s="136"/>
      <c r="T65" s="136"/>
      <c r="U65" s="137"/>
      <c r="V65" s="137"/>
      <c r="W65" s="137"/>
    </row>
    <row r="66" spans="2:23">
      <c r="B66" s="139"/>
      <c r="C66" s="139"/>
      <c r="D66" s="139"/>
      <c r="E66" s="139"/>
      <c r="F66" s="139"/>
      <c r="G66" s="139"/>
      <c r="O66" s="98"/>
      <c r="P66" s="98"/>
      <c r="Q66" s="98"/>
      <c r="R66" s="136"/>
      <c r="S66" s="136"/>
      <c r="T66" s="136"/>
      <c r="U66" s="137"/>
      <c r="V66" s="137"/>
      <c r="W66" s="137"/>
    </row>
    <row r="67" spans="2:23">
      <c r="O67" s="98"/>
      <c r="P67" s="98"/>
      <c r="Q67" s="98"/>
      <c r="R67" s="136"/>
      <c r="S67" s="136"/>
      <c r="T67" s="136"/>
      <c r="U67" s="137"/>
      <c r="V67" s="137"/>
      <c r="W67" s="137"/>
    </row>
    <row r="68" spans="2:23">
      <c r="O68" s="100"/>
      <c r="P68" s="100"/>
      <c r="Q68" s="101"/>
      <c r="R68" s="136"/>
      <c r="S68" s="136"/>
      <c r="T68" s="136"/>
      <c r="U68" s="137"/>
      <c r="V68" s="137"/>
      <c r="W68" s="137"/>
    </row>
  </sheetData>
  <sortState ref="A40:Q69">
    <sortCondition ref="J40:J69"/>
  </sortState>
  <mergeCells count="4">
    <mergeCell ref="B30:D30"/>
    <mergeCell ref="E30:G30"/>
    <mergeCell ref="H30:J30"/>
    <mergeCell ref="A30:A3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M35"/>
  <sheetViews>
    <sheetView showGridLines="0" zoomScaleNormal="100" workbookViewId="0">
      <selection activeCell="F52" sqref="F52"/>
    </sheetView>
  </sheetViews>
  <sheetFormatPr baseColWidth="10" defaultColWidth="11.42578125" defaultRowHeight="15"/>
  <cols>
    <col min="1" max="1" width="26.5703125" style="68" customWidth="1"/>
    <col min="2" max="2" width="11.28515625" style="68" bestFit="1" customWidth="1"/>
    <col min="3" max="3" width="10" style="68" customWidth="1"/>
    <col min="4" max="4" width="11.140625" style="68" customWidth="1"/>
    <col min="5" max="5" width="10.85546875" style="68" customWidth="1"/>
    <col min="6" max="6" width="11.85546875" style="68" customWidth="1"/>
    <col min="7" max="7" width="9.28515625" style="68" customWidth="1"/>
    <col min="8" max="12" width="7.42578125" style="68" customWidth="1"/>
    <col min="13" max="16384" width="11.42578125" style="68"/>
  </cols>
  <sheetData>
    <row r="1" spans="1:13" s="67" customFormat="1" ht="15.75">
      <c r="A1" s="64" t="s">
        <v>86</v>
      </c>
      <c r="B1" s="65"/>
      <c r="C1" s="65"/>
      <c r="D1" s="65"/>
      <c r="E1" s="65"/>
      <c r="F1" s="65"/>
      <c r="G1" s="65"/>
      <c r="H1" s="65"/>
      <c r="I1" s="66"/>
      <c r="J1" s="66"/>
      <c r="M1" s="116"/>
    </row>
    <row r="2" spans="1:13">
      <c r="A2" s="65"/>
      <c r="B2" s="65"/>
      <c r="C2" s="65"/>
      <c r="D2" s="65"/>
      <c r="E2" s="65"/>
      <c r="F2" s="65"/>
      <c r="G2" s="65"/>
      <c r="H2" s="65"/>
      <c r="I2" s="66"/>
      <c r="J2" s="66"/>
    </row>
    <row r="3" spans="1:13">
      <c r="A3" s="65"/>
      <c r="B3" s="65"/>
      <c r="C3" s="65"/>
      <c r="D3" s="65"/>
      <c r="E3" s="65"/>
      <c r="F3" s="65"/>
      <c r="G3" s="65"/>
      <c r="H3" s="65"/>
      <c r="I3" s="66"/>
      <c r="J3" s="66"/>
    </row>
    <row r="4" spans="1:13">
      <c r="A4" s="65"/>
      <c r="B4" s="65"/>
      <c r="C4" s="65"/>
      <c r="D4" s="65"/>
      <c r="E4" s="65"/>
      <c r="F4" s="65"/>
      <c r="G4" s="65"/>
      <c r="H4" s="65"/>
      <c r="I4" s="66"/>
      <c r="J4" s="66"/>
      <c r="K4" s="116"/>
    </row>
    <row r="5" spans="1:13">
      <c r="A5" s="65"/>
      <c r="B5" s="65"/>
      <c r="C5" s="65"/>
      <c r="D5" s="65"/>
      <c r="E5" s="65"/>
      <c r="F5" s="65"/>
      <c r="G5" s="65"/>
      <c r="H5" s="65"/>
      <c r="I5" s="66"/>
      <c r="J5" s="66"/>
      <c r="K5" s="116"/>
    </row>
    <row r="6" spans="1:13">
      <c r="A6" s="65"/>
      <c r="B6" s="65"/>
      <c r="C6" s="65"/>
      <c r="D6" s="65"/>
      <c r="E6" s="65"/>
      <c r="F6" s="65"/>
      <c r="G6" s="65"/>
      <c r="H6" s="65"/>
      <c r="I6" s="66"/>
      <c r="J6" s="66"/>
      <c r="K6" s="116"/>
    </row>
    <row r="7" spans="1:13">
      <c r="A7" s="65"/>
      <c r="B7" s="65"/>
      <c r="C7" s="65"/>
      <c r="D7" s="65"/>
      <c r="E7" s="65"/>
      <c r="F7" s="65"/>
      <c r="G7" s="65"/>
      <c r="H7" s="65"/>
      <c r="I7" s="66"/>
      <c r="J7" s="66"/>
      <c r="K7" s="116"/>
    </row>
    <row r="8" spans="1:13">
      <c r="A8" s="65"/>
      <c r="B8" s="65"/>
      <c r="C8" s="65"/>
      <c r="D8" s="65"/>
      <c r="E8" s="65"/>
      <c r="F8" s="65"/>
      <c r="G8" s="65"/>
      <c r="H8" s="65"/>
      <c r="I8" s="66"/>
      <c r="J8" s="105"/>
      <c r="K8" s="105"/>
      <c r="L8" s="105"/>
      <c r="M8" s="69"/>
    </row>
    <row r="9" spans="1:13">
      <c r="A9" s="65"/>
      <c r="B9" s="65"/>
      <c r="C9" s="65"/>
      <c r="D9" s="65"/>
      <c r="E9" s="65"/>
      <c r="F9" s="65"/>
      <c r="G9" s="65"/>
      <c r="H9" s="65"/>
      <c r="I9" s="66"/>
      <c r="J9" s="66"/>
    </row>
    <row r="10" spans="1:13">
      <c r="A10" s="65"/>
      <c r="B10" s="65"/>
      <c r="C10" s="65"/>
      <c r="D10" s="65"/>
      <c r="E10" s="65"/>
      <c r="F10" s="65"/>
      <c r="G10" s="65"/>
      <c r="H10" s="65"/>
      <c r="I10" s="66"/>
      <c r="J10" s="66"/>
    </row>
    <row r="11" spans="1:13">
      <c r="A11" s="65"/>
      <c r="B11" s="65"/>
      <c r="C11" s="65"/>
      <c r="D11" s="65"/>
      <c r="E11" s="65"/>
      <c r="F11" s="65"/>
      <c r="G11" s="65"/>
      <c r="H11" s="65"/>
      <c r="I11" s="66"/>
      <c r="J11" s="66"/>
    </row>
    <row r="12" spans="1:13">
      <c r="A12" s="65"/>
      <c r="B12" s="65"/>
      <c r="C12" s="65"/>
      <c r="D12" s="65"/>
      <c r="E12" s="65"/>
      <c r="F12" s="65"/>
      <c r="G12" s="65"/>
      <c r="H12" s="65"/>
      <c r="I12" s="66"/>
      <c r="J12" s="66"/>
    </row>
    <row r="13" spans="1:13">
      <c r="A13" s="65"/>
      <c r="B13" s="65"/>
      <c r="C13" s="65"/>
      <c r="D13" s="65"/>
      <c r="E13" s="65"/>
      <c r="F13" s="65"/>
      <c r="G13" s="65"/>
      <c r="H13" s="65"/>
      <c r="I13" s="66"/>
      <c r="J13" s="66"/>
    </row>
    <row r="14" spans="1:13">
      <c r="A14" s="65"/>
      <c r="B14" s="65"/>
      <c r="C14" s="65"/>
      <c r="D14" s="65"/>
      <c r="E14" s="65"/>
      <c r="F14" s="65"/>
      <c r="G14" s="65"/>
      <c r="H14" s="65"/>
      <c r="I14" s="66"/>
      <c r="J14" s="66"/>
    </row>
    <row r="15" spans="1:13">
      <c r="A15" s="65"/>
      <c r="B15" s="65"/>
      <c r="C15" s="65"/>
      <c r="D15" s="65"/>
      <c r="E15" s="65"/>
      <c r="F15" s="65"/>
      <c r="G15" s="65"/>
      <c r="H15" s="65"/>
      <c r="I15" s="66"/>
      <c r="J15" s="66"/>
    </row>
    <row r="16" spans="1:13">
      <c r="A16" s="65"/>
      <c r="B16" s="65"/>
      <c r="C16" s="65"/>
      <c r="D16" s="65"/>
      <c r="E16" s="65"/>
      <c r="F16" s="65"/>
      <c r="G16" s="65"/>
      <c r="H16" s="65"/>
      <c r="I16" s="66"/>
      <c r="J16" s="66"/>
    </row>
    <row r="17" spans="1:12">
      <c r="A17" s="65"/>
      <c r="B17" s="65"/>
      <c r="C17" s="65"/>
      <c r="D17" s="65"/>
      <c r="E17" s="65"/>
      <c r="F17" s="65"/>
      <c r="G17" s="65"/>
      <c r="H17" s="65"/>
      <c r="I17" s="66"/>
      <c r="J17" s="66"/>
    </row>
    <row r="19" spans="1:12">
      <c r="A19" s="62" t="s">
        <v>58</v>
      </c>
      <c r="B19" s="65"/>
      <c r="C19" s="65"/>
      <c r="D19" s="65"/>
      <c r="E19" s="65"/>
      <c r="F19" s="65"/>
      <c r="G19" s="65"/>
      <c r="H19" s="65"/>
      <c r="I19" s="66"/>
      <c r="J19" s="66"/>
    </row>
    <row r="20" spans="1:12">
      <c r="A20" s="52" t="s">
        <v>75</v>
      </c>
      <c r="B20" s="65"/>
      <c r="C20" s="65"/>
      <c r="D20" s="65"/>
      <c r="E20" s="65"/>
      <c r="F20" s="65"/>
      <c r="G20" s="65"/>
      <c r="H20" s="65"/>
      <c r="I20" s="66"/>
      <c r="J20" s="66"/>
    </row>
    <row r="21" spans="1:12">
      <c r="A21" s="165" t="s">
        <v>64</v>
      </c>
      <c r="B21" s="65"/>
      <c r="C21" s="65"/>
      <c r="D21" s="65"/>
      <c r="E21" s="65"/>
      <c r="F21" s="65"/>
      <c r="G21" s="65"/>
      <c r="H21" s="65"/>
      <c r="I21" s="66"/>
      <c r="J21" s="66"/>
    </row>
    <row r="22" spans="1:12" ht="15" customHeight="1">
      <c r="A22" s="63" t="s">
        <v>59</v>
      </c>
      <c r="B22" s="140"/>
      <c r="C22" s="140"/>
      <c r="D22" s="140"/>
      <c r="E22" s="140"/>
      <c r="F22" s="140"/>
      <c r="G22" s="140"/>
      <c r="H22" s="140"/>
      <c r="I22" s="140"/>
      <c r="J22" s="63"/>
    </row>
    <row r="23" spans="1:12" ht="15.75" thickBot="1"/>
    <row r="24" spans="1:12" ht="18.75" customHeight="1">
      <c r="A24" s="215" t="s">
        <v>12</v>
      </c>
      <c r="B24" s="217">
        <v>2013</v>
      </c>
      <c r="C24" s="210"/>
      <c r="D24" s="210"/>
      <c r="E24" s="217">
        <v>2023</v>
      </c>
      <c r="F24" s="210"/>
      <c r="G24" s="210"/>
    </row>
    <row r="25" spans="1:12" ht="41.25" customHeight="1" thickBot="1">
      <c r="A25" s="216"/>
      <c r="B25" s="200" t="s">
        <v>10</v>
      </c>
      <c r="C25" s="200" t="s">
        <v>11</v>
      </c>
      <c r="D25" s="202" t="s">
        <v>73</v>
      </c>
      <c r="E25" s="200" t="s">
        <v>10</v>
      </c>
      <c r="F25" s="200" t="s">
        <v>11</v>
      </c>
      <c r="G25" s="202" t="s">
        <v>73</v>
      </c>
      <c r="J25" s="70"/>
    </row>
    <row r="26" spans="1:12">
      <c r="A26" s="83" t="s">
        <v>23</v>
      </c>
      <c r="B26" s="72">
        <v>163381</v>
      </c>
      <c r="C26" s="73">
        <v>126817</v>
      </c>
      <c r="D26" s="143">
        <v>56</v>
      </c>
      <c r="E26" s="146">
        <v>187708</v>
      </c>
      <c r="F26" s="146">
        <v>123761</v>
      </c>
      <c r="G26" s="143">
        <v>60</v>
      </c>
      <c r="H26" s="166"/>
      <c r="I26" s="129"/>
      <c r="J26" s="70"/>
      <c r="K26" s="71"/>
      <c r="L26" s="164"/>
    </row>
    <row r="27" spans="1:12">
      <c r="A27" s="74" t="s">
        <v>3</v>
      </c>
      <c r="B27" s="72">
        <v>120536</v>
      </c>
      <c r="C27" s="72">
        <v>68331</v>
      </c>
      <c r="D27" s="141">
        <v>64</v>
      </c>
      <c r="E27" s="147">
        <v>134323</v>
      </c>
      <c r="F27" s="147">
        <v>66858</v>
      </c>
      <c r="G27" s="141">
        <v>67</v>
      </c>
      <c r="H27" s="166"/>
      <c r="I27" s="129"/>
      <c r="J27" s="70"/>
      <c r="K27" s="71"/>
      <c r="L27" s="164"/>
    </row>
    <row r="28" spans="1:12">
      <c r="A28" s="86" t="s">
        <v>4</v>
      </c>
      <c r="B28" s="90">
        <v>42845</v>
      </c>
      <c r="C28" s="90">
        <v>58486</v>
      </c>
      <c r="D28" s="142">
        <v>42</v>
      </c>
      <c r="E28" s="148">
        <v>53385</v>
      </c>
      <c r="F28" s="148">
        <v>56903</v>
      </c>
      <c r="G28" s="142">
        <v>48</v>
      </c>
      <c r="H28" s="166"/>
      <c r="I28" s="129"/>
      <c r="J28" s="70"/>
      <c r="K28" s="71"/>
      <c r="L28" s="164"/>
    </row>
    <row r="29" spans="1:12">
      <c r="A29" s="83" t="s">
        <v>24</v>
      </c>
      <c r="B29" s="73">
        <v>58905</v>
      </c>
      <c r="C29" s="73">
        <v>619593</v>
      </c>
      <c r="D29" s="143">
        <v>10</v>
      </c>
      <c r="E29" s="146">
        <v>72757</v>
      </c>
      <c r="F29" s="146">
        <v>582055</v>
      </c>
      <c r="G29" s="143">
        <v>11</v>
      </c>
      <c r="H29" s="166"/>
      <c r="I29" s="129"/>
      <c r="J29" s="70"/>
      <c r="K29" s="71"/>
      <c r="L29" s="164"/>
    </row>
    <row r="30" spans="1:12">
      <c r="A30" s="74" t="s">
        <v>6</v>
      </c>
      <c r="B30" s="72">
        <v>41011</v>
      </c>
      <c r="C30" s="72">
        <v>274154</v>
      </c>
      <c r="D30" s="141">
        <v>13</v>
      </c>
      <c r="E30" s="147">
        <v>53079</v>
      </c>
      <c r="F30" s="147">
        <v>251120</v>
      </c>
      <c r="G30" s="141">
        <v>17</v>
      </c>
      <c r="H30" s="166"/>
      <c r="I30" s="129"/>
      <c r="J30" s="70"/>
      <c r="K30" s="71"/>
      <c r="L30" s="164"/>
    </row>
    <row r="31" spans="1:12">
      <c r="A31" s="86" t="s">
        <v>7</v>
      </c>
      <c r="B31" s="90">
        <v>17894</v>
      </c>
      <c r="C31" s="90">
        <v>345439</v>
      </c>
      <c r="D31" s="142">
        <v>5</v>
      </c>
      <c r="E31" s="148">
        <v>19678</v>
      </c>
      <c r="F31" s="148">
        <v>330935</v>
      </c>
      <c r="G31" s="142">
        <v>6</v>
      </c>
      <c r="H31" s="166"/>
      <c r="I31" s="129"/>
      <c r="J31" s="70"/>
      <c r="K31" s="71"/>
      <c r="L31" s="164"/>
    </row>
    <row r="32" spans="1:12" ht="16.5" customHeight="1" thickBot="1">
      <c r="A32" s="144" t="s">
        <v>60</v>
      </c>
      <c r="B32" s="91">
        <v>286336</v>
      </c>
      <c r="C32" s="92">
        <v>754780</v>
      </c>
      <c r="D32" s="145">
        <v>28</v>
      </c>
      <c r="E32" s="149">
        <v>385554</v>
      </c>
      <c r="F32" s="149">
        <v>714083</v>
      </c>
      <c r="G32" s="145">
        <v>35</v>
      </c>
      <c r="H32" s="166"/>
      <c r="I32" s="129"/>
      <c r="J32" s="70"/>
      <c r="K32" s="71"/>
      <c r="L32" s="164"/>
    </row>
    <row r="33" spans="1:6">
      <c r="F33" s="129"/>
    </row>
    <row r="34" spans="1:6">
      <c r="A34" s="214"/>
      <c r="B34" s="150"/>
      <c r="C34" s="150"/>
      <c r="F34" s="71"/>
    </row>
    <row r="35" spans="1:6">
      <c r="A35" s="214"/>
      <c r="C35" s="151"/>
    </row>
  </sheetData>
  <mergeCells count="4">
    <mergeCell ref="A34:A35"/>
    <mergeCell ref="A24:A25"/>
    <mergeCell ref="B24:D24"/>
    <mergeCell ref="E24:G24"/>
  </mergeCells>
  <pageMargins left="0.78740157499999996" right="0.78740157499999996" top="0.984251969" bottom="0.984251969" header="0.4921259845" footer="0.4921259845"/>
  <pageSetup paperSize="9"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Q40"/>
  <sheetViews>
    <sheetView zoomScaleNormal="100" workbookViewId="0">
      <selection activeCell="A18" sqref="A18"/>
    </sheetView>
  </sheetViews>
  <sheetFormatPr baseColWidth="10" defaultRowHeight="15"/>
  <cols>
    <col min="1" max="1" width="28.140625" style="80" customWidth="1"/>
    <col min="2" max="7" width="9.7109375" style="80" customWidth="1"/>
    <col min="8" max="16384" width="11.42578125" style="80"/>
  </cols>
  <sheetData>
    <row r="1" spans="1:10" ht="15.75">
      <c r="A1" s="77" t="s">
        <v>87</v>
      </c>
      <c r="B1" s="78"/>
      <c r="C1" s="78"/>
      <c r="D1" s="78"/>
      <c r="E1" s="78"/>
      <c r="F1" s="78"/>
      <c r="G1" s="78"/>
      <c r="H1" s="78"/>
      <c r="I1" s="79"/>
      <c r="J1" s="79"/>
    </row>
    <row r="17" spans="1:17">
      <c r="C17" s="152"/>
    </row>
    <row r="18" spans="1:17">
      <c r="A18" s="80" t="s">
        <v>91</v>
      </c>
      <c r="C18" s="152"/>
    </row>
    <row r="19" spans="1:17">
      <c r="A19" s="165" t="s">
        <v>64</v>
      </c>
    </row>
    <row r="20" spans="1:17">
      <c r="A20" s="76" t="s">
        <v>59</v>
      </c>
    </row>
    <row r="21" spans="1:17" ht="15.75" thickBot="1"/>
    <row r="22" spans="1:17" s="81" customFormat="1" ht="18.75" customHeight="1">
      <c r="A22" s="215" t="s">
        <v>20</v>
      </c>
      <c r="B22" s="217">
        <v>2013</v>
      </c>
      <c r="C22" s="210"/>
      <c r="D22" s="210"/>
      <c r="E22" s="217">
        <v>2023</v>
      </c>
      <c r="F22" s="210"/>
      <c r="G22" s="210"/>
      <c r="I22" s="75"/>
      <c r="J22" s="75"/>
      <c r="K22" s="75"/>
      <c r="L22" s="75"/>
      <c r="M22" s="75"/>
    </row>
    <row r="23" spans="1:17" s="81" customFormat="1" ht="29.25" customHeight="1" thickBot="1">
      <c r="A23" s="216"/>
      <c r="B23" s="200" t="s">
        <v>16</v>
      </c>
      <c r="C23" s="200" t="s">
        <v>17</v>
      </c>
      <c r="D23" s="201" t="s">
        <v>18</v>
      </c>
      <c r="E23" s="200" t="s">
        <v>16</v>
      </c>
      <c r="F23" s="200" t="s">
        <v>17</v>
      </c>
      <c r="G23" s="201" t="s">
        <v>18</v>
      </c>
      <c r="I23" s="75"/>
      <c r="J23" s="75"/>
      <c r="K23" s="75"/>
      <c r="L23" s="75"/>
      <c r="M23" s="75"/>
    </row>
    <row r="24" spans="1:17" s="81" customFormat="1">
      <c r="A24" s="94" t="s">
        <v>21</v>
      </c>
      <c r="B24" s="84">
        <v>82811</v>
      </c>
      <c r="C24" s="84">
        <v>203525</v>
      </c>
      <c r="D24" s="154">
        <v>29</v>
      </c>
      <c r="E24" s="84">
        <v>129260</v>
      </c>
      <c r="F24" s="84">
        <v>256294</v>
      </c>
      <c r="G24" s="154">
        <v>34</v>
      </c>
      <c r="H24" s="155"/>
      <c r="I24" s="156"/>
      <c r="J24" s="155"/>
      <c r="K24" s="153"/>
      <c r="L24" s="153"/>
      <c r="M24" s="153"/>
      <c r="N24" s="103"/>
      <c r="O24" s="103"/>
      <c r="P24" s="103"/>
      <c r="Q24" s="103"/>
    </row>
    <row r="25" spans="1:17" s="81" customFormat="1" ht="15" customHeight="1">
      <c r="A25" s="74" t="s">
        <v>14</v>
      </c>
      <c r="B25" s="85">
        <v>18465</v>
      </c>
      <c r="C25" s="85">
        <v>178481</v>
      </c>
      <c r="D25" s="157">
        <v>9</v>
      </c>
      <c r="E25" s="85">
        <v>36192</v>
      </c>
      <c r="F25" s="85">
        <v>203635</v>
      </c>
      <c r="G25" s="157">
        <v>15</v>
      </c>
      <c r="H25" s="155"/>
      <c r="I25" s="156"/>
      <c r="J25" s="155"/>
      <c r="K25" s="158"/>
      <c r="L25" s="158"/>
      <c r="M25" s="158"/>
      <c r="N25" s="103"/>
      <c r="O25" s="103"/>
      <c r="P25" s="103"/>
      <c r="Q25" s="103"/>
    </row>
    <row r="26" spans="1:17" s="81" customFormat="1" ht="15" customHeight="1">
      <c r="A26" s="86" t="s">
        <v>15</v>
      </c>
      <c r="B26" s="87">
        <v>64346</v>
      </c>
      <c r="C26" s="87">
        <v>25044</v>
      </c>
      <c r="D26" s="159">
        <v>72</v>
      </c>
      <c r="E26" s="87">
        <v>93068</v>
      </c>
      <c r="F26" s="87">
        <v>52659</v>
      </c>
      <c r="G26" s="159">
        <v>64</v>
      </c>
      <c r="H26" s="155"/>
      <c r="I26" s="156"/>
      <c r="J26" s="155"/>
      <c r="K26" s="158"/>
      <c r="L26" s="158"/>
      <c r="M26" s="158"/>
      <c r="N26" s="103"/>
      <c r="O26" s="103"/>
      <c r="P26" s="103"/>
      <c r="Q26" s="103"/>
    </row>
    <row r="27" spans="1:17" s="81" customFormat="1">
      <c r="A27" s="95" t="s">
        <v>22</v>
      </c>
      <c r="B27" s="84">
        <v>348295</v>
      </c>
      <c r="C27" s="84">
        <v>406485</v>
      </c>
      <c r="D27" s="154">
        <v>46</v>
      </c>
      <c r="E27" s="84">
        <v>310493</v>
      </c>
      <c r="F27" s="84">
        <v>403590</v>
      </c>
      <c r="G27" s="154">
        <v>44</v>
      </c>
      <c r="H27" s="155"/>
      <c r="I27" s="156"/>
      <c r="J27" s="155"/>
      <c r="K27" s="158"/>
      <c r="L27" s="158"/>
      <c r="M27" s="158"/>
      <c r="N27" s="103"/>
      <c r="O27" s="103"/>
      <c r="P27" s="103"/>
      <c r="Q27" s="103"/>
    </row>
    <row r="28" spans="1:17" s="81" customFormat="1">
      <c r="A28" s="74" t="s">
        <v>14</v>
      </c>
      <c r="B28" s="85">
        <v>58384</v>
      </c>
      <c r="C28" s="85">
        <v>286235</v>
      </c>
      <c r="D28" s="157">
        <v>17</v>
      </c>
      <c r="E28" s="85">
        <v>62462</v>
      </c>
      <c r="F28" s="85">
        <v>259574</v>
      </c>
      <c r="G28" s="157">
        <v>19</v>
      </c>
      <c r="H28" s="155"/>
      <c r="I28" s="156"/>
      <c r="J28" s="155"/>
      <c r="K28" s="75"/>
      <c r="L28" s="160"/>
      <c r="M28" s="160"/>
      <c r="N28" s="103"/>
      <c r="O28" s="103"/>
      <c r="P28" s="103"/>
      <c r="Q28" s="103"/>
    </row>
    <row r="29" spans="1:17" s="81" customFormat="1">
      <c r="A29" s="86" t="s">
        <v>15</v>
      </c>
      <c r="B29" s="88">
        <v>289911</v>
      </c>
      <c r="C29" s="88">
        <v>120250</v>
      </c>
      <c r="D29" s="161">
        <v>71</v>
      </c>
      <c r="E29" s="88">
        <v>248031</v>
      </c>
      <c r="F29" s="88">
        <v>144016</v>
      </c>
      <c r="G29" s="161">
        <v>63</v>
      </c>
      <c r="H29" s="155"/>
      <c r="I29" s="156"/>
      <c r="J29" s="155"/>
      <c r="K29" s="160"/>
      <c r="L29" s="160"/>
      <c r="M29" s="160"/>
      <c r="N29" s="103"/>
      <c r="O29" s="103"/>
      <c r="P29" s="103"/>
      <c r="Q29" s="103"/>
    </row>
    <row r="30" spans="1:17" s="81" customFormat="1" ht="16.5" thickBot="1">
      <c r="A30" s="144" t="s">
        <v>60</v>
      </c>
      <c r="B30" s="89">
        <f>B27+B24</f>
        <v>431106</v>
      </c>
      <c r="C30" s="89">
        <f>C27+C24</f>
        <v>610010</v>
      </c>
      <c r="D30" s="162">
        <v>41</v>
      </c>
      <c r="E30" s="163">
        <v>439753</v>
      </c>
      <c r="F30" s="163">
        <v>659884</v>
      </c>
      <c r="G30" s="162">
        <v>40</v>
      </c>
      <c r="H30" s="155"/>
      <c r="I30" s="156"/>
      <c r="J30" s="155"/>
      <c r="K30" s="75"/>
      <c r="L30" s="75"/>
      <c r="M30" s="75"/>
      <c r="N30" s="103"/>
      <c r="O30" s="103"/>
      <c r="P30" s="103"/>
      <c r="Q30" s="103"/>
    </row>
    <row r="31" spans="1:17">
      <c r="F31" s="82"/>
    </row>
    <row r="39" ht="15" customHeight="1"/>
    <row r="40" ht="15" customHeight="1"/>
  </sheetData>
  <mergeCells count="3">
    <mergeCell ref="A22:A23"/>
    <mergeCell ref="B22:D22"/>
    <mergeCell ref="E22:G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6" tint="0.39997558519241921"/>
    <pageSetUpPr fitToPage="1"/>
  </sheetPr>
  <dimension ref="A1:O39"/>
  <sheetViews>
    <sheetView showGridLines="0" topLeftCell="A43" workbookViewId="0"/>
  </sheetViews>
  <sheetFormatPr baseColWidth="10" defaultRowHeight="15"/>
  <cols>
    <col min="1" max="1" width="16.42578125" customWidth="1"/>
    <col min="2" max="2" width="14.7109375" customWidth="1"/>
    <col min="3" max="3" width="17.140625" customWidth="1"/>
    <col min="4" max="4" width="13.140625" customWidth="1"/>
    <col min="5" max="5" width="12.140625" customWidth="1"/>
    <col min="6" max="6" width="12.85546875" customWidth="1"/>
  </cols>
  <sheetData>
    <row r="1" spans="1:15" ht="15.75">
      <c r="A1" s="10"/>
      <c r="B1" s="7"/>
      <c r="C1" s="7"/>
      <c r="D1" s="7"/>
      <c r="E1" s="7"/>
      <c r="F1" s="7"/>
      <c r="G1" s="7"/>
      <c r="H1" s="2"/>
      <c r="I1" s="2"/>
      <c r="J1" s="29"/>
      <c r="K1" s="3"/>
      <c r="L1" s="3"/>
      <c r="M1" s="3"/>
      <c r="N1" s="3"/>
      <c r="O1" s="3"/>
    </row>
    <row r="2" spans="1:15" ht="15.75">
      <c r="A2" s="10"/>
      <c r="B2" s="7"/>
      <c r="C2" s="7"/>
      <c r="D2" s="7"/>
      <c r="E2" s="7"/>
      <c r="F2" s="7"/>
      <c r="G2" s="7"/>
      <c r="H2" s="2"/>
      <c r="I2" s="2"/>
      <c r="J2" s="3"/>
      <c r="K2" s="3"/>
      <c r="L2" s="3"/>
      <c r="M2" s="3"/>
      <c r="N2" s="3"/>
      <c r="O2" s="3"/>
    </row>
    <row r="3" spans="1:15" ht="15.75">
      <c r="A3" s="10"/>
      <c r="B3" s="7"/>
      <c r="C3" s="7"/>
      <c r="D3" s="7"/>
      <c r="E3" s="7"/>
      <c r="F3" s="7"/>
      <c r="G3" s="7"/>
      <c r="H3" s="2"/>
      <c r="I3" s="2"/>
      <c r="J3" s="3"/>
      <c r="O3" s="3"/>
    </row>
    <row r="4" spans="1:15" ht="15.75">
      <c r="A4" s="10"/>
      <c r="B4" s="7"/>
      <c r="C4" s="7"/>
      <c r="D4" s="7"/>
      <c r="E4" s="7"/>
      <c r="F4" s="7"/>
      <c r="G4" s="7"/>
      <c r="H4" s="2"/>
      <c r="I4" s="2"/>
      <c r="J4" s="6"/>
      <c r="O4" s="3"/>
    </row>
    <row r="5" spans="1:15" ht="15.75">
      <c r="A5" s="10"/>
      <c r="B5" s="7"/>
      <c r="C5" s="7"/>
      <c r="D5" s="7"/>
      <c r="E5" s="7"/>
      <c r="F5" s="7"/>
      <c r="G5" s="7"/>
      <c r="H5" s="2"/>
      <c r="I5" s="2"/>
      <c r="J5" s="6"/>
      <c r="O5" s="3"/>
    </row>
    <row r="6" spans="1:15" ht="15.75">
      <c r="A6" s="10"/>
      <c r="B6" s="7"/>
      <c r="C6" s="7"/>
      <c r="D6" s="7"/>
      <c r="E6" s="7"/>
      <c r="F6" s="7"/>
      <c r="G6" s="7"/>
      <c r="H6" s="2"/>
      <c r="I6" s="2"/>
      <c r="J6" s="6"/>
      <c r="O6" s="3"/>
    </row>
    <row r="7" spans="1:15" ht="15.75">
      <c r="A7" s="10"/>
      <c r="B7" s="7"/>
      <c r="C7" s="7"/>
      <c r="D7" s="7"/>
      <c r="E7" s="7"/>
      <c r="F7" s="7"/>
      <c r="G7" s="7"/>
      <c r="H7" s="2"/>
      <c r="I7" s="2"/>
      <c r="J7" s="6"/>
      <c r="O7" s="3"/>
    </row>
    <row r="8" spans="1:15" ht="15.75">
      <c r="A8" s="10"/>
      <c r="B8" s="7"/>
      <c r="C8" s="7"/>
      <c r="D8" s="7"/>
      <c r="E8" s="7"/>
      <c r="F8" s="7"/>
      <c r="G8" s="7"/>
      <c r="H8" s="2"/>
      <c r="I8" s="2"/>
      <c r="J8" s="3"/>
      <c r="K8" s="3"/>
      <c r="L8" s="3"/>
      <c r="M8" s="3"/>
      <c r="N8" s="3"/>
      <c r="O8" s="3"/>
    </row>
    <row r="9" spans="1:15" ht="15.75">
      <c r="A9" s="10"/>
      <c r="B9" s="7"/>
      <c r="C9" s="7"/>
      <c r="D9" s="7"/>
      <c r="E9" s="7"/>
      <c r="F9" s="7"/>
      <c r="G9" s="7"/>
      <c r="H9" s="2"/>
      <c r="I9" s="2"/>
      <c r="J9" s="3"/>
      <c r="K9" s="3"/>
      <c r="L9" s="3"/>
      <c r="M9" s="3"/>
      <c r="N9" s="3"/>
      <c r="O9" s="3"/>
    </row>
    <row r="10" spans="1:15" ht="15.75">
      <c r="A10" s="10"/>
      <c r="B10" s="7"/>
      <c r="C10" s="7"/>
      <c r="D10" s="7"/>
      <c r="E10" s="7"/>
      <c r="F10" s="7"/>
      <c r="G10" s="7"/>
      <c r="H10" s="2"/>
      <c r="I10" s="2"/>
      <c r="J10" s="3"/>
      <c r="K10" s="3"/>
      <c r="L10" s="3"/>
      <c r="M10" s="3"/>
      <c r="N10" s="3"/>
      <c r="O10" s="3"/>
    </row>
    <row r="11" spans="1:15" ht="15.75">
      <c r="A11" s="10"/>
      <c r="B11" s="7"/>
      <c r="C11" s="7"/>
      <c r="D11" s="7"/>
      <c r="E11" s="7"/>
      <c r="F11" s="7"/>
      <c r="G11" s="7"/>
      <c r="H11" s="2"/>
      <c r="I11" s="2"/>
      <c r="J11" s="3"/>
      <c r="K11" s="3"/>
      <c r="L11" s="3"/>
      <c r="M11" s="3"/>
      <c r="N11" s="3"/>
      <c r="O11" s="3"/>
    </row>
    <row r="12" spans="1:15" ht="15.75">
      <c r="A12" s="10"/>
      <c r="B12" s="7"/>
      <c r="C12" s="7"/>
      <c r="D12" s="7"/>
      <c r="E12" s="7"/>
      <c r="F12" s="7"/>
      <c r="G12" s="7"/>
      <c r="H12" s="2"/>
      <c r="I12" s="2"/>
      <c r="J12" s="3"/>
      <c r="K12" s="3"/>
      <c r="L12" s="3"/>
      <c r="M12" s="3"/>
      <c r="N12" s="3"/>
      <c r="O12" s="3"/>
    </row>
    <row r="13" spans="1:15" ht="15.75">
      <c r="A13" s="10"/>
      <c r="B13" s="7"/>
      <c r="C13" s="7"/>
      <c r="D13" s="7"/>
      <c r="E13" s="7"/>
      <c r="F13" s="7"/>
      <c r="G13" s="7"/>
      <c r="H13" s="2"/>
      <c r="I13" s="2"/>
      <c r="J13" s="3"/>
      <c r="K13" s="3"/>
      <c r="L13" s="3"/>
      <c r="M13" s="3"/>
      <c r="N13" s="3"/>
      <c r="O13" s="3"/>
    </row>
    <row r="14" spans="1:15" ht="15.75">
      <c r="A14" s="10"/>
      <c r="B14" s="7"/>
      <c r="C14" s="7"/>
      <c r="D14" s="7"/>
      <c r="E14" s="7"/>
      <c r="F14" s="7"/>
      <c r="G14" s="7"/>
      <c r="H14" s="2"/>
      <c r="I14" s="2"/>
      <c r="J14" s="3"/>
      <c r="K14" s="3"/>
      <c r="L14" s="3"/>
      <c r="M14" s="3"/>
      <c r="N14" s="3"/>
      <c r="O14" s="3"/>
    </row>
    <row r="15" spans="1:15" ht="15.75">
      <c r="A15" s="10"/>
      <c r="B15" s="7"/>
      <c r="C15" s="7"/>
      <c r="D15" s="7"/>
      <c r="E15" s="7"/>
      <c r="F15" s="7"/>
      <c r="G15" s="7"/>
      <c r="H15" s="2"/>
      <c r="I15" s="2"/>
      <c r="J15" s="3"/>
      <c r="K15" s="3"/>
      <c r="L15" s="3"/>
      <c r="M15" s="3"/>
      <c r="N15" s="3"/>
      <c r="O15" s="3"/>
    </row>
    <row r="16" spans="1:15" ht="15.75">
      <c r="A16" s="10"/>
      <c r="B16" s="7"/>
      <c r="C16" s="7"/>
      <c r="D16" s="7"/>
      <c r="E16" s="7"/>
      <c r="F16" s="7"/>
      <c r="G16" s="7"/>
      <c r="H16" s="2"/>
      <c r="I16" s="2"/>
      <c r="J16" s="3"/>
      <c r="K16" s="3"/>
      <c r="L16" s="3"/>
      <c r="M16" s="3"/>
      <c r="N16" s="3"/>
      <c r="O16" s="3"/>
    </row>
    <row r="17" spans="1:15" ht="15.75">
      <c r="A17" s="10"/>
      <c r="B17" s="7"/>
      <c r="C17" s="7"/>
      <c r="D17" s="7"/>
      <c r="E17" s="7"/>
      <c r="F17" s="7"/>
      <c r="G17" s="2"/>
      <c r="H17" s="2"/>
      <c r="I17" s="3"/>
      <c r="J17" s="3"/>
      <c r="K17" s="3"/>
      <c r="L17" s="3"/>
      <c r="M17" s="3"/>
      <c r="N17" s="3"/>
    </row>
    <row r="18" spans="1:15" ht="15.75">
      <c r="A18" s="10"/>
      <c r="B18" s="7"/>
      <c r="C18" s="7"/>
      <c r="D18" s="7"/>
      <c r="E18" s="7"/>
      <c r="F18" s="7"/>
      <c r="G18" s="7"/>
      <c r="H18" s="2"/>
      <c r="I18" s="2"/>
      <c r="J18" s="3"/>
      <c r="K18" s="3"/>
      <c r="L18" s="3"/>
      <c r="M18" s="3"/>
      <c r="N18" s="3"/>
      <c r="O18" s="3"/>
    </row>
    <row r="19" spans="1:15" ht="15.75">
      <c r="A19" s="10"/>
      <c r="B19" s="7"/>
      <c r="C19" s="7"/>
      <c r="D19" s="7"/>
      <c r="E19" s="7"/>
      <c r="F19" s="7"/>
      <c r="G19" s="7"/>
      <c r="H19" s="2"/>
      <c r="I19" s="2"/>
      <c r="J19" s="3"/>
      <c r="K19" s="3"/>
      <c r="L19" s="3"/>
      <c r="M19" s="3"/>
      <c r="N19" s="3"/>
      <c r="O19" s="3"/>
    </row>
    <row r="20" spans="1:15">
      <c r="A20" s="22"/>
      <c r="B20" s="7"/>
      <c r="C20" s="7"/>
      <c r="D20" s="1"/>
      <c r="E20" s="7"/>
      <c r="F20" s="7"/>
      <c r="G20" s="7"/>
      <c r="H20" s="2"/>
      <c r="I20" s="2"/>
      <c r="J20" s="3"/>
      <c r="K20" s="3"/>
      <c r="L20" s="3"/>
      <c r="M20" s="3"/>
      <c r="N20" s="3"/>
      <c r="O20" s="3"/>
    </row>
    <row r="21" spans="1:15">
      <c r="A21" s="16"/>
      <c r="B21" s="7"/>
      <c r="C21" s="7"/>
      <c r="D21" s="3"/>
      <c r="E21" s="7"/>
      <c r="F21" s="7"/>
      <c r="G21" s="7"/>
      <c r="H21" s="2"/>
      <c r="I21" s="2"/>
      <c r="J21" s="3"/>
      <c r="K21" s="3"/>
      <c r="L21" s="3"/>
      <c r="M21" s="3"/>
      <c r="N21" s="3"/>
      <c r="O21" s="3"/>
    </row>
    <row r="22" spans="1:15">
      <c r="A22" s="21"/>
      <c r="B22" s="7"/>
      <c r="C22" s="7"/>
      <c r="D22" s="44"/>
      <c r="E22" s="7"/>
      <c r="F22" s="7"/>
      <c r="G22" s="7"/>
      <c r="H22" s="2"/>
      <c r="I22" s="2"/>
      <c r="J22" s="3"/>
      <c r="K22" s="3"/>
      <c r="L22" s="3"/>
      <c r="M22" s="3"/>
      <c r="N22" s="3"/>
      <c r="O22" s="3"/>
    </row>
    <row r="23" spans="1:15" ht="15" customHeight="1">
      <c r="A23" s="1"/>
      <c r="B23" s="1"/>
      <c r="C23" s="1"/>
      <c r="D23" s="12"/>
      <c r="E23" s="1"/>
      <c r="F23" s="1"/>
      <c r="G23" s="1"/>
      <c r="H23" s="1"/>
      <c r="I23" s="1"/>
      <c r="J23" s="3"/>
      <c r="K23" s="3"/>
      <c r="L23" s="3"/>
      <c r="M23" s="3"/>
      <c r="N23" s="3"/>
      <c r="O23" s="3"/>
    </row>
    <row r="24" spans="1:15">
      <c r="A24" s="4"/>
      <c r="B24" s="3"/>
      <c r="C24" s="3"/>
      <c r="D24" s="23"/>
      <c r="E24" s="3"/>
      <c r="F24" s="3"/>
      <c r="G24" s="3"/>
      <c r="H24" s="3"/>
      <c r="I24" s="3"/>
      <c r="J24" s="3"/>
      <c r="K24" s="3"/>
      <c r="L24" s="3"/>
      <c r="M24" s="3"/>
      <c r="N24" s="3"/>
      <c r="O24" s="3"/>
    </row>
    <row r="25" spans="1:15">
      <c r="A25" s="9"/>
      <c r="B25" s="3"/>
      <c r="C25" s="43"/>
      <c r="D25" s="24"/>
      <c r="E25" s="218"/>
      <c r="F25" s="219"/>
      <c r="H25" s="3"/>
      <c r="I25" s="3"/>
      <c r="J25" s="3"/>
      <c r="K25" s="3"/>
      <c r="L25" s="3"/>
      <c r="M25" s="3"/>
      <c r="N25" s="3"/>
      <c r="O25" s="3"/>
    </row>
    <row r="26" spans="1:15">
      <c r="A26" s="15"/>
      <c r="B26" s="11"/>
      <c r="C26" s="12"/>
      <c r="D26" s="24"/>
      <c r="E26" s="12"/>
      <c r="F26" s="12"/>
      <c r="H26" s="3"/>
      <c r="I26" s="3"/>
      <c r="J26" s="3"/>
      <c r="K26" s="3"/>
      <c r="L26" s="3"/>
      <c r="M26" s="3"/>
      <c r="N26" s="3"/>
      <c r="O26" s="3"/>
    </row>
    <row r="27" spans="1:15">
      <c r="A27" s="14"/>
      <c r="B27" s="11"/>
      <c r="C27" s="23"/>
      <c r="D27" s="27"/>
      <c r="E27" s="23"/>
      <c r="F27" s="23"/>
      <c r="H27" s="3"/>
      <c r="I27" s="3"/>
      <c r="J27" s="3"/>
      <c r="K27" s="3"/>
      <c r="L27" s="3"/>
      <c r="M27" s="3"/>
      <c r="N27" s="3"/>
      <c r="O27" s="3"/>
    </row>
    <row r="28" spans="1:15">
      <c r="A28" s="13"/>
      <c r="B28" s="17"/>
      <c r="C28" s="24"/>
      <c r="D28" s="20"/>
      <c r="E28" s="17"/>
      <c r="F28" s="24"/>
      <c r="H28" s="3"/>
      <c r="I28" s="3"/>
      <c r="J28" s="3"/>
      <c r="K28" s="3"/>
      <c r="L28" s="3"/>
      <c r="M28" s="3"/>
      <c r="N28" s="3"/>
      <c r="O28" s="3"/>
    </row>
    <row r="29" spans="1:15">
      <c r="A29" s="13"/>
      <c r="B29" s="17"/>
      <c r="C29" s="24"/>
      <c r="D29" s="18"/>
      <c r="E29" s="17"/>
      <c r="F29" s="24"/>
      <c r="H29" s="3"/>
      <c r="I29" s="3"/>
      <c r="J29" s="3"/>
      <c r="K29" s="3"/>
      <c r="L29" s="3"/>
      <c r="M29" s="3"/>
      <c r="N29" s="3"/>
      <c r="O29" s="3"/>
    </row>
    <row r="30" spans="1:15">
      <c r="A30" s="25"/>
      <c r="B30" s="26"/>
      <c r="C30" s="27"/>
      <c r="D30" s="17"/>
      <c r="E30" s="17"/>
      <c r="F30" s="27"/>
      <c r="H30" s="3"/>
      <c r="I30" s="3"/>
      <c r="J30" s="3"/>
      <c r="K30" s="3"/>
      <c r="L30" s="3"/>
      <c r="M30" s="3"/>
      <c r="N30" s="3"/>
      <c r="O30" s="3"/>
    </row>
    <row r="31" spans="1:15">
      <c r="A31" s="14"/>
      <c r="B31" s="11"/>
      <c r="C31" s="23"/>
      <c r="D31" s="17"/>
      <c r="E31" s="23"/>
      <c r="F31" s="20"/>
      <c r="H31" s="3"/>
      <c r="I31" s="3"/>
      <c r="J31" s="3"/>
      <c r="K31" s="3"/>
      <c r="L31" s="3"/>
      <c r="M31" s="3"/>
      <c r="N31" s="3"/>
      <c r="O31" s="3"/>
    </row>
    <row r="32" spans="1:15">
      <c r="A32" s="13"/>
      <c r="B32" s="17"/>
      <c r="C32" s="17"/>
      <c r="D32" s="34"/>
      <c r="E32" s="41"/>
      <c r="F32" s="18"/>
      <c r="H32" s="3"/>
      <c r="I32" s="3"/>
      <c r="J32" s="3"/>
      <c r="K32" s="3"/>
      <c r="L32" s="3"/>
      <c r="M32" s="3"/>
      <c r="N32" s="3"/>
      <c r="O32" s="3"/>
    </row>
    <row r="33" spans="1:15">
      <c r="A33" s="13"/>
      <c r="B33" s="17"/>
      <c r="C33" s="17"/>
      <c r="D33" s="37"/>
      <c r="E33" s="41"/>
      <c r="F33" s="17"/>
      <c r="H33" s="3"/>
      <c r="I33" s="3"/>
      <c r="J33" s="3"/>
      <c r="K33" s="3"/>
      <c r="L33" s="3"/>
      <c r="M33" s="3"/>
      <c r="N33" s="3"/>
      <c r="O33" s="3"/>
    </row>
    <row r="34" spans="1:15">
      <c r="A34" s="25"/>
      <c r="B34" s="26"/>
      <c r="C34" s="19"/>
      <c r="D34" s="36"/>
      <c r="E34" s="42"/>
      <c r="F34" s="17"/>
      <c r="H34" s="3"/>
      <c r="I34" s="3"/>
      <c r="J34" s="3"/>
      <c r="K34" s="3"/>
      <c r="L34" s="3"/>
      <c r="M34" s="3"/>
      <c r="N34" s="3"/>
      <c r="O34" s="3"/>
    </row>
    <row r="35" spans="1:15">
      <c r="A35" s="31"/>
      <c r="B35" s="32"/>
      <c r="C35" s="33"/>
      <c r="D35" s="40"/>
      <c r="E35" s="33"/>
      <c r="F35" s="34"/>
      <c r="H35" s="3"/>
      <c r="I35" s="3"/>
      <c r="J35" s="3"/>
      <c r="K35" s="3"/>
      <c r="L35" s="3"/>
      <c r="M35" s="3"/>
      <c r="N35" s="3"/>
      <c r="O35" s="3"/>
    </row>
    <row r="36" spans="1:15">
      <c r="A36" s="35"/>
      <c r="B36" s="36"/>
      <c r="C36" s="36"/>
      <c r="E36" s="36"/>
      <c r="F36" s="37"/>
      <c r="H36" s="3"/>
      <c r="I36" s="3"/>
      <c r="J36" s="3"/>
      <c r="K36" s="3"/>
      <c r="L36" s="3"/>
      <c r="M36" s="3"/>
      <c r="N36" s="3"/>
      <c r="O36" s="3"/>
    </row>
    <row r="37" spans="1:15">
      <c r="A37" s="35"/>
      <c r="B37" s="36"/>
      <c r="C37" s="36"/>
      <c r="E37" s="36"/>
      <c r="F37" s="36"/>
      <c r="H37" s="5"/>
      <c r="I37" s="5"/>
      <c r="J37" s="8"/>
      <c r="K37" s="3"/>
      <c r="L37" s="3"/>
      <c r="M37" s="3"/>
      <c r="N37" s="3"/>
      <c r="O37" s="3"/>
    </row>
    <row r="38" spans="1:15">
      <c r="A38" s="38"/>
      <c r="B38" s="39"/>
      <c r="C38" s="40"/>
      <c r="E38" s="40"/>
      <c r="F38" s="40"/>
      <c r="H38" s="3"/>
      <c r="I38" s="3"/>
      <c r="J38" s="3"/>
      <c r="K38" s="3"/>
      <c r="L38" s="3"/>
      <c r="M38" s="3"/>
      <c r="N38" s="3"/>
      <c r="O38" s="3"/>
    </row>
    <row r="39" spans="1:15">
      <c r="C39" s="30"/>
      <c r="E39" s="30"/>
      <c r="I39" s="28"/>
    </row>
  </sheetData>
  <mergeCells count="1">
    <mergeCell ref="E25:F25"/>
  </mergeCells>
  <pageMargins left="0.25" right="0.25" top="0.75" bottom="0.75" header="0.3" footer="0.3"/>
  <pageSetup paperSize="9" scale="77"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6" tint="0.39997558519241921"/>
    <pageSetUpPr fitToPage="1"/>
  </sheetPr>
  <dimension ref="B1"/>
  <sheetViews>
    <sheetView showGridLines="0" zoomScaleNormal="100" workbookViewId="0"/>
  </sheetViews>
  <sheetFormatPr baseColWidth="10" defaultColWidth="11.42578125" defaultRowHeight="14.25"/>
  <cols>
    <col min="1" max="1" width="11.42578125" style="5"/>
    <col min="2" max="2" width="11.42578125" style="8"/>
    <col min="3" max="16384" width="11.42578125" style="5"/>
  </cols>
  <sheetData/>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Sommaire</vt:lpstr>
      <vt:lpstr>Figure 4.1</vt:lpstr>
      <vt:lpstr>Carte 4.2</vt:lpstr>
      <vt:lpstr>Figure 4.3</vt:lpstr>
      <vt:lpstr>Figure 4.4</vt:lpstr>
      <vt:lpstr>Ex-Figure 53</vt:lpstr>
      <vt:lpstr> </vt:lpstr>
      <vt:lpstr>'Figure 4.3'!Zone_d_impression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4. La voie professionnelle : voie scolaire et apprentissage</dc:title>
  <dc:creator>DEPP-MEN - Ministère de l'Education nationale ; Direction de l'évaluation de la prospective et de la performance</dc:creator>
  <cp:keywords/>
  <cp:lastModifiedBy>Administration centrale</cp:lastModifiedBy>
  <cp:lastPrinted>2021-09-15T09:55:54Z</cp:lastPrinted>
  <dcterms:created xsi:type="dcterms:W3CDTF">2018-05-28T08:23:57Z</dcterms:created>
  <dcterms:modified xsi:type="dcterms:W3CDTF">2024-11-08T13:48:35Z</dcterms:modified>
  <cp:contentStatus>Publié</cp:contentStatus>
</cp:coreProperties>
</file>