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9.xml" ContentType="application/vnd.openxmlformats-officedocument.drawing+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0.xml" ContentType="application/vnd.openxmlformats-officedocument.drawing+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M:\prj-depp-bsn\Panorama 2023-2024\Fichiers Excel\"/>
    </mc:Choice>
  </mc:AlternateContent>
  <bookViews>
    <workbookView xWindow="3045" yWindow="315" windowWidth="14325" windowHeight="6405" tabRatio="669"/>
  </bookViews>
  <sheets>
    <sheet name="Tableau 9.1" sheetId="40" r:id="rId1"/>
    <sheet name="Figure 9.1" sheetId="37" r:id="rId2"/>
    <sheet name="Figure 9.2" sheetId="38" r:id="rId3"/>
    <sheet name="Tableau 9.2a" sheetId="49" r:id="rId4"/>
    <sheet name="Tableau 9.2b" sheetId="69" r:id="rId5"/>
    <sheet name="Tableau 9.3" sheetId="58" r:id="rId6"/>
    <sheet name="Figure 9.3" sheetId="59" r:id="rId7"/>
    <sheet name="Tableau 9.4" sheetId="45" r:id="rId8"/>
    <sheet name="Tableau 9.5" sheetId="10" r:id="rId9"/>
    <sheet name="Tableau 9.6" sheetId="21" r:id="rId10"/>
    <sheet name="Tableau 9.7" sheetId="46" r:id="rId11"/>
    <sheet name="Tableau 9.8" sheetId="16" r:id="rId12"/>
    <sheet name="Tableau 9.9" sheetId="66" r:id="rId13"/>
    <sheet name="Tableau 9.10" sheetId="62" r:id="rId14"/>
    <sheet name="Tableau 9.11" sheetId="71" r:id="rId15"/>
    <sheet name="Figure 9.4" sheetId="72" r:id="rId16"/>
    <sheet name="Tableau 9.12" sheetId="63" r:id="rId17"/>
    <sheet name="Tableau 9.13" sheetId="64" r:id="rId18"/>
    <sheet name="Tableau 9.14" sheetId="67" r:id="rId19"/>
    <sheet name="Tableau 9.15" sheetId="33" r:id="rId20"/>
    <sheet name="Tableau 9.16" sheetId="51" r:id="rId21"/>
    <sheet name="Tableau 9.17" sheetId="60" r:id="rId22"/>
    <sheet name="Figure 9.5" sheetId="47" r:id="rId23"/>
    <sheet name="Figure 9.6" sheetId="54" r:id="rId24"/>
    <sheet name="Figure 9.7" sheetId="56" r:id="rId25"/>
    <sheet name="Figure 9.8" sheetId="55" r:id="rId26"/>
    <sheet name="Figure 9.9" sheetId="57" r:id="rId27"/>
  </sheets>
  <calcPr calcId="162913"/>
</workbook>
</file>

<file path=xl/calcChain.xml><?xml version="1.0" encoding="utf-8"?>
<calcChain xmlns="http://schemas.openxmlformats.org/spreadsheetml/2006/main">
  <c r="X27" i="56" l="1"/>
</calcChain>
</file>

<file path=xl/sharedStrings.xml><?xml version="1.0" encoding="utf-8"?>
<sst xmlns="http://schemas.openxmlformats.org/spreadsheetml/2006/main" count="974" uniqueCount="254">
  <si>
    <t/>
  </si>
  <si>
    <t>Congé long</t>
  </si>
  <si>
    <t>Maternité</t>
  </si>
  <si>
    <t>Paternité ou adoption</t>
  </si>
  <si>
    <t>Tous congés</t>
  </si>
  <si>
    <t>Hommes</t>
  </si>
  <si>
    <t>Moins de 30 ans</t>
  </si>
  <si>
    <t>De 30 à 39 ans</t>
  </si>
  <si>
    <t>De 40 à 49 ans</t>
  </si>
  <si>
    <t>Total</t>
  </si>
  <si>
    <t>Femmes</t>
  </si>
  <si>
    <t>Agrégés et Chaire supérieure</t>
  </si>
  <si>
    <t>Certifiés</t>
  </si>
  <si>
    <t>Education Physique et sportive</t>
  </si>
  <si>
    <t>Lycée professionnel</t>
  </si>
  <si>
    <t>Personnels d'encadrement</t>
  </si>
  <si>
    <t>Personnels de direction</t>
  </si>
  <si>
    <t>Personnels d'inspection</t>
  </si>
  <si>
    <t>Encadrement supérieur</t>
  </si>
  <si>
    <t>Vie scolaire</t>
  </si>
  <si>
    <t>Personnels d'éducation</t>
  </si>
  <si>
    <t>Personnels d'assistance éducative</t>
  </si>
  <si>
    <t>Filière administrative</t>
  </si>
  <si>
    <t>Filière santé et sociale</t>
  </si>
  <si>
    <t>filière technique</t>
  </si>
  <si>
    <t>Hors éducation prioritaire</t>
  </si>
  <si>
    <t>Education prioritaire</t>
  </si>
  <si>
    <t>Collèges</t>
  </si>
  <si>
    <t>Proportion d'agents ayant eu au moins un congé (%)</t>
  </si>
  <si>
    <t>2015-2016</t>
  </si>
  <si>
    <t>Non-enseignants</t>
  </si>
  <si>
    <t>Durée cumulée moyenne des congés rapportée à l'ensemble des agents (en jours)</t>
  </si>
  <si>
    <t>2016-2017</t>
  </si>
  <si>
    <t>Enseignants du secteur public</t>
  </si>
  <si>
    <t>Effectifs</t>
  </si>
  <si>
    <t>Non-enseignantes</t>
  </si>
  <si>
    <t>Fréquence</t>
  </si>
  <si>
    <t>Libellé du congé</t>
  </si>
  <si>
    <t>Premier degré</t>
  </si>
  <si>
    <t>Second degré</t>
  </si>
  <si>
    <t>Ensemble</t>
  </si>
  <si>
    <t>Durée cumulée moyenne des agents arrêtés au moins un jour (en jours)</t>
  </si>
  <si>
    <t>Enseignants</t>
  </si>
  <si>
    <t>Enseignantes du secteur public</t>
  </si>
  <si>
    <t>Femmes de 18 à 50 ans n'ayant pas eu de congé maternité dans l'année scolaire</t>
  </si>
  <si>
    <t>Durée CMO en dehors de ceux accolés au congé maternité</t>
  </si>
  <si>
    <t>Femmes ayant eu un congé maternité</t>
  </si>
  <si>
    <t>Maîtres délégués</t>
  </si>
  <si>
    <t>Durée cumulée moyenne de congé maternité pour celles en ayant pris</t>
  </si>
  <si>
    <t>Autorisation d'absence pour stage de formation continue</t>
  </si>
  <si>
    <t>Autorisation d'absence pour garde d'enfant malade</t>
  </si>
  <si>
    <t>Autorisations d'absences diverses avec traitement</t>
  </si>
  <si>
    <t>1 à 5 jours</t>
  </si>
  <si>
    <t>6 à 15 jours</t>
  </si>
  <si>
    <t>16 à 39 jours</t>
  </si>
  <si>
    <t>40 ou plus</t>
  </si>
  <si>
    <t>Un seul arrêt</t>
  </si>
  <si>
    <t>Deux arrêts</t>
  </si>
  <si>
    <t>Trois ou quatre arrêts</t>
  </si>
  <si>
    <t>Cinq arrêts et plus</t>
  </si>
  <si>
    <t>2017-2018</t>
  </si>
  <si>
    <t>Congé pour raison de santé</t>
  </si>
  <si>
    <t>Pourcentage d'agents absents un jour donné</t>
  </si>
  <si>
    <t>Congé maternité</t>
  </si>
  <si>
    <t>Non-titulaires</t>
  </si>
  <si>
    <t>Autres titulaires</t>
  </si>
  <si>
    <t>Enseignants affectés sur plusieurs écoles ou établissements (1)</t>
  </si>
  <si>
    <t>Enseignants affectés en zone de remplacement (2)</t>
  </si>
  <si>
    <t>Autres (3)</t>
  </si>
  <si>
    <t>Autres assimilés titulaires</t>
  </si>
  <si>
    <t>Personnels de vie scolaire</t>
  </si>
  <si>
    <t>Personnels d'encadrement et vie scolaire</t>
  </si>
  <si>
    <t>Personnels IATSS et ITRF</t>
  </si>
  <si>
    <t>Hommes du secteur public</t>
  </si>
  <si>
    <t>Femmes du secteur public</t>
  </si>
  <si>
    <t xml:space="preserve"> Personnels hommes d'encadrement et de vie scolaire</t>
  </si>
  <si>
    <t xml:space="preserve"> Personnels femmes d'encadrement et de vie scolaire</t>
  </si>
  <si>
    <t xml:space="preserve"> Personnels hommes IATSS et ITRF</t>
  </si>
  <si>
    <t xml:space="preserve"> Personnels femmes IATSS et ITRF</t>
  </si>
  <si>
    <t>Durée CMO accolé au congé maternité</t>
  </si>
  <si>
    <t>Absence autorisée en REP</t>
  </si>
  <si>
    <t>Janvier</t>
  </si>
  <si>
    <t>Février</t>
  </si>
  <si>
    <t>Mars</t>
  </si>
  <si>
    <t>Avril</t>
  </si>
  <si>
    <t>Mai</t>
  </si>
  <si>
    <t>Juin</t>
  </si>
  <si>
    <t>Juillet</t>
  </si>
  <si>
    <t>Août</t>
  </si>
  <si>
    <t>Septembre</t>
  </si>
  <si>
    <t>Octobre</t>
  </si>
  <si>
    <t>Novembre</t>
  </si>
  <si>
    <t>Décembre</t>
  </si>
  <si>
    <t>Durée cumulée moyenne de congé pour ceux/celles en ayant pris</t>
  </si>
  <si>
    <t>Part de la population étudiée en %</t>
  </si>
  <si>
    <t>Enseignants du secteur privé sous contrat</t>
  </si>
  <si>
    <t xml:space="preserve"> Congé long</t>
  </si>
  <si>
    <t>Deux arrêts et plus</t>
  </si>
  <si>
    <t>Enseignants du second degré privé sous contrat</t>
  </si>
  <si>
    <t>Note : les congés et absences n’ont subi ici aucun traitement statistique liés aux éventuels chevauchements ou inclusions de congés pour un même agent.</t>
  </si>
  <si>
    <t>Tous congés hors maternité. paternité ou adoption</t>
  </si>
  <si>
    <t>n.c.</t>
  </si>
  <si>
    <t>n.s. : non significatif.</t>
  </si>
  <si>
    <t>n.c. : non concernés.</t>
  </si>
  <si>
    <t>n.c. : non concernés</t>
  </si>
  <si>
    <t>Enseignantes du secteur privé sous contrat</t>
  </si>
  <si>
    <t>Enseignantes du second degré du secteur privé sous contrat</t>
  </si>
  <si>
    <t>Pourcentage d'agents absents un jour donné, hors week-end, jours fériés et vacances scolaires</t>
  </si>
  <si>
    <t>Autorisation d'absence pour événement familial</t>
  </si>
  <si>
    <t>Congé de longue maladie non imputable au service</t>
  </si>
  <si>
    <t>Congé de maternité</t>
  </si>
  <si>
    <t>Autorisation d'absence pour réunions pédagogiques</t>
  </si>
  <si>
    <t>2018-2019</t>
  </si>
  <si>
    <t>2019-2020</t>
  </si>
  <si>
    <t>n.s.</t>
  </si>
  <si>
    <t>.</t>
  </si>
  <si>
    <t>Autres</t>
  </si>
  <si>
    <t>Domaines de la discipline</t>
  </si>
  <si>
    <t>Disciplines générales</t>
  </si>
  <si>
    <t>Disciplines</t>
  </si>
  <si>
    <t>Gestion et informatique</t>
  </si>
  <si>
    <t>Proportion d'agents arrêtés au moins une fois (en %)</t>
  </si>
  <si>
    <t>Femmes du second degré privé sous contrat</t>
  </si>
  <si>
    <t>Hommes du second degré privé sous contrat</t>
  </si>
  <si>
    <t xml:space="preserve">Enseignants du second degré privé sous contrat </t>
  </si>
  <si>
    <t xml:space="preserve">Enseignants du secteur privé sous contrat </t>
  </si>
  <si>
    <t>Sortie pédagogique</t>
  </si>
  <si>
    <t>Sexe</t>
  </si>
  <si>
    <t>Âge</t>
  </si>
  <si>
    <t>Type de personnel</t>
  </si>
  <si>
    <t>Effectif concerné</t>
  </si>
  <si>
    <t>Filière technique</t>
  </si>
  <si>
    <t>Domaines des services</t>
  </si>
  <si>
    <t>Domaines de la production</t>
  </si>
  <si>
    <t>Construction et réparation carrosserie</t>
  </si>
  <si>
    <t>Génie industriel textiles et cuirs</t>
  </si>
  <si>
    <t>Proportion d'agents ayant eu au moins un ATMP (%)</t>
  </si>
  <si>
    <t>Durée cumulée moyenne des ATMP rapportée à l'ensemble des agents (en jours)</t>
  </si>
  <si>
    <t>50 ans ou plus</t>
  </si>
  <si>
    <t>Écoles</t>
  </si>
  <si>
    <t>Autorisation spéciale d'absence avec traitement - crise COVID</t>
  </si>
  <si>
    <t>Congé de formation syndicale</t>
  </si>
  <si>
    <t>Autorisation d'absence sans traitement</t>
  </si>
  <si>
    <t>Panorama statistique des personnels de l’enseignement scolaire 2024, DEPP</t>
  </si>
  <si>
    <t>Source : DEPP, Base statistique des congés de novembre 2023.</t>
  </si>
  <si>
    <t>2022-2023</t>
  </si>
  <si>
    <t>Congé long : 37 973</t>
  </si>
  <si>
    <t>Congé long : 5,6 millions</t>
  </si>
  <si>
    <t>Tous congés pour raison de santé</t>
  </si>
  <si>
    <t>Titulaires</t>
  </si>
  <si>
    <t>2020-2021</t>
  </si>
  <si>
    <t>2021-2022</t>
  </si>
  <si>
    <t>ATMP</t>
  </si>
  <si>
    <t>Coiffure</t>
  </si>
  <si>
    <t>Horticulture</t>
  </si>
  <si>
    <t>Hôtellerie et tourisme</t>
  </si>
  <si>
    <t>Economie gestion option transport logistique</t>
  </si>
  <si>
    <t>Peinture revêtement</t>
  </si>
  <si>
    <t>Génie industriel des structures métalliques</t>
  </si>
  <si>
    <t>Génie industriel Bois</t>
  </si>
  <si>
    <t>Femmes ayant eu un congé de paternité ou adoption</t>
  </si>
  <si>
    <t>Hommes ayant eu un congé de paternité ou adoption</t>
  </si>
  <si>
    <t>Personnels ASS (1)</t>
  </si>
  <si>
    <t>Personnels ITRF (2)</t>
  </si>
  <si>
    <t>1. Ingénieurs, administratifs, techniciens sociaux et de santé.</t>
  </si>
  <si>
    <t>2. Ingénieurs et personnels techniques de recherche et de formation.</t>
  </si>
  <si>
    <t>Proportion de femmes ayant eu un CMO dans l'année (1)</t>
  </si>
  <si>
    <t>1. Enseignants ayant des affectations dans plusieurs écoles ou établissements différents, hors enseignants en zone de remplacement (voir chapitre 2 "missions et lieux d'exercice").</t>
  </si>
  <si>
    <t>2. Enseignants ayant au moins une affectation en zone de remplacement (ZR).</t>
  </si>
  <si>
    <t>3. Corps enseignants du secteur public n'appartenant pas aux deux catégories précédentes.</t>
  </si>
  <si>
    <t>1. Ingénieurs, administratifs, techniciens, sociaux et de santé.</t>
  </si>
  <si>
    <t>Accident du travail ou maladie prof. (ATMP)</t>
  </si>
  <si>
    <t>Acc. du travail ou maladie pro (ATMP)</t>
  </si>
  <si>
    <t>CMO</t>
  </si>
  <si>
    <t>Congé de maladie ordinaire (CMO)</t>
  </si>
  <si>
    <t>Congé de maladie ordinaire (CMO) : 865 596</t>
  </si>
  <si>
    <t>Congé de maladie ordinaire (CMO) : 9,4 millions</t>
  </si>
  <si>
    <t>Accident du travail ou maladie professionnelle (ATMP) : 0,8 million</t>
  </si>
  <si>
    <t>Proportion d'agents ayant eu au moins un congé pour ATMP (%)</t>
  </si>
  <si>
    <t>Note : les congés de paternité ou adoption regroupent les congés paternité et d'accueil d'enfant, les congés d'adoption et les transferts de congé maternité sur le père. Les congés paternité et d'accueil d'enfant sont ouverts au père de l'enfant mais également au conjoint(e) de la mère sans condition filiale avec l'enfant. 0,0 n'indique pas une valeur nulle mais inférieure à 0,05.</t>
  </si>
  <si>
    <t>Champ : France, congés et absences au cours de l'année scolaire 2022-2023 des personnels de l’éducation nationale en activité et rémunérés au 30 novembre 2022 (y compris premier degré privé sous contrat)</t>
  </si>
  <si>
    <t>Champ : France, congés pour raison de santé au cours de l'année scolaire 2022-2023 des personnels de l’éducation nationale en activité et rémunérés au 30 novembre 2022 (hors premier degré privé sous contrat)</t>
  </si>
  <si>
    <t>Champ : France, congés pour raison de santé et accueil d'enfant au cours de l'année scolaire 2022-2023 des personnels de l’éducation nationale en activité et rémunérés au 30 novembre 2022 (hors premier degré privé sous contrat)</t>
  </si>
  <si>
    <t>Champ : France, CMO au cours de l'année scolaire 2022-2023 des personnels de l’éducation nationale en activité et rémunérés au 30 novembre 2022 (hors premier degré privé sous contrat)</t>
  </si>
  <si>
    <t>Champ : France, CMO et congés longs au cours de l'année 2022-2023 des personnels des corps enseignants (titulaires et non-titulaires) de l’éducation nationale en activité et rémunérés au 30 novembre 2022.</t>
  </si>
  <si>
    <t>Champ : France, CMO et congés longs au cours de l'année 2022-2023 des personnels des corps enseignants des écoles et collèges du secteur public (titulaires et non-titulaires) de l’éducation nationale en activité et rémunérés au 30 novembre 2022.</t>
  </si>
  <si>
    <t>Champ : France, CMO et congés longs au cours de l'année 2022-2023 des enseignants titulaires du secteur public de l’éducation nationale en activité et rémunérés au 30 novembre 2022.</t>
  </si>
  <si>
    <t>Champ : France, CMO et congés longs au cours de l'année 2022-2023 des personnels des corps non enseignants (y compris non titulaires) de l’éducation nationale en activité et rémunérés au 30 novembre 2022.</t>
  </si>
  <si>
    <t>Champ : France, ATMP au cours de l'année 2022-2023 personnels de l’éducation nationale en activité et rémunérés au 30 novembre 2022.</t>
  </si>
  <si>
    <t>Champ : France, ATMP au cours de l'année 2022-2023 des personnels des corps enseignants (titulaires et non-titulaires) de l’éducation nationale en activité et rémunérés au 30 novembre 2022.</t>
  </si>
  <si>
    <t>Champ : France, ATMP au cours de l'année 2022-2023 des personnels des corps enseignants de lycée professionnel (titulaires et non-titulaires, public et privé sous contrat confondus) de l’éducation nationale en activité et rémunérés au 30 novembre 2022.</t>
  </si>
  <si>
    <t>Champ : France, CMO et congés longs au cours de l'année 2022-2023 des personnels des corps enseignants de lycée professionnel (titulaires et non-titulaires) de l’éducation nationale en activité et rémunérés au 30 novembre 2022.</t>
  </si>
  <si>
    <t>Champ : France, ATMP au cours de l'année 2022-2023 des personnels des corps enseignants des écoles et collèges du secteur public (titulaires et non-titulaires) de l’éducation nationale en activité et rémunérés au 30 novembre 2022.</t>
  </si>
  <si>
    <t>Champ : France, ATMP au cours de l'année 2022-2023 des enseignants titulaires du secteur public de l’éducation nationale en activité et rémunérés au 30 novembre 2022.</t>
  </si>
  <si>
    <t>Champ : France, ATMP au cours de l'année 2022-2023 des personnels des corps non enseignants (y compris non titulaires) de l’éducation nationale en activité et rémunérés au 30 novembre 2022.</t>
  </si>
  <si>
    <t>Champ : France, agents en activité et rémunérés au 30 novembre 2022 ayant eu au moins un congé paternité ou adoption de l’éducation nationale au cours de l'année scolaire 2022-2023  (y compris premier degré privé sous contrat)</t>
  </si>
  <si>
    <t>Champ : France, congés pour raison de santé et accueil d'enfant des personnels des corps du public et second degré privé sous contrat enseignants et personnels des corps non enseignants de l’éducation nationale en activité et rémunérés au 30 novembre (Hors AED et AESH)</t>
  </si>
  <si>
    <t xml:space="preserve">Champ : France, congés pour raison de santé et accueil d'enfant des personnels enseignants des corps du public et du second degré privé sous contrat de l’éducation nationale en activité et rémunérés au 30 novembre. </t>
  </si>
  <si>
    <t xml:space="preserve">Champ : France, congés pour raison de santé et accueil d'enfant  des personnels enseignants des corps du public et du second degré privé sous contrat de l’éducation nationale en activité et rémunérés au 30 novembre. </t>
  </si>
  <si>
    <t>Champ : France, congés pour raison de santé et accueil d'enfant des personnels des corps non enseignants de l’éducation nationale en activité et rémunérés au 30 novembre (Hors AED et AESH)</t>
  </si>
  <si>
    <t>Champ : France, congés pour raison et accueil d'enfant de santé des personnels des corps non enseignants de l’éducation nationale en activité et rémunérés au 30 novembre (Hors AED et AESH)</t>
  </si>
  <si>
    <t xml:space="preserve">Tableau 9.1 - Répartition des principaux congés et absences </t>
  </si>
  <si>
    <t xml:space="preserve">Figure 9.1 - Répartition du nombre de congés pour raison de santé selon le type </t>
  </si>
  <si>
    <t xml:space="preserve">Figure 9.2 - Répartition du nombre de jours de congé pour raison de santé selon le type </t>
  </si>
  <si>
    <t>Tableau 9.2a - Proportion de personnels de l'éducation nationale ayant eu au moins un congé selon le type de personnel, l'âge et le sexe (en %)</t>
  </si>
  <si>
    <t>Tableau 9.2b - Durée cumulée moyenne des congés rapportée à l'ensemble des personnels de l'éducation nationale selon le type de personnel, l'âge et le sexe (en jours)</t>
  </si>
  <si>
    <t xml:space="preserve">Tableau 9.3 - Pourcentages d'agents absents un jour donné </t>
  </si>
  <si>
    <t>Tableau 9.4 - Répartition du nombre d'agents arrêtés pour congé de maladie ordinaire (CMO) selon la durée cumulée et le nombre d'arrêts (en %)</t>
  </si>
  <si>
    <t xml:space="preserve">Tableau 9.5 - Congés de maladie ordinaire (CMO) et congés longs des enseignants selon le corps </t>
  </si>
  <si>
    <t xml:space="preserve">Tableau 9.6 - Congés de maladie ordinaire (CMO) et congés longs des enseignants du secteur public selon l'appartenance à un réseau d'éducation prioritaire </t>
  </si>
  <si>
    <t>Tableau 9.7 - Congés de maladie ordinaire (CMO) et congés longs des enseignants multi-affectés ou ayant au moins une affectation en zone de remplacement</t>
  </si>
  <si>
    <t>Tableau 9.8 - Congés de maladie ordinaire (CMO) et congés longs des non-enseignants selon le sexe</t>
  </si>
  <si>
    <t>Tableau 9.9 - Répartition du nombre d'agents arrêtés pour accident du travail ou maladie professionnelle (ATMP) et selon la durée cumulée et le nombre d'arrêts (en %)</t>
  </si>
  <si>
    <t xml:space="preserve">Tableau 9.10 - Congés pour accident du travail ou maladie professionnelle (ATMP) des enseignants selon le corps </t>
  </si>
  <si>
    <t>Tableau 9.11 - Congés pour accident du travail ou maladie professionnelle (ATMP) des enseignants de lycée professionnel selon le domaine de la discipline enseignée</t>
  </si>
  <si>
    <t>Figure 9.4 - Les 10 disciplines de plus de 100 enseignants de lycée professionnel ayant la proportion la plus importante d'agents ayant eu au moins un congé pour ATMP (en %)</t>
  </si>
  <si>
    <t>Tableau 9.12 - Congés pour  accident du travail ou maladie professionnelle (ATMP) des enseignants du secteur public selon l'appartenance à un réseau d'éducation prioritaire</t>
  </si>
  <si>
    <t>Tableau 9.13 - Congés pour accident du travail ou maladie professionnelle (ATMP) des enseignants multi-affectés ou ayant au moins une affectation en zone de remplacement</t>
  </si>
  <si>
    <t>Tableau 9.14 - Congés pour accident du travail ou maladie professionnelle (ATMP) des non-enseignants selon le sexe</t>
  </si>
  <si>
    <t>Tableau 9.15 - Nombre de femmes ayant eu un congé de maternité et durée cumulée moyenne de congé maternité selon le secteur d'enseignement</t>
  </si>
  <si>
    <t xml:space="preserve">Tableau 9.16 - Durée et proportion de congés de maladie ordinaire (CMO) pour les femmes selon le secteur d'enseignement </t>
  </si>
  <si>
    <t>Tableau 9.17 - Nombre d'agents ayant eu un congé de paternité ou adoption et durée cumulée moyenne selon le secteur d'enseignement</t>
  </si>
  <si>
    <t>Accident du travail ou maladie professionnelle (ATMP) : 13 809</t>
  </si>
  <si>
    <t>Autres congés (congés pour accueil d'enfants) : 56 886</t>
  </si>
  <si>
    <t xml:space="preserve"> - </t>
  </si>
  <si>
    <t>Congés hors congés pour accueil d'enfants</t>
  </si>
  <si>
    <t>-</t>
  </si>
  <si>
    <t>Autres congés (congés pour accueil d'enfants) : 3,0 millions</t>
  </si>
  <si>
    <t>Figure 9.5  - Évolution de la proportion d'agents ayant eu au moins un congé pour raison de santé et accueil d'enfant et de la durée cumulée moyenne selon le type de congé (en %)</t>
  </si>
  <si>
    <t>Figure 9.6 - Évolution de la proportion d'enseignants ayant eu au moins un congé pour raison de santé et accueil d'enfant selon le secteur et le sexe (en %)</t>
  </si>
  <si>
    <t>Figure 9.7 - Évolution de la durée cumulée moyenne des enseignants arrêtés au moins un jour pour raison de santé et accueil d'enfant selon le secteur et le sexe (en jours)</t>
  </si>
  <si>
    <r>
      <t>Figure 9.8 - Évolution de la proportion de non-enseignants titulaires ayant eu au moins un congé pour raison de santé et accueil d'enfant selon</t>
    </r>
    <r>
      <rPr>
        <b/>
        <strike/>
        <sz val="10"/>
        <rFont val="Marianne"/>
        <family val="3"/>
      </rPr>
      <t xml:space="preserve"> </t>
    </r>
    <r>
      <rPr>
        <b/>
        <sz val="10"/>
        <rFont val="Marianne"/>
        <family val="3"/>
      </rPr>
      <t>le sexe (en %)</t>
    </r>
  </si>
  <si>
    <t>Figure 9.9 - Évolution de la durée cumulée moyenne des non-enseignants titulaires arrêtés au moins un jour pour raison de santé et accueil d'enfant selon le sexe (en jours)</t>
  </si>
  <si>
    <t>Lecture : au cours de l'année scolaire 2022-2023, 45,5 % des agents ont été absents pour raison de santé et accueil d'enfant.</t>
  </si>
  <si>
    <t>Note : la somme en ligne des proportions est supérieure au total (tous congés), les agents pouvant avoir pris des congés de types différents au cours de l'année.</t>
  </si>
  <si>
    <t>Lecture : au cours de l'année scolaire 2022-2023, un agent est absent en cumulé 16,4 jours pour raison de santé et accueil d'enfant en moyenne.</t>
  </si>
  <si>
    <t>Lecture : au cours de l'année scolaire 2022-2023, 2,3 % des personnels de l'éducation nationale est absent un jour donné pour un congé de maladie ordinaire, en moyenne, y compris week-end, jours fériés et vacances scolaires.</t>
  </si>
  <si>
    <t>Lecture : parmi les agents arrêtés au moins une fois pour CMO, 33 % ont eu un seul arrêt pour une durée cumulée de 5 jours au plus au cours de l'année scolaire 2022-2023.</t>
  </si>
  <si>
    <t>Lecture : au cours de l'année scolaire 2022-2023, les enseignants du service public ont été absents 8,6 jours pour maladie ordinaire.</t>
  </si>
  <si>
    <t>Lecture : au cours de l'année scolaire 2022-2023, les enseignants de collèges publics en éducation prioritaire ont été absents 9,2 jours pour maladie ordinaire.</t>
  </si>
  <si>
    <t>Lecture : au cours de l'année scolaire 2022-2023, les enseignants titulaires du secteur public ayant au moins une affectation en zone de remplacement  ont été absents 13,3 jours pour maladie ordinaire en moyenne.</t>
  </si>
  <si>
    <t>Lecture : au cours de l'année scolaire 2022-2023, les personnels non enseignants ont été absents 7,5 jours pour maladie ordinaire en moyenne.</t>
  </si>
  <si>
    <t>Lecture : parmi les agents arrêtés au moins une fois pour ATMP, 23 %  ont eu un seul arrêt pour une durée cumulée de 5 jours au plus au cours de l'année scolaire 2022-2023.</t>
  </si>
  <si>
    <t>Lecture : au cours de l'année scolaire 2022-2023, les enseignants du service public ont été absents 0,5 jour pour ATMP.</t>
  </si>
  <si>
    <t>Lecture : au cours de l'année scolaire 2022-2023, les enseignants de lycée professionnel ont été absents 1,4 jour pour ATMP.</t>
  </si>
  <si>
    <t>Lecture : au cours de l'année scolaire 2022-2023, 2,9 % des enseignants de lycée professionnel dans la discipline "construction et réparation carrosserie" ont connu au moins un congé pour maladie professionnelle et accident du travail (y compris CITIS).</t>
  </si>
  <si>
    <t>Lecture : pour l'année scolaire 2022-2023, les enseignants de collèges publics en éducation prioritaire ont été absents à 0,7 jour pour maladie professionnelle et accident du travail.</t>
  </si>
  <si>
    <t>Lecture : pour l'année scolaire 2022-2023, les enseignants titulaires du secteur public ayant au moins une affectation en zone de remplacement ont été absents 1,1 jour pour maladie professionnelle ou accident du travail en moyenne.</t>
  </si>
  <si>
    <t>Lecture : au cours de l'année scolaire 2022-2023, les personnels non enseignants ont été absents 0,7 jour pour maladie professionnelle ou accident du travail en moyenne.</t>
  </si>
  <si>
    <t>Champ : France, femmes en activité au 30 novembre 2022 ayant eu au moins un congé maternité de l’éducation nationale au cours de l'année scolaire 2022-2023  (y compris premier degré privé sous contrat)</t>
  </si>
  <si>
    <r>
      <rPr>
        <b/>
        <sz val="10"/>
        <color indexed="8"/>
        <rFont val="Marianne"/>
        <family val="3"/>
      </rPr>
      <t>1. P</t>
    </r>
    <r>
      <rPr>
        <sz val="10"/>
        <color indexed="8"/>
        <rFont val="Marianne"/>
        <family val="3"/>
      </rPr>
      <t>our les femmes ayant eu un congé maternité, y compris ceux accolés au congé maternité</t>
    </r>
  </si>
  <si>
    <t>Champ : France, CMO au cours de l'année scolaire 2022-2023 des femmes de 18 à 50 ans de l'éducation nationale en activité et rémunérées au 30 novembre 2022 (hors premier degré privé sous contrat)</t>
  </si>
  <si>
    <t>Lecture : au cours de l'année scolaire 2022-2023, 47 % des agents on été au moins une fois absents pour raison de santé et accueil d'enfant.</t>
  </si>
  <si>
    <t>Figure 9.3 - Un niveau mensuel des congés pour raison de santé de l'année scolaire 2022-2023 analogue à celui de 2017-2018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</si>
</sst>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0.0%"/>
    <numFmt numFmtId="166" formatCode="0.00000"/>
    <numFmt numFmtId="167" formatCode="_-* #,##0_-;\-* #,##0_-;_-* &quot;-&quot;??_-;_-@_-"/>
  </numFmts>
  <fonts count="34" x14ac:knownFonts="1">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sz val="10"/>
      <color theme="1"/>
      <name val="Marianne"/>
      <family val="3"/>
    </font>
    <font>
      <b/>
      <sz val="10"/>
      <color theme="1"/>
      <name val="Marianne"/>
      <family val="3"/>
    </font>
    <font>
      <sz val="10"/>
      <color rgb="FF000000"/>
      <name val="Marianne"/>
      <family val="3"/>
    </font>
    <font>
      <b/>
      <sz val="10"/>
      <color rgb="FF000000"/>
      <name val="Marianne"/>
      <family val="3"/>
    </font>
    <font>
      <b/>
      <sz val="10"/>
      <color indexed="8"/>
      <name val="Marianne"/>
      <family val="3"/>
    </font>
    <font>
      <sz val="10"/>
      <color indexed="8"/>
      <name val="Marianne"/>
      <family val="3"/>
    </font>
    <font>
      <sz val="10"/>
      <name val="Marianne"/>
      <family val="3"/>
    </font>
    <font>
      <sz val="10"/>
      <color theme="1"/>
      <name val="Calibri"/>
      <family val="2"/>
      <scheme val="minor"/>
    </font>
    <font>
      <sz val="10"/>
      <color theme="1"/>
      <name val="Marianne"/>
    </font>
    <font>
      <sz val="10"/>
      <color rgb="FF000000"/>
      <name val="Marianne"/>
    </font>
    <font>
      <b/>
      <sz val="10"/>
      <color theme="1"/>
      <name val="Marianne"/>
    </font>
    <font>
      <b/>
      <sz val="10"/>
      <name val="Marianne"/>
    </font>
    <font>
      <sz val="10"/>
      <name val="Marianne"/>
    </font>
    <font>
      <b/>
      <sz val="10"/>
      <name val="Marianne"/>
      <family val="3"/>
    </font>
    <font>
      <b/>
      <sz val="10"/>
      <color rgb="FFFF0000"/>
      <name val="Marianne"/>
    </font>
    <font>
      <b/>
      <strike/>
      <sz val="10"/>
      <name val="Marianne"/>
      <family val="3"/>
    </font>
  </fonts>
  <fills count="38">
    <fill>
      <patternFill patternType="none"/>
    </fill>
    <fill>
      <patternFill patternType="gray125"/>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4" tint="0.39997558519241921"/>
        <bgColor indexed="64"/>
      </patternFill>
    </fill>
    <fill>
      <patternFill patternType="solid">
        <fgColor theme="4" tint="0.39994506668294322"/>
        <bgColor indexed="64"/>
      </patternFill>
    </fill>
    <fill>
      <patternFill patternType="solid">
        <fgColor theme="3" tint="0.59996337778862885"/>
        <bgColor indexed="64"/>
      </patternFill>
    </fill>
    <fill>
      <patternFill patternType="solid">
        <fgColor theme="0"/>
        <bgColor indexed="64"/>
      </patternFill>
    </fill>
    <fill>
      <patternFill patternType="solid">
        <fgColor theme="3" tint="0.59999389629810485"/>
        <bgColor indexed="64"/>
      </patternFill>
    </fill>
  </fills>
  <borders count="6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indexed="64"/>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bottom style="thin">
        <color theme="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0" tint="-0.249977111117893"/>
      </top>
      <bottom/>
      <diagonal/>
    </border>
    <border>
      <left style="thin">
        <color theme="0" tint="-0.14999847407452621"/>
      </left>
      <right style="thin">
        <color theme="0" tint="-0.14999847407452621"/>
      </right>
      <top/>
      <bottom style="thin">
        <color theme="0" tint="-0.14999847407452621"/>
      </bottom>
      <diagonal/>
    </border>
    <border>
      <left style="thin">
        <color indexed="64"/>
      </left>
      <right style="thin">
        <color indexed="64"/>
      </right>
      <top/>
      <bottom style="thin">
        <color indexed="64"/>
      </bottom>
      <diagonal/>
    </border>
    <border>
      <left/>
      <right/>
      <top/>
      <bottom style="thin">
        <color indexed="64"/>
      </bottom>
      <diagonal/>
    </border>
    <border>
      <left style="thin">
        <color indexed="0"/>
      </left>
      <right/>
      <top style="thin">
        <color indexed="0"/>
      </top>
      <bottom style="thin">
        <color indexed="0"/>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3" fillId="0" borderId="0" applyNumberFormat="0" applyFill="0" applyBorder="0" applyAlignment="0" applyProtection="0"/>
    <xf numFmtId="0" fontId="4" fillId="27" borderId="16" applyNumberFormat="0" applyAlignment="0" applyProtection="0"/>
    <xf numFmtId="0" fontId="5" fillId="0" borderId="17" applyNumberFormat="0" applyFill="0" applyAlignment="0" applyProtection="0"/>
    <xf numFmtId="0" fontId="6" fillId="28" borderId="16" applyNumberFormat="0" applyAlignment="0" applyProtection="0"/>
    <xf numFmtId="0" fontId="7" fillId="29" borderId="0" applyNumberFormat="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7" borderId="18"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0" borderId="22" applyNumberFormat="0" applyFill="0" applyAlignment="0" applyProtection="0"/>
    <xf numFmtId="0" fontId="17" fillId="32" borderId="23" applyNumberFormat="0" applyAlignment="0" applyProtection="0"/>
    <xf numFmtId="43" fontId="1" fillId="0" borderId="0" applyFont="0" applyFill="0" applyBorder="0" applyAlignment="0" applyProtection="0"/>
    <xf numFmtId="9" fontId="1" fillId="0" borderId="0" applyFont="0" applyFill="0" applyBorder="0" applyAlignment="0" applyProtection="0"/>
  </cellStyleXfs>
  <cellXfs count="360">
    <xf numFmtId="0" fontId="0" fillId="0" borderId="0" xfId="0"/>
    <xf numFmtId="0" fontId="18" fillId="0" borderId="0" xfId="0" applyFont="1"/>
    <xf numFmtId="0" fontId="19" fillId="33" borderId="2" xfId="0" applyFont="1" applyFill="1" applyBorder="1"/>
    <xf numFmtId="0" fontId="18" fillId="0" borderId="2" xfId="0" applyFont="1" applyBorder="1"/>
    <xf numFmtId="0" fontId="18" fillId="2" borderId="0" xfId="0" applyNumberFormat="1" applyFont="1" applyFill="1" applyBorder="1" applyAlignment="1" applyProtection="1"/>
    <xf numFmtId="0" fontId="20" fillId="0" borderId="0" xfId="0" applyFont="1"/>
    <xf numFmtId="0" fontId="19" fillId="33" borderId="2" xfId="0" applyFont="1" applyFill="1" applyBorder="1" applyAlignment="1">
      <alignment horizontal="center" vertical="center" wrapText="1"/>
    </xf>
    <xf numFmtId="0" fontId="18" fillId="0" borderId="2" xfId="0" applyNumberFormat="1" applyFont="1" applyFill="1" applyBorder="1" applyAlignment="1" applyProtection="1">
      <alignment horizontal="left" vertical="top" wrapText="1"/>
    </xf>
    <xf numFmtId="164" fontId="18" fillId="0" borderId="2" xfId="0" applyNumberFormat="1" applyFont="1" applyFill="1" applyBorder="1" applyAlignment="1" applyProtection="1">
      <alignment horizontal="right" wrapText="1"/>
    </xf>
    <xf numFmtId="0" fontId="19" fillId="0" borderId="2" xfId="0" applyNumberFormat="1" applyFont="1" applyFill="1" applyBorder="1" applyAlignment="1" applyProtection="1">
      <alignment horizontal="left" vertical="top" wrapText="1"/>
    </xf>
    <xf numFmtId="164" fontId="19" fillId="0" borderId="2" xfId="0" applyNumberFormat="1" applyFont="1" applyFill="1" applyBorder="1" applyAlignment="1" applyProtection="1">
      <alignment horizontal="right" wrapText="1"/>
    </xf>
    <xf numFmtId="0" fontId="19" fillId="34" borderId="2"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right" wrapText="1"/>
    </xf>
    <xf numFmtId="164" fontId="19" fillId="0" borderId="0" xfId="0" applyNumberFormat="1" applyFont="1" applyFill="1" applyBorder="1" applyAlignment="1" applyProtection="1">
      <alignment horizontal="right" wrapText="1"/>
    </xf>
    <xf numFmtId="2" fontId="18" fillId="0" borderId="0" xfId="0" applyNumberFormat="1" applyFont="1" applyFill="1" applyBorder="1" applyAlignment="1" applyProtection="1">
      <alignment horizontal="left" vertical="top"/>
    </xf>
    <xf numFmtId="0" fontId="18" fillId="0" borderId="0" xfId="0" applyNumberFormat="1" applyFont="1" applyFill="1" applyBorder="1" applyAlignment="1" applyProtection="1">
      <alignment horizontal="left" vertical="top" wrapText="1"/>
    </xf>
    <xf numFmtId="2" fontId="18" fillId="0" borderId="0" xfId="0" applyNumberFormat="1" applyFont="1" applyFill="1" applyBorder="1" applyAlignment="1" applyProtection="1">
      <alignment horizontal="left" vertical="top" wrapText="1"/>
    </xf>
    <xf numFmtId="164" fontId="18" fillId="0" borderId="0" xfId="0" applyNumberFormat="1" applyFont="1" applyFill="1" applyBorder="1" applyAlignment="1" applyProtection="1">
      <alignment horizontal="right" vertical="center" wrapText="1"/>
    </xf>
    <xf numFmtId="3" fontId="19" fillId="0" borderId="0" xfId="0" applyNumberFormat="1" applyFont="1" applyFill="1" applyBorder="1" applyAlignment="1" applyProtection="1">
      <alignment horizontal="right" wrapText="1"/>
    </xf>
    <xf numFmtId="164" fontId="18" fillId="0" borderId="36" xfId="0" applyNumberFormat="1" applyFont="1" applyFill="1" applyBorder="1" applyAlignment="1" applyProtection="1">
      <alignment horizontal="right" wrapText="1"/>
    </xf>
    <xf numFmtId="164" fontId="19" fillId="0" borderId="36" xfId="0" applyNumberFormat="1" applyFont="1" applyFill="1" applyBorder="1" applyAlignment="1" applyProtection="1">
      <alignment horizontal="right" wrapText="1"/>
    </xf>
    <xf numFmtId="0" fontId="19" fillId="33" borderId="2" xfId="0" applyFont="1" applyFill="1" applyBorder="1" applyAlignment="1">
      <alignment wrapText="1"/>
    </xf>
    <xf numFmtId="0" fontId="18" fillId="0" borderId="0" xfId="0" applyNumberFormat="1" applyFont="1" applyFill="1" applyBorder="1" applyAlignment="1" applyProtection="1"/>
    <xf numFmtId="2" fontId="18" fillId="0" borderId="2" xfId="0" applyNumberFormat="1" applyFont="1" applyFill="1" applyBorder="1" applyAlignment="1" applyProtection="1">
      <alignment horizontal="left" vertical="top" wrapText="1"/>
    </xf>
    <xf numFmtId="2" fontId="19" fillId="0" borderId="2" xfId="0" applyNumberFormat="1" applyFont="1" applyFill="1" applyBorder="1" applyAlignment="1" applyProtection="1">
      <alignment horizontal="left" vertical="top" wrapText="1"/>
    </xf>
    <xf numFmtId="164" fontId="18" fillId="0" borderId="0" xfId="0" applyNumberFormat="1" applyFont="1" applyFill="1" applyBorder="1" applyAlignment="1" applyProtection="1">
      <alignment horizontal="right" wrapText="1"/>
    </xf>
    <xf numFmtId="0" fontId="18" fillId="33" borderId="5" xfId="0" applyNumberFormat="1" applyFont="1" applyFill="1" applyBorder="1" applyAlignment="1" applyProtection="1">
      <alignment horizontal="center" vertical="center" wrapText="1"/>
    </xf>
    <xf numFmtId="0" fontId="18" fillId="33" borderId="6" xfId="0" applyNumberFormat="1" applyFont="1" applyFill="1" applyBorder="1" applyAlignment="1" applyProtection="1">
      <alignment horizontal="center" vertical="center" wrapText="1"/>
    </xf>
    <xf numFmtId="0" fontId="18" fillId="33" borderId="7" xfId="0" applyNumberFormat="1" applyFont="1" applyFill="1" applyBorder="1" applyAlignment="1" applyProtection="1">
      <alignment horizontal="center" vertical="center" wrapText="1"/>
    </xf>
    <xf numFmtId="0" fontId="18" fillId="2" borderId="6" xfId="0" applyNumberFormat="1" applyFont="1" applyFill="1" applyBorder="1" applyAlignment="1" applyProtection="1">
      <alignment horizontal="left"/>
    </xf>
    <xf numFmtId="164" fontId="18" fillId="0" borderId="37" xfId="0" applyNumberFormat="1" applyFont="1" applyBorder="1" applyAlignment="1">
      <alignment vertical="center" wrapText="1"/>
    </xf>
    <xf numFmtId="164" fontId="19" fillId="0" borderId="37" xfId="0" applyNumberFormat="1" applyFont="1" applyBorder="1" applyAlignment="1">
      <alignment vertical="center" wrapText="1"/>
    </xf>
    <xf numFmtId="0" fontId="19" fillId="2" borderId="0" xfId="0" applyNumberFormat="1" applyFont="1" applyFill="1" applyBorder="1" applyAlignment="1" applyProtection="1"/>
    <xf numFmtId="164" fontId="18" fillId="2" borderId="0" xfId="0" applyNumberFormat="1" applyFont="1" applyFill="1" applyBorder="1" applyAlignment="1" applyProtection="1"/>
    <xf numFmtId="164" fontId="18" fillId="0" borderId="37" xfId="0" applyNumberFormat="1" applyFont="1" applyFill="1" applyBorder="1" applyAlignment="1" applyProtection="1">
      <alignment horizontal="right" wrapText="1"/>
    </xf>
    <xf numFmtId="164" fontId="19" fillId="0" borderId="37" xfId="0" applyNumberFormat="1" applyFont="1" applyFill="1" applyBorder="1" applyAlignment="1" applyProtection="1">
      <alignment horizontal="right" wrapText="1"/>
    </xf>
    <xf numFmtId="2" fontId="18" fillId="0" borderId="37" xfId="0" applyNumberFormat="1" applyFont="1" applyFill="1" applyBorder="1" applyAlignment="1" applyProtection="1">
      <alignment horizontal="left" vertical="top" wrapText="1"/>
    </xf>
    <xf numFmtId="0" fontId="18" fillId="0" borderId="37" xfId="0" applyNumberFormat="1" applyFont="1" applyFill="1" applyBorder="1" applyAlignment="1" applyProtection="1">
      <alignment horizontal="left" vertical="top" wrapText="1"/>
    </xf>
    <xf numFmtId="0" fontId="19" fillId="0" borderId="37" xfId="0" applyNumberFormat="1" applyFont="1" applyFill="1" applyBorder="1" applyAlignment="1" applyProtection="1">
      <alignment horizontal="left" vertical="top" wrapText="1"/>
    </xf>
    <xf numFmtId="0" fontId="18" fillId="0" borderId="40" xfId="0" applyNumberFormat="1" applyFont="1" applyFill="1" applyBorder="1" applyAlignment="1" applyProtection="1"/>
    <xf numFmtId="0" fontId="18" fillId="0" borderId="39" xfId="0" applyNumberFormat="1" applyFont="1" applyFill="1" applyBorder="1" applyAlignment="1" applyProtection="1"/>
    <xf numFmtId="0" fontId="20" fillId="0" borderId="0" xfId="0" applyFont="1" applyFill="1" applyBorder="1"/>
    <xf numFmtId="164" fontId="18" fillId="0" borderId="44" xfId="0" applyNumberFormat="1" applyFont="1" applyFill="1" applyBorder="1" applyAlignment="1" applyProtection="1">
      <alignment horizontal="right" wrapText="1"/>
    </xf>
    <xf numFmtId="164" fontId="18" fillId="0" borderId="43" xfId="0" applyNumberFormat="1" applyFont="1" applyFill="1" applyBorder="1" applyAlignment="1" applyProtection="1">
      <alignment horizontal="right" wrapText="1"/>
    </xf>
    <xf numFmtId="164" fontId="18" fillId="0" borderId="42" xfId="0" applyNumberFormat="1" applyFont="1" applyFill="1" applyBorder="1" applyAlignment="1" applyProtection="1">
      <alignment horizontal="right" wrapText="1"/>
    </xf>
    <xf numFmtId="0" fontId="18" fillId="0" borderId="0" xfId="0" applyFont="1" applyAlignment="1"/>
    <xf numFmtId="1" fontId="18" fillId="0" borderId="0" xfId="0" applyNumberFormat="1" applyFont="1"/>
    <xf numFmtId="0" fontId="18" fillId="0" borderId="0" xfId="0" applyNumberFormat="1" applyFont="1" applyFill="1" applyBorder="1" applyAlignment="1" applyProtection="1">
      <alignment horizontal="right" wrapText="1"/>
    </xf>
    <xf numFmtId="0" fontId="18" fillId="0" borderId="0" xfId="0" applyFont="1" applyBorder="1"/>
    <xf numFmtId="1" fontId="18" fillId="0" borderId="0" xfId="0" applyNumberFormat="1" applyFont="1" applyBorder="1"/>
    <xf numFmtId="0" fontId="18" fillId="0" borderId="35" xfId="0" applyFont="1" applyBorder="1" applyAlignment="1">
      <alignment horizontal="center" vertical="center" wrapText="1"/>
    </xf>
    <xf numFmtId="164" fontId="18" fillId="0" borderId="37" xfId="0" applyNumberFormat="1" applyFont="1" applyBorder="1"/>
    <xf numFmtId="164" fontId="18" fillId="36" borderId="37" xfId="0" applyNumberFormat="1" applyFont="1" applyFill="1" applyBorder="1" applyAlignment="1" applyProtection="1">
      <alignment horizontal="right" vertical="center" wrapText="1"/>
    </xf>
    <xf numFmtId="3" fontId="18" fillId="0" borderId="37" xfId="0" applyNumberFormat="1" applyFont="1" applyBorder="1" applyAlignment="1">
      <alignment horizontal="right" vertical="center" wrapText="1"/>
    </xf>
    <xf numFmtId="0" fontId="18" fillId="0" borderId="37" xfId="0" applyFont="1" applyBorder="1" applyAlignment="1">
      <alignment horizontal="right"/>
    </xf>
    <xf numFmtId="3" fontId="19" fillId="0" borderId="37" xfId="0" applyNumberFormat="1" applyFont="1" applyBorder="1" applyAlignment="1">
      <alignment horizontal="right" vertical="center" wrapText="1"/>
    </xf>
    <xf numFmtId="164" fontId="19" fillId="0" borderId="37" xfId="0" applyNumberFormat="1" applyFont="1" applyBorder="1"/>
    <xf numFmtId="0" fontId="18" fillId="0" borderId="31" xfId="0" applyNumberFormat="1" applyFont="1" applyFill="1" applyBorder="1" applyAlignment="1" applyProtection="1">
      <alignment horizontal="left" vertical="top" wrapText="1"/>
    </xf>
    <xf numFmtId="3" fontId="18" fillId="0" borderId="37" xfId="0" applyNumberFormat="1" applyFont="1" applyFill="1" applyBorder="1" applyAlignment="1" applyProtection="1">
      <alignment horizontal="right" wrapText="1"/>
    </xf>
    <xf numFmtId="3" fontId="19" fillId="0" borderId="37" xfId="0" applyNumberFormat="1" applyFont="1" applyFill="1" applyBorder="1" applyAlignment="1" applyProtection="1">
      <alignment horizontal="right" wrapText="1"/>
    </xf>
    <xf numFmtId="3" fontId="18" fillId="0" borderId="37" xfId="0" applyNumberFormat="1" applyFont="1" applyBorder="1"/>
    <xf numFmtId="2" fontId="18" fillId="0" borderId="26" xfId="0" applyNumberFormat="1" applyFont="1" applyFill="1" applyBorder="1" applyAlignment="1" applyProtection="1">
      <alignment horizontal="left" vertical="top" wrapText="1"/>
    </xf>
    <xf numFmtId="164" fontId="18" fillId="0" borderId="37" xfId="0" applyNumberFormat="1" applyFont="1" applyFill="1" applyBorder="1" applyAlignment="1" applyProtection="1">
      <alignment horizontal="right" vertical="center" wrapText="1"/>
    </xf>
    <xf numFmtId="0" fontId="19" fillId="34" borderId="37" xfId="0" applyNumberFormat="1" applyFont="1" applyFill="1" applyBorder="1" applyAlignment="1" applyProtection="1">
      <alignment horizontal="center" vertical="center" wrapText="1"/>
    </xf>
    <xf numFmtId="2" fontId="18" fillId="33" borderId="36" xfId="0" applyNumberFormat="1" applyFont="1" applyFill="1" applyBorder="1" applyAlignment="1" applyProtection="1">
      <alignment horizontal="center" vertical="center" wrapText="1"/>
    </xf>
    <xf numFmtId="164" fontId="18" fillId="0" borderId="37" xfId="0" applyNumberFormat="1" applyFont="1" applyBorder="1" applyAlignment="1">
      <alignment horizontal="right"/>
    </xf>
    <xf numFmtId="0" fontId="19" fillId="33" borderId="48" xfId="0" applyFont="1" applyFill="1" applyBorder="1" applyAlignment="1">
      <alignment horizontal="center" vertical="center" wrapText="1"/>
    </xf>
    <xf numFmtId="164" fontId="19" fillId="0" borderId="37" xfId="0" applyNumberFormat="1" applyFont="1" applyBorder="1" applyAlignment="1">
      <alignment horizontal="right"/>
    </xf>
    <xf numFmtId="0" fontId="18" fillId="0" borderId="0" xfId="0" applyFont="1" applyBorder="1" applyAlignment="1">
      <alignment horizontal="left" vertical="center"/>
    </xf>
    <xf numFmtId="0" fontId="18" fillId="0" borderId="0" xfId="0" applyFont="1" applyBorder="1" applyAlignment="1"/>
    <xf numFmtId="0" fontId="20" fillId="0" borderId="0" xfId="0" applyFont="1" applyBorder="1"/>
    <xf numFmtId="3" fontId="19" fillId="0" borderId="49" xfId="0" applyNumberFormat="1" applyFont="1" applyBorder="1" applyAlignment="1">
      <alignment horizontal="right" vertical="center" wrapText="1"/>
    </xf>
    <xf numFmtId="164" fontId="19" fillId="0" borderId="49" xfId="0" applyNumberFormat="1" applyFont="1" applyBorder="1"/>
    <xf numFmtId="164" fontId="19" fillId="0" borderId="49" xfId="0" applyNumberFormat="1" applyFont="1" applyFill="1" applyBorder="1" applyAlignment="1" applyProtection="1">
      <alignment horizontal="right" wrapText="1"/>
    </xf>
    <xf numFmtId="0" fontId="19" fillId="0" borderId="49" xfId="0" applyNumberFormat="1" applyFont="1" applyFill="1" applyBorder="1" applyAlignment="1" applyProtection="1">
      <alignment horizontal="center" vertical="top" wrapText="1"/>
    </xf>
    <xf numFmtId="164" fontId="19" fillId="0" borderId="49" xfId="0" applyNumberFormat="1" applyFont="1" applyBorder="1" applyAlignment="1">
      <alignment vertical="center" wrapText="1"/>
    </xf>
    <xf numFmtId="0" fontId="18" fillId="33" borderId="49" xfId="0" applyNumberFormat="1" applyFont="1" applyFill="1" applyBorder="1" applyAlignment="1" applyProtection="1">
      <alignment horizontal="center" vertical="center" wrapText="1"/>
    </xf>
    <xf numFmtId="0" fontId="18" fillId="0" borderId="49" xfId="0" applyNumberFormat="1" applyFont="1" applyFill="1" applyBorder="1" applyAlignment="1" applyProtection="1">
      <alignment horizontal="left" vertical="top" wrapText="1"/>
    </xf>
    <xf numFmtId="164" fontId="18" fillId="0" borderId="49" xfId="0" applyNumberFormat="1" applyFont="1" applyBorder="1" applyAlignment="1">
      <alignment vertical="center" wrapText="1"/>
    </xf>
    <xf numFmtId="164" fontId="24" fillId="0" borderId="49" xfId="0" applyNumberFormat="1" applyFont="1" applyFill="1" applyBorder="1" applyAlignment="1" applyProtection="1">
      <alignment horizontal="right" vertical="center" wrapText="1"/>
    </xf>
    <xf numFmtId="164" fontId="19" fillId="0" borderId="49" xfId="0" applyNumberFormat="1" applyFont="1" applyFill="1" applyBorder="1" applyAlignment="1" applyProtection="1">
      <alignment horizontal="right" vertical="center" wrapText="1"/>
    </xf>
    <xf numFmtId="0" fontId="19" fillId="0" borderId="49" xfId="0" applyNumberFormat="1" applyFont="1" applyFill="1" applyBorder="1" applyAlignment="1" applyProtection="1">
      <alignment horizontal="left" vertical="top" wrapText="1"/>
    </xf>
    <xf numFmtId="164" fontId="18" fillId="0" borderId="49" xfId="0" applyNumberFormat="1" applyFont="1" applyBorder="1"/>
    <xf numFmtId="0" fontId="18" fillId="0" borderId="31" xfId="0" applyNumberFormat="1" applyFont="1" applyFill="1" applyBorder="1" applyAlignment="1" applyProtection="1">
      <alignment horizontal="left" vertical="center" wrapText="1"/>
    </xf>
    <xf numFmtId="0" fontId="18" fillId="0" borderId="1" xfId="0" applyFont="1" applyBorder="1" applyAlignment="1">
      <alignment horizontal="center" vertical="center" wrapText="1"/>
    </xf>
    <xf numFmtId="164" fontId="18" fillId="0" borderId="0" xfId="0" applyNumberFormat="1" applyFont="1"/>
    <xf numFmtId="0" fontId="18" fillId="0" borderId="0" xfId="0" applyFont="1" applyBorder="1" applyAlignment="1">
      <alignment horizontal="center" vertical="center" wrapText="1"/>
    </xf>
    <xf numFmtId="0" fontId="19" fillId="0" borderId="0" xfId="0" applyFont="1"/>
    <xf numFmtId="0" fontId="25" fillId="0" borderId="0" xfId="0" applyFont="1"/>
    <xf numFmtId="0" fontId="26" fillId="2" borderId="0" xfId="0" applyNumberFormat="1" applyFont="1" applyFill="1" applyBorder="1" applyAlignment="1" applyProtection="1"/>
    <xf numFmtId="0" fontId="27" fillId="0" borderId="0" xfId="0" applyFont="1" applyBorder="1"/>
    <xf numFmtId="0" fontId="18" fillId="2" borderId="0" xfId="0" applyNumberFormat="1" applyFont="1" applyFill="1" applyBorder="1" applyAlignment="1" applyProtection="1">
      <alignment horizontal="left"/>
    </xf>
    <xf numFmtId="0" fontId="18" fillId="0" borderId="45" xfId="0" applyNumberFormat="1" applyFont="1" applyFill="1" applyBorder="1" applyAlignment="1" applyProtection="1"/>
    <xf numFmtId="0" fontId="18" fillId="0" borderId="47" xfId="0" applyNumberFormat="1" applyFont="1" applyFill="1" applyBorder="1" applyAlignment="1" applyProtection="1"/>
    <xf numFmtId="0" fontId="18" fillId="0" borderId="44" xfId="0" applyNumberFormat="1" applyFont="1" applyFill="1" applyBorder="1" applyAlignment="1" applyProtection="1"/>
    <xf numFmtId="0" fontId="18" fillId="0" borderId="38" xfId="0" applyNumberFormat="1" applyFont="1" applyFill="1" applyBorder="1" applyAlignment="1" applyProtection="1"/>
    <xf numFmtId="0" fontId="18" fillId="0" borderId="42" xfId="0" applyNumberFormat="1" applyFont="1" applyFill="1" applyBorder="1" applyAlignment="1" applyProtection="1"/>
    <xf numFmtId="0" fontId="18" fillId="0" borderId="43" xfId="0" applyNumberFormat="1" applyFont="1" applyFill="1" applyBorder="1" applyAlignment="1" applyProtection="1"/>
    <xf numFmtId="0" fontId="18" fillId="2" borderId="39" xfId="0" applyNumberFormat="1" applyFont="1" applyFill="1" applyBorder="1" applyAlignment="1" applyProtection="1"/>
    <xf numFmtId="0" fontId="18" fillId="0" borderId="41" xfId="0" applyNumberFormat="1" applyFont="1" applyFill="1" applyBorder="1" applyAlignment="1" applyProtection="1"/>
    <xf numFmtId="0" fontId="18" fillId="0" borderId="46" xfId="0" applyNumberFormat="1" applyFont="1" applyFill="1" applyBorder="1" applyAlignment="1" applyProtection="1"/>
    <xf numFmtId="0" fontId="26" fillId="0" borderId="49" xfId="0" applyFont="1" applyBorder="1"/>
    <xf numFmtId="0" fontId="26" fillId="0" borderId="49" xfId="0" applyFont="1" applyBorder="1" applyAlignment="1">
      <alignment wrapText="1"/>
    </xf>
    <xf numFmtId="0" fontId="26" fillId="0" borderId="0" xfId="0" applyFont="1"/>
    <xf numFmtId="164" fontId="26" fillId="0" borderId="49" xfId="0" applyNumberFormat="1" applyFont="1" applyBorder="1"/>
    <xf numFmtId="0" fontId="25" fillId="0" borderId="0" xfId="0" applyFont="1" applyBorder="1"/>
    <xf numFmtId="3" fontId="18" fillId="0" borderId="0" xfId="0" applyNumberFormat="1" applyFont="1"/>
    <xf numFmtId="0" fontId="18" fillId="0" borderId="0" xfId="0" applyFont="1" applyBorder="1" applyAlignment="1">
      <alignment horizontal="left" vertical="top" wrapText="1"/>
    </xf>
    <xf numFmtId="167" fontId="18" fillId="0" borderId="49" xfId="41" applyNumberFormat="1" applyFont="1" applyFill="1" applyBorder="1" applyAlignment="1" applyProtection="1">
      <alignment horizontal="right" wrapText="1"/>
    </xf>
    <xf numFmtId="0" fontId="18" fillId="0" borderId="2" xfId="0" applyFont="1" applyFill="1" applyBorder="1" applyAlignment="1">
      <alignment horizontal="center" vertical="center" wrapText="1"/>
    </xf>
    <xf numFmtId="166" fontId="18" fillId="0" borderId="0" xfId="0" applyNumberFormat="1" applyFont="1"/>
    <xf numFmtId="164" fontId="21" fillId="0" borderId="0" xfId="0" applyNumberFormat="1" applyFont="1" applyFill="1" applyBorder="1" applyAlignment="1">
      <alignment horizontal="right"/>
    </xf>
    <xf numFmtId="0" fontId="19" fillId="0" borderId="36" xfId="0" applyNumberFormat="1" applyFont="1" applyFill="1" applyBorder="1" applyAlignment="1" applyProtection="1">
      <alignment horizontal="left" vertical="top" wrapText="1"/>
    </xf>
    <xf numFmtId="0" fontId="18" fillId="34" borderId="0" xfId="0" applyFont="1" applyFill="1" applyAlignment="1"/>
    <xf numFmtId="0" fontId="18" fillId="35" borderId="2" xfId="0" applyNumberFormat="1" applyFont="1" applyFill="1" applyBorder="1" applyAlignment="1" applyProtection="1">
      <alignment horizontal="center" wrapText="1"/>
    </xf>
    <xf numFmtId="2" fontId="18" fillId="0" borderId="0" xfId="0" applyNumberFormat="1" applyFont="1" applyFill="1" applyBorder="1" applyAlignment="1" applyProtection="1">
      <alignment horizontal="center" vertical="top" wrapText="1"/>
    </xf>
    <xf numFmtId="0" fontId="19" fillId="0" borderId="0" xfId="0" applyFont="1" applyBorder="1" applyAlignment="1">
      <alignment horizontal="center" vertical="center"/>
    </xf>
    <xf numFmtId="3" fontId="19" fillId="0" borderId="0" xfId="0" applyNumberFormat="1" applyFont="1" applyBorder="1" applyAlignment="1">
      <alignment horizontal="right" vertical="center" wrapText="1"/>
    </xf>
    <xf numFmtId="164" fontId="19" fillId="0" borderId="0" xfId="0" applyNumberFormat="1" applyFont="1" applyBorder="1"/>
    <xf numFmtId="0" fontId="19" fillId="0" borderId="0" xfId="0" applyNumberFormat="1" applyFont="1" applyFill="1" applyBorder="1" applyAlignment="1" applyProtection="1">
      <alignment horizontal="left" vertical="top" wrapText="1"/>
    </xf>
    <xf numFmtId="164" fontId="19" fillId="0" borderId="0" xfId="0" applyNumberFormat="1" applyFont="1" applyBorder="1" applyAlignment="1">
      <alignment vertical="center" wrapText="1"/>
    </xf>
    <xf numFmtId="0" fontId="25" fillId="0" borderId="50" xfId="0" applyFont="1" applyBorder="1"/>
    <xf numFmtId="0" fontId="18" fillId="2" borderId="50" xfId="0" applyNumberFormat="1" applyFont="1" applyFill="1" applyBorder="1" applyAlignment="1" applyProtection="1"/>
    <xf numFmtId="0" fontId="20" fillId="0" borderId="50" xfId="0" applyFont="1" applyBorder="1"/>
    <xf numFmtId="0" fontId="25" fillId="0" borderId="51" xfId="0" applyFont="1" applyBorder="1"/>
    <xf numFmtId="164" fontId="19" fillId="0" borderId="52" xfId="0" applyNumberFormat="1" applyFont="1" applyBorder="1" applyAlignment="1">
      <alignment vertical="center" wrapText="1"/>
    </xf>
    <xf numFmtId="0" fontId="18" fillId="33" borderId="49" xfId="0" applyNumberFormat="1" applyFont="1" applyFill="1" applyBorder="1" applyAlignment="1" applyProtection="1">
      <alignment wrapText="1"/>
    </xf>
    <xf numFmtId="0" fontId="18" fillId="0" borderId="49" xfId="0" applyFont="1" applyBorder="1"/>
    <xf numFmtId="2" fontId="19" fillId="0" borderId="0" xfId="0" applyNumberFormat="1" applyFont="1" applyFill="1" applyBorder="1" applyAlignment="1" applyProtection="1">
      <alignment horizontal="center" vertical="top" wrapText="1"/>
    </xf>
    <xf numFmtId="0" fontId="18" fillId="34" borderId="29" xfId="0" applyFont="1" applyFill="1" applyBorder="1" applyAlignment="1"/>
    <xf numFmtId="0" fontId="19" fillId="33" borderId="31" xfId="0" applyFont="1" applyFill="1" applyBorder="1" applyAlignment="1">
      <alignment horizontal="center" vertical="center" wrapText="1"/>
    </xf>
    <xf numFmtId="164" fontId="28" fillId="0" borderId="49" xfId="0" applyNumberFormat="1" applyFont="1" applyBorder="1"/>
    <xf numFmtId="2" fontId="19" fillId="0" borderId="49" xfId="0" applyNumberFormat="1" applyFont="1" applyFill="1" applyBorder="1" applyAlignment="1" applyProtection="1">
      <alignment horizontal="center" vertical="top" wrapText="1"/>
    </xf>
    <xf numFmtId="0" fontId="18" fillId="0" borderId="49" xfId="0" applyFont="1" applyBorder="1" applyAlignment="1">
      <alignment horizontal="center"/>
    </xf>
    <xf numFmtId="164" fontId="18" fillId="0" borderId="49" xfId="0" applyNumberFormat="1" applyFont="1" applyFill="1" applyBorder="1" applyAlignment="1" applyProtection="1">
      <alignment horizontal="right" wrapText="1"/>
    </xf>
    <xf numFmtId="167" fontId="26" fillId="0" borderId="49" xfId="41" applyNumberFormat="1" applyFont="1" applyBorder="1"/>
    <xf numFmtId="0" fontId="18" fillId="0" borderId="32" xfId="0" applyFont="1" applyBorder="1" applyAlignment="1">
      <alignment vertical="center"/>
    </xf>
    <xf numFmtId="0" fontId="18" fillId="0" borderId="53" xfId="0" applyFont="1" applyBorder="1" applyAlignment="1">
      <alignment vertical="center"/>
    </xf>
    <xf numFmtId="0" fontId="19" fillId="0" borderId="53" xfId="0" applyFont="1" applyBorder="1" applyAlignment="1">
      <alignment horizontal="left" vertical="center"/>
    </xf>
    <xf numFmtId="164" fontId="18" fillId="2" borderId="49" xfId="0" applyNumberFormat="1" applyFont="1" applyFill="1" applyBorder="1" applyAlignment="1" applyProtection="1"/>
    <xf numFmtId="164" fontId="19" fillId="2" borderId="49" xfId="0" applyNumberFormat="1" applyFont="1" applyFill="1" applyBorder="1" applyAlignment="1" applyProtection="1"/>
    <xf numFmtId="164" fontId="29" fillId="0" borderId="24" xfId="0" applyNumberFormat="1" applyFont="1" applyFill="1" applyBorder="1" applyAlignment="1" applyProtection="1">
      <alignment horizontal="right" vertical="center" wrapText="1"/>
    </xf>
    <xf numFmtId="164" fontId="28" fillId="2" borderId="49" xfId="0" applyNumberFormat="1" applyFont="1" applyFill="1" applyBorder="1" applyAlignment="1" applyProtection="1"/>
    <xf numFmtId="164" fontId="28" fillId="0" borderId="49" xfId="0" applyNumberFormat="1" applyFont="1" applyBorder="1" applyAlignment="1">
      <alignment vertical="center" wrapText="1"/>
    </xf>
    <xf numFmtId="164" fontId="18" fillId="2" borderId="49" xfId="41" applyNumberFormat="1" applyFont="1" applyFill="1" applyBorder="1" applyAlignment="1" applyProtection="1"/>
    <xf numFmtId="164" fontId="19" fillId="2" borderId="49" xfId="41" applyNumberFormat="1" applyFont="1" applyFill="1" applyBorder="1" applyAlignment="1" applyProtection="1"/>
    <xf numFmtId="1" fontId="18" fillId="0" borderId="49" xfId="0" applyNumberFormat="1" applyFont="1" applyFill="1" applyBorder="1" applyAlignment="1" applyProtection="1">
      <alignment horizontal="right" wrapText="1"/>
    </xf>
    <xf numFmtId="1" fontId="18" fillId="0" borderId="49" xfId="0" applyNumberFormat="1" applyFont="1" applyBorder="1"/>
    <xf numFmtId="0" fontId="20" fillId="0" borderId="49" xfId="0" applyFont="1" applyFill="1" applyBorder="1" applyAlignment="1">
      <alignment horizontal="center" vertical="center"/>
    </xf>
    <xf numFmtId="0" fontId="18" fillId="0" borderId="0" xfId="0" applyFont="1" applyBorder="1" applyAlignment="1">
      <alignment horizontal="center"/>
    </xf>
    <xf numFmtId="0" fontId="19" fillId="0" borderId="0" xfId="0" applyFont="1" applyFill="1" applyBorder="1" applyAlignment="1">
      <alignment horizontal="center" wrapText="1"/>
    </xf>
    <xf numFmtId="0" fontId="18" fillId="0" borderId="0" xfId="0" applyFont="1" applyBorder="1" applyAlignment="1">
      <alignment vertical="center" wrapText="1"/>
    </xf>
    <xf numFmtId="0" fontId="18" fillId="0" borderId="0" xfId="0" applyFont="1" applyBorder="1" applyAlignment="1">
      <alignment wrapText="1"/>
    </xf>
    <xf numFmtId="0" fontId="18" fillId="0" borderId="55" xfId="0" applyNumberFormat="1" applyFont="1" applyFill="1" applyBorder="1" applyAlignment="1" applyProtection="1">
      <alignment horizontal="left" vertical="top" wrapText="1"/>
    </xf>
    <xf numFmtId="164" fontId="18" fillId="0" borderId="2" xfId="0" applyNumberFormat="1" applyFont="1" applyFill="1" applyBorder="1"/>
    <xf numFmtId="164" fontId="18" fillId="0" borderId="49" xfId="0" applyNumberFormat="1" applyFont="1" applyFill="1" applyBorder="1"/>
    <xf numFmtId="0" fontId="18" fillId="0" borderId="57" xfId="0" applyFont="1" applyBorder="1" applyAlignment="1">
      <alignment horizontal="center"/>
    </xf>
    <xf numFmtId="1" fontId="18" fillId="0" borderId="57" xfId="0" applyNumberFormat="1" applyFont="1" applyBorder="1"/>
    <xf numFmtId="164" fontId="18" fillId="0" borderId="57" xfId="0" applyNumberFormat="1" applyFont="1" applyBorder="1"/>
    <xf numFmtId="0" fontId="24" fillId="2" borderId="0" xfId="0" applyNumberFormat="1" applyFont="1" applyFill="1" applyBorder="1" applyAlignment="1" applyProtection="1"/>
    <xf numFmtId="0" fontId="31" fillId="2" borderId="0" xfId="0" applyNumberFormat="1" applyFont="1" applyFill="1" applyBorder="1" applyAlignment="1" applyProtection="1"/>
    <xf numFmtId="0" fontId="24" fillId="0" borderId="39" xfId="0" applyNumberFormat="1" applyFont="1" applyFill="1" applyBorder="1" applyAlignment="1" applyProtection="1"/>
    <xf numFmtId="0" fontId="31" fillId="0" borderId="0" xfId="0" applyNumberFormat="1" applyFont="1" applyFill="1" applyBorder="1" applyAlignment="1" applyProtection="1"/>
    <xf numFmtId="0" fontId="30" fillId="2" borderId="0" xfId="0" applyNumberFormat="1" applyFont="1" applyFill="1" applyBorder="1" applyAlignment="1" applyProtection="1"/>
    <xf numFmtId="0" fontId="29" fillId="0" borderId="0" xfId="0" applyFont="1"/>
    <xf numFmtId="0" fontId="24" fillId="2" borderId="50" xfId="0" applyNumberFormat="1" applyFont="1" applyFill="1" applyBorder="1" applyAlignment="1" applyProtection="1"/>
    <xf numFmtId="0" fontId="31" fillId="0" borderId="0" xfId="0" applyFont="1"/>
    <xf numFmtId="0" fontId="24" fillId="0" borderId="0" xfId="0" applyNumberFormat="1" applyFont="1" applyFill="1" applyBorder="1" applyAlignment="1" applyProtection="1"/>
    <xf numFmtId="0" fontId="18" fillId="0" borderId="49" xfId="0" applyFont="1" applyBorder="1" applyAlignment="1">
      <alignment horizontal="center" vertical="center" wrapText="1"/>
    </xf>
    <xf numFmtId="0" fontId="18" fillId="33" borderId="26" xfId="0" applyNumberFormat="1" applyFont="1" applyFill="1" applyBorder="1" applyAlignment="1" applyProtection="1">
      <alignment horizontal="center" vertical="center" wrapText="1"/>
    </xf>
    <xf numFmtId="0" fontId="18" fillId="33" borderId="56" xfId="0" applyNumberFormat="1" applyFont="1" applyFill="1" applyBorder="1" applyAlignment="1" applyProtection="1">
      <alignment horizontal="center" vertical="center" wrapText="1"/>
    </xf>
    <xf numFmtId="0" fontId="18" fillId="0" borderId="57" xfId="0" applyFont="1" applyBorder="1"/>
    <xf numFmtId="0" fontId="19" fillId="0" borderId="57" xfId="0" applyFont="1" applyBorder="1"/>
    <xf numFmtId="164" fontId="19" fillId="0" borderId="57" xfId="0" applyNumberFormat="1" applyFont="1" applyBorder="1"/>
    <xf numFmtId="164" fontId="18" fillId="0" borderId="57" xfId="0" applyNumberFormat="1" applyFont="1" applyFill="1" applyBorder="1"/>
    <xf numFmtId="0" fontId="32" fillId="0" borderId="0" xfId="0" applyFont="1"/>
    <xf numFmtId="167" fontId="18" fillId="0" borderId="49" xfId="41" applyNumberFormat="1" applyFont="1" applyBorder="1"/>
    <xf numFmtId="167" fontId="18" fillId="0" borderId="57" xfId="41" applyNumberFormat="1" applyFont="1" applyBorder="1"/>
    <xf numFmtId="164" fontId="26" fillId="0" borderId="2" xfId="0" applyNumberFormat="1" applyFont="1" applyBorder="1"/>
    <xf numFmtId="164" fontId="26" fillId="0" borderId="2" xfId="0" applyNumberFormat="1" applyFont="1" applyFill="1" applyBorder="1" applyAlignment="1" applyProtection="1">
      <alignment horizontal="right" wrapText="1"/>
    </xf>
    <xf numFmtId="164" fontId="28" fillId="0" borderId="2" xfId="0" applyNumberFormat="1" applyFont="1" applyFill="1" applyBorder="1" applyAlignment="1" applyProtection="1">
      <alignment horizontal="right" wrapText="1"/>
    </xf>
    <xf numFmtId="164" fontId="28" fillId="0" borderId="2" xfId="0" applyNumberFormat="1" applyFont="1" applyBorder="1"/>
    <xf numFmtId="164" fontId="19" fillId="0" borderId="57" xfId="0" applyNumberFormat="1" applyFont="1" applyFill="1" applyBorder="1" applyAlignment="1" applyProtection="1">
      <alignment horizontal="right" wrapText="1"/>
    </xf>
    <xf numFmtId="164" fontId="26" fillId="0" borderId="57" xfId="0" applyNumberFormat="1" applyFont="1" applyFill="1" applyBorder="1" applyAlignment="1" applyProtection="1">
      <alignment horizontal="right" vertical="center" wrapText="1"/>
    </xf>
    <xf numFmtId="164" fontId="26" fillId="0" borderId="57" xfId="0" applyNumberFormat="1" applyFont="1" applyFill="1" applyBorder="1" applyAlignment="1" applyProtection="1">
      <alignment horizontal="right" wrapText="1"/>
    </xf>
    <xf numFmtId="164" fontId="26" fillId="0" borderId="49" xfId="0" applyNumberFormat="1" applyFont="1" applyFill="1" applyBorder="1" applyAlignment="1" applyProtection="1">
      <alignment horizontal="right" wrapText="1"/>
    </xf>
    <xf numFmtId="1" fontId="18" fillId="0" borderId="57" xfId="0" applyNumberFormat="1" applyFont="1" applyFill="1" applyBorder="1" applyAlignment="1" applyProtection="1">
      <alignment horizontal="right" wrapText="1"/>
    </xf>
    <xf numFmtId="164" fontId="18" fillId="0" borderId="57" xfId="0" applyNumberFormat="1" applyFont="1" applyFill="1" applyBorder="1" applyAlignment="1" applyProtection="1">
      <alignment horizontal="right" wrapText="1"/>
    </xf>
    <xf numFmtId="0" fontId="18" fillId="35" borderId="31" xfId="0" applyNumberFormat="1" applyFont="1" applyFill="1" applyBorder="1" applyAlignment="1" applyProtection="1">
      <alignment horizontal="center" wrapText="1"/>
    </xf>
    <xf numFmtId="0" fontId="18" fillId="0" borderId="57" xfId="0" applyNumberFormat="1" applyFont="1" applyFill="1" applyBorder="1" applyAlignment="1" applyProtection="1">
      <alignment horizontal="left" vertical="top" wrapText="1"/>
    </xf>
    <xf numFmtId="164" fontId="0" fillId="0" borderId="57" xfId="0" applyNumberFormat="1" applyBorder="1"/>
    <xf numFmtId="0" fontId="26" fillId="0" borderId="57" xfId="0" applyFont="1" applyBorder="1"/>
    <xf numFmtId="164" fontId="26" fillId="0" borderId="57" xfId="0" applyNumberFormat="1" applyFont="1" applyBorder="1" applyAlignment="1">
      <alignment wrapText="1"/>
    </xf>
    <xf numFmtId="0" fontId="26" fillId="0" borderId="0" xfId="0" applyFont="1" applyBorder="1"/>
    <xf numFmtId="0" fontId="32" fillId="0" borderId="0" xfId="0" applyFont="1" applyBorder="1"/>
    <xf numFmtId="0" fontId="18" fillId="0" borderId="37" xfId="0" applyFont="1" applyBorder="1" applyAlignment="1">
      <alignment horizontal="left"/>
    </xf>
    <xf numFmtId="0" fontId="18" fillId="0" borderId="26" xfId="0" applyFont="1" applyBorder="1" applyAlignment="1">
      <alignment horizontal="left" vertical="center" wrapText="1"/>
    </xf>
    <xf numFmtId="0" fontId="18" fillId="0" borderId="26" xfId="0" applyNumberFormat="1" applyFont="1" applyFill="1" applyBorder="1" applyAlignment="1" applyProtection="1">
      <alignment horizontal="left" vertical="top" wrapText="1"/>
    </xf>
    <xf numFmtId="0" fontId="18" fillId="0" borderId="0" xfId="0" applyFont="1" applyAlignment="1">
      <alignment horizontal="left"/>
    </xf>
    <xf numFmtId="0" fontId="18" fillId="0" borderId="2" xfId="0" applyNumberFormat="1" applyFont="1" applyFill="1" applyBorder="1" applyAlignment="1" applyProtection="1">
      <alignment horizontal="left" wrapText="1"/>
    </xf>
    <xf numFmtId="0" fontId="19" fillId="0" borderId="2" xfId="0" applyNumberFormat="1" applyFont="1" applyFill="1" applyBorder="1" applyAlignment="1" applyProtection="1">
      <alignment horizontal="left" wrapText="1"/>
    </xf>
    <xf numFmtId="0" fontId="18" fillId="0" borderId="36" xfId="0" applyNumberFormat="1" applyFont="1" applyFill="1" applyBorder="1" applyAlignment="1" applyProtection="1">
      <alignment horizontal="left" vertical="top" wrapText="1"/>
    </xf>
    <xf numFmtId="2" fontId="28" fillId="0" borderId="2" xfId="0" applyNumberFormat="1" applyFont="1" applyFill="1" applyBorder="1" applyAlignment="1" applyProtection="1">
      <alignment horizontal="left" vertical="top" wrapText="1"/>
    </xf>
    <xf numFmtId="0" fontId="28" fillId="0" borderId="2" xfId="0" applyNumberFormat="1" applyFont="1" applyFill="1" applyBorder="1" applyAlignment="1" applyProtection="1">
      <alignment horizontal="left" vertical="top" wrapText="1"/>
    </xf>
    <xf numFmtId="0" fontId="18" fillId="0" borderId="2" xfId="0" applyNumberFormat="1" applyFont="1" applyFill="1" applyBorder="1" applyAlignment="1" applyProtection="1">
      <alignment horizontal="left" vertical="center" wrapText="1"/>
    </xf>
    <xf numFmtId="0" fontId="18" fillId="2" borderId="2" xfId="0" applyNumberFormat="1" applyFont="1" applyFill="1" applyBorder="1" applyAlignment="1" applyProtection="1">
      <alignment horizontal="left" vertical="center" wrapText="1"/>
    </xf>
    <xf numFmtId="164" fontId="28" fillId="0" borderId="37" xfId="0" applyNumberFormat="1" applyFont="1" applyFill="1" applyBorder="1" applyAlignment="1" applyProtection="1">
      <alignment horizontal="right" wrapText="1"/>
    </xf>
    <xf numFmtId="0" fontId="28" fillId="33" borderId="56" xfId="0" applyNumberFormat="1" applyFont="1" applyFill="1" applyBorder="1" applyAlignment="1" applyProtection="1">
      <alignment horizontal="center" vertical="center" wrapText="1"/>
    </xf>
    <xf numFmtId="0" fontId="28" fillId="33" borderId="26" xfId="0" applyNumberFormat="1" applyFont="1" applyFill="1" applyBorder="1" applyAlignment="1" applyProtection="1">
      <alignment horizontal="center" vertical="center" wrapText="1"/>
    </xf>
    <xf numFmtId="2" fontId="28" fillId="0" borderId="37" xfId="0" applyNumberFormat="1" applyFont="1" applyFill="1" applyBorder="1" applyAlignment="1" applyProtection="1">
      <alignment horizontal="left" vertical="top" wrapText="1"/>
    </xf>
    <xf numFmtId="0" fontId="28" fillId="0" borderId="37" xfId="0" applyNumberFormat="1" applyFont="1" applyFill="1" applyBorder="1" applyAlignment="1" applyProtection="1">
      <alignment horizontal="left" vertical="top" wrapText="1"/>
    </xf>
    <xf numFmtId="0" fontId="24" fillId="0" borderId="31" xfId="0" applyFont="1" applyBorder="1" applyAlignment="1">
      <alignment vertical="center"/>
    </xf>
    <xf numFmtId="0" fontId="29" fillId="33" borderId="31" xfId="0" applyFont="1" applyFill="1" applyBorder="1" applyAlignment="1">
      <alignment horizontal="center" vertical="center" wrapText="1"/>
    </xf>
    <xf numFmtId="0" fontId="24" fillId="0" borderId="32" xfId="0" applyFont="1" applyBorder="1" applyAlignment="1">
      <alignment vertical="center"/>
    </xf>
    <xf numFmtId="0" fontId="18" fillId="2" borderId="57" xfId="0" applyNumberFormat="1" applyFont="1" applyFill="1" applyBorder="1" applyAlignment="1" applyProtection="1"/>
    <xf numFmtId="165" fontId="18" fillId="2" borderId="57" xfId="42" applyNumberFormat="1" applyFont="1" applyFill="1" applyBorder="1" applyAlignment="1" applyProtection="1"/>
    <xf numFmtId="165" fontId="18" fillId="2" borderId="57" xfId="0" applyNumberFormat="1" applyFont="1" applyFill="1" applyBorder="1" applyAlignment="1" applyProtection="1">
      <alignment horizontal="right"/>
    </xf>
    <xf numFmtId="0" fontId="18" fillId="2" borderId="57" xfId="0" applyNumberFormat="1" applyFont="1" applyFill="1" applyBorder="1" applyAlignment="1" applyProtection="1">
      <alignment horizontal="center" wrapText="1"/>
    </xf>
    <xf numFmtId="0" fontId="18" fillId="2" borderId="57" xfId="0" applyNumberFormat="1" applyFont="1" applyFill="1" applyBorder="1" applyAlignment="1" applyProtection="1">
      <alignment horizontal="center"/>
    </xf>
    <xf numFmtId="0" fontId="18" fillId="2" borderId="57" xfId="0" applyNumberFormat="1" applyFont="1" applyFill="1" applyBorder="1" applyAlignment="1" applyProtection="1">
      <alignment horizontal="right"/>
    </xf>
    <xf numFmtId="0" fontId="24" fillId="0" borderId="0" xfId="0" applyFont="1"/>
    <xf numFmtId="164" fontId="18" fillId="0" borderId="7" xfId="0" applyNumberFormat="1" applyFont="1" applyFill="1" applyBorder="1" applyAlignment="1">
      <alignment horizontal="right"/>
    </xf>
    <xf numFmtId="164" fontId="18" fillId="0" borderId="1" xfId="0" applyNumberFormat="1" applyFont="1" applyFill="1" applyBorder="1" applyAlignment="1">
      <alignment horizontal="right"/>
    </xf>
    <xf numFmtId="164" fontId="18" fillId="0" borderId="14" xfId="0" applyNumberFormat="1" applyFont="1" applyFill="1" applyBorder="1" applyAlignment="1">
      <alignment horizontal="right"/>
    </xf>
    <xf numFmtId="164" fontId="18" fillId="0" borderId="3" xfId="0" applyNumberFormat="1" applyFont="1" applyFill="1" applyBorder="1" applyAlignment="1">
      <alignment horizontal="right"/>
    </xf>
    <xf numFmtId="164" fontId="18" fillId="0" borderId="10" xfId="0" applyNumberFormat="1" applyFont="1" applyFill="1" applyBorder="1" applyAlignment="1">
      <alignment horizontal="right"/>
    </xf>
    <xf numFmtId="164" fontId="18" fillId="0" borderId="4" xfId="0" applyNumberFormat="1" applyFont="1" applyFill="1" applyBorder="1" applyAlignment="1">
      <alignment horizontal="right"/>
    </xf>
    <xf numFmtId="164" fontId="21" fillId="0" borderId="13" xfId="0" applyNumberFormat="1" applyFont="1" applyFill="1" applyBorder="1" applyAlignment="1">
      <alignment horizontal="right"/>
    </xf>
    <xf numFmtId="164" fontId="21" fillId="0" borderId="2" xfId="0" applyNumberFormat="1" applyFont="1" applyFill="1" applyBorder="1" applyAlignment="1">
      <alignment horizontal="right"/>
    </xf>
    <xf numFmtId="0" fontId="31" fillId="0" borderId="0" xfId="0" applyFont="1" applyBorder="1" applyAlignment="1"/>
    <xf numFmtId="0" fontId="29" fillId="0" borderId="0" xfId="0" applyFont="1" applyBorder="1" applyAlignment="1"/>
    <xf numFmtId="0" fontId="31" fillId="0" borderId="0" xfId="0" applyFont="1" applyAlignment="1">
      <alignment horizontal="left" vertical="center"/>
    </xf>
    <xf numFmtId="0" fontId="23" fillId="2" borderId="0" xfId="0" applyNumberFormat="1" applyFont="1" applyFill="1" applyBorder="1" applyAlignment="1" applyProtection="1"/>
    <xf numFmtId="164" fontId="19" fillId="0" borderId="49" xfId="0" applyNumberFormat="1" applyFont="1" applyBorder="1" applyAlignment="1">
      <alignment horizontal="center"/>
    </xf>
    <xf numFmtId="0" fontId="18" fillId="0" borderId="49" xfId="0" applyFont="1" applyBorder="1" applyAlignment="1">
      <alignment horizontal="center"/>
    </xf>
    <xf numFmtId="0" fontId="18" fillId="0" borderId="1" xfId="0" applyNumberFormat="1" applyFont="1" applyFill="1" applyBorder="1" applyAlignment="1" applyProtection="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49" xfId="0" applyNumberFormat="1" applyFont="1" applyFill="1" applyBorder="1" applyAlignment="1" applyProtection="1">
      <alignment horizontal="left" vertical="top" wrapText="1"/>
    </xf>
    <xf numFmtId="0" fontId="18" fillId="0" borderId="49" xfId="0" applyNumberFormat="1" applyFont="1" applyFill="1" applyBorder="1" applyAlignment="1" applyProtection="1">
      <alignment horizontal="left" vertical="center" wrapText="1"/>
    </xf>
    <xf numFmtId="2" fontId="19" fillId="0" borderId="49" xfId="0" applyNumberFormat="1" applyFont="1" applyFill="1" applyBorder="1" applyAlignment="1" applyProtection="1">
      <alignment horizontal="center" vertical="top" wrapText="1"/>
    </xf>
    <xf numFmtId="0" fontId="28" fillId="0" borderId="49" xfId="0" applyFont="1" applyBorder="1" applyAlignment="1">
      <alignment horizontal="center"/>
    </xf>
    <xf numFmtId="164" fontId="19" fillId="0" borderId="26" xfId="0" applyNumberFormat="1" applyFont="1" applyBorder="1" applyAlignment="1">
      <alignment horizontal="center"/>
    </xf>
    <xf numFmtId="164" fontId="19" fillId="0" borderId="27" xfId="0" applyNumberFormat="1" applyFont="1" applyBorder="1" applyAlignment="1">
      <alignment horizontal="center"/>
    </xf>
    <xf numFmtId="164" fontId="19" fillId="0" borderId="28" xfId="0" applyNumberFormat="1" applyFont="1" applyBorder="1" applyAlignment="1">
      <alignment horizontal="center"/>
    </xf>
    <xf numFmtId="0" fontId="25" fillId="0" borderId="26" xfId="0" applyFont="1" applyBorder="1" applyAlignment="1">
      <alignment horizontal="center"/>
    </xf>
    <xf numFmtId="0" fontId="25" fillId="0" borderId="27" xfId="0" applyFont="1" applyBorder="1" applyAlignment="1">
      <alignment horizontal="center"/>
    </xf>
    <xf numFmtId="0" fontId="25" fillId="0" borderId="28" xfId="0" applyFont="1" applyBorder="1" applyAlignment="1">
      <alignment horizontal="center"/>
    </xf>
    <xf numFmtId="0" fontId="25" fillId="33" borderId="48" xfId="0" applyFont="1" applyFill="1" applyBorder="1" applyAlignment="1">
      <alignment horizontal="center"/>
    </xf>
    <xf numFmtId="0" fontId="18" fillId="0" borderId="49" xfId="0" applyFont="1" applyBorder="1" applyAlignment="1">
      <alignment horizontal="left" vertical="center" wrapText="1"/>
    </xf>
    <xf numFmtId="0" fontId="18" fillId="0" borderId="49" xfId="0" applyNumberFormat="1" applyFont="1" applyFill="1" applyBorder="1" applyAlignment="1" applyProtection="1">
      <alignment horizontal="left" vertical="center"/>
    </xf>
    <xf numFmtId="0" fontId="18" fillId="0" borderId="29" xfId="0" applyFont="1" applyBorder="1" applyAlignment="1">
      <alignment horizontal="center"/>
    </xf>
    <xf numFmtId="0" fontId="18" fillId="0" borderId="30" xfId="0" applyFont="1" applyBorder="1" applyAlignment="1">
      <alignment horizontal="center"/>
    </xf>
    <xf numFmtId="0" fontId="18" fillId="0" borderId="54" xfId="0" applyFont="1" applyBorder="1" applyAlignment="1">
      <alignment horizontal="center"/>
    </xf>
    <xf numFmtId="0" fontId="19" fillId="37" borderId="36" xfId="0" applyNumberFormat="1" applyFont="1" applyFill="1" applyBorder="1" applyAlignment="1" applyProtection="1">
      <alignment horizontal="center" vertical="center" wrapText="1"/>
    </xf>
    <xf numFmtId="0" fontId="19" fillId="37" borderId="36" xfId="0" applyFont="1" applyFill="1" applyBorder="1" applyAlignment="1">
      <alignment horizontal="center" vertical="center" wrapText="1"/>
    </xf>
    <xf numFmtId="0" fontId="19" fillId="37" borderId="5" xfId="0" applyNumberFormat="1" applyFont="1" applyFill="1" applyBorder="1" applyAlignment="1" applyProtection="1">
      <alignment horizontal="center" vertical="center" wrapText="1"/>
    </xf>
    <xf numFmtId="0" fontId="19" fillId="37" borderId="6" xfId="0" applyFont="1" applyFill="1" applyBorder="1" applyAlignment="1">
      <alignment horizontal="center" vertical="center" wrapText="1"/>
    </xf>
    <xf numFmtId="0" fontId="19" fillId="37" borderId="8" xfId="0" applyFont="1" applyFill="1" applyBorder="1" applyAlignment="1">
      <alignment horizontal="center" vertical="center" wrapText="1"/>
    </xf>
    <xf numFmtId="0" fontId="19" fillId="37" borderId="9" xfId="0" applyFont="1" applyFill="1" applyBorder="1" applyAlignment="1">
      <alignment horizontal="center" vertical="center" wrapText="1"/>
    </xf>
    <xf numFmtId="0" fontId="18" fillId="0" borderId="31" xfId="0" applyFont="1" applyBorder="1" applyAlignment="1">
      <alignment horizontal="left" vertical="center" wrapText="1"/>
    </xf>
    <xf numFmtId="0" fontId="18" fillId="0" borderId="32" xfId="0" applyFont="1" applyBorder="1" applyAlignment="1">
      <alignment horizontal="left" vertical="center" wrapText="1"/>
    </xf>
    <xf numFmtId="0" fontId="18" fillId="0" borderId="33" xfId="0" applyFont="1" applyBorder="1" applyAlignment="1">
      <alignment horizontal="left" vertical="center" wrapText="1"/>
    </xf>
    <xf numFmtId="0" fontId="18" fillId="2" borderId="31" xfId="0" applyNumberFormat="1" applyFont="1" applyFill="1" applyBorder="1" applyAlignment="1" applyProtection="1">
      <alignment horizontal="left" vertical="center" wrapText="1"/>
    </xf>
    <xf numFmtId="0" fontId="18" fillId="2" borderId="32" xfId="0" applyNumberFormat="1" applyFont="1" applyFill="1" applyBorder="1" applyAlignment="1" applyProtection="1">
      <alignment horizontal="left" vertical="center" wrapText="1"/>
    </xf>
    <xf numFmtId="0" fontId="18" fillId="2" borderId="33" xfId="0" applyNumberFormat="1" applyFont="1" applyFill="1" applyBorder="1" applyAlignment="1" applyProtection="1">
      <alignment horizontal="left" vertical="center" wrapText="1"/>
    </xf>
    <xf numFmtId="0" fontId="18" fillId="33" borderId="24" xfId="0" applyNumberFormat="1" applyFont="1" applyFill="1" applyBorder="1" applyAlignment="1" applyProtection="1">
      <alignment horizontal="center" wrapText="1"/>
    </xf>
    <xf numFmtId="0" fontId="18" fillId="33" borderId="35" xfId="0" applyNumberFormat="1" applyFont="1" applyFill="1" applyBorder="1" applyAlignment="1" applyProtection="1">
      <alignment horizontal="center" wrapText="1"/>
    </xf>
    <xf numFmtId="0" fontId="18" fillId="33" borderId="34" xfId="0" applyNumberFormat="1" applyFont="1" applyFill="1" applyBorder="1" applyAlignment="1" applyProtection="1">
      <alignment horizontal="center" wrapText="1"/>
    </xf>
    <xf numFmtId="0" fontId="18" fillId="33" borderId="15" xfId="0" applyNumberFormat="1" applyFont="1" applyFill="1" applyBorder="1" applyAlignment="1" applyProtection="1">
      <alignment horizontal="center" wrapText="1"/>
    </xf>
    <xf numFmtId="0" fontId="18" fillId="33" borderId="0" xfId="0" applyNumberFormat="1" applyFont="1" applyFill="1" applyBorder="1" applyAlignment="1" applyProtection="1">
      <alignment horizontal="center" wrapText="1"/>
    </xf>
    <xf numFmtId="0" fontId="18" fillId="33" borderId="29" xfId="0" applyNumberFormat="1" applyFont="1" applyFill="1" applyBorder="1" applyAlignment="1" applyProtection="1">
      <alignment horizontal="center" wrapText="1"/>
    </xf>
    <xf numFmtId="0" fontId="18" fillId="33" borderId="8" xfId="0" applyNumberFormat="1" applyFont="1" applyFill="1" applyBorder="1" applyAlignment="1" applyProtection="1">
      <alignment horizontal="center" wrapText="1"/>
    </xf>
    <xf numFmtId="0" fontId="18" fillId="33" borderId="54" xfId="0" applyNumberFormat="1" applyFont="1" applyFill="1" applyBorder="1" applyAlignment="1" applyProtection="1">
      <alignment horizontal="center" wrapText="1"/>
    </xf>
    <xf numFmtId="0" fontId="18" fillId="33" borderId="30" xfId="0" applyNumberFormat="1" applyFont="1" applyFill="1" applyBorder="1" applyAlignment="1" applyProtection="1">
      <alignment horizontal="center" wrapText="1"/>
    </xf>
    <xf numFmtId="2" fontId="18" fillId="0" borderId="1" xfId="0" applyNumberFormat="1" applyFont="1" applyFill="1" applyBorder="1" applyAlignment="1" applyProtection="1">
      <alignment horizontal="left" vertical="center" wrapText="1"/>
    </xf>
    <xf numFmtId="2" fontId="19" fillId="0" borderId="1" xfId="0" applyNumberFormat="1" applyFont="1" applyFill="1" applyBorder="1" applyAlignment="1" applyProtection="1">
      <alignment horizontal="left" vertical="center" wrapText="1"/>
    </xf>
    <xf numFmtId="0" fontId="19" fillId="0" borderId="4" xfId="0" applyFont="1" applyBorder="1" applyAlignment="1">
      <alignment horizontal="left" vertical="center" wrapText="1"/>
    </xf>
    <xf numFmtId="0" fontId="18" fillId="2" borderId="1" xfId="0" applyNumberFormat="1" applyFont="1" applyFill="1" applyBorder="1" applyAlignment="1" applyProtection="1">
      <alignment horizontal="left" vertical="center" wrapText="1"/>
    </xf>
    <xf numFmtId="2" fontId="28" fillId="0" borderId="1" xfId="0" applyNumberFormat="1" applyFont="1" applyFill="1" applyBorder="1" applyAlignment="1" applyProtection="1">
      <alignment horizontal="left" vertical="center" wrapText="1"/>
    </xf>
    <xf numFmtId="0" fontId="28" fillId="0" borderId="4" xfId="0" applyFont="1" applyBorder="1" applyAlignment="1">
      <alignment horizontal="left" vertical="center" wrapText="1"/>
    </xf>
    <xf numFmtId="0" fontId="19" fillId="33" borderId="12" xfId="0" applyNumberFormat="1" applyFont="1" applyFill="1" applyBorder="1" applyAlignment="1" applyProtection="1">
      <alignment horizontal="center" vertical="center" wrapText="1"/>
    </xf>
    <xf numFmtId="0" fontId="19" fillId="33" borderId="13" xfId="0" applyNumberFormat="1" applyFont="1" applyFill="1" applyBorder="1" applyAlignment="1" applyProtection="1">
      <alignment horizontal="center" vertical="center" wrapText="1"/>
    </xf>
    <xf numFmtId="2" fontId="18" fillId="33" borderId="5" xfId="0" applyNumberFormat="1" applyFont="1" applyFill="1" applyBorder="1" applyAlignment="1" applyProtection="1">
      <alignment horizontal="center" wrapText="1"/>
    </xf>
    <xf numFmtId="0" fontId="18" fillId="0" borderId="6" xfId="0" applyFont="1" applyBorder="1" applyAlignment="1"/>
    <xf numFmtId="0" fontId="18" fillId="0" borderId="7" xfId="0" applyFont="1" applyBorder="1" applyAlignment="1"/>
    <xf numFmtId="0" fontId="18" fillId="0" borderId="8" xfId="0" applyFont="1" applyBorder="1" applyAlignment="1"/>
    <xf numFmtId="0" fontId="18" fillId="0" borderId="9" xfId="0" applyFont="1" applyBorder="1" applyAlignment="1"/>
    <xf numFmtId="0" fontId="18" fillId="0" borderId="10" xfId="0" applyFont="1" applyBorder="1" applyAlignment="1"/>
    <xf numFmtId="0" fontId="18" fillId="0" borderId="4"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19" fillId="0" borderId="24" xfId="0" applyNumberFormat="1" applyFont="1" applyFill="1" applyBorder="1" applyAlignment="1" applyProtection="1">
      <alignment horizontal="left" vertical="center" wrapText="1"/>
    </xf>
    <xf numFmtId="0" fontId="19" fillId="0" borderId="34" xfId="0" applyNumberFormat="1" applyFont="1" applyFill="1" applyBorder="1" applyAlignment="1" applyProtection="1">
      <alignment horizontal="left" vertical="center" wrapText="1"/>
    </xf>
    <xf numFmtId="0" fontId="19" fillId="0" borderId="8" xfId="0" applyNumberFormat="1" applyFont="1" applyFill="1" applyBorder="1" applyAlignment="1" applyProtection="1">
      <alignment horizontal="left" vertical="center" wrapText="1"/>
    </xf>
    <xf numFmtId="0" fontId="19" fillId="0" borderId="30" xfId="0" applyNumberFormat="1" applyFont="1" applyFill="1" applyBorder="1" applyAlignment="1" applyProtection="1">
      <alignment horizontal="left" vertical="center" wrapText="1"/>
    </xf>
    <xf numFmtId="0" fontId="19" fillId="33" borderId="11" xfId="0" applyNumberFormat="1" applyFont="1" applyFill="1" applyBorder="1" applyAlignment="1" applyProtection="1">
      <alignment horizontal="center" vertical="center" wrapText="1"/>
    </xf>
    <xf numFmtId="0" fontId="18" fillId="33" borderId="6" xfId="0" applyFont="1" applyFill="1" applyBorder="1" applyAlignment="1"/>
    <xf numFmtId="0" fontId="18" fillId="33" borderId="7" xfId="0" applyFont="1" applyFill="1" applyBorder="1" applyAlignment="1"/>
    <xf numFmtId="0" fontId="18" fillId="33" borderId="8" xfId="0" applyFont="1" applyFill="1" applyBorder="1" applyAlignment="1"/>
    <xf numFmtId="0" fontId="18" fillId="33" borderId="9" xfId="0" applyFont="1" applyFill="1" applyBorder="1" applyAlignment="1"/>
    <xf numFmtId="0" fontId="18" fillId="33" borderId="10" xfId="0" applyFont="1" applyFill="1" applyBorder="1" applyAlignment="1"/>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0" fontId="28" fillId="33" borderId="36" xfId="0" applyNumberFormat="1" applyFont="1" applyFill="1" applyBorder="1" applyAlignment="1" applyProtection="1">
      <alignment horizontal="center" vertical="center" wrapText="1"/>
    </xf>
    <xf numFmtId="0" fontId="28" fillId="33" borderId="36" xfId="0" applyFont="1" applyFill="1" applyBorder="1" applyAlignment="1">
      <alignment horizontal="center" vertical="center" wrapText="1"/>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26" xfId="0" applyNumberFormat="1" applyFont="1" applyFill="1" applyBorder="1" applyAlignment="1" applyProtection="1">
      <alignment horizontal="left" vertical="center" wrapText="1"/>
    </xf>
    <xf numFmtId="0" fontId="18" fillId="0" borderId="28" xfId="0" applyNumberFormat="1" applyFont="1" applyFill="1" applyBorder="1" applyAlignment="1" applyProtection="1">
      <alignment horizontal="left" vertical="center" wrapText="1"/>
    </xf>
    <xf numFmtId="0" fontId="19" fillId="0" borderId="26" xfId="0" applyNumberFormat="1" applyFont="1" applyFill="1" applyBorder="1" applyAlignment="1" applyProtection="1">
      <alignment horizontal="left" vertical="center" wrapText="1"/>
    </xf>
    <xf numFmtId="0" fontId="19" fillId="0" borderId="28" xfId="0" applyNumberFormat="1" applyFont="1" applyFill="1" applyBorder="1" applyAlignment="1" applyProtection="1">
      <alignment horizontal="left" vertical="center" wrapText="1"/>
    </xf>
    <xf numFmtId="0" fontId="28" fillId="33" borderId="5" xfId="0" applyNumberFormat="1" applyFont="1" applyFill="1" applyBorder="1" applyAlignment="1" applyProtection="1">
      <alignment horizontal="center" vertical="center" wrapText="1"/>
    </xf>
    <xf numFmtId="0" fontId="28" fillId="33" borderId="6" xfId="0" applyFont="1" applyFill="1" applyBorder="1" applyAlignment="1">
      <alignment horizontal="center" vertical="center" wrapText="1"/>
    </xf>
    <xf numFmtId="0" fontId="28" fillId="33" borderId="8" xfId="0" applyFont="1" applyFill="1" applyBorder="1" applyAlignment="1">
      <alignment horizontal="center" vertical="center" wrapText="1"/>
    </xf>
    <xf numFmtId="0" fontId="28" fillId="33" borderId="9" xfId="0" applyFont="1" applyFill="1" applyBorder="1" applyAlignment="1">
      <alignment horizontal="center" vertical="center" wrapText="1"/>
    </xf>
    <xf numFmtId="0" fontId="18" fillId="0" borderId="31" xfId="0" applyNumberFormat="1" applyFont="1" applyFill="1" applyBorder="1" applyAlignment="1" applyProtection="1">
      <alignment horizontal="left" vertical="center" wrapText="1"/>
    </xf>
    <xf numFmtId="0" fontId="18" fillId="0" borderId="32" xfId="0" applyFont="1" applyFill="1" applyBorder="1" applyAlignment="1">
      <alignment horizontal="left" vertical="center"/>
    </xf>
    <xf numFmtId="0" fontId="18" fillId="0" borderId="33" xfId="0" applyFont="1" applyFill="1" applyBorder="1" applyAlignment="1">
      <alignment horizontal="left" vertical="center"/>
    </xf>
    <xf numFmtId="2" fontId="18" fillId="0" borderId="31" xfId="0" applyNumberFormat="1" applyFont="1" applyFill="1" applyBorder="1" applyAlignment="1" applyProtection="1">
      <alignment horizontal="left" vertical="center" wrapText="1"/>
    </xf>
    <xf numFmtId="0" fontId="18" fillId="0" borderId="32" xfId="0" applyFont="1" applyFill="1" applyBorder="1" applyAlignment="1">
      <alignment horizontal="left" vertical="center" wrapText="1"/>
    </xf>
    <xf numFmtId="0" fontId="18" fillId="0" borderId="33" xfId="0" applyFont="1" applyFill="1" applyBorder="1" applyAlignment="1">
      <alignment horizontal="left" vertical="center" wrapText="1"/>
    </xf>
    <xf numFmtId="2" fontId="28" fillId="0" borderId="31" xfId="0" applyNumberFormat="1" applyFont="1" applyFill="1" applyBorder="1" applyAlignment="1" applyProtection="1">
      <alignment horizontal="left" vertical="center" wrapText="1"/>
    </xf>
    <xf numFmtId="0" fontId="28" fillId="0" borderId="33" xfId="0" applyFont="1" applyFill="1" applyBorder="1" applyAlignment="1">
      <alignment horizontal="left" vertical="center" wrapText="1"/>
    </xf>
    <xf numFmtId="2" fontId="19" fillId="0" borderId="31" xfId="0" applyNumberFormat="1" applyFont="1" applyFill="1" applyBorder="1" applyAlignment="1" applyProtection="1">
      <alignment horizontal="left" vertical="center" wrapText="1"/>
    </xf>
    <xf numFmtId="0" fontId="19" fillId="0" borderId="33" xfId="0" applyFont="1" applyFill="1" applyBorder="1" applyAlignment="1">
      <alignment horizontal="left" vertical="center" wrapText="1"/>
    </xf>
    <xf numFmtId="0" fontId="19" fillId="34" borderId="56" xfId="0" applyNumberFormat="1" applyFont="1" applyFill="1" applyBorder="1" applyAlignment="1" applyProtection="1">
      <alignment horizontal="center" wrapText="1"/>
    </xf>
    <xf numFmtId="0" fontId="19" fillId="34" borderId="58" xfId="0" applyNumberFormat="1" applyFont="1" applyFill="1" applyBorder="1" applyAlignment="1" applyProtection="1">
      <alignment horizontal="center" wrapText="1"/>
    </xf>
    <xf numFmtId="0" fontId="19" fillId="34" borderId="59" xfId="0" applyNumberFormat="1" applyFont="1" applyFill="1" applyBorder="1" applyAlignment="1" applyProtection="1">
      <alignment horizontal="center" wrapText="1"/>
    </xf>
    <xf numFmtId="0" fontId="18" fillId="0" borderId="37" xfId="0" applyNumberFormat="1" applyFont="1" applyFill="1" applyBorder="1" applyAlignment="1" applyProtection="1">
      <alignment horizontal="left" vertical="center" wrapText="1"/>
    </xf>
    <xf numFmtId="0" fontId="18" fillId="0" borderId="37" xfId="0" applyNumberFormat="1" applyFont="1" applyFill="1" applyBorder="1" applyAlignment="1" applyProtection="1">
      <alignment horizontal="left" vertical="top" wrapText="1"/>
    </xf>
    <xf numFmtId="2" fontId="18" fillId="0" borderId="37" xfId="0" applyNumberFormat="1" applyFont="1" applyFill="1" applyBorder="1" applyAlignment="1" applyProtection="1">
      <alignment horizontal="left" vertical="top" wrapText="1"/>
    </xf>
    <xf numFmtId="0" fontId="19" fillId="34" borderId="37" xfId="0" applyNumberFormat="1" applyFont="1" applyFill="1" applyBorder="1" applyAlignment="1" applyProtection="1">
      <alignment horizontal="center" wrapText="1"/>
    </xf>
    <xf numFmtId="0" fontId="24" fillId="2" borderId="0" xfId="0" applyNumberFormat="1" applyFont="1" applyFill="1" applyBorder="1" applyAlignment="1" applyProtection="1">
      <alignment horizontal="left" wrapText="1"/>
    </xf>
    <xf numFmtId="0" fontId="24" fillId="0" borderId="0" xfId="0" applyFont="1" applyBorder="1" applyAlignment="1">
      <alignment horizontal="left" wrapText="1"/>
    </xf>
    <xf numFmtId="0" fontId="19" fillId="0" borderId="49" xfId="0" applyFont="1" applyBorder="1" applyAlignment="1">
      <alignment horizontal="left" vertical="center"/>
    </xf>
    <xf numFmtId="0" fontId="18" fillId="0" borderId="32" xfId="0" applyNumberFormat="1" applyFont="1" applyFill="1" applyBorder="1" applyAlignment="1" applyProtection="1">
      <alignment horizontal="left" vertical="center" wrapText="1"/>
    </xf>
    <xf numFmtId="0" fontId="18" fillId="0" borderId="33" xfId="0" applyNumberFormat="1" applyFont="1" applyFill="1" applyBorder="1" applyAlignment="1" applyProtection="1">
      <alignment horizontal="left" vertical="center" wrapText="1"/>
    </xf>
    <xf numFmtId="2" fontId="19" fillId="0" borderId="26" xfId="0" applyNumberFormat="1" applyFont="1" applyFill="1" applyBorder="1" applyAlignment="1" applyProtection="1">
      <alignment horizontal="left" vertical="top" wrapText="1"/>
    </xf>
    <xf numFmtId="2" fontId="19" fillId="0" borderId="27" xfId="0" applyNumberFormat="1" applyFont="1" applyFill="1" applyBorder="1" applyAlignment="1" applyProtection="1">
      <alignment horizontal="left" vertical="top" wrapText="1"/>
    </xf>
    <xf numFmtId="2" fontId="19" fillId="0" borderId="37" xfId="0" applyNumberFormat="1" applyFont="1" applyFill="1" applyBorder="1" applyAlignment="1" applyProtection="1">
      <alignment horizontal="left" vertical="top" wrapText="1"/>
    </xf>
    <xf numFmtId="0" fontId="19" fillId="33" borderId="49" xfId="0" applyFont="1" applyFill="1" applyBorder="1" applyAlignment="1">
      <alignment horizontal="center" wrapText="1"/>
    </xf>
    <xf numFmtId="0" fontId="19" fillId="33" borderId="57" xfId="0" applyFont="1" applyFill="1" applyBorder="1" applyAlignment="1">
      <alignment horizontal="center" wrapText="1"/>
    </xf>
    <xf numFmtId="0" fontId="19" fillId="33" borderId="31" xfId="0" applyFont="1" applyFill="1" applyBorder="1" applyAlignment="1">
      <alignment horizontal="center" wrapText="1"/>
    </xf>
    <xf numFmtId="0" fontId="19" fillId="33" borderId="32" xfId="0" applyFont="1" applyFill="1" applyBorder="1" applyAlignment="1">
      <alignment horizontal="center" wrapText="1"/>
    </xf>
    <xf numFmtId="0" fontId="19" fillId="33" borderId="53" xfId="0" applyFont="1" applyFill="1" applyBorder="1" applyAlignment="1">
      <alignment horizontal="center" wrapText="1"/>
    </xf>
    <xf numFmtId="0" fontId="18" fillId="35" borderId="8" xfId="0" applyNumberFormat="1" applyFont="1" applyFill="1" applyBorder="1" applyAlignment="1" applyProtection="1">
      <alignment horizontal="center" wrapText="1"/>
    </xf>
    <xf numFmtId="0" fontId="18" fillId="35" borderId="54" xfId="0" applyNumberFormat="1" applyFont="1" applyFill="1" applyBorder="1" applyAlignment="1" applyProtection="1">
      <alignment horizontal="center" wrapText="1"/>
    </xf>
    <xf numFmtId="0" fontId="18" fillId="0" borderId="31" xfId="0" applyNumberFormat="1" applyFont="1" applyFill="1" applyBorder="1" applyAlignment="1" applyProtection="1">
      <alignment horizontal="left" vertical="top" wrapText="1"/>
    </xf>
    <xf numFmtId="0" fontId="18" fillId="0" borderId="33" xfId="0" applyNumberFormat="1" applyFont="1" applyFill="1" applyBorder="1" applyAlignment="1" applyProtection="1">
      <alignment horizontal="left" vertical="top" wrapText="1"/>
    </xf>
    <xf numFmtId="0" fontId="18" fillId="0" borderId="34"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0" xfId="0" applyNumberFormat="1" applyFont="1" applyFill="1" applyBorder="1" applyAlignment="1" applyProtection="1">
      <alignment horizontal="center" wrapText="1"/>
    </xf>
    <xf numFmtId="0" fontId="18" fillId="0" borderId="1"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5" xfId="0" applyNumberFormat="1" applyFont="1" applyFill="1" applyBorder="1" applyAlignment="1" applyProtection="1">
      <alignment horizontal="left" vertical="center" wrapText="1"/>
    </xf>
    <xf numFmtId="0" fontId="18" fillId="0" borderId="29" xfId="0" applyNumberFormat="1" applyFont="1" applyFill="1" applyBorder="1" applyAlignment="1" applyProtection="1">
      <alignment horizontal="left" vertical="center" wrapText="1"/>
    </xf>
    <xf numFmtId="0" fontId="18" fillId="0" borderId="30" xfId="0" applyNumberFormat="1" applyFont="1" applyFill="1" applyBorder="1" applyAlignment="1" applyProtection="1">
      <alignment horizontal="left" vertical="center" wrapText="1"/>
    </xf>
  </cellXfs>
  <cellStyles count="43">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Entrée" xfId="28" builtinId="20" customBuiltin="1"/>
    <cellStyle name="Insatisfaisant" xfId="29" builtinId="27" customBuiltin="1"/>
    <cellStyle name="Milliers" xfId="41" builtinId="3"/>
    <cellStyle name="Neutre" xfId="30" builtinId="28" customBuiltin="1"/>
    <cellStyle name="Normal" xfId="0" builtinId="0"/>
    <cellStyle name="Pourcentage" xfId="42" builtinId="5"/>
    <cellStyle name="Satisfaisant" xfId="31" builtinId="26" customBuiltin="1"/>
    <cellStyle name="Sortie" xfId="32" builtinId="21" customBuiltin="1"/>
    <cellStyle name="Texte explicatif" xfId="33" builtinId="53" customBuiltin="1"/>
    <cellStyle name="Titre" xfId="34" builtinId="15" customBuiltin="1"/>
    <cellStyle name="Titre 1" xfId="35" builtinId="16" customBuiltin="1"/>
    <cellStyle name="Titre 2" xfId="36" builtinId="17" customBuiltin="1"/>
    <cellStyle name="Titre 3" xfId="37" builtinId="18" customBuiltin="1"/>
    <cellStyle name="Titre 4" xfId="38" builtinId="19" customBuiltin="1"/>
    <cellStyle name="Total" xfId="39" builtinId="25" customBuiltin="1"/>
    <cellStyle name="Vérification" xfId="40"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90808844401939"/>
          <c:y val="2.9096066548993629E-2"/>
          <c:w val="0.70364641429753327"/>
          <c:h val="0.67169440646266521"/>
        </c:manualLayout>
      </c:layout>
      <c:doughnutChart>
        <c:varyColors val="1"/>
        <c:ser>
          <c:idx val="0"/>
          <c:order val="0"/>
          <c:dPt>
            <c:idx val="0"/>
            <c:bubble3D val="0"/>
            <c:extLst>
              <c:ext xmlns:c16="http://schemas.microsoft.com/office/drawing/2014/chart" uri="{C3380CC4-5D6E-409C-BE32-E72D297353CC}">
                <c16:uniqueId val="{00000000-E280-4C99-9C00-2B119B97E98C}"/>
              </c:ext>
            </c:extLst>
          </c:dPt>
          <c:dPt>
            <c:idx val="1"/>
            <c:bubble3D val="0"/>
            <c:extLst>
              <c:ext xmlns:c16="http://schemas.microsoft.com/office/drawing/2014/chart" uri="{C3380CC4-5D6E-409C-BE32-E72D297353CC}">
                <c16:uniqueId val="{00000001-E280-4C99-9C00-2B119B97E98C}"/>
              </c:ext>
            </c:extLst>
          </c:dPt>
          <c:dPt>
            <c:idx val="2"/>
            <c:bubble3D val="0"/>
            <c:extLst>
              <c:ext xmlns:c16="http://schemas.microsoft.com/office/drawing/2014/chart" uri="{C3380CC4-5D6E-409C-BE32-E72D297353CC}">
                <c16:uniqueId val="{00000002-E280-4C99-9C00-2B119B97E98C}"/>
              </c:ext>
            </c:extLst>
          </c:dPt>
          <c:dPt>
            <c:idx val="3"/>
            <c:bubble3D val="0"/>
            <c:extLst>
              <c:ext xmlns:c16="http://schemas.microsoft.com/office/drawing/2014/chart" uri="{C3380CC4-5D6E-409C-BE32-E72D297353CC}">
                <c16:uniqueId val="{00000003-E280-4C99-9C00-2B119B97E98C}"/>
              </c:ext>
            </c:extLst>
          </c:dPt>
          <c:dPt>
            <c:idx val="4"/>
            <c:bubble3D val="0"/>
            <c:extLst>
              <c:ext xmlns:c16="http://schemas.microsoft.com/office/drawing/2014/chart" uri="{C3380CC4-5D6E-409C-BE32-E72D297353CC}">
                <c16:uniqueId val="{00000004-E280-4C99-9C00-2B119B97E98C}"/>
              </c:ext>
            </c:extLst>
          </c:dPt>
          <c:dLbls>
            <c:dLbl>
              <c:idx val="0"/>
              <c:layout>
                <c:manualLayout>
                  <c:x val="8.7576232793169548E-2"/>
                  <c:y val="-3.2074695752851254E-2"/>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80-4C99-9C00-2B119B97E98C}"/>
                </c:ext>
              </c:extLst>
            </c:dLbl>
            <c:dLbl>
              <c:idx val="1"/>
              <c:layout>
                <c:manualLayout>
                  <c:x val="-1.7455305607597719E-2"/>
                  <c:y val="-3.5759129832400614E-2"/>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80-4C99-9C00-2B119B97E98C}"/>
                </c:ext>
              </c:extLst>
            </c:dLbl>
            <c:dLbl>
              <c:idx val="2"/>
              <c:layout>
                <c:manualLayout>
                  <c:x val="2.9834548255958271E-2"/>
                  <c:y val="-3.8551243968755401E-2"/>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80-4C99-9C00-2B119B97E98C}"/>
                </c:ext>
              </c:extLst>
            </c:dLbl>
            <c:dLbl>
              <c:idx val="3"/>
              <c:layout>
                <c:manualLayout>
                  <c:x val="-2.6090189813229869E-2"/>
                  <c:y val="-0.13955542203921395"/>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80-4C99-9C00-2B119B97E98C}"/>
                </c:ext>
              </c:extLst>
            </c:dLbl>
            <c:dLbl>
              <c:idx val="4"/>
              <c:layout>
                <c:manualLayout>
                  <c:x val="1.5181444710715508E-2"/>
                  <c:y val="-0.14762171395137419"/>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280-4C99-9C00-2B119B97E98C}"/>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extLst>
          </c:dLbls>
          <c:cat>
            <c:strRef>
              <c:f>'Figure 9.1'!$A$28:$A$30</c:f>
              <c:strCache>
                <c:ptCount val="3"/>
                <c:pt idx="0">
                  <c:v>Congé de maladie ordinaire (CMO) : 865 596</c:v>
                </c:pt>
                <c:pt idx="1">
                  <c:v>Congé long : 37 973</c:v>
                </c:pt>
                <c:pt idx="2">
                  <c:v>Accident du travail ou maladie professionnelle (ATMP) : 13 809</c:v>
                </c:pt>
              </c:strCache>
            </c:strRef>
          </c:cat>
          <c:val>
            <c:numRef>
              <c:f>'Figure 9.1'!$B$28:$B$30</c:f>
              <c:numCache>
                <c:formatCode>0.0%</c:formatCode>
                <c:ptCount val="3"/>
                <c:pt idx="0">
                  <c:v>0.94355434728105503</c:v>
                </c:pt>
                <c:pt idx="1">
                  <c:v>4.13929699643985E-2</c:v>
                </c:pt>
                <c:pt idx="2">
                  <c:v>1.50526827545461E-2</c:v>
                </c:pt>
              </c:numCache>
            </c:numRef>
          </c:val>
          <c:extLst>
            <c:ext xmlns:c16="http://schemas.microsoft.com/office/drawing/2014/chart" uri="{C3380CC4-5D6E-409C-BE32-E72D297353CC}">
              <c16:uniqueId val="{00000005-E280-4C99-9C00-2B119B97E98C}"/>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2.4034599668385882E-2"/>
          <c:y val="0.70863977971133052"/>
          <c:w val="0.95890721646483046"/>
          <c:h val="0.27546398597408528"/>
        </c:manualLayout>
      </c:layout>
      <c:overlay val="0"/>
    </c:legend>
    <c:plotVisOnly val="1"/>
    <c:dispBlanksAs val="gap"/>
    <c:showDLblsOverMax val="0"/>
  </c:chart>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81901800330993"/>
          <c:y val="1.6222562462619206E-2"/>
          <c:w val="0.7659264783717461"/>
          <c:h val="0.68833252883619434"/>
        </c:manualLayout>
      </c:layout>
      <c:doughnutChart>
        <c:varyColors val="1"/>
        <c:ser>
          <c:idx val="0"/>
          <c:order val="0"/>
          <c:dPt>
            <c:idx val="0"/>
            <c:bubble3D val="0"/>
            <c:extLst>
              <c:ext xmlns:c16="http://schemas.microsoft.com/office/drawing/2014/chart" uri="{C3380CC4-5D6E-409C-BE32-E72D297353CC}">
                <c16:uniqueId val="{00000000-0A11-40F6-9185-25B6586BAF7C}"/>
              </c:ext>
            </c:extLst>
          </c:dPt>
          <c:dPt>
            <c:idx val="1"/>
            <c:bubble3D val="0"/>
            <c:extLst>
              <c:ext xmlns:c16="http://schemas.microsoft.com/office/drawing/2014/chart" uri="{C3380CC4-5D6E-409C-BE32-E72D297353CC}">
                <c16:uniqueId val="{00000001-0A11-40F6-9185-25B6586BAF7C}"/>
              </c:ext>
            </c:extLst>
          </c:dPt>
          <c:dPt>
            <c:idx val="2"/>
            <c:bubble3D val="0"/>
            <c:extLst>
              <c:ext xmlns:c16="http://schemas.microsoft.com/office/drawing/2014/chart" uri="{C3380CC4-5D6E-409C-BE32-E72D297353CC}">
                <c16:uniqueId val="{00000002-0A11-40F6-9185-25B6586BAF7C}"/>
              </c:ext>
            </c:extLst>
          </c:dPt>
          <c:dPt>
            <c:idx val="3"/>
            <c:bubble3D val="0"/>
            <c:extLst>
              <c:ext xmlns:c16="http://schemas.microsoft.com/office/drawing/2014/chart" uri="{C3380CC4-5D6E-409C-BE32-E72D297353CC}">
                <c16:uniqueId val="{00000003-0A11-40F6-9185-25B6586BAF7C}"/>
              </c:ext>
            </c:extLst>
          </c:dPt>
          <c:dPt>
            <c:idx val="4"/>
            <c:bubble3D val="0"/>
            <c:extLst>
              <c:ext xmlns:c16="http://schemas.microsoft.com/office/drawing/2014/chart" uri="{C3380CC4-5D6E-409C-BE32-E72D297353CC}">
                <c16:uniqueId val="{00000004-0A11-40F6-9185-25B6586BAF7C}"/>
              </c:ext>
            </c:extLst>
          </c:dPt>
          <c:dLbls>
            <c:dLbl>
              <c:idx val="0"/>
              <c:layout>
                <c:manualLayout>
                  <c:x val="-7.4397455801631165E-3"/>
                  <c:y val="-3.8321718405889035E-2"/>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11-40F6-9185-25B6586BAF7C}"/>
                </c:ext>
              </c:extLst>
            </c:dLbl>
            <c:dLbl>
              <c:idx val="1"/>
              <c:layout>
                <c:manualLayout>
                  <c:x val="0"/>
                  <c:y val="0.13732533203510056"/>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A11-40F6-9185-25B6586BAF7C}"/>
                </c:ext>
              </c:extLst>
            </c:dLbl>
            <c:dLbl>
              <c:idx val="2"/>
              <c:layout>
                <c:manualLayout>
                  <c:x val="4.0012534538881058E-4"/>
                  <c:y val="-9.5586830381834461E-3"/>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11-40F6-9185-25B6586BAF7C}"/>
                </c:ext>
              </c:extLst>
            </c:dLbl>
            <c:dLbl>
              <c:idx val="3"/>
              <c:layout>
                <c:manualLayout>
                  <c:x val="-5.9737156511350059E-2"/>
                  <c:y val="-0.11497004542473535"/>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11-40F6-9185-25B6586BAF7C}"/>
                </c:ext>
              </c:extLst>
            </c:dLbl>
            <c:dLbl>
              <c:idx val="4"/>
              <c:layout>
                <c:manualLayout>
                  <c:x val="-7.1684587813620072E-3"/>
                  <c:y val="-0.12455088254346329"/>
                </c:manualLayout>
              </c:layout>
              <c:spPr/>
              <c:txPr>
                <a:bodyPr/>
                <a:lstStyle/>
                <a:p>
                  <a:pPr>
                    <a:defRPr/>
                  </a:pPr>
                  <a:endParaRPr lang="fr-FR"/>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11-40F6-9185-25B6586BAF7C}"/>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extLst>
          </c:dLbls>
          <c:cat>
            <c:strRef>
              <c:f>'Figure 9.2'!$A$30:$A$32</c:f>
              <c:strCache>
                <c:ptCount val="3"/>
                <c:pt idx="0">
                  <c:v>Congé de maladie ordinaire (CMO) : 9,4 millions</c:v>
                </c:pt>
                <c:pt idx="1">
                  <c:v>Congé long : 5,6 millions</c:v>
                </c:pt>
                <c:pt idx="2">
                  <c:v>Accident du travail ou maladie professionnelle (ATMP) : 0,8 million</c:v>
                </c:pt>
              </c:strCache>
            </c:strRef>
          </c:cat>
          <c:val>
            <c:numRef>
              <c:f>'Figure 9.2'!$B$30:$B$32</c:f>
              <c:numCache>
                <c:formatCode>0.0%</c:formatCode>
                <c:ptCount val="3"/>
                <c:pt idx="0">
                  <c:v>0.59538142647693604</c:v>
                </c:pt>
                <c:pt idx="1">
                  <c:v>0.35392498074470402</c:v>
                </c:pt>
                <c:pt idx="2">
                  <c:v>5.06935927783599E-2</c:v>
                </c:pt>
              </c:numCache>
            </c:numRef>
          </c:val>
          <c:extLst>
            <c:ext xmlns:c16="http://schemas.microsoft.com/office/drawing/2014/chart" uri="{C3380CC4-5D6E-409C-BE32-E72D297353CC}">
              <c16:uniqueId val="{00000005-0A11-40F6-9185-25B6586BAF7C}"/>
            </c:ext>
          </c:extLst>
        </c:ser>
        <c:dLbls>
          <c:showLegendKey val="0"/>
          <c:showVal val="0"/>
          <c:showCatName val="0"/>
          <c:showSerName val="0"/>
          <c:showPercent val="0"/>
          <c:showBubbleSize val="0"/>
          <c:showLeaderLines val="0"/>
        </c:dLbls>
        <c:firstSliceAng val="0"/>
        <c:holeSize val="50"/>
      </c:doughnutChart>
      <c:spPr>
        <a:noFill/>
        <a:ln w="25400">
          <a:noFill/>
        </a:ln>
      </c:spPr>
    </c:plotArea>
    <c:legend>
      <c:legendPos val="r"/>
      <c:layout>
        <c:manualLayout>
          <c:xMode val="edge"/>
          <c:yMode val="edge"/>
          <c:x val="5.9689605435569552E-2"/>
          <c:y val="0.70932713567263517"/>
          <c:w val="0.88382163866039887"/>
          <c:h val="0.2692809109759311"/>
        </c:manualLayout>
      </c:layout>
      <c:overlay val="0"/>
      <c:txPr>
        <a:bodyPr/>
        <a:lstStyle/>
        <a:p>
          <a:pPr>
            <a:defRPr spc="0" baseline="0"/>
          </a:pPr>
          <a:endParaRPr lang="fr-FR"/>
        </a:p>
      </c:txPr>
    </c:legend>
    <c:plotVisOnly val="1"/>
    <c:dispBlanksAs val="gap"/>
    <c:showDLblsOverMax val="0"/>
  </c:chart>
  <c:txPr>
    <a:bodyPr/>
    <a:lstStyle/>
    <a:p>
      <a:pPr>
        <a:defRPr>
          <a:latin typeface="Marianne" panose="02000000000000000000" pitchFamily="50" charset="0"/>
        </a:defRPr>
      </a:pPr>
      <a:endParaRPr lang="fr-FR"/>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'Figure 9.3'!$B$26</c:f>
              <c:strCache>
                <c:ptCount val="1"/>
                <c:pt idx="0">
                  <c:v>2017-2018</c:v>
                </c:pt>
              </c:strCache>
            </c:strRef>
          </c:tx>
          <c:spPr>
            <a:ln w="28575" cap="rnd">
              <a:solidFill>
                <a:schemeClr val="accent2"/>
              </a:solidFill>
              <a:round/>
            </a:ln>
            <a:effectLst/>
          </c:spPr>
          <c:marker>
            <c:symbol val="none"/>
          </c:marker>
          <c:cat>
            <c:strRef>
              <c:f>'Figure 9.3'!$A$27:$A$38</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9.3'!$B$27:$B$38</c:f>
              <c:numCache>
                <c:formatCode>_-* #\ ##0_-;\-* #\ ##0_-;_-* "-"??_-;_-@_-</c:formatCode>
                <c:ptCount val="12"/>
                <c:pt idx="0">
                  <c:v>105211</c:v>
                </c:pt>
                <c:pt idx="1">
                  <c:v>76133</c:v>
                </c:pt>
                <c:pt idx="2">
                  <c:v>122085</c:v>
                </c:pt>
                <c:pt idx="3">
                  <c:v>114591</c:v>
                </c:pt>
                <c:pt idx="4">
                  <c:v>125186</c:v>
                </c:pt>
                <c:pt idx="5">
                  <c:v>85423</c:v>
                </c:pt>
                <c:pt idx="6">
                  <c:v>95874</c:v>
                </c:pt>
                <c:pt idx="7">
                  <c:v>62268</c:v>
                </c:pt>
                <c:pt idx="8">
                  <c:v>68515</c:v>
                </c:pt>
                <c:pt idx="9">
                  <c:v>71471</c:v>
                </c:pt>
                <c:pt idx="10">
                  <c:v>10458</c:v>
                </c:pt>
                <c:pt idx="11">
                  <c:v>11134</c:v>
                </c:pt>
              </c:numCache>
            </c:numRef>
          </c:val>
          <c:smooth val="0"/>
          <c:extLst>
            <c:ext xmlns:c16="http://schemas.microsoft.com/office/drawing/2014/chart" uri="{C3380CC4-5D6E-409C-BE32-E72D297353CC}">
              <c16:uniqueId val="{00000001-A0D7-438E-8387-55AA332FDCE3}"/>
            </c:ext>
          </c:extLst>
        </c:ser>
        <c:ser>
          <c:idx val="2"/>
          <c:order val="1"/>
          <c:tx>
            <c:strRef>
              <c:f>'Figure 9.3'!$C$26</c:f>
              <c:strCache>
                <c:ptCount val="1"/>
                <c:pt idx="0">
                  <c:v>2018-2019</c:v>
                </c:pt>
              </c:strCache>
            </c:strRef>
          </c:tx>
          <c:spPr>
            <a:ln w="28575" cap="rnd">
              <a:solidFill>
                <a:schemeClr val="accent3"/>
              </a:solidFill>
              <a:round/>
            </a:ln>
            <a:effectLst/>
          </c:spPr>
          <c:marker>
            <c:symbol val="none"/>
          </c:marker>
          <c:cat>
            <c:strRef>
              <c:f>'Figure 9.3'!$A$27:$A$38</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9.3'!$C$27:$C$38</c:f>
              <c:numCache>
                <c:formatCode>_-* #\ ##0_-;\-* #\ ##0_-;_-* "-"??_-;_-@_-</c:formatCode>
                <c:ptCount val="12"/>
                <c:pt idx="0">
                  <c:v>87670</c:v>
                </c:pt>
                <c:pt idx="1">
                  <c:v>65103</c:v>
                </c:pt>
                <c:pt idx="2">
                  <c:v>101397</c:v>
                </c:pt>
                <c:pt idx="3">
                  <c:v>76338</c:v>
                </c:pt>
                <c:pt idx="4">
                  <c:v>124580</c:v>
                </c:pt>
                <c:pt idx="5">
                  <c:v>78052</c:v>
                </c:pt>
                <c:pt idx="6">
                  <c:v>86113</c:v>
                </c:pt>
                <c:pt idx="7">
                  <c:v>61349</c:v>
                </c:pt>
                <c:pt idx="8">
                  <c:v>73347</c:v>
                </c:pt>
                <c:pt idx="9">
                  <c:v>60422</c:v>
                </c:pt>
                <c:pt idx="10">
                  <c:v>9181</c:v>
                </c:pt>
                <c:pt idx="11">
                  <c:v>11361</c:v>
                </c:pt>
              </c:numCache>
            </c:numRef>
          </c:val>
          <c:smooth val="0"/>
          <c:extLst>
            <c:ext xmlns:c16="http://schemas.microsoft.com/office/drawing/2014/chart" uri="{C3380CC4-5D6E-409C-BE32-E72D297353CC}">
              <c16:uniqueId val="{00000002-A0D7-438E-8387-55AA332FDCE3}"/>
            </c:ext>
          </c:extLst>
        </c:ser>
        <c:ser>
          <c:idx val="3"/>
          <c:order val="2"/>
          <c:tx>
            <c:strRef>
              <c:f>'Figure 9.3'!$D$26</c:f>
              <c:strCache>
                <c:ptCount val="1"/>
                <c:pt idx="0">
                  <c:v>2019-2020</c:v>
                </c:pt>
              </c:strCache>
            </c:strRef>
          </c:tx>
          <c:spPr>
            <a:ln w="28575" cap="rnd">
              <a:solidFill>
                <a:schemeClr val="accent4"/>
              </a:solidFill>
              <a:round/>
            </a:ln>
            <a:effectLst/>
          </c:spPr>
          <c:marker>
            <c:symbol val="none"/>
          </c:marker>
          <c:cat>
            <c:strRef>
              <c:f>'Figure 9.3'!$A$27:$A$38</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9.3'!$D$27:$D$38</c:f>
              <c:numCache>
                <c:formatCode>_-* #\ ##0_-;\-* #\ ##0_-;_-* "-"??_-;_-@_-</c:formatCode>
                <c:ptCount val="12"/>
                <c:pt idx="0">
                  <c:v>94636</c:v>
                </c:pt>
                <c:pt idx="1">
                  <c:v>57470</c:v>
                </c:pt>
                <c:pt idx="2">
                  <c:v>98121</c:v>
                </c:pt>
                <c:pt idx="3">
                  <c:v>69129</c:v>
                </c:pt>
                <c:pt idx="4">
                  <c:v>126648</c:v>
                </c:pt>
                <c:pt idx="5">
                  <c:v>73872</c:v>
                </c:pt>
                <c:pt idx="6">
                  <c:v>59511</c:v>
                </c:pt>
                <c:pt idx="7">
                  <c:v>8165</c:v>
                </c:pt>
                <c:pt idx="8">
                  <c:v>23623</c:v>
                </c:pt>
                <c:pt idx="9">
                  <c:v>44875</c:v>
                </c:pt>
                <c:pt idx="10">
                  <c:v>5977</c:v>
                </c:pt>
                <c:pt idx="11">
                  <c:v>16341</c:v>
                </c:pt>
              </c:numCache>
            </c:numRef>
          </c:val>
          <c:smooth val="0"/>
          <c:extLst>
            <c:ext xmlns:c16="http://schemas.microsoft.com/office/drawing/2014/chart" uri="{C3380CC4-5D6E-409C-BE32-E72D297353CC}">
              <c16:uniqueId val="{00000003-A0D7-438E-8387-55AA332FDCE3}"/>
            </c:ext>
          </c:extLst>
        </c:ser>
        <c:ser>
          <c:idx val="4"/>
          <c:order val="3"/>
          <c:tx>
            <c:strRef>
              <c:f>'Figure 9.3'!$E$26</c:f>
              <c:strCache>
                <c:ptCount val="1"/>
                <c:pt idx="0">
                  <c:v>2020-2021</c:v>
                </c:pt>
              </c:strCache>
            </c:strRef>
          </c:tx>
          <c:spPr>
            <a:ln w="28575" cap="rnd">
              <a:solidFill>
                <a:schemeClr val="accent5"/>
              </a:solidFill>
              <a:round/>
            </a:ln>
            <a:effectLst/>
          </c:spPr>
          <c:marker>
            <c:symbol val="none"/>
          </c:marker>
          <c:cat>
            <c:strRef>
              <c:f>'Figure 9.3'!$A$27:$A$38</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9.3'!$E$27:$E$38</c:f>
              <c:numCache>
                <c:formatCode>_-* #\ ##0_-;\-* #\ ##0_-;_-* "-"??_-;_-@_-</c:formatCode>
                <c:ptCount val="12"/>
                <c:pt idx="0">
                  <c:v>128899</c:v>
                </c:pt>
                <c:pt idx="1">
                  <c:v>64543</c:v>
                </c:pt>
                <c:pt idx="2">
                  <c:v>110773</c:v>
                </c:pt>
                <c:pt idx="3">
                  <c:v>53811</c:v>
                </c:pt>
                <c:pt idx="4">
                  <c:v>100889</c:v>
                </c:pt>
                <c:pt idx="5">
                  <c:v>60077</c:v>
                </c:pt>
                <c:pt idx="6">
                  <c:v>98952</c:v>
                </c:pt>
                <c:pt idx="7">
                  <c:v>32285</c:v>
                </c:pt>
                <c:pt idx="8">
                  <c:v>67316</c:v>
                </c:pt>
                <c:pt idx="9">
                  <c:v>65939</c:v>
                </c:pt>
                <c:pt idx="10">
                  <c:v>9098</c:v>
                </c:pt>
                <c:pt idx="11">
                  <c:v>12090</c:v>
                </c:pt>
              </c:numCache>
            </c:numRef>
          </c:val>
          <c:smooth val="0"/>
          <c:extLst>
            <c:ext xmlns:c16="http://schemas.microsoft.com/office/drawing/2014/chart" uri="{C3380CC4-5D6E-409C-BE32-E72D297353CC}">
              <c16:uniqueId val="{00000004-A0D7-438E-8387-55AA332FDCE3}"/>
            </c:ext>
          </c:extLst>
        </c:ser>
        <c:ser>
          <c:idx val="5"/>
          <c:order val="4"/>
          <c:tx>
            <c:strRef>
              <c:f>'Figure 9.3'!$F$26</c:f>
              <c:strCache>
                <c:ptCount val="1"/>
                <c:pt idx="0">
                  <c:v>2021-2022</c:v>
                </c:pt>
              </c:strCache>
            </c:strRef>
          </c:tx>
          <c:spPr>
            <a:ln w="28575" cap="rnd">
              <a:solidFill>
                <a:schemeClr val="accent6"/>
              </a:solidFill>
              <a:round/>
            </a:ln>
            <a:effectLst/>
          </c:spPr>
          <c:marker>
            <c:symbol val="none"/>
          </c:marker>
          <c:cat>
            <c:strRef>
              <c:f>'Figure 9.3'!$A$27:$A$38</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9.3'!$F$27:$F$38</c:f>
              <c:numCache>
                <c:formatCode>_-* #\ ##0_-;\-* #\ ##0_-;_-* "-"??_-;_-@_-</c:formatCode>
                <c:ptCount val="12"/>
                <c:pt idx="0">
                  <c:v>100547</c:v>
                </c:pt>
                <c:pt idx="1">
                  <c:v>70787</c:v>
                </c:pt>
                <c:pt idx="2">
                  <c:v>98659</c:v>
                </c:pt>
                <c:pt idx="3">
                  <c:v>71882</c:v>
                </c:pt>
                <c:pt idx="4">
                  <c:v>171007</c:v>
                </c:pt>
                <c:pt idx="5">
                  <c:v>70411</c:v>
                </c:pt>
                <c:pt idx="6">
                  <c:v>148388</c:v>
                </c:pt>
                <c:pt idx="7">
                  <c:v>88295</c:v>
                </c:pt>
                <c:pt idx="8">
                  <c:v>86457</c:v>
                </c:pt>
                <c:pt idx="9">
                  <c:v>81118</c:v>
                </c:pt>
                <c:pt idx="10">
                  <c:v>14348</c:v>
                </c:pt>
                <c:pt idx="11">
                  <c:v>14703</c:v>
                </c:pt>
              </c:numCache>
            </c:numRef>
          </c:val>
          <c:smooth val="0"/>
          <c:extLst>
            <c:ext xmlns:c16="http://schemas.microsoft.com/office/drawing/2014/chart" uri="{C3380CC4-5D6E-409C-BE32-E72D297353CC}">
              <c16:uniqueId val="{00000005-A0D7-438E-8387-55AA332FDCE3}"/>
            </c:ext>
          </c:extLst>
        </c:ser>
        <c:ser>
          <c:idx val="6"/>
          <c:order val="5"/>
          <c:tx>
            <c:strRef>
              <c:f>'Figure 9.3'!$G$26</c:f>
              <c:strCache>
                <c:ptCount val="1"/>
                <c:pt idx="0">
                  <c:v>2022-2023</c:v>
                </c:pt>
              </c:strCache>
            </c:strRef>
          </c:tx>
          <c:spPr>
            <a:ln w="28575" cap="rnd">
              <a:solidFill>
                <a:schemeClr val="accent1">
                  <a:lumMod val="60000"/>
                </a:schemeClr>
              </a:solidFill>
              <a:round/>
            </a:ln>
            <a:effectLst/>
          </c:spPr>
          <c:marker>
            <c:symbol val="none"/>
          </c:marker>
          <c:cat>
            <c:strRef>
              <c:f>'Figure 9.3'!$A$27:$A$38</c:f>
              <c:strCache>
                <c:ptCount val="12"/>
                <c:pt idx="0">
                  <c:v>Septembre</c:v>
                </c:pt>
                <c:pt idx="1">
                  <c:v>Octobre</c:v>
                </c:pt>
                <c:pt idx="2">
                  <c:v>Novembre</c:v>
                </c:pt>
                <c:pt idx="3">
                  <c:v>Décembre</c:v>
                </c:pt>
                <c:pt idx="4">
                  <c:v>Janvier</c:v>
                </c:pt>
                <c:pt idx="5">
                  <c:v>Février</c:v>
                </c:pt>
                <c:pt idx="6">
                  <c:v>Mars</c:v>
                </c:pt>
                <c:pt idx="7">
                  <c:v>Avril</c:v>
                </c:pt>
                <c:pt idx="8">
                  <c:v>Mai</c:v>
                </c:pt>
                <c:pt idx="9">
                  <c:v>Juin</c:v>
                </c:pt>
                <c:pt idx="10">
                  <c:v>Juillet</c:v>
                </c:pt>
                <c:pt idx="11">
                  <c:v>Août</c:v>
                </c:pt>
              </c:strCache>
            </c:strRef>
          </c:cat>
          <c:val>
            <c:numRef>
              <c:f>'Figure 9.3'!$G$27:$G$38</c:f>
              <c:numCache>
                <c:formatCode>_-* #\ ##0_-;\-* #\ ##0_-;_-* "-"??_-;_-@_-</c:formatCode>
                <c:ptCount val="12"/>
                <c:pt idx="0">
                  <c:v>122769</c:v>
                </c:pt>
                <c:pt idx="1">
                  <c:v>84232</c:v>
                </c:pt>
                <c:pt idx="2">
                  <c:v>119455</c:v>
                </c:pt>
                <c:pt idx="3">
                  <c:v>96362</c:v>
                </c:pt>
                <c:pt idx="4">
                  <c:v>135015</c:v>
                </c:pt>
                <c:pt idx="5">
                  <c:v>68689</c:v>
                </c:pt>
                <c:pt idx="6">
                  <c:v>121005</c:v>
                </c:pt>
                <c:pt idx="7">
                  <c:v>58201</c:v>
                </c:pt>
                <c:pt idx="8">
                  <c:v>76229</c:v>
                </c:pt>
                <c:pt idx="9">
                  <c:v>71767</c:v>
                </c:pt>
                <c:pt idx="10">
                  <c:v>10288</c:v>
                </c:pt>
                <c:pt idx="11">
                  <c:v>10252</c:v>
                </c:pt>
              </c:numCache>
            </c:numRef>
          </c:val>
          <c:smooth val="0"/>
          <c:extLst>
            <c:ext xmlns:c16="http://schemas.microsoft.com/office/drawing/2014/chart" uri="{C3380CC4-5D6E-409C-BE32-E72D297353CC}">
              <c16:uniqueId val="{00000000-5B25-4D3A-AC23-71E29C61E22B}"/>
            </c:ext>
          </c:extLst>
        </c:ser>
        <c:dLbls>
          <c:showLegendKey val="0"/>
          <c:showVal val="0"/>
          <c:showCatName val="0"/>
          <c:showSerName val="0"/>
          <c:showPercent val="0"/>
          <c:showBubbleSize val="0"/>
        </c:dLbls>
        <c:smooth val="0"/>
        <c:axId val="110519424"/>
        <c:axId val="110520960"/>
      </c:lineChart>
      <c:catAx>
        <c:axId val="11051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10520960"/>
        <c:crosses val="autoZero"/>
        <c:auto val="1"/>
        <c:lblAlgn val="ctr"/>
        <c:lblOffset val="100"/>
        <c:noMultiLvlLbl val="0"/>
      </c:catAx>
      <c:valAx>
        <c:axId val="110520960"/>
        <c:scaling>
          <c:orientation val="minMax"/>
          <c:max val="200000"/>
          <c:min val="0"/>
        </c:scaling>
        <c:delete val="0"/>
        <c:axPos val="l"/>
        <c:majorGridlines>
          <c:spPr>
            <a:ln w="9525" cap="flat" cmpd="sng" algn="ctr">
              <a:solidFill>
                <a:schemeClr val="tx1">
                  <a:lumMod val="15000"/>
                  <a:lumOff val="85000"/>
                </a:schemeClr>
              </a:solidFill>
              <a:round/>
            </a:ln>
            <a:effectLst/>
          </c:spPr>
        </c:majorGridlines>
        <c:numFmt formatCode="_-* #\ ##0_-;\-* #\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1051942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9.4'!$B$22</c:f>
              <c:strCache>
                <c:ptCount val="1"/>
                <c:pt idx="0">
                  <c:v>Proportion d'agents arrêtés au moins une fois (en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9.4'!$A$23:$A$32</c:f>
              <c:strCache>
                <c:ptCount val="10"/>
                <c:pt idx="0">
                  <c:v>Coiffure</c:v>
                </c:pt>
                <c:pt idx="1">
                  <c:v>Construction et réparation carrosserie</c:v>
                </c:pt>
                <c:pt idx="2">
                  <c:v>Horticulture</c:v>
                </c:pt>
                <c:pt idx="3">
                  <c:v>Hôtellerie et tourisme</c:v>
                </c:pt>
                <c:pt idx="4">
                  <c:v>Economie gestion option transport logistique</c:v>
                </c:pt>
                <c:pt idx="5">
                  <c:v>Peinture revêtement</c:v>
                </c:pt>
                <c:pt idx="6">
                  <c:v>Gestion et informatique</c:v>
                </c:pt>
                <c:pt idx="7">
                  <c:v>Génie industriel textiles et cuirs</c:v>
                </c:pt>
                <c:pt idx="8">
                  <c:v>Génie industriel des structures métalliques</c:v>
                </c:pt>
                <c:pt idx="9">
                  <c:v>Génie industriel Bois</c:v>
                </c:pt>
              </c:strCache>
            </c:strRef>
          </c:cat>
          <c:val>
            <c:numRef>
              <c:f>'Figure 9.4'!$B$23:$B$32</c:f>
              <c:numCache>
                <c:formatCode>0.0</c:formatCode>
                <c:ptCount val="10"/>
                <c:pt idx="0">
                  <c:v>3.7671232876712302</c:v>
                </c:pt>
                <c:pt idx="1">
                  <c:v>3.4562211981566802</c:v>
                </c:pt>
                <c:pt idx="2">
                  <c:v>3.0973451327433601</c:v>
                </c:pt>
                <c:pt idx="3">
                  <c:v>3</c:v>
                </c:pt>
                <c:pt idx="4">
                  <c:v>2.7027027027027</c:v>
                </c:pt>
                <c:pt idx="5">
                  <c:v>2.6143790849673199</c:v>
                </c:pt>
                <c:pt idx="6">
                  <c:v>2.3529411764705901</c:v>
                </c:pt>
                <c:pt idx="7">
                  <c:v>2.28571428571429</c:v>
                </c:pt>
                <c:pt idx="8">
                  <c:v>2.2368421052631602</c:v>
                </c:pt>
                <c:pt idx="9">
                  <c:v>1.8428709999999999</c:v>
                </c:pt>
              </c:numCache>
            </c:numRef>
          </c:val>
          <c:extLst>
            <c:ext xmlns:c16="http://schemas.microsoft.com/office/drawing/2014/chart" uri="{C3380CC4-5D6E-409C-BE32-E72D297353CC}">
              <c16:uniqueId val="{00000000-B84A-4253-8795-2D8C42E6DA69}"/>
            </c:ext>
          </c:extLst>
        </c:ser>
        <c:dLbls>
          <c:dLblPos val="outEnd"/>
          <c:showLegendKey val="0"/>
          <c:showVal val="1"/>
          <c:showCatName val="0"/>
          <c:showSerName val="0"/>
          <c:showPercent val="0"/>
          <c:showBubbleSize val="0"/>
        </c:dLbls>
        <c:gapWidth val="182"/>
        <c:axId val="390317800"/>
        <c:axId val="390318456"/>
      </c:barChart>
      <c:catAx>
        <c:axId val="390317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0318456"/>
        <c:crosses val="autoZero"/>
        <c:auto val="1"/>
        <c:lblAlgn val="ctr"/>
        <c:lblOffset val="100"/>
        <c:noMultiLvlLbl val="0"/>
      </c:catAx>
      <c:valAx>
        <c:axId val="39031845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0317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332349104637875E-2"/>
          <c:y val="5.7843330528954053E-2"/>
          <c:w val="0.89413265675671472"/>
          <c:h val="0.60062515444910602"/>
        </c:manualLayout>
      </c:layout>
      <c:barChart>
        <c:barDir val="col"/>
        <c:grouping val="clustered"/>
        <c:varyColors val="0"/>
        <c:ser>
          <c:idx val="0"/>
          <c:order val="0"/>
          <c:tx>
            <c:strRef>
              <c:f>'Figure 9.5'!$C$36</c:f>
              <c:strCache>
                <c:ptCount val="1"/>
                <c:pt idx="0">
                  <c:v>Proportion d'agents ayant eu au moins un congé (%)</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'Figure 9.5'!$A$37:$B$60</c:f>
              <c:multiLvlStrCache>
                <c:ptCount val="24"/>
                <c:lvl>
                  <c:pt idx="0">
                    <c:v>2015-2016</c:v>
                  </c:pt>
                  <c:pt idx="1">
                    <c:v>2016-2017</c:v>
                  </c:pt>
                  <c:pt idx="2">
                    <c:v>2017-2018</c:v>
                  </c:pt>
                  <c:pt idx="3">
                    <c:v>2018-2019</c:v>
                  </c:pt>
                  <c:pt idx="4">
                    <c:v>2019-2020</c:v>
                  </c:pt>
                  <c:pt idx="5">
                    <c:v>2020-2021</c:v>
                  </c:pt>
                  <c:pt idx="6">
                    <c:v>2021-2022</c:v>
                  </c:pt>
                  <c:pt idx="7">
                    <c:v>2022-2023</c:v>
                  </c:pt>
                  <c:pt idx="8">
                    <c:v>2015-2016</c:v>
                  </c:pt>
                  <c:pt idx="9">
                    <c:v>2016-2017</c:v>
                  </c:pt>
                  <c:pt idx="10">
                    <c:v>2017-2018</c:v>
                  </c:pt>
                  <c:pt idx="11">
                    <c:v>2018-2019</c:v>
                  </c:pt>
                  <c:pt idx="12">
                    <c:v>2019-2020</c:v>
                  </c:pt>
                  <c:pt idx="13">
                    <c:v>2020-2021</c:v>
                  </c:pt>
                  <c:pt idx="14">
                    <c:v>2021-2022</c:v>
                  </c:pt>
                  <c:pt idx="15">
                    <c:v>2022-2023</c:v>
                  </c:pt>
                  <c:pt idx="16">
                    <c:v>2015-2016</c:v>
                  </c:pt>
                  <c:pt idx="17">
                    <c:v>2016-2017</c:v>
                  </c:pt>
                  <c:pt idx="18">
                    <c:v>2017-2018</c:v>
                  </c:pt>
                  <c:pt idx="19">
                    <c:v>2018-2019</c:v>
                  </c:pt>
                  <c:pt idx="20">
                    <c:v>2019-2020</c:v>
                  </c:pt>
                  <c:pt idx="21">
                    <c:v>2020-2021</c:v>
                  </c:pt>
                  <c:pt idx="22">
                    <c:v>2021-2022</c:v>
                  </c:pt>
                  <c:pt idx="23">
                    <c:v>2022-2023</c:v>
                  </c:pt>
                </c:lvl>
                <c:lvl>
                  <c:pt idx="0">
                    <c:v>Tous congés</c:v>
                  </c:pt>
                  <c:pt idx="8">
                    <c:v>CMO</c:v>
                  </c:pt>
                  <c:pt idx="16">
                    <c:v>ATMP</c:v>
                  </c:pt>
                </c:lvl>
              </c:multiLvlStrCache>
            </c:multiLvlStrRef>
          </c:cat>
          <c:val>
            <c:numRef>
              <c:f>'Figure 9.5'!$C$37:$C$60</c:f>
              <c:numCache>
                <c:formatCode>0</c:formatCode>
                <c:ptCount val="24"/>
                <c:pt idx="0">
                  <c:v>47.694870165729498</c:v>
                </c:pt>
                <c:pt idx="1">
                  <c:v>48.272297537391402</c:v>
                </c:pt>
                <c:pt idx="2">
                  <c:v>44.928778353893797</c:v>
                </c:pt>
                <c:pt idx="3">
                  <c:v>40.869211134893703</c:v>
                </c:pt>
                <c:pt idx="4">
                  <c:v>36.205444522693597</c:v>
                </c:pt>
                <c:pt idx="5">
                  <c:v>40.120218367663</c:v>
                </c:pt>
                <c:pt idx="6">
                  <c:v>49.1381820838102</c:v>
                </c:pt>
                <c:pt idx="7">
                  <c:v>46.851042186292602</c:v>
                </c:pt>
                <c:pt idx="8">
                  <c:v>44.463512007616501</c:v>
                </c:pt>
                <c:pt idx="9">
                  <c:v>45.115455886542001</c:v>
                </c:pt>
                <c:pt idx="10">
                  <c:v>41.619095079831098</c:v>
                </c:pt>
                <c:pt idx="11">
                  <c:v>37.419467783728301</c:v>
                </c:pt>
                <c:pt idx="12">
                  <c:v>32.742222977731402</c:v>
                </c:pt>
                <c:pt idx="13">
                  <c:v>36.806856899488899</c:v>
                </c:pt>
                <c:pt idx="14">
                  <c:v>46.044656553604902</c:v>
                </c:pt>
                <c:pt idx="15">
                  <c:v>43.7467844322505</c:v>
                </c:pt>
              </c:numCache>
            </c:numRef>
          </c:val>
          <c:extLst>
            <c:ext xmlns:c16="http://schemas.microsoft.com/office/drawing/2014/chart" uri="{C3380CC4-5D6E-409C-BE32-E72D297353CC}">
              <c16:uniqueId val="{00000016-8448-44C1-A2B4-07B2A5E7A971}"/>
            </c:ext>
          </c:extLst>
        </c:ser>
        <c:ser>
          <c:idx val="1"/>
          <c:order val="1"/>
          <c:tx>
            <c:strRef>
              <c:f>'Figure 9.5'!$D$36</c:f>
              <c:strCache>
                <c:ptCount val="1"/>
                <c:pt idx="0">
                  <c:v>Durée cumulée moyenne des congés rapportée à l'ensemble des agents (en jours)</c:v>
                </c:pt>
              </c:strCache>
            </c:strRef>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'Figure 9.5'!$A$37:$B$60</c:f>
              <c:multiLvlStrCache>
                <c:ptCount val="24"/>
                <c:lvl>
                  <c:pt idx="0">
                    <c:v>2015-2016</c:v>
                  </c:pt>
                  <c:pt idx="1">
                    <c:v>2016-2017</c:v>
                  </c:pt>
                  <c:pt idx="2">
                    <c:v>2017-2018</c:v>
                  </c:pt>
                  <c:pt idx="3">
                    <c:v>2018-2019</c:v>
                  </c:pt>
                  <c:pt idx="4">
                    <c:v>2019-2020</c:v>
                  </c:pt>
                  <c:pt idx="5">
                    <c:v>2020-2021</c:v>
                  </c:pt>
                  <c:pt idx="6">
                    <c:v>2021-2022</c:v>
                  </c:pt>
                  <c:pt idx="7">
                    <c:v>2022-2023</c:v>
                  </c:pt>
                  <c:pt idx="8">
                    <c:v>2015-2016</c:v>
                  </c:pt>
                  <c:pt idx="9">
                    <c:v>2016-2017</c:v>
                  </c:pt>
                  <c:pt idx="10">
                    <c:v>2017-2018</c:v>
                  </c:pt>
                  <c:pt idx="11">
                    <c:v>2018-2019</c:v>
                  </c:pt>
                  <c:pt idx="12">
                    <c:v>2019-2020</c:v>
                  </c:pt>
                  <c:pt idx="13">
                    <c:v>2020-2021</c:v>
                  </c:pt>
                  <c:pt idx="14">
                    <c:v>2021-2022</c:v>
                  </c:pt>
                  <c:pt idx="15">
                    <c:v>2022-2023</c:v>
                  </c:pt>
                  <c:pt idx="16">
                    <c:v>2015-2016</c:v>
                  </c:pt>
                  <c:pt idx="17">
                    <c:v>2016-2017</c:v>
                  </c:pt>
                  <c:pt idx="18">
                    <c:v>2017-2018</c:v>
                  </c:pt>
                  <c:pt idx="19">
                    <c:v>2018-2019</c:v>
                  </c:pt>
                  <c:pt idx="20">
                    <c:v>2019-2020</c:v>
                  </c:pt>
                  <c:pt idx="21">
                    <c:v>2020-2021</c:v>
                  </c:pt>
                  <c:pt idx="22">
                    <c:v>2021-2022</c:v>
                  </c:pt>
                  <c:pt idx="23">
                    <c:v>2022-2023</c:v>
                  </c:pt>
                </c:lvl>
                <c:lvl>
                  <c:pt idx="0">
                    <c:v>Tous congés</c:v>
                  </c:pt>
                  <c:pt idx="8">
                    <c:v>CMO</c:v>
                  </c:pt>
                  <c:pt idx="16">
                    <c:v>ATMP</c:v>
                  </c:pt>
                </c:lvl>
              </c:multiLvlStrCache>
            </c:multiLvlStrRef>
          </c:cat>
          <c:val>
            <c:numRef>
              <c:f>'Figure 9.5'!$D$37:$D$60</c:f>
              <c:numCache>
                <c:formatCode>0.0</c:formatCode>
                <c:ptCount val="24"/>
                <c:pt idx="0">
                  <c:v>16.558944501515199</c:v>
                </c:pt>
                <c:pt idx="1">
                  <c:v>16.604599440658799</c:v>
                </c:pt>
                <c:pt idx="2">
                  <c:v>16.2722090150742</c:v>
                </c:pt>
                <c:pt idx="3">
                  <c:v>15.7323124122863</c:v>
                </c:pt>
                <c:pt idx="4">
                  <c:v>14.979047572792</c:v>
                </c:pt>
                <c:pt idx="5">
                  <c:v>16.904419622115501</c:v>
                </c:pt>
                <c:pt idx="6">
                  <c:v>18.048435559667901</c:v>
                </c:pt>
                <c:pt idx="7">
                  <c:v>17.0109637411114</c:v>
                </c:pt>
                <c:pt idx="8">
                  <c:v>7.0223525942112497</c:v>
                </c:pt>
                <c:pt idx="9">
                  <c:v>7.1826247921069699</c:v>
                </c:pt>
                <c:pt idx="10">
                  <c:v>7.0259843634262404</c:v>
                </c:pt>
                <c:pt idx="11">
                  <c:v>6.6969386876718602</c:v>
                </c:pt>
                <c:pt idx="12">
                  <c:v>6.0916399135481702</c:v>
                </c:pt>
                <c:pt idx="13">
                  <c:v>7.9930075886634704</c:v>
                </c:pt>
                <c:pt idx="14">
                  <c:v>8.9154661666950794</c:v>
                </c:pt>
                <c:pt idx="15">
                  <c:v>8.2825200269960995</c:v>
                </c:pt>
              </c:numCache>
            </c:numRef>
          </c:val>
          <c:extLst>
            <c:ext xmlns:c16="http://schemas.microsoft.com/office/drawing/2014/chart" uri="{C3380CC4-5D6E-409C-BE32-E72D297353CC}">
              <c16:uniqueId val="{00000017-8448-44C1-A2B4-07B2A5E7A971}"/>
            </c:ext>
          </c:extLst>
        </c:ser>
        <c:dLbls>
          <c:showLegendKey val="0"/>
          <c:showVal val="0"/>
          <c:showCatName val="0"/>
          <c:showSerName val="0"/>
          <c:showPercent val="0"/>
          <c:showBubbleSize val="0"/>
        </c:dLbls>
        <c:gapWidth val="150"/>
        <c:axId val="137971584"/>
        <c:axId val="137973120"/>
      </c:barChart>
      <c:barChart>
        <c:barDir val="col"/>
        <c:grouping val="clustered"/>
        <c:varyColors val="0"/>
        <c:ser>
          <c:idx val="2"/>
          <c:order val="2"/>
          <c:tx>
            <c:strRef>
              <c:f>'Figure 9.5'!$E$36</c:f>
              <c:strCache>
                <c:ptCount val="1"/>
                <c:pt idx="0">
                  <c:v>Proportion d'agents ayant eu au moins un ATMP (%)</c:v>
                </c:pt>
              </c:strCache>
            </c:strRef>
          </c:tx>
          <c:spPr>
            <a:solidFill>
              <a:schemeClr val="accent1"/>
            </a:solidFill>
            <a:ln>
              <a:solidFill>
                <a:schemeClr val="accent1"/>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'Figure 9.5'!$A$37:$B$60</c:f>
              <c:multiLvlStrCache>
                <c:ptCount val="24"/>
                <c:lvl>
                  <c:pt idx="0">
                    <c:v>2015-2016</c:v>
                  </c:pt>
                  <c:pt idx="1">
                    <c:v>2016-2017</c:v>
                  </c:pt>
                  <c:pt idx="2">
                    <c:v>2017-2018</c:v>
                  </c:pt>
                  <c:pt idx="3">
                    <c:v>2018-2019</c:v>
                  </c:pt>
                  <c:pt idx="4">
                    <c:v>2019-2020</c:v>
                  </c:pt>
                  <c:pt idx="5">
                    <c:v>2020-2021</c:v>
                  </c:pt>
                  <c:pt idx="6">
                    <c:v>2021-2022</c:v>
                  </c:pt>
                  <c:pt idx="7">
                    <c:v>2022-2023</c:v>
                  </c:pt>
                  <c:pt idx="8">
                    <c:v>2015-2016</c:v>
                  </c:pt>
                  <c:pt idx="9">
                    <c:v>2016-2017</c:v>
                  </c:pt>
                  <c:pt idx="10">
                    <c:v>2017-2018</c:v>
                  </c:pt>
                  <c:pt idx="11">
                    <c:v>2018-2019</c:v>
                  </c:pt>
                  <c:pt idx="12">
                    <c:v>2019-2020</c:v>
                  </c:pt>
                  <c:pt idx="13">
                    <c:v>2020-2021</c:v>
                  </c:pt>
                  <c:pt idx="14">
                    <c:v>2021-2022</c:v>
                  </c:pt>
                  <c:pt idx="15">
                    <c:v>2022-2023</c:v>
                  </c:pt>
                  <c:pt idx="16">
                    <c:v>2015-2016</c:v>
                  </c:pt>
                  <c:pt idx="17">
                    <c:v>2016-2017</c:v>
                  </c:pt>
                  <c:pt idx="18">
                    <c:v>2017-2018</c:v>
                  </c:pt>
                  <c:pt idx="19">
                    <c:v>2018-2019</c:v>
                  </c:pt>
                  <c:pt idx="20">
                    <c:v>2019-2020</c:v>
                  </c:pt>
                  <c:pt idx="21">
                    <c:v>2020-2021</c:v>
                  </c:pt>
                  <c:pt idx="22">
                    <c:v>2021-2022</c:v>
                  </c:pt>
                  <c:pt idx="23">
                    <c:v>2022-2023</c:v>
                  </c:pt>
                </c:lvl>
                <c:lvl>
                  <c:pt idx="0">
                    <c:v>Tous congés</c:v>
                  </c:pt>
                  <c:pt idx="8">
                    <c:v>CMO</c:v>
                  </c:pt>
                  <c:pt idx="16">
                    <c:v>ATMP</c:v>
                  </c:pt>
                </c:lvl>
              </c:multiLvlStrCache>
            </c:multiLvlStrRef>
          </c:cat>
          <c:val>
            <c:numRef>
              <c:f>'Figure 9.5'!$E$37:$E$60</c:f>
              <c:numCache>
                <c:formatCode>General</c:formatCode>
                <c:ptCount val="24"/>
                <c:pt idx="16" formatCode="0.0">
                  <c:v>0.976206452225858</c:v>
                </c:pt>
                <c:pt idx="17" formatCode="0.0">
                  <c:v>1.01991172316039</c:v>
                </c:pt>
                <c:pt idx="18" formatCode="0.0">
                  <c:v>1.0882970018265901</c:v>
                </c:pt>
                <c:pt idx="19" formatCode="0.0">
                  <c:v>1.1467226616036501</c:v>
                </c:pt>
                <c:pt idx="20" formatCode="0.0">
                  <c:v>0.89210519925204601</c:v>
                </c:pt>
                <c:pt idx="21" formatCode="0.0">
                  <c:v>0.96765138609261203</c:v>
                </c:pt>
                <c:pt idx="22" formatCode="0.0">
                  <c:v>1.0484793883464401</c:v>
                </c:pt>
                <c:pt idx="23" formatCode="0.0">
                  <c:v>1.0652699120670599</c:v>
                </c:pt>
              </c:numCache>
            </c:numRef>
          </c:val>
          <c:extLst>
            <c:ext xmlns:c16="http://schemas.microsoft.com/office/drawing/2014/chart" uri="{C3380CC4-5D6E-409C-BE32-E72D297353CC}">
              <c16:uniqueId val="{00000018-8448-44C1-A2B4-07B2A5E7A971}"/>
            </c:ext>
          </c:extLst>
        </c:ser>
        <c:ser>
          <c:idx val="3"/>
          <c:order val="3"/>
          <c:tx>
            <c:strRef>
              <c:f>'Figure 9.5'!$F$36</c:f>
              <c:strCache>
                <c:ptCount val="1"/>
                <c:pt idx="0">
                  <c:v>Durée cumulée moyenne des ATMP rapportée à l'ensemble des agents (en jours)</c:v>
                </c:pt>
              </c:strCache>
            </c:strRef>
          </c:tx>
          <c:spPr>
            <a:solidFill>
              <a:schemeClr val="accent2"/>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'Figure 9.5'!$A$37:$B$60</c:f>
              <c:multiLvlStrCache>
                <c:ptCount val="24"/>
                <c:lvl>
                  <c:pt idx="0">
                    <c:v>2015-2016</c:v>
                  </c:pt>
                  <c:pt idx="1">
                    <c:v>2016-2017</c:v>
                  </c:pt>
                  <c:pt idx="2">
                    <c:v>2017-2018</c:v>
                  </c:pt>
                  <c:pt idx="3">
                    <c:v>2018-2019</c:v>
                  </c:pt>
                  <c:pt idx="4">
                    <c:v>2019-2020</c:v>
                  </c:pt>
                  <c:pt idx="5">
                    <c:v>2020-2021</c:v>
                  </c:pt>
                  <c:pt idx="6">
                    <c:v>2021-2022</c:v>
                  </c:pt>
                  <c:pt idx="7">
                    <c:v>2022-2023</c:v>
                  </c:pt>
                  <c:pt idx="8">
                    <c:v>2015-2016</c:v>
                  </c:pt>
                  <c:pt idx="9">
                    <c:v>2016-2017</c:v>
                  </c:pt>
                  <c:pt idx="10">
                    <c:v>2017-2018</c:v>
                  </c:pt>
                  <c:pt idx="11">
                    <c:v>2018-2019</c:v>
                  </c:pt>
                  <c:pt idx="12">
                    <c:v>2019-2020</c:v>
                  </c:pt>
                  <c:pt idx="13">
                    <c:v>2020-2021</c:v>
                  </c:pt>
                  <c:pt idx="14">
                    <c:v>2021-2022</c:v>
                  </c:pt>
                  <c:pt idx="15">
                    <c:v>2022-2023</c:v>
                  </c:pt>
                  <c:pt idx="16">
                    <c:v>2015-2016</c:v>
                  </c:pt>
                  <c:pt idx="17">
                    <c:v>2016-2017</c:v>
                  </c:pt>
                  <c:pt idx="18">
                    <c:v>2017-2018</c:v>
                  </c:pt>
                  <c:pt idx="19">
                    <c:v>2018-2019</c:v>
                  </c:pt>
                  <c:pt idx="20">
                    <c:v>2019-2020</c:v>
                  </c:pt>
                  <c:pt idx="21">
                    <c:v>2020-2021</c:v>
                  </c:pt>
                  <c:pt idx="22">
                    <c:v>2021-2022</c:v>
                  </c:pt>
                  <c:pt idx="23">
                    <c:v>2022-2023</c:v>
                  </c:pt>
                </c:lvl>
                <c:lvl>
                  <c:pt idx="0">
                    <c:v>Tous congés</c:v>
                  </c:pt>
                  <c:pt idx="8">
                    <c:v>CMO</c:v>
                  </c:pt>
                  <c:pt idx="16">
                    <c:v>ATMP</c:v>
                  </c:pt>
                </c:lvl>
              </c:multiLvlStrCache>
            </c:multiLvlStrRef>
          </c:cat>
          <c:val>
            <c:numRef>
              <c:f>'Figure 9.5'!$F$37:$F$60</c:f>
              <c:numCache>
                <c:formatCode>General</c:formatCode>
                <c:ptCount val="24"/>
                <c:pt idx="16" formatCode="0.0">
                  <c:v>0.47137688259197502</c:v>
                </c:pt>
                <c:pt idx="17" formatCode="0.0">
                  <c:v>0.51203601554095302</c:v>
                </c:pt>
                <c:pt idx="18" formatCode="0.0">
                  <c:v>0.55193964096379</c:v>
                </c:pt>
                <c:pt idx="19" formatCode="0.0">
                  <c:v>0.60389030692434398</c:v>
                </c:pt>
                <c:pt idx="20" formatCode="0.0">
                  <c:v>0.60081400713956101</c:v>
                </c:pt>
                <c:pt idx="21" formatCode="0.0">
                  <c:v>0.62152315316710505</c:v>
                </c:pt>
                <c:pt idx="22" formatCode="0.0">
                  <c:v>0.67897440892157102</c:v>
                </c:pt>
                <c:pt idx="23" formatCode="0.0">
                  <c:v>0.71592085057268895</c:v>
                </c:pt>
              </c:numCache>
            </c:numRef>
          </c:val>
          <c:extLst>
            <c:ext xmlns:c16="http://schemas.microsoft.com/office/drawing/2014/chart" uri="{C3380CC4-5D6E-409C-BE32-E72D297353CC}">
              <c16:uniqueId val="{00000019-8448-44C1-A2B4-07B2A5E7A971}"/>
            </c:ext>
          </c:extLst>
        </c:ser>
        <c:dLbls>
          <c:showLegendKey val="0"/>
          <c:showVal val="0"/>
          <c:showCatName val="0"/>
          <c:showSerName val="0"/>
          <c:showPercent val="0"/>
          <c:showBubbleSize val="0"/>
        </c:dLbls>
        <c:gapWidth val="150"/>
        <c:axId val="578513768"/>
        <c:axId val="578508848"/>
      </c:barChart>
      <c:catAx>
        <c:axId val="137971584"/>
        <c:scaling>
          <c:orientation val="minMax"/>
        </c:scaling>
        <c:delete val="0"/>
        <c:axPos val="b"/>
        <c:numFmt formatCode="General" sourceLinked="1"/>
        <c:majorTickMark val="out"/>
        <c:minorTickMark val="none"/>
        <c:tickLblPos val="nextTo"/>
        <c:crossAx val="137973120"/>
        <c:crosses val="autoZero"/>
        <c:auto val="1"/>
        <c:lblAlgn val="ctr"/>
        <c:lblOffset val="100"/>
        <c:noMultiLvlLbl val="0"/>
      </c:catAx>
      <c:valAx>
        <c:axId val="137973120"/>
        <c:scaling>
          <c:orientation val="minMax"/>
        </c:scaling>
        <c:delete val="0"/>
        <c:axPos val="l"/>
        <c:majorGridlines/>
        <c:title>
          <c:tx>
            <c:rich>
              <a:bodyPr/>
              <a:lstStyle/>
              <a:p>
                <a:pPr>
                  <a:defRPr/>
                </a:pPr>
                <a:r>
                  <a:rPr lang="fr-FR"/>
                  <a:t>en</a:t>
                </a:r>
                <a:r>
                  <a:rPr lang="fr-FR" baseline="0"/>
                  <a:t> % ou nombre de jours des congés et CMO</a:t>
                </a:r>
                <a:endParaRPr lang="fr-FR"/>
              </a:p>
            </c:rich>
          </c:tx>
          <c:overlay val="0"/>
        </c:title>
        <c:numFmt formatCode="0" sourceLinked="1"/>
        <c:majorTickMark val="out"/>
        <c:minorTickMark val="none"/>
        <c:tickLblPos val="nextTo"/>
        <c:crossAx val="137971584"/>
        <c:crosses val="autoZero"/>
        <c:crossBetween val="between"/>
      </c:valAx>
      <c:valAx>
        <c:axId val="578508848"/>
        <c:scaling>
          <c:orientation val="minMax"/>
        </c:scaling>
        <c:delete val="0"/>
        <c:axPos val="r"/>
        <c:title>
          <c:tx>
            <c:rich>
              <a:bodyPr/>
              <a:lstStyle/>
              <a:p>
                <a:pPr>
                  <a:defRPr/>
                </a:pPr>
                <a:r>
                  <a:rPr lang="fr-FR"/>
                  <a:t>en % ou nombre de jours des ATMP</a:t>
                </a:r>
              </a:p>
            </c:rich>
          </c:tx>
          <c:overlay val="0"/>
        </c:title>
        <c:numFmt formatCode="General" sourceLinked="1"/>
        <c:majorTickMark val="out"/>
        <c:minorTickMark val="none"/>
        <c:tickLblPos val="nextTo"/>
        <c:crossAx val="578513768"/>
        <c:crosses val="max"/>
        <c:crossBetween val="between"/>
      </c:valAx>
      <c:catAx>
        <c:axId val="578513768"/>
        <c:scaling>
          <c:orientation val="minMax"/>
        </c:scaling>
        <c:delete val="1"/>
        <c:axPos val="b"/>
        <c:numFmt formatCode="General" sourceLinked="1"/>
        <c:majorTickMark val="out"/>
        <c:minorTickMark val="none"/>
        <c:tickLblPos val="nextTo"/>
        <c:crossAx val="578508848"/>
        <c:crosses val="autoZero"/>
        <c:auto val="1"/>
        <c:lblAlgn val="ctr"/>
        <c:lblOffset val="100"/>
        <c:noMultiLvlLbl val="0"/>
      </c:catAx>
    </c:plotArea>
    <c:legend>
      <c:legendPos val="r"/>
      <c:layout>
        <c:manualLayout>
          <c:xMode val="edge"/>
          <c:yMode val="edge"/>
          <c:x val="0.24677130276607423"/>
          <c:y val="0.89672456830607161"/>
          <c:w val="0.49885347777784322"/>
          <c:h val="8.2488527763963065E-2"/>
        </c:manualLayout>
      </c:layout>
      <c:overlay val="0"/>
    </c:legend>
    <c:plotVisOnly val="1"/>
    <c:dispBlanksAs val="gap"/>
    <c:showDLblsOverMax val="0"/>
  </c:chart>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9.6'!$D$28</c:f>
              <c:strCache>
                <c:ptCount val="1"/>
                <c:pt idx="0">
                  <c:v>Femmes du secteur public</c:v>
                </c:pt>
              </c:strCache>
            </c:strRef>
          </c:tx>
          <c:spPr>
            <a:ln w="28575" cap="rnd">
              <a:solidFill>
                <a:schemeClr val="accent1">
                  <a:lumMod val="50000"/>
                </a:schemeClr>
              </a:solidFill>
              <a:round/>
            </a:ln>
            <a:effectLst/>
          </c:spPr>
          <c:marker>
            <c:symbol val="none"/>
          </c:marker>
          <c:cat>
            <c:strRef>
              <c:f>'Figure 9.6'!$E$27:$L$27</c:f>
              <c:strCache>
                <c:ptCount val="8"/>
                <c:pt idx="0">
                  <c:v>2015-2016</c:v>
                </c:pt>
                <c:pt idx="1">
                  <c:v>2016-2017</c:v>
                </c:pt>
                <c:pt idx="2">
                  <c:v>2017-2018</c:v>
                </c:pt>
                <c:pt idx="3">
                  <c:v>2018-2019</c:v>
                </c:pt>
                <c:pt idx="4">
                  <c:v>2019-2020</c:v>
                </c:pt>
                <c:pt idx="5">
                  <c:v>2020-2021</c:v>
                </c:pt>
                <c:pt idx="6">
                  <c:v>2021-2022</c:v>
                </c:pt>
                <c:pt idx="7">
                  <c:v>2022-2023</c:v>
                </c:pt>
              </c:strCache>
            </c:strRef>
          </c:cat>
          <c:val>
            <c:numRef>
              <c:f>'Figure 9.6'!$E$28:$L$28</c:f>
              <c:numCache>
                <c:formatCode>0.0</c:formatCode>
                <c:ptCount val="8"/>
                <c:pt idx="0">
                  <c:v>55.4115036136496</c:v>
                </c:pt>
                <c:pt idx="1">
                  <c:v>55.722931509324098</c:v>
                </c:pt>
                <c:pt idx="2">
                  <c:v>51.930141306636003</c:v>
                </c:pt>
                <c:pt idx="3">
                  <c:v>48.304524470110898</c:v>
                </c:pt>
                <c:pt idx="4">
                  <c:v>42.407290087562501</c:v>
                </c:pt>
                <c:pt idx="5">
                  <c:v>45.888819225181102</c:v>
                </c:pt>
                <c:pt idx="6">
                  <c:v>56.404728973441898</c:v>
                </c:pt>
                <c:pt idx="7">
                  <c:v>53.691850475618601</c:v>
                </c:pt>
              </c:numCache>
            </c:numRef>
          </c:val>
          <c:smooth val="0"/>
          <c:extLst>
            <c:ext xmlns:c16="http://schemas.microsoft.com/office/drawing/2014/chart" uri="{C3380CC4-5D6E-409C-BE32-E72D297353CC}">
              <c16:uniqueId val="{00000000-6C6B-47E0-AAB3-B876C9C73B02}"/>
            </c:ext>
          </c:extLst>
        </c:ser>
        <c:ser>
          <c:idx val="1"/>
          <c:order val="1"/>
          <c:tx>
            <c:strRef>
              <c:f>'Figure 9.6'!$D$29</c:f>
              <c:strCache>
                <c:ptCount val="1"/>
                <c:pt idx="0">
                  <c:v>Hommes du secteur public</c:v>
                </c:pt>
              </c:strCache>
            </c:strRef>
          </c:tx>
          <c:spPr>
            <a:ln w="28575" cap="rnd">
              <a:solidFill>
                <a:schemeClr val="accent6">
                  <a:lumMod val="75000"/>
                </a:schemeClr>
              </a:solidFill>
              <a:round/>
            </a:ln>
            <a:effectLst/>
          </c:spPr>
          <c:marker>
            <c:symbol val="none"/>
          </c:marker>
          <c:cat>
            <c:strRef>
              <c:f>'Figure 9.6'!$E$27:$L$27</c:f>
              <c:strCache>
                <c:ptCount val="8"/>
                <c:pt idx="0">
                  <c:v>2015-2016</c:v>
                </c:pt>
                <c:pt idx="1">
                  <c:v>2016-2017</c:v>
                </c:pt>
                <c:pt idx="2">
                  <c:v>2017-2018</c:v>
                </c:pt>
                <c:pt idx="3">
                  <c:v>2018-2019</c:v>
                </c:pt>
                <c:pt idx="4">
                  <c:v>2019-2020</c:v>
                </c:pt>
                <c:pt idx="5">
                  <c:v>2020-2021</c:v>
                </c:pt>
                <c:pt idx="6">
                  <c:v>2021-2022</c:v>
                </c:pt>
                <c:pt idx="7">
                  <c:v>2022-2023</c:v>
                </c:pt>
              </c:strCache>
            </c:strRef>
          </c:cat>
          <c:val>
            <c:numRef>
              <c:f>'Figure 9.6'!$E$29:$L$29</c:f>
              <c:numCache>
                <c:formatCode>0.0</c:formatCode>
                <c:ptCount val="8"/>
                <c:pt idx="0">
                  <c:v>41.581043125822198</c:v>
                </c:pt>
                <c:pt idx="1">
                  <c:v>42.359967415750198</c:v>
                </c:pt>
                <c:pt idx="2">
                  <c:v>38.822158875287897</c:v>
                </c:pt>
                <c:pt idx="3">
                  <c:v>35.607141907286397</c:v>
                </c:pt>
                <c:pt idx="4">
                  <c:v>30.854905197432501</c:v>
                </c:pt>
                <c:pt idx="5">
                  <c:v>34.336883039724903</c:v>
                </c:pt>
                <c:pt idx="6">
                  <c:v>43.0079673098586</c:v>
                </c:pt>
                <c:pt idx="7">
                  <c:v>40.910660118113299</c:v>
                </c:pt>
              </c:numCache>
            </c:numRef>
          </c:val>
          <c:smooth val="0"/>
          <c:extLst>
            <c:ext xmlns:c16="http://schemas.microsoft.com/office/drawing/2014/chart" uri="{C3380CC4-5D6E-409C-BE32-E72D297353CC}">
              <c16:uniqueId val="{00000001-6C6B-47E0-AAB3-B876C9C73B02}"/>
            </c:ext>
          </c:extLst>
        </c:ser>
        <c:ser>
          <c:idx val="2"/>
          <c:order val="2"/>
          <c:tx>
            <c:strRef>
              <c:f>'Figure 9.6'!$D$30</c:f>
              <c:strCache>
                <c:ptCount val="1"/>
                <c:pt idx="0">
                  <c:v>Femmes du second degré privé sous contrat</c:v>
                </c:pt>
              </c:strCache>
            </c:strRef>
          </c:tx>
          <c:spPr>
            <a:ln w="28575" cap="rnd">
              <a:solidFill>
                <a:schemeClr val="accent1">
                  <a:lumMod val="60000"/>
                  <a:lumOff val="40000"/>
                </a:schemeClr>
              </a:solidFill>
              <a:round/>
            </a:ln>
            <a:effectLst/>
          </c:spPr>
          <c:marker>
            <c:symbol val="none"/>
          </c:marker>
          <c:cat>
            <c:strRef>
              <c:f>'Figure 9.6'!$E$27:$L$27</c:f>
              <c:strCache>
                <c:ptCount val="8"/>
                <c:pt idx="0">
                  <c:v>2015-2016</c:v>
                </c:pt>
                <c:pt idx="1">
                  <c:v>2016-2017</c:v>
                </c:pt>
                <c:pt idx="2">
                  <c:v>2017-2018</c:v>
                </c:pt>
                <c:pt idx="3">
                  <c:v>2018-2019</c:v>
                </c:pt>
                <c:pt idx="4">
                  <c:v>2019-2020</c:v>
                </c:pt>
                <c:pt idx="5">
                  <c:v>2020-2021</c:v>
                </c:pt>
                <c:pt idx="6">
                  <c:v>2021-2022</c:v>
                </c:pt>
                <c:pt idx="7">
                  <c:v>2022-2023</c:v>
                </c:pt>
              </c:strCache>
            </c:strRef>
          </c:cat>
          <c:val>
            <c:numRef>
              <c:f>'Figure 9.6'!$E$30:$L$30</c:f>
              <c:numCache>
                <c:formatCode>0.0</c:formatCode>
                <c:ptCount val="8"/>
                <c:pt idx="0">
                  <c:v>42.2084394728098</c:v>
                </c:pt>
                <c:pt idx="1">
                  <c:v>43.616653030398403</c:v>
                </c:pt>
                <c:pt idx="2">
                  <c:v>42.084077311029702</c:v>
                </c:pt>
                <c:pt idx="3">
                  <c:v>40.245284801158697</c:v>
                </c:pt>
                <c:pt idx="4">
                  <c:v>36.180404059565603</c:v>
                </c:pt>
                <c:pt idx="5">
                  <c:v>40.452799294665901</c:v>
                </c:pt>
                <c:pt idx="6">
                  <c:v>49.054505005561701</c:v>
                </c:pt>
                <c:pt idx="7">
                  <c:v>47.271100030365503</c:v>
                </c:pt>
              </c:numCache>
            </c:numRef>
          </c:val>
          <c:smooth val="0"/>
          <c:extLst>
            <c:ext xmlns:c16="http://schemas.microsoft.com/office/drawing/2014/chart" uri="{C3380CC4-5D6E-409C-BE32-E72D297353CC}">
              <c16:uniqueId val="{00000002-6C6B-47E0-AAB3-B876C9C73B02}"/>
            </c:ext>
          </c:extLst>
        </c:ser>
        <c:ser>
          <c:idx val="3"/>
          <c:order val="3"/>
          <c:tx>
            <c:strRef>
              <c:f>'Figure 9.6'!$D$31</c:f>
              <c:strCache>
                <c:ptCount val="1"/>
                <c:pt idx="0">
                  <c:v>Hommes du second degré privé sous contrat</c:v>
                </c:pt>
              </c:strCache>
            </c:strRef>
          </c:tx>
          <c:spPr>
            <a:ln w="28575" cap="rnd">
              <a:solidFill>
                <a:schemeClr val="accent6">
                  <a:lumMod val="60000"/>
                  <a:lumOff val="40000"/>
                </a:schemeClr>
              </a:solidFill>
              <a:round/>
            </a:ln>
            <a:effectLst/>
          </c:spPr>
          <c:marker>
            <c:symbol val="none"/>
          </c:marker>
          <c:cat>
            <c:strRef>
              <c:f>'Figure 9.6'!$E$27:$L$27</c:f>
              <c:strCache>
                <c:ptCount val="8"/>
                <c:pt idx="0">
                  <c:v>2015-2016</c:v>
                </c:pt>
                <c:pt idx="1">
                  <c:v>2016-2017</c:v>
                </c:pt>
                <c:pt idx="2">
                  <c:v>2017-2018</c:v>
                </c:pt>
                <c:pt idx="3">
                  <c:v>2018-2019</c:v>
                </c:pt>
                <c:pt idx="4">
                  <c:v>2019-2020</c:v>
                </c:pt>
                <c:pt idx="5">
                  <c:v>2020-2021</c:v>
                </c:pt>
                <c:pt idx="6">
                  <c:v>2021-2022</c:v>
                </c:pt>
                <c:pt idx="7">
                  <c:v>2022-2023</c:v>
                </c:pt>
              </c:strCache>
            </c:strRef>
          </c:cat>
          <c:val>
            <c:numRef>
              <c:f>'Figure 9.6'!$E$31:$L$31</c:f>
              <c:numCache>
                <c:formatCode>0.0</c:formatCode>
                <c:ptCount val="8"/>
                <c:pt idx="0">
                  <c:v>29.899906162026902</c:v>
                </c:pt>
                <c:pt idx="1">
                  <c:v>31.018891297615401</c:v>
                </c:pt>
                <c:pt idx="2">
                  <c:v>29.1895372726994</c:v>
                </c:pt>
                <c:pt idx="3">
                  <c:v>28.134772211662298</c:v>
                </c:pt>
                <c:pt idx="4">
                  <c:v>24.816712169084902</c:v>
                </c:pt>
                <c:pt idx="5">
                  <c:v>29.240779591960798</c:v>
                </c:pt>
                <c:pt idx="6">
                  <c:v>37.324863994164701</c:v>
                </c:pt>
                <c:pt idx="7">
                  <c:v>34.625283875851601</c:v>
                </c:pt>
              </c:numCache>
            </c:numRef>
          </c:val>
          <c:smooth val="0"/>
          <c:extLst>
            <c:ext xmlns:c16="http://schemas.microsoft.com/office/drawing/2014/chart" uri="{C3380CC4-5D6E-409C-BE32-E72D297353CC}">
              <c16:uniqueId val="{00000003-6C6B-47E0-AAB3-B876C9C73B02}"/>
            </c:ext>
          </c:extLst>
        </c:ser>
        <c:dLbls>
          <c:showLegendKey val="0"/>
          <c:showVal val="0"/>
          <c:showCatName val="0"/>
          <c:showSerName val="0"/>
          <c:showPercent val="0"/>
          <c:showBubbleSize val="0"/>
        </c:dLbls>
        <c:smooth val="0"/>
        <c:axId val="137578752"/>
        <c:axId val="137584640"/>
      </c:lineChart>
      <c:catAx>
        <c:axId val="137578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584640"/>
        <c:crosses val="autoZero"/>
        <c:auto val="1"/>
        <c:lblAlgn val="ctr"/>
        <c:lblOffset val="100"/>
        <c:noMultiLvlLbl val="0"/>
      </c:catAx>
      <c:valAx>
        <c:axId val="137584640"/>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578752"/>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9.7'!$D$27</c:f>
              <c:strCache>
                <c:ptCount val="1"/>
                <c:pt idx="0">
                  <c:v>Femmes du secteur public</c:v>
                </c:pt>
              </c:strCache>
            </c:strRef>
          </c:tx>
          <c:spPr>
            <a:ln w="28575" cap="rnd">
              <a:solidFill>
                <a:schemeClr val="accent1">
                  <a:lumMod val="50000"/>
                </a:schemeClr>
              </a:solidFill>
              <a:round/>
            </a:ln>
            <a:effectLst/>
          </c:spPr>
          <c:marker>
            <c:symbol val="none"/>
          </c:marker>
          <c:cat>
            <c:strRef>
              <c:f>'Figure 9.7'!$E$26:$L$26</c:f>
              <c:strCache>
                <c:ptCount val="8"/>
                <c:pt idx="0">
                  <c:v>2015-2016</c:v>
                </c:pt>
                <c:pt idx="1">
                  <c:v>2016-2017</c:v>
                </c:pt>
                <c:pt idx="2">
                  <c:v>2017-2018</c:v>
                </c:pt>
                <c:pt idx="3">
                  <c:v>2018-2019</c:v>
                </c:pt>
                <c:pt idx="4">
                  <c:v>2019-2020</c:v>
                </c:pt>
                <c:pt idx="5">
                  <c:v>2020-2021</c:v>
                </c:pt>
                <c:pt idx="6">
                  <c:v>2021-2022</c:v>
                </c:pt>
                <c:pt idx="7">
                  <c:v>2022-2023</c:v>
                </c:pt>
              </c:strCache>
            </c:strRef>
          </c:cat>
          <c:val>
            <c:numRef>
              <c:f>'Figure 9.7'!$E$27:$L$27</c:f>
              <c:numCache>
                <c:formatCode>0.0</c:formatCode>
                <c:ptCount val="8"/>
                <c:pt idx="0">
                  <c:v>20.4036873656826</c:v>
                </c:pt>
                <c:pt idx="1">
                  <c:v>20.310980379344201</c:v>
                </c:pt>
                <c:pt idx="2">
                  <c:v>19.8659549813861</c:v>
                </c:pt>
                <c:pt idx="3">
                  <c:v>19.686969428136099</c:v>
                </c:pt>
                <c:pt idx="4">
                  <c:v>18.628123326621001</c:v>
                </c:pt>
                <c:pt idx="5">
                  <c:v>20.577752206608402</c:v>
                </c:pt>
                <c:pt idx="6">
                  <c:v>21.888975778520599</c:v>
                </c:pt>
                <c:pt idx="7">
                  <c:v>20.587573117634001</c:v>
                </c:pt>
              </c:numCache>
            </c:numRef>
          </c:val>
          <c:smooth val="0"/>
          <c:extLst>
            <c:ext xmlns:c16="http://schemas.microsoft.com/office/drawing/2014/chart" uri="{C3380CC4-5D6E-409C-BE32-E72D297353CC}">
              <c16:uniqueId val="{00000000-6203-4073-9787-038CBBB455EB}"/>
            </c:ext>
          </c:extLst>
        </c:ser>
        <c:ser>
          <c:idx val="1"/>
          <c:order val="1"/>
          <c:tx>
            <c:strRef>
              <c:f>'Figure 9.7'!$D$28</c:f>
              <c:strCache>
                <c:ptCount val="1"/>
                <c:pt idx="0">
                  <c:v>Hommes du secteur public</c:v>
                </c:pt>
              </c:strCache>
            </c:strRef>
          </c:tx>
          <c:spPr>
            <a:ln w="28575" cap="rnd">
              <a:solidFill>
                <a:schemeClr val="accent6">
                  <a:lumMod val="75000"/>
                </a:schemeClr>
              </a:solidFill>
              <a:round/>
            </a:ln>
            <a:effectLst/>
          </c:spPr>
          <c:marker>
            <c:symbol val="none"/>
          </c:marker>
          <c:cat>
            <c:strRef>
              <c:f>'Figure 9.7'!$E$26:$L$26</c:f>
              <c:strCache>
                <c:ptCount val="8"/>
                <c:pt idx="0">
                  <c:v>2015-2016</c:v>
                </c:pt>
                <c:pt idx="1">
                  <c:v>2016-2017</c:v>
                </c:pt>
                <c:pt idx="2">
                  <c:v>2017-2018</c:v>
                </c:pt>
                <c:pt idx="3">
                  <c:v>2018-2019</c:v>
                </c:pt>
                <c:pt idx="4">
                  <c:v>2019-2020</c:v>
                </c:pt>
                <c:pt idx="5">
                  <c:v>2020-2021</c:v>
                </c:pt>
                <c:pt idx="6">
                  <c:v>2021-2022</c:v>
                </c:pt>
                <c:pt idx="7">
                  <c:v>2022-2023</c:v>
                </c:pt>
              </c:strCache>
            </c:strRef>
          </c:cat>
          <c:val>
            <c:numRef>
              <c:f>'Figure 9.7'!$E$28:$L$28</c:f>
              <c:numCache>
                <c:formatCode>0.0</c:formatCode>
                <c:ptCount val="8"/>
                <c:pt idx="0">
                  <c:v>11.552005190741999</c:v>
                </c:pt>
                <c:pt idx="1">
                  <c:v>11.6629345304503</c:v>
                </c:pt>
                <c:pt idx="2">
                  <c:v>11.224015744556899</c:v>
                </c:pt>
                <c:pt idx="3">
                  <c:v>11.084504295250801</c:v>
                </c:pt>
                <c:pt idx="4">
                  <c:v>10.430870604700001</c:v>
                </c:pt>
                <c:pt idx="5">
                  <c:v>11.9580561531745</c:v>
                </c:pt>
                <c:pt idx="6">
                  <c:v>12.964792425811</c:v>
                </c:pt>
                <c:pt idx="7">
                  <c:v>12.2294878227288</c:v>
                </c:pt>
              </c:numCache>
            </c:numRef>
          </c:val>
          <c:smooth val="0"/>
          <c:extLst>
            <c:ext xmlns:c16="http://schemas.microsoft.com/office/drawing/2014/chart" uri="{C3380CC4-5D6E-409C-BE32-E72D297353CC}">
              <c16:uniqueId val="{00000001-6203-4073-9787-038CBBB455EB}"/>
            </c:ext>
          </c:extLst>
        </c:ser>
        <c:ser>
          <c:idx val="2"/>
          <c:order val="2"/>
          <c:tx>
            <c:strRef>
              <c:f>'Figure 9.7'!$D$29</c:f>
              <c:strCache>
                <c:ptCount val="1"/>
                <c:pt idx="0">
                  <c:v>Femmes du second degré privé sous contrat</c:v>
                </c:pt>
              </c:strCache>
            </c:strRef>
          </c:tx>
          <c:spPr>
            <a:ln w="28575" cap="rnd">
              <a:solidFill>
                <a:schemeClr val="accent1">
                  <a:lumMod val="60000"/>
                  <a:lumOff val="40000"/>
                </a:schemeClr>
              </a:solidFill>
              <a:round/>
            </a:ln>
            <a:effectLst/>
          </c:spPr>
          <c:marker>
            <c:symbol val="none"/>
          </c:marker>
          <c:cat>
            <c:strRef>
              <c:f>'Figure 9.7'!$E$26:$L$26</c:f>
              <c:strCache>
                <c:ptCount val="8"/>
                <c:pt idx="0">
                  <c:v>2015-2016</c:v>
                </c:pt>
                <c:pt idx="1">
                  <c:v>2016-2017</c:v>
                </c:pt>
                <c:pt idx="2">
                  <c:v>2017-2018</c:v>
                </c:pt>
                <c:pt idx="3">
                  <c:v>2018-2019</c:v>
                </c:pt>
                <c:pt idx="4">
                  <c:v>2019-2020</c:v>
                </c:pt>
                <c:pt idx="5">
                  <c:v>2020-2021</c:v>
                </c:pt>
                <c:pt idx="6">
                  <c:v>2021-2022</c:v>
                </c:pt>
                <c:pt idx="7">
                  <c:v>2022-2023</c:v>
                </c:pt>
              </c:strCache>
            </c:strRef>
          </c:cat>
          <c:val>
            <c:numRef>
              <c:f>'Figure 9.7'!$E$29:$L$29</c:f>
              <c:numCache>
                <c:formatCode>0.0</c:formatCode>
                <c:ptCount val="8"/>
                <c:pt idx="0">
                  <c:v>16.151163710583401</c:v>
                </c:pt>
                <c:pt idx="1">
                  <c:v>16.379649443010901</c:v>
                </c:pt>
                <c:pt idx="2">
                  <c:v>15.8932901043135</c:v>
                </c:pt>
                <c:pt idx="3">
                  <c:v>15.831716993608101</c:v>
                </c:pt>
                <c:pt idx="4">
                  <c:v>15.3782446488982</c:v>
                </c:pt>
                <c:pt idx="5">
                  <c:v>17.491041627306501</c:v>
                </c:pt>
                <c:pt idx="6">
                  <c:v>18.1600826314953</c:v>
                </c:pt>
                <c:pt idx="7">
                  <c:v>16.7031052724105</c:v>
                </c:pt>
              </c:numCache>
            </c:numRef>
          </c:val>
          <c:smooth val="0"/>
          <c:extLst>
            <c:ext xmlns:c16="http://schemas.microsoft.com/office/drawing/2014/chart" uri="{C3380CC4-5D6E-409C-BE32-E72D297353CC}">
              <c16:uniqueId val="{00000002-6203-4073-9787-038CBBB455EB}"/>
            </c:ext>
          </c:extLst>
        </c:ser>
        <c:ser>
          <c:idx val="3"/>
          <c:order val="3"/>
          <c:tx>
            <c:strRef>
              <c:f>'Figure 9.7'!$D$30</c:f>
              <c:strCache>
                <c:ptCount val="1"/>
                <c:pt idx="0">
                  <c:v>Hommes du second degré privé sous contrat</c:v>
                </c:pt>
              </c:strCache>
            </c:strRef>
          </c:tx>
          <c:spPr>
            <a:ln w="28575" cap="rnd">
              <a:solidFill>
                <a:schemeClr val="accent6">
                  <a:lumMod val="60000"/>
                  <a:lumOff val="40000"/>
                </a:schemeClr>
              </a:solidFill>
              <a:round/>
            </a:ln>
            <a:effectLst/>
          </c:spPr>
          <c:marker>
            <c:symbol val="none"/>
          </c:marker>
          <c:cat>
            <c:strRef>
              <c:f>'Figure 9.7'!$E$26:$L$26</c:f>
              <c:strCache>
                <c:ptCount val="8"/>
                <c:pt idx="0">
                  <c:v>2015-2016</c:v>
                </c:pt>
                <c:pt idx="1">
                  <c:v>2016-2017</c:v>
                </c:pt>
                <c:pt idx="2">
                  <c:v>2017-2018</c:v>
                </c:pt>
                <c:pt idx="3">
                  <c:v>2018-2019</c:v>
                </c:pt>
                <c:pt idx="4">
                  <c:v>2019-2020</c:v>
                </c:pt>
                <c:pt idx="5">
                  <c:v>2020-2021</c:v>
                </c:pt>
                <c:pt idx="6">
                  <c:v>2021-2022</c:v>
                </c:pt>
                <c:pt idx="7">
                  <c:v>2022-2023</c:v>
                </c:pt>
              </c:strCache>
            </c:strRef>
          </c:cat>
          <c:val>
            <c:numRef>
              <c:f>'Figure 9.7'!$E$30:$L$30</c:f>
              <c:numCache>
                <c:formatCode>0.0</c:formatCode>
                <c:ptCount val="8"/>
                <c:pt idx="0">
                  <c:v>8.6137629027212999</c:v>
                </c:pt>
                <c:pt idx="1">
                  <c:v>8.9100650356147408</c:v>
                </c:pt>
                <c:pt idx="2">
                  <c:v>8.4850817208917206</c:v>
                </c:pt>
                <c:pt idx="3">
                  <c:v>8.4672266846526494</c:v>
                </c:pt>
                <c:pt idx="4">
                  <c:v>7.8385226540691404</c:v>
                </c:pt>
                <c:pt idx="5">
                  <c:v>9.6486363221745908</c:v>
                </c:pt>
                <c:pt idx="6">
                  <c:v>10.276175424733299</c:v>
                </c:pt>
                <c:pt idx="7">
                  <c:v>9.7523996971990901</c:v>
                </c:pt>
              </c:numCache>
            </c:numRef>
          </c:val>
          <c:smooth val="0"/>
          <c:extLst>
            <c:ext xmlns:c16="http://schemas.microsoft.com/office/drawing/2014/chart" uri="{C3380CC4-5D6E-409C-BE32-E72D297353CC}">
              <c16:uniqueId val="{00000003-6203-4073-9787-038CBBB455EB}"/>
            </c:ext>
          </c:extLst>
        </c:ser>
        <c:dLbls>
          <c:showLegendKey val="0"/>
          <c:showVal val="0"/>
          <c:showCatName val="0"/>
          <c:showSerName val="0"/>
          <c:showPercent val="0"/>
          <c:showBubbleSize val="0"/>
        </c:dLbls>
        <c:smooth val="0"/>
        <c:axId val="137785344"/>
        <c:axId val="137786880"/>
      </c:lineChart>
      <c:catAx>
        <c:axId val="137785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786880"/>
        <c:crossesAt val="0"/>
        <c:auto val="1"/>
        <c:lblAlgn val="ctr"/>
        <c:lblOffset val="100"/>
        <c:noMultiLvlLbl val="0"/>
      </c:catAx>
      <c:valAx>
        <c:axId val="137786880"/>
        <c:scaling>
          <c:orientation val="minMax"/>
          <c:max val="25"/>
          <c:min val="4"/>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785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848165808795733E-2"/>
          <c:y val="4.4770044770044773E-2"/>
          <c:w val="0.92737181241118249"/>
          <c:h val="0.62481420591656811"/>
        </c:manualLayout>
      </c:layout>
      <c:lineChart>
        <c:grouping val="standard"/>
        <c:varyColors val="0"/>
        <c:ser>
          <c:idx val="0"/>
          <c:order val="0"/>
          <c:tx>
            <c:strRef>
              <c:f>'Figure 9.8'!$D$26</c:f>
              <c:strCache>
                <c:ptCount val="1"/>
                <c:pt idx="0">
                  <c:v> Personnels femmes d'encadrement et de vie scolaire</c:v>
                </c:pt>
              </c:strCache>
            </c:strRef>
          </c:tx>
          <c:spPr>
            <a:ln w="28575" cap="rnd">
              <a:solidFill>
                <a:schemeClr val="accent1">
                  <a:lumMod val="60000"/>
                  <a:lumOff val="40000"/>
                </a:schemeClr>
              </a:solidFill>
              <a:round/>
            </a:ln>
            <a:effectLst/>
          </c:spPr>
          <c:marker>
            <c:symbol val="none"/>
          </c:marker>
          <c:cat>
            <c:strRef>
              <c:f>'Figure 9.8'!$E$25:$L$25</c:f>
              <c:strCache>
                <c:ptCount val="8"/>
                <c:pt idx="0">
                  <c:v>2015-2016</c:v>
                </c:pt>
                <c:pt idx="1">
                  <c:v>2016-2017</c:v>
                </c:pt>
                <c:pt idx="2">
                  <c:v>2017-2018</c:v>
                </c:pt>
                <c:pt idx="3">
                  <c:v>2018-2019</c:v>
                </c:pt>
                <c:pt idx="4">
                  <c:v>2019-2020</c:v>
                </c:pt>
                <c:pt idx="5">
                  <c:v>2020-2021</c:v>
                </c:pt>
                <c:pt idx="6">
                  <c:v>2021-2022</c:v>
                </c:pt>
                <c:pt idx="7">
                  <c:v>2022-2023</c:v>
                </c:pt>
              </c:strCache>
            </c:strRef>
          </c:cat>
          <c:val>
            <c:numRef>
              <c:f>'Figure 9.8'!$E$26:$L$26</c:f>
              <c:numCache>
                <c:formatCode>0.0</c:formatCode>
                <c:ptCount val="8"/>
                <c:pt idx="0">
                  <c:v>36.878232863788703</c:v>
                </c:pt>
                <c:pt idx="1">
                  <c:v>37.162194442232703</c:v>
                </c:pt>
                <c:pt idx="2">
                  <c:v>34.6401229919679</c:v>
                </c:pt>
                <c:pt idx="3">
                  <c:v>32.5183336175755</c:v>
                </c:pt>
                <c:pt idx="4">
                  <c:v>29.258053064563398</c:v>
                </c:pt>
                <c:pt idx="5">
                  <c:v>33.4236606938968</c:v>
                </c:pt>
                <c:pt idx="6">
                  <c:v>38.189859033813498</c:v>
                </c:pt>
                <c:pt idx="7">
                  <c:v>36.749616162230403</c:v>
                </c:pt>
              </c:numCache>
            </c:numRef>
          </c:val>
          <c:smooth val="0"/>
          <c:extLst>
            <c:ext xmlns:c16="http://schemas.microsoft.com/office/drawing/2014/chart" uri="{C3380CC4-5D6E-409C-BE32-E72D297353CC}">
              <c16:uniqueId val="{00000000-5B61-4B38-ADB1-3CE82990AA25}"/>
            </c:ext>
          </c:extLst>
        </c:ser>
        <c:ser>
          <c:idx val="1"/>
          <c:order val="1"/>
          <c:tx>
            <c:strRef>
              <c:f>'Figure 9.8'!$D$27</c:f>
              <c:strCache>
                <c:ptCount val="1"/>
                <c:pt idx="0">
                  <c:v> Personnels hommes d'encadrement et de vie scolaire</c:v>
                </c:pt>
              </c:strCache>
            </c:strRef>
          </c:tx>
          <c:spPr>
            <a:ln w="28575" cap="rnd">
              <a:solidFill>
                <a:schemeClr val="accent6">
                  <a:lumMod val="60000"/>
                  <a:lumOff val="40000"/>
                </a:schemeClr>
              </a:solidFill>
              <a:round/>
            </a:ln>
            <a:effectLst/>
          </c:spPr>
          <c:marker>
            <c:symbol val="none"/>
          </c:marker>
          <c:cat>
            <c:strRef>
              <c:f>'Figure 9.8'!$E$25:$L$25</c:f>
              <c:strCache>
                <c:ptCount val="8"/>
                <c:pt idx="0">
                  <c:v>2015-2016</c:v>
                </c:pt>
                <c:pt idx="1">
                  <c:v>2016-2017</c:v>
                </c:pt>
                <c:pt idx="2">
                  <c:v>2017-2018</c:v>
                </c:pt>
                <c:pt idx="3">
                  <c:v>2018-2019</c:v>
                </c:pt>
                <c:pt idx="4">
                  <c:v>2019-2020</c:v>
                </c:pt>
                <c:pt idx="5">
                  <c:v>2020-2021</c:v>
                </c:pt>
                <c:pt idx="6">
                  <c:v>2021-2022</c:v>
                </c:pt>
                <c:pt idx="7">
                  <c:v>2022-2023</c:v>
                </c:pt>
              </c:strCache>
            </c:strRef>
          </c:cat>
          <c:val>
            <c:numRef>
              <c:f>'Figure 9.8'!$E$27:$L$27</c:f>
              <c:numCache>
                <c:formatCode>0.0</c:formatCode>
                <c:ptCount val="8"/>
                <c:pt idx="0">
                  <c:v>25.253288188566199</c:v>
                </c:pt>
                <c:pt idx="1">
                  <c:v>25.6155363685276</c:v>
                </c:pt>
                <c:pt idx="2">
                  <c:v>24.580564678326802</c:v>
                </c:pt>
                <c:pt idx="3">
                  <c:v>22.8082332409404</c:v>
                </c:pt>
                <c:pt idx="4">
                  <c:v>20.507903601969399</c:v>
                </c:pt>
                <c:pt idx="5">
                  <c:v>23.514706257493401</c:v>
                </c:pt>
                <c:pt idx="6">
                  <c:v>27.743744159485001</c:v>
                </c:pt>
                <c:pt idx="7">
                  <c:v>26.249900326927701</c:v>
                </c:pt>
              </c:numCache>
            </c:numRef>
          </c:val>
          <c:smooth val="0"/>
          <c:extLst>
            <c:ext xmlns:c16="http://schemas.microsoft.com/office/drawing/2014/chart" uri="{C3380CC4-5D6E-409C-BE32-E72D297353CC}">
              <c16:uniqueId val="{00000001-5B61-4B38-ADB1-3CE82990AA25}"/>
            </c:ext>
          </c:extLst>
        </c:ser>
        <c:ser>
          <c:idx val="2"/>
          <c:order val="2"/>
          <c:tx>
            <c:strRef>
              <c:f>'Figure 9.8'!$D$28</c:f>
              <c:strCache>
                <c:ptCount val="1"/>
                <c:pt idx="0">
                  <c:v> Personnels femmes IATSS et ITRF</c:v>
                </c:pt>
              </c:strCache>
            </c:strRef>
          </c:tx>
          <c:spPr>
            <a:ln w="28575" cap="rnd">
              <a:solidFill>
                <a:schemeClr val="accent1">
                  <a:lumMod val="50000"/>
                </a:schemeClr>
              </a:solidFill>
              <a:round/>
            </a:ln>
            <a:effectLst/>
          </c:spPr>
          <c:marker>
            <c:symbol val="none"/>
          </c:marker>
          <c:cat>
            <c:strRef>
              <c:f>'Figure 9.8'!$E$25:$L$25</c:f>
              <c:strCache>
                <c:ptCount val="8"/>
                <c:pt idx="0">
                  <c:v>2015-2016</c:v>
                </c:pt>
                <c:pt idx="1">
                  <c:v>2016-2017</c:v>
                </c:pt>
                <c:pt idx="2">
                  <c:v>2017-2018</c:v>
                </c:pt>
                <c:pt idx="3">
                  <c:v>2018-2019</c:v>
                </c:pt>
                <c:pt idx="4">
                  <c:v>2019-2020</c:v>
                </c:pt>
                <c:pt idx="5">
                  <c:v>2020-2021</c:v>
                </c:pt>
                <c:pt idx="6">
                  <c:v>2021-2022</c:v>
                </c:pt>
                <c:pt idx="7">
                  <c:v>2022-2023</c:v>
                </c:pt>
              </c:strCache>
            </c:strRef>
          </c:cat>
          <c:val>
            <c:numRef>
              <c:f>'Figure 9.8'!$E$28:$L$28</c:f>
              <c:numCache>
                <c:formatCode>0.0</c:formatCode>
                <c:ptCount val="8"/>
                <c:pt idx="0">
                  <c:v>48.099429040093398</c:v>
                </c:pt>
                <c:pt idx="1">
                  <c:v>49.066502812308002</c:v>
                </c:pt>
                <c:pt idx="2">
                  <c:v>45.007290343822</c:v>
                </c:pt>
                <c:pt idx="3">
                  <c:v>28.710170747473502</c:v>
                </c:pt>
                <c:pt idx="4">
                  <c:v>28.951100205541699</c:v>
                </c:pt>
                <c:pt idx="5">
                  <c:v>37.377587801843802</c:v>
                </c:pt>
                <c:pt idx="6">
                  <c:v>43.813532401524803</c:v>
                </c:pt>
                <c:pt idx="7">
                  <c:v>42.361401589497703</c:v>
                </c:pt>
              </c:numCache>
            </c:numRef>
          </c:val>
          <c:smooth val="0"/>
          <c:extLst>
            <c:ext xmlns:c16="http://schemas.microsoft.com/office/drawing/2014/chart" uri="{C3380CC4-5D6E-409C-BE32-E72D297353CC}">
              <c16:uniqueId val="{00000002-5B61-4B38-ADB1-3CE82990AA25}"/>
            </c:ext>
          </c:extLst>
        </c:ser>
        <c:ser>
          <c:idx val="3"/>
          <c:order val="3"/>
          <c:tx>
            <c:strRef>
              <c:f>'Figure 9.8'!$D$29</c:f>
              <c:strCache>
                <c:ptCount val="1"/>
                <c:pt idx="0">
                  <c:v> Personnels hommes IATSS et ITRF</c:v>
                </c:pt>
              </c:strCache>
            </c:strRef>
          </c:tx>
          <c:spPr>
            <a:ln w="28575" cap="rnd">
              <a:solidFill>
                <a:schemeClr val="accent6">
                  <a:lumMod val="75000"/>
                </a:schemeClr>
              </a:solidFill>
              <a:round/>
            </a:ln>
            <a:effectLst/>
          </c:spPr>
          <c:marker>
            <c:symbol val="none"/>
          </c:marker>
          <c:cat>
            <c:strRef>
              <c:f>'Figure 9.8'!$E$25:$L$25</c:f>
              <c:strCache>
                <c:ptCount val="8"/>
                <c:pt idx="0">
                  <c:v>2015-2016</c:v>
                </c:pt>
                <c:pt idx="1">
                  <c:v>2016-2017</c:v>
                </c:pt>
                <c:pt idx="2">
                  <c:v>2017-2018</c:v>
                </c:pt>
                <c:pt idx="3">
                  <c:v>2018-2019</c:v>
                </c:pt>
                <c:pt idx="4">
                  <c:v>2019-2020</c:v>
                </c:pt>
                <c:pt idx="5">
                  <c:v>2020-2021</c:v>
                </c:pt>
                <c:pt idx="6">
                  <c:v>2021-2022</c:v>
                </c:pt>
                <c:pt idx="7">
                  <c:v>2022-2023</c:v>
                </c:pt>
              </c:strCache>
            </c:strRef>
          </c:cat>
          <c:val>
            <c:numRef>
              <c:f>'Figure 9.8'!$E$29:$L$29</c:f>
              <c:numCache>
                <c:formatCode>0.0</c:formatCode>
                <c:ptCount val="8"/>
                <c:pt idx="0">
                  <c:v>36.105633802816897</c:v>
                </c:pt>
                <c:pt idx="1">
                  <c:v>37.254764081288201</c:v>
                </c:pt>
                <c:pt idx="2">
                  <c:v>33.4993685982882</c:v>
                </c:pt>
                <c:pt idx="3">
                  <c:v>20.555478212446101</c:v>
                </c:pt>
                <c:pt idx="4">
                  <c:v>21.224518586442802</c:v>
                </c:pt>
                <c:pt idx="5">
                  <c:v>26.8671397456615</c:v>
                </c:pt>
                <c:pt idx="6">
                  <c:v>31.9910670667876</c:v>
                </c:pt>
                <c:pt idx="7">
                  <c:v>30.3592605510987</c:v>
                </c:pt>
              </c:numCache>
            </c:numRef>
          </c:val>
          <c:smooth val="0"/>
          <c:extLst>
            <c:ext xmlns:c16="http://schemas.microsoft.com/office/drawing/2014/chart" uri="{C3380CC4-5D6E-409C-BE32-E72D297353CC}">
              <c16:uniqueId val="{00000003-5B61-4B38-ADB1-3CE82990AA25}"/>
            </c:ext>
          </c:extLst>
        </c:ser>
        <c:dLbls>
          <c:showLegendKey val="0"/>
          <c:showVal val="0"/>
          <c:showCatName val="0"/>
          <c:showSerName val="0"/>
          <c:showPercent val="0"/>
          <c:showBubbleSize val="0"/>
        </c:dLbls>
        <c:smooth val="0"/>
        <c:axId val="137876992"/>
        <c:axId val="137878528"/>
      </c:lineChart>
      <c:catAx>
        <c:axId val="13787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878528"/>
        <c:crosses val="autoZero"/>
        <c:auto val="1"/>
        <c:lblAlgn val="ctr"/>
        <c:lblOffset val="100"/>
        <c:noMultiLvlLbl val="0"/>
      </c:catAx>
      <c:valAx>
        <c:axId val="137878528"/>
        <c:scaling>
          <c:orientation val="minMax"/>
          <c:min val="1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7876992"/>
        <c:crosses val="autoZero"/>
        <c:crossBetween val="between"/>
      </c:valAx>
      <c:spPr>
        <a:noFill/>
        <a:ln>
          <a:noFill/>
        </a:ln>
        <a:effectLst/>
      </c:spPr>
    </c:plotArea>
    <c:legend>
      <c:legendPos val="b"/>
      <c:layout>
        <c:manualLayout>
          <c:xMode val="edge"/>
          <c:yMode val="edge"/>
          <c:x val="1.4338318587746752E-2"/>
          <c:y val="0.77881203873906002"/>
          <c:w val="0.94699482432892113"/>
          <c:h val="0.207250514548990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239501480454834E-2"/>
          <c:y val="4.2048929663608563E-2"/>
          <c:w val="0.90574974788269347"/>
          <c:h val="0.6572612032136389"/>
        </c:manualLayout>
      </c:layout>
      <c:lineChart>
        <c:grouping val="standard"/>
        <c:varyColors val="0"/>
        <c:ser>
          <c:idx val="0"/>
          <c:order val="0"/>
          <c:tx>
            <c:strRef>
              <c:f>'Figure 9.9'!$D$28</c:f>
              <c:strCache>
                <c:ptCount val="1"/>
                <c:pt idx="0">
                  <c:v> Personnels femmes d'encadrement et de vie scolaire</c:v>
                </c:pt>
              </c:strCache>
            </c:strRef>
          </c:tx>
          <c:spPr>
            <a:ln w="28575" cap="rnd">
              <a:solidFill>
                <a:schemeClr val="accent1"/>
              </a:solidFill>
              <a:round/>
            </a:ln>
            <a:effectLst/>
          </c:spPr>
          <c:marker>
            <c:symbol val="none"/>
          </c:marker>
          <c:cat>
            <c:strRef>
              <c:f>'Figure 9.9'!$E$27:$L$27</c:f>
              <c:strCache>
                <c:ptCount val="8"/>
                <c:pt idx="0">
                  <c:v>2015-2016</c:v>
                </c:pt>
                <c:pt idx="1">
                  <c:v>2016-2017</c:v>
                </c:pt>
                <c:pt idx="2">
                  <c:v>2017-2018</c:v>
                </c:pt>
                <c:pt idx="3">
                  <c:v>2018-2019</c:v>
                </c:pt>
                <c:pt idx="4">
                  <c:v>2019-2020</c:v>
                </c:pt>
                <c:pt idx="5">
                  <c:v>2020-2021</c:v>
                </c:pt>
                <c:pt idx="6">
                  <c:v>2021-2022</c:v>
                </c:pt>
                <c:pt idx="7">
                  <c:v>2022-2023</c:v>
                </c:pt>
              </c:strCache>
            </c:strRef>
          </c:cat>
          <c:val>
            <c:numRef>
              <c:f>'Figure 9.9'!$E$28:$L$28</c:f>
              <c:numCache>
                <c:formatCode>0.0</c:formatCode>
                <c:ptCount val="8"/>
                <c:pt idx="0">
                  <c:v>12.1809265102964</c:v>
                </c:pt>
                <c:pt idx="1">
                  <c:v>11.9422246994187</c:v>
                </c:pt>
                <c:pt idx="2">
                  <c:v>11.964498619477901</c:v>
                </c:pt>
                <c:pt idx="3">
                  <c:v>12.215755283027599</c:v>
                </c:pt>
                <c:pt idx="4">
                  <c:v>11.388445569464</c:v>
                </c:pt>
                <c:pt idx="5">
                  <c:v>13.165146832706601</c:v>
                </c:pt>
                <c:pt idx="6">
                  <c:v>14.0634962071189</c:v>
                </c:pt>
                <c:pt idx="7">
                  <c:v>13.0367268139185</c:v>
                </c:pt>
              </c:numCache>
            </c:numRef>
          </c:val>
          <c:smooth val="0"/>
          <c:extLst>
            <c:ext xmlns:c16="http://schemas.microsoft.com/office/drawing/2014/chart" uri="{C3380CC4-5D6E-409C-BE32-E72D297353CC}">
              <c16:uniqueId val="{00000000-79B9-42EF-B624-5653E5C88C42}"/>
            </c:ext>
          </c:extLst>
        </c:ser>
        <c:ser>
          <c:idx val="1"/>
          <c:order val="1"/>
          <c:tx>
            <c:strRef>
              <c:f>'Figure 9.9'!$D$29</c:f>
              <c:strCache>
                <c:ptCount val="1"/>
                <c:pt idx="0">
                  <c:v> Personnels hommes d'encadrement et de vie scolaire</c:v>
                </c:pt>
              </c:strCache>
            </c:strRef>
          </c:tx>
          <c:spPr>
            <a:ln w="28575" cap="rnd">
              <a:solidFill>
                <a:schemeClr val="accent6">
                  <a:lumMod val="60000"/>
                  <a:lumOff val="40000"/>
                </a:schemeClr>
              </a:solidFill>
              <a:round/>
            </a:ln>
            <a:effectLst/>
          </c:spPr>
          <c:marker>
            <c:symbol val="none"/>
          </c:marker>
          <c:cat>
            <c:strRef>
              <c:f>'Figure 9.9'!$E$27:$L$27</c:f>
              <c:strCache>
                <c:ptCount val="8"/>
                <c:pt idx="0">
                  <c:v>2015-2016</c:v>
                </c:pt>
                <c:pt idx="1">
                  <c:v>2016-2017</c:v>
                </c:pt>
                <c:pt idx="2">
                  <c:v>2017-2018</c:v>
                </c:pt>
                <c:pt idx="3">
                  <c:v>2018-2019</c:v>
                </c:pt>
                <c:pt idx="4">
                  <c:v>2019-2020</c:v>
                </c:pt>
                <c:pt idx="5">
                  <c:v>2020-2021</c:v>
                </c:pt>
                <c:pt idx="6">
                  <c:v>2021-2022</c:v>
                </c:pt>
                <c:pt idx="7">
                  <c:v>2022-2023</c:v>
                </c:pt>
              </c:strCache>
            </c:strRef>
          </c:cat>
          <c:val>
            <c:numRef>
              <c:f>'Figure 9.9'!$E$29:$L$29</c:f>
              <c:numCache>
                <c:formatCode>0.0</c:formatCode>
                <c:ptCount val="8"/>
                <c:pt idx="0">
                  <c:v>5.1955462950905096</c:v>
                </c:pt>
                <c:pt idx="1">
                  <c:v>5.2252824677820202</c:v>
                </c:pt>
                <c:pt idx="2">
                  <c:v>5.3726418697013703</c:v>
                </c:pt>
                <c:pt idx="3">
                  <c:v>5.1762139410738097</c:v>
                </c:pt>
                <c:pt idx="4">
                  <c:v>4.8353977714433798</c:v>
                </c:pt>
                <c:pt idx="5">
                  <c:v>5.9441085686589599</c:v>
                </c:pt>
                <c:pt idx="6">
                  <c:v>6.5154449174540501</c:v>
                </c:pt>
                <c:pt idx="7">
                  <c:v>6.4835340084522803</c:v>
                </c:pt>
              </c:numCache>
            </c:numRef>
          </c:val>
          <c:smooth val="0"/>
          <c:extLst>
            <c:ext xmlns:c16="http://schemas.microsoft.com/office/drawing/2014/chart" uri="{C3380CC4-5D6E-409C-BE32-E72D297353CC}">
              <c16:uniqueId val="{00000001-79B9-42EF-B624-5653E5C88C42}"/>
            </c:ext>
          </c:extLst>
        </c:ser>
        <c:ser>
          <c:idx val="2"/>
          <c:order val="2"/>
          <c:tx>
            <c:strRef>
              <c:f>'Figure 9.9'!$D$30</c:f>
              <c:strCache>
                <c:ptCount val="1"/>
                <c:pt idx="0">
                  <c:v> Personnels femmes IATSS et ITRF</c:v>
                </c:pt>
              </c:strCache>
            </c:strRef>
          </c:tx>
          <c:spPr>
            <a:ln w="28575" cap="rnd">
              <a:solidFill>
                <a:schemeClr val="accent1">
                  <a:lumMod val="50000"/>
                </a:schemeClr>
              </a:solidFill>
              <a:round/>
            </a:ln>
            <a:effectLst/>
          </c:spPr>
          <c:marker>
            <c:symbol val="none"/>
          </c:marker>
          <c:cat>
            <c:strRef>
              <c:f>'Figure 9.9'!$E$27:$L$27</c:f>
              <c:strCache>
                <c:ptCount val="8"/>
                <c:pt idx="0">
                  <c:v>2015-2016</c:v>
                </c:pt>
                <c:pt idx="1">
                  <c:v>2016-2017</c:v>
                </c:pt>
                <c:pt idx="2">
                  <c:v>2017-2018</c:v>
                </c:pt>
                <c:pt idx="3">
                  <c:v>2018-2019</c:v>
                </c:pt>
                <c:pt idx="4">
                  <c:v>2019-2020</c:v>
                </c:pt>
                <c:pt idx="5">
                  <c:v>2020-2021</c:v>
                </c:pt>
                <c:pt idx="6">
                  <c:v>2021-2022</c:v>
                </c:pt>
                <c:pt idx="7">
                  <c:v>2022-2023</c:v>
                </c:pt>
              </c:strCache>
            </c:strRef>
          </c:cat>
          <c:val>
            <c:numRef>
              <c:f>'Figure 9.9'!$E$30:$L$30</c:f>
              <c:numCache>
                <c:formatCode>0.0</c:formatCode>
                <c:ptCount val="8"/>
                <c:pt idx="0">
                  <c:v>19.387306394120099</c:v>
                </c:pt>
                <c:pt idx="1">
                  <c:v>20.211230325660502</c:v>
                </c:pt>
                <c:pt idx="2">
                  <c:v>20.440415157643901</c:v>
                </c:pt>
                <c:pt idx="3">
                  <c:v>14.2957730934775</c:v>
                </c:pt>
                <c:pt idx="4">
                  <c:v>14.773521773075601</c:v>
                </c:pt>
                <c:pt idx="5">
                  <c:v>18.346741522855599</c:v>
                </c:pt>
                <c:pt idx="6">
                  <c:v>19.755543202033</c:v>
                </c:pt>
                <c:pt idx="7">
                  <c:v>18.9747578750925</c:v>
                </c:pt>
              </c:numCache>
            </c:numRef>
          </c:val>
          <c:smooth val="0"/>
          <c:extLst>
            <c:ext xmlns:c16="http://schemas.microsoft.com/office/drawing/2014/chart" uri="{C3380CC4-5D6E-409C-BE32-E72D297353CC}">
              <c16:uniqueId val="{00000002-79B9-42EF-B624-5653E5C88C42}"/>
            </c:ext>
          </c:extLst>
        </c:ser>
        <c:ser>
          <c:idx val="3"/>
          <c:order val="3"/>
          <c:tx>
            <c:strRef>
              <c:f>'Figure 9.9'!$D$31</c:f>
              <c:strCache>
                <c:ptCount val="1"/>
                <c:pt idx="0">
                  <c:v> Personnels hommes IATSS et ITRF</c:v>
                </c:pt>
              </c:strCache>
            </c:strRef>
          </c:tx>
          <c:spPr>
            <a:ln w="28575" cap="rnd">
              <a:solidFill>
                <a:schemeClr val="accent6">
                  <a:lumMod val="75000"/>
                </a:schemeClr>
              </a:solidFill>
              <a:round/>
            </a:ln>
            <a:effectLst/>
          </c:spPr>
          <c:marker>
            <c:symbol val="none"/>
          </c:marker>
          <c:cat>
            <c:strRef>
              <c:f>'Figure 9.9'!$E$27:$L$27</c:f>
              <c:strCache>
                <c:ptCount val="8"/>
                <c:pt idx="0">
                  <c:v>2015-2016</c:v>
                </c:pt>
                <c:pt idx="1">
                  <c:v>2016-2017</c:v>
                </c:pt>
                <c:pt idx="2">
                  <c:v>2017-2018</c:v>
                </c:pt>
                <c:pt idx="3">
                  <c:v>2018-2019</c:v>
                </c:pt>
                <c:pt idx="4">
                  <c:v>2019-2020</c:v>
                </c:pt>
                <c:pt idx="5">
                  <c:v>2020-2021</c:v>
                </c:pt>
                <c:pt idx="6">
                  <c:v>2021-2022</c:v>
                </c:pt>
                <c:pt idx="7">
                  <c:v>2022-2023</c:v>
                </c:pt>
              </c:strCache>
            </c:strRef>
          </c:cat>
          <c:val>
            <c:numRef>
              <c:f>'Figure 9.9'!$E$31:$L$31</c:f>
              <c:numCache>
                <c:formatCode>0.0</c:formatCode>
                <c:ptCount val="8"/>
                <c:pt idx="0">
                  <c:v>13.815845070422499</c:v>
                </c:pt>
                <c:pt idx="1">
                  <c:v>13.683566556500899</c:v>
                </c:pt>
                <c:pt idx="2">
                  <c:v>13.7498947663814</c:v>
                </c:pt>
                <c:pt idx="3">
                  <c:v>9.3877210079354008</c:v>
                </c:pt>
                <c:pt idx="4">
                  <c:v>9.5557593284898097</c:v>
                </c:pt>
                <c:pt idx="5">
                  <c:v>11.8699501159278</c:v>
                </c:pt>
                <c:pt idx="6">
                  <c:v>12.577290808849201</c:v>
                </c:pt>
                <c:pt idx="7">
                  <c:v>12.7506103941402</c:v>
                </c:pt>
              </c:numCache>
            </c:numRef>
          </c:val>
          <c:smooth val="0"/>
          <c:extLst>
            <c:ext xmlns:c16="http://schemas.microsoft.com/office/drawing/2014/chart" uri="{C3380CC4-5D6E-409C-BE32-E72D297353CC}">
              <c16:uniqueId val="{00000003-79B9-42EF-B624-5653E5C88C42}"/>
            </c:ext>
          </c:extLst>
        </c:ser>
        <c:dLbls>
          <c:showLegendKey val="0"/>
          <c:showVal val="0"/>
          <c:showCatName val="0"/>
          <c:showSerName val="0"/>
          <c:showPercent val="0"/>
          <c:showBubbleSize val="0"/>
        </c:dLbls>
        <c:smooth val="0"/>
        <c:axId val="138390528"/>
        <c:axId val="138392320"/>
      </c:lineChart>
      <c:catAx>
        <c:axId val="13839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8392320"/>
        <c:crosses val="autoZero"/>
        <c:auto val="1"/>
        <c:lblAlgn val="ctr"/>
        <c:lblOffset val="100"/>
        <c:noMultiLvlLbl val="0"/>
      </c:catAx>
      <c:valAx>
        <c:axId val="13839232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crossAx val="138390528"/>
        <c:crosses val="autoZero"/>
        <c:crossBetween val="between"/>
      </c:valAx>
      <c:spPr>
        <a:noFill/>
        <a:ln>
          <a:noFill/>
        </a:ln>
        <a:effectLst/>
      </c:spPr>
    </c:plotArea>
    <c:legend>
      <c:legendPos val="b"/>
      <c:layout>
        <c:manualLayout>
          <c:xMode val="edge"/>
          <c:yMode val="edge"/>
          <c:x val="1.5334478082184714E-2"/>
          <c:y val="0.78620729905585185"/>
          <c:w val="0.8039582969614063"/>
          <c:h val="0.2010862206391926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arianne" panose="02000000000000000000" pitchFamily="50" charset="0"/>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arianne" panose="02000000000000000000" pitchFamily="50"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70485</xdr:colOff>
      <xdr:row>1</xdr:row>
      <xdr:rowOff>19050</xdr:rowOff>
    </xdr:from>
    <xdr:to>
      <xdr:col>0</xdr:col>
      <xdr:colOff>3505200</xdr:colOff>
      <xdr:row>21</xdr:row>
      <xdr:rowOff>154305</xdr:rowOff>
    </xdr:to>
    <xdr:graphicFrame macro="">
      <xdr:nvGraphicFramePr>
        <xdr:cNvPr id="105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xdr:colOff>
      <xdr:row>1</xdr:row>
      <xdr:rowOff>47624</xdr:rowOff>
    </xdr:from>
    <xdr:to>
      <xdr:col>6</xdr:col>
      <xdr:colOff>600075</xdr:colOff>
      <xdr:row>18</xdr:row>
      <xdr:rowOff>28574</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60960</xdr:colOff>
      <xdr:row>1</xdr:row>
      <xdr:rowOff>49530</xdr:rowOff>
    </xdr:from>
    <xdr:to>
      <xdr:col>7</xdr:col>
      <xdr:colOff>114300</xdr:colOff>
      <xdr:row>19</xdr:row>
      <xdr:rowOff>133350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0.33819</cdr:x>
      <cdr:y>0.25162</cdr:y>
    </cdr:from>
    <cdr:to>
      <cdr:x>0.6912</cdr:x>
      <cdr:y>0.47462</cdr:y>
    </cdr:to>
    <cdr:sp macro="" textlink="">
      <cdr:nvSpPr>
        <cdr:cNvPr id="2" name="ZoneTexte 1"/>
        <cdr:cNvSpPr txBox="1"/>
      </cdr:nvSpPr>
      <cdr:spPr>
        <a:xfrm xmlns:a="http://schemas.openxmlformats.org/drawingml/2006/main">
          <a:off x="1161587" y="848897"/>
          <a:ext cx="1212475" cy="75236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latin typeface="Marianne" panose="02000000000000000000" pitchFamily="50" charset="0"/>
            </a:rPr>
            <a:t>917 378 congés maladie</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47626</xdr:colOff>
      <xdr:row>0</xdr:row>
      <xdr:rowOff>579345</xdr:rowOff>
    </xdr:from>
    <xdr:to>
      <xdr:col>0</xdr:col>
      <xdr:colOff>3622302</xdr:colOff>
      <xdr:row>22</xdr:row>
      <xdr:rowOff>80010</xdr:rowOff>
    </xdr:to>
    <xdr:graphicFrame macro="">
      <xdr:nvGraphicFramePr>
        <xdr:cNvPr id="2078"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0.26216</cdr:x>
      <cdr:y>0.4407</cdr:y>
    </cdr:from>
    <cdr:to>
      <cdr:x>0.40704</cdr:x>
      <cdr:y>0.553</cdr:y>
    </cdr:to>
    <cdr:sp macro="" textlink="">
      <cdr:nvSpPr>
        <cdr:cNvPr id="2" name="ZoneTexte 1"/>
        <cdr:cNvSpPr txBox="1"/>
      </cdr:nvSpPr>
      <cdr:spPr>
        <a:xfrm xmlns:a="http://schemas.openxmlformats.org/drawingml/2006/main">
          <a:off x="1362075" y="1757363"/>
          <a:ext cx="828675"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0.31759</cdr:x>
      <cdr:y>0.26587</cdr:y>
    </cdr:from>
    <cdr:to>
      <cdr:x>0.6585</cdr:x>
      <cdr:y>0.5071</cdr:y>
    </cdr:to>
    <cdr:sp macro="" textlink="">
      <cdr:nvSpPr>
        <cdr:cNvPr id="3" name="ZoneTexte 2"/>
        <cdr:cNvSpPr txBox="1"/>
      </cdr:nvSpPr>
      <cdr:spPr>
        <a:xfrm xmlns:a="http://schemas.openxmlformats.org/drawingml/2006/main">
          <a:off x="1135284" y="901069"/>
          <a:ext cx="1218642" cy="817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lnSpc>
              <a:spcPts val="1100"/>
            </a:lnSpc>
          </a:pPr>
          <a:r>
            <a:rPr lang="fr-FR" sz="1100">
              <a:latin typeface="Marianne" panose="02000000000000000000" pitchFamily="50" charset="0"/>
            </a:rPr>
            <a:t>15,8 millions de jours de congés maladie</a:t>
          </a:r>
        </a:p>
        <a:p xmlns:a="http://schemas.openxmlformats.org/drawingml/2006/main">
          <a:pPr>
            <a:lnSpc>
              <a:spcPts val="1200"/>
            </a:lnSpc>
          </a:pPr>
          <a:endParaRPr lang="fr-FR" sz="1100">
            <a:latin typeface="Marianne" panose="02000000000000000000" pitchFamily="50"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9525</xdr:colOff>
      <xdr:row>1</xdr:row>
      <xdr:rowOff>0</xdr:rowOff>
    </xdr:from>
    <xdr:to>
      <xdr:col>9</xdr:col>
      <xdr:colOff>114300</xdr:colOff>
      <xdr:row>19</xdr:row>
      <xdr:rowOff>95250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1</xdr:row>
      <xdr:rowOff>114300</xdr:rowOff>
    </xdr:from>
    <xdr:to>
      <xdr:col>4</xdr:col>
      <xdr:colOff>95250</xdr:colOff>
      <xdr:row>16</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74084</xdr:colOff>
      <xdr:row>2</xdr:row>
      <xdr:rowOff>6771</xdr:rowOff>
    </xdr:from>
    <xdr:to>
      <xdr:col>12</xdr:col>
      <xdr:colOff>116416</xdr:colOff>
      <xdr:row>29</xdr:row>
      <xdr:rowOff>42333</xdr:rowOff>
    </xdr:to>
    <xdr:graphicFrame macro="">
      <xdr:nvGraphicFramePr>
        <xdr:cNvPr id="3102"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635000</xdr:colOff>
      <xdr:row>3</xdr:row>
      <xdr:rowOff>74084</xdr:rowOff>
    </xdr:from>
    <xdr:to>
      <xdr:col>6</xdr:col>
      <xdr:colOff>635000</xdr:colOff>
      <xdr:row>19</xdr:row>
      <xdr:rowOff>148167</xdr:rowOff>
    </xdr:to>
    <xdr:cxnSp macro="">
      <xdr:nvCxnSpPr>
        <xdr:cNvPr id="3" name="Connecteur droit 2"/>
        <xdr:cNvCxnSpPr/>
      </xdr:nvCxnSpPr>
      <xdr:spPr>
        <a:xfrm>
          <a:off x="7567083" y="6477001"/>
          <a:ext cx="0" cy="2614083"/>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38100</xdr:colOff>
      <xdr:row>1</xdr:row>
      <xdr:rowOff>171450</xdr:rowOff>
    </xdr:from>
    <xdr:to>
      <xdr:col>10</xdr:col>
      <xdr:colOff>0</xdr:colOff>
      <xdr:row>20</xdr:row>
      <xdr:rowOff>137160</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47625</xdr:rowOff>
    </xdr:from>
    <xdr:to>
      <xdr:col>8</xdr:col>
      <xdr:colOff>497205</xdr:colOff>
      <xdr:row>20</xdr:row>
      <xdr:rowOff>9526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0" tint="-0.14999847407452621"/>
    <pageSetUpPr fitToPage="1"/>
  </sheetPr>
  <dimension ref="A1:E22"/>
  <sheetViews>
    <sheetView tabSelected="1" zoomScale="85" zoomScaleNormal="85" workbookViewId="0"/>
  </sheetViews>
  <sheetFormatPr baseColWidth="10" defaultRowHeight="15.75" x14ac:dyDescent="0.3"/>
  <cols>
    <col min="1" max="1" width="66.5703125" style="1" customWidth="1"/>
    <col min="2" max="2" width="16" style="1" customWidth="1"/>
    <col min="3" max="3" width="18.5703125" style="1" customWidth="1"/>
    <col min="4" max="16384" width="11.42578125" style="1"/>
  </cols>
  <sheetData>
    <row r="1" spans="1:5" x14ac:dyDescent="0.3">
      <c r="A1" s="87" t="s">
        <v>201</v>
      </c>
    </row>
    <row r="3" spans="1:5" x14ac:dyDescent="0.3">
      <c r="A3" s="2" t="s">
        <v>37</v>
      </c>
      <c r="B3" s="2" t="s">
        <v>36</v>
      </c>
    </row>
    <row r="4" spans="1:5" x14ac:dyDescent="0.3">
      <c r="A4" s="3" t="s">
        <v>174</v>
      </c>
      <c r="B4" s="154">
        <v>39.587751683142798</v>
      </c>
      <c r="D4" s="85"/>
    </row>
    <row r="5" spans="1:5" x14ac:dyDescent="0.3">
      <c r="A5" s="3" t="s">
        <v>49</v>
      </c>
      <c r="B5" s="155">
        <v>14.092302440642699</v>
      </c>
    </row>
    <row r="6" spans="1:5" x14ac:dyDescent="0.3">
      <c r="A6" s="3" t="s">
        <v>50</v>
      </c>
      <c r="B6" s="154">
        <v>11.3231195480362</v>
      </c>
    </row>
    <row r="7" spans="1:5" x14ac:dyDescent="0.3">
      <c r="A7" s="171" t="s">
        <v>51</v>
      </c>
      <c r="B7" s="174">
        <v>6.9499985605376198</v>
      </c>
    </row>
    <row r="8" spans="1:5" x14ac:dyDescent="0.3">
      <c r="A8" s="171" t="s">
        <v>80</v>
      </c>
      <c r="B8" s="174">
        <v>2.95418808152567</v>
      </c>
    </row>
    <row r="9" spans="1:5" x14ac:dyDescent="0.3">
      <c r="A9" s="171" t="s">
        <v>140</v>
      </c>
      <c r="B9" s="174">
        <v>2.3170203402889098</v>
      </c>
    </row>
    <row r="10" spans="1:5" x14ac:dyDescent="0.3">
      <c r="A10" s="171" t="s">
        <v>126</v>
      </c>
      <c r="B10" s="174">
        <v>1.51993518306534</v>
      </c>
      <c r="D10" s="85"/>
    </row>
    <row r="11" spans="1:5" x14ac:dyDescent="0.3">
      <c r="A11" s="171" t="s">
        <v>111</v>
      </c>
      <c r="B11" s="174">
        <v>1.3956615974742199</v>
      </c>
      <c r="D11" s="48"/>
      <c r="E11" s="48"/>
    </row>
    <row r="12" spans="1:5" x14ac:dyDescent="0.3">
      <c r="A12" s="171" t="s">
        <v>109</v>
      </c>
      <c r="B12" s="174">
        <v>1.29777815554145</v>
      </c>
    </row>
    <row r="13" spans="1:5" x14ac:dyDescent="0.3">
      <c r="A13" s="171" t="s">
        <v>108</v>
      </c>
      <c r="B13" s="158">
        <v>1.21284987504096</v>
      </c>
      <c r="E13" s="48"/>
    </row>
    <row r="14" spans="1:5" x14ac:dyDescent="0.3">
      <c r="A14" s="171" t="s">
        <v>142</v>
      </c>
      <c r="B14" s="158">
        <v>1.13858047074533</v>
      </c>
    </row>
    <row r="15" spans="1:5" x14ac:dyDescent="0.3">
      <c r="A15" s="171" t="s">
        <v>141</v>
      </c>
      <c r="B15" s="158">
        <v>1.0569423899736601</v>
      </c>
    </row>
    <row r="16" spans="1:5" x14ac:dyDescent="0.3">
      <c r="A16" s="171" t="s">
        <v>110</v>
      </c>
      <c r="B16" s="158">
        <v>0.93167488988112801</v>
      </c>
    </row>
    <row r="17" spans="1:2" x14ac:dyDescent="0.3">
      <c r="A17" s="171" t="s">
        <v>116</v>
      </c>
      <c r="B17" s="158">
        <v>14.222196780000001</v>
      </c>
    </row>
    <row r="18" spans="1:2" x14ac:dyDescent="0.3">
      <c r="A18" s="172" t="s">
        <v>9</v>
      </c>
      <c r="B18" s="173">
        <v>100</v>
      </c>
    </row>
    <row r="19" spans="1:2" x14ac:dyDescent="0.3">
      <c r="A19" s="1" t="s">
        <v>143</v>
      </c>
    </row>
    <row r="20" spans="1:2" x14ac:dyDescent="0.3">
      <c r="A20" s="1" t="s">
        <v>99</v>
      </c>
    </row>
    <row r="21" spans="1:2" x14ac:dyDescent="0.3">
      <c r="A21" s="159" t="s">
        <v>180</v>
      </c>
    </row>
    <row r="22" spans="1:2" x14ac:dyDescent="0.3">
      <c r="A22" s="5" t="s">
        <v>144</v>
      </c>
    </row>
  </sheetData>
  <sortState ref="A57:E119">
    <sortCondition ref="A57:A119"/>
  </sortState>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tabColor theme="0" tint="-0.14999847407452621"/>
  </sheetPr>
  <dimension ref="A1:Q31"/>
  <sheetViews>
    <sheetView zoomScale="85" zoomScaleNormal="85" workbookViewId="0"/>
  </sheetViews>
  <sheetFormatPr baseColWidth="10" defaultColWidth="11.42578125" defaultRowHeight="15.75" x14ac:dyDescent="0.3"/>
  <cols>
    <col min="1" max="1" width="11.5703125" style="4" customWidth="1"/>
    <col min="2" max="2" width="9.42578125" style="4" customWidth="1"/>
    <col min="3" max="3" width="10.42578125" style="4" customWidth="1"/>
    <col min="4" max="4" width="16.28515625" style="4" customWidth="1"/>
    <col min="5" max="5" width="13" style="4" customWidth="1"/>
    <col min="6" max="6" width="10.85546875" style="4" customWidth="1"/>
    <col min="7" max="7" width="13.28515625" style="4" customWidth="1"/>
    <col min="8" max="8" width="11" style="4" customWidth="1"/>
    <col min="9" max="9" width="5.7109375" style="4" bestFit="1" customWidth="1"/>
    <col min="10" max="16384" width="11.42578125" style="4"/>
  </cols>
  <sheetData>
    <row r="1" spans="1:17" x14ac:dyDescent="0.3">
      <c r="A1" s="162" t="s">
        <v>209</v>
      </c>
      <c r="B1" s="22"/>
      <c r="C1" s="22"/>
      <c r="D1" s="22"/>
      <c r="E1" s="22"/>
      <c r="F1" s="22"/>
      <c r="G1" s="22"/>
      <c r="H1" s="22"/>
      <c r="I1" s="22"/>
      <c r="J1" s="22"/>
    </row>
    <row r="2" spans="1:17" x14ac:dyDescent="0.3">
      <c r="A2" s="283" t="s">
        <v>0</v>
      </c>
      <c r="B2" s="284"/>
      <c r="C2" s="284"/>
      <c r="D2" s="285"/>
      <c r="E2" s="281" t="s">
        <v>173</v>
      </c>
      <c r="F2" s="282"/>
      <c r="G2" s="281" t="s">
        <v>96</v>
      </c>
      <c r="H2" s="282"/>
    </row>
    <row r="3" spans="1:17" ht="47.25" x14ac:dyDescent="0.3">
      <c r="A3" s="286"/>
      <c r="B3" s="287"/>
      <c r="C3" s="287"/>
      <c r="D3" s="288"/>
      <c r="E3" s="6" t="s">
        <v>25</v>
      </c>
      <c r="F3" s="6" t="s">
        <v>26</v>
      </c>
      <c r="G3" s="6" t="s">
        <v>25</v>
      </c>
      <c r="H3" s="6" t="s">
        <v>26</v>
      </c>
    </row>
    <row r="4" spans="1:17" ht="15" customHeight="1" x14ac:dyDescent="0.3">
      <c r="A4" s="278" t="s">
        <v>28</v>
      </c>
      <c r="B4" s="275" t="s">
        <v>139</v>
      </c>
      <c r="C4" s="275" t="s">
        <v>10</v>
      </c>
      <c r="D4" s="23" t="s">
        <v>6</v>
      </c>
      <c r="E4" s="8">
        <v>62.030168150346199</v>
      </c>
      <c r="F4" s="8">
        <v>61.468783481055802</v>
      </c>
      <c r="G4" s="8">
        <v>0.60171447411803503</v>
      </c>
      <c r="H4" s="8">
        <v>0.48699717541638299</v>
      </c>
      <c r="P4" s="33"/>
      <c r="Q4" s="33"/>
    </row>
    <row r="5" spans="1:17" ht="15" customHeight="1" x14ac:dyDescent="0.3">
      <c r="A5" s="236"/>
      <c r="B5" s="236"/>
      <c r="C5" s="237"/>
      <c r="D5" s="23" t="s">
        <v>9</v>
      </c>
      <c r="E5" s="8">
        <v>50.448057837432003</v>
      </c>
      <c r="F5" s="8">
        <v>53.192240356920998</v>
      </c>
      <c r="G5" s="8">
        <v>2.5611984082555499</v>
      </c>
      <c r="H5" s="8">
        <v>1.3892810752809599</v>
      </c>
      <c r="P5" s="33"/>
      <c r="Q5" s="33"/>
    </row>
    <row r="6" spans="1:17" ht="15" customHeight="1" x14ac:dyDescent="0.3">
      <c r="A6" s="236"/>
      <c r="B6" s="236"/>
      <c r="C6" s="275" t="s">
        <v>5</v>
      </c>
      <c r="D6" s="23" t="s">
        <v>6</v>
      </c>
      <c r="E6" s="8">
        <v>52.984360038302</v>
      </c>
      <c r="F6" s="8">
        <v>52.0833333333333</v>
      </c>
      <c r="G6" s="8">
        <v>0.35110118097670001</v>
      </c>
      <c r="H6" s="8">
        <v>0.41666666666666702</v>
      </c>
      <c r="N6" s="33"/>
      <c r="O6" s="33"/>
      <c r="P6" s="33"/>
      <c r="Q6" s="33"/>
    </row>
    <row r="7" spans="1:17" ht="15" customHeight="1" x14ac:dyDescent="0.3">
      <c r="A7" s="236"/>
      <c r="B7" s="236"/>
      <c r="C7" s="237"/>
      <c r="D7" s="23" t="s">
        <v>9</v>
      </c>
      <c r="E7" s="8">
        <v>38.011010296666299</v>
      </c>
      <c r="F7" s="8">
        <v>40.6390667596526</v>
      </c>
      <c r="G7" s="8">
        <v>2.0873687429911301</v>
      </c>
      <c r="H7" s="8">
        <v>1.12851074621188</v>
      </c>
      <c r="N7" s="33"/>
      <c r="O7" s="33"/>
      <c r="P7" s="33"/>
      <c r="Q7" s="33"/>
    </row>
    <row r="8" spans="1:17" ht="15" customHeight="1" x14ac:dyDescent="0.3">
      <c r="A8" s="236"/>
      <c r="B8" s="236"/>
      <c r="C8" s="276" t="s">
        <v>9</v>
      </c>
      <c r="D8" s="202" t="s">
        <v>6</v>
      </c>
      <c r="E8" s="180">
        <v>60.995729459429903</v>
      </c>
      <c r="F8" s="180">
        <v>60.314341846758303</v>
      </c>
      <c r="G8" s="180">
        <v>0.57305544402671804</v>
      </c>
      <c r="H8" s="180">
        <v>0.47834628854531502</v>
      </c>
      <c r="N8" s="33"/>
      <c r="O8" s="33"/>
      <c r="P8" s="33"/>
      <c r="Q8" s="33"/>
    </row>
    <row r="9" spans="1:17" ht="15" customHeight="1" x14ac:dyDescent="0.3">
      <c r="A9" s="236"/>
      <c r="B9" s="237"/>
      <c r="C9" s="277"/>
      <c r="D9" s="202" t="s">
        <v>9</v>
      </c>
      <c r="E9" s="10">
        <v>48.6385463984426</v>
      </c>
      <c r="F9" s="10">
        <v>50.9058786850036</v>
      </c>
      <c r="G9" s="10">
        <v>2.49225920088996</v>
      </c>
      <c r="H9" s="10">
        <v>1.34178589161788</v>
      </c>
      <c r="J9" s="33"/>
      <c r="N9" s="33"/>
      <c r="O9" s="33"/>
      <c r="P9" s="33"/>
      <c r="Q9" s="33"/>
    </row>
    <row r="10" spans="1:17" ht="15" customHeight="1" x14ac:dyDescent="0.3">
      <c r="A10" s="236"/>
      <c r="B10" s="275" t="s">
        <v>27</v>
      </c>
      <c r="C10" s="275" t="s">
        <v>10</v>
      </c>
      <c r="D10" s="23" t="s">
        <v>6</v>
      </c>
      <c r="E10" s="8">
        <v>55.401964350672998</v>
      </c>
      <c r="F10" s="8">
        <v>58.4878331402086</v>
      </c>
      <c r="G10" s="8">
        <v>0.49108766824299699</v>
      </c>
      <c r="H10" s="8">
        <v>0.72421784472769402</v>
      </c>
      <c r="P10" s="33"/>
      <c r="Q10" s="33"/>
    </row>
    <row r="11" spans="1:17" ht="15" customHeight="1" x14ac:dyDescent="0.3">
      <c r="A11" s="236"/>
      <c r="B11" s="236"/>
      <c r="C11" s="237"/>
      <c r="D11" s="23" t="s">
        <v>9</v>
      </c>
      <c r="E11" s="8">
        <v>51.6124405345318</v>
      </c>
      <c r="F11" s="8">
        <v>57.528061439783997</v>
      </c>
      <c r="G11" s="8">
        <v>1.9423394133537299</v>
      </c>
      <c r="H11" s="8">
        <v>1.57397248712972</v>
      </c>
      <c r="P11" s="33"/>
      <c r="Q11" s="33"/>
    </row>
    <row r="12" spans="1:17" ht="15" customHeight="1" x14ac:dyDescent="0.3">
      <c r="A12" s="236"/>
      <c r="B12" s="236"/>
      <c r="C12" s="275" t="s">
        <v>5</v>
      </c>
      <c r="D12" s="23" t="s">
        <v>6</v>
      </c>
      <c r="E12" s="8">
        <v>39.723844928305901</v>
      </c>
      <c r="F12" s="8">
        <v>46.018835616438402</v>
      </c>
      <c r="G12" s="8">
        <v>0.37174721189591098</v>
      </c>
      <c r="H12" s="8">
        <v>0.25684931506849301</v>
      </c>
      <c r="N12" s="33"/>
      <c r="O12" s="33"/>
      <c r="P12" s="33"/>
      <c r="Q12" s="33"/>
    </row>
    <row r="13" spans="1:17" ht="15" customHeight="1" x14ac:dyDescent="0.3">
      <c r="A13" s="236"/>
      <c r="B13" s="236"/>
      <c r="C13" s="237"/>
      <c r="D13" s="23" t="s">
        <v>9</v>
      </c>
      <c r="E13" s="8">
        <v>40.7565188895651</v>
      </c>
      <c r="F13" s="8">
        <v>44.691885295912101</v>
      </c>
      <c r="G13" s="8">
        <v>1.3131407705631799</v>
      </c>
      <c r="H13" s="8">
        <v>0.970103721781574</v>
      </c>
      <c r="N13" s="33"/>
      <c r="O13" s="33"/>
      <c r="P13" s="33"/>
      <c r="Q13" s="33"/>
    </row>
    <row r="14" spans="1:17" ht="15" customHeight="1" x14ac:dyDescent="0.3">
      <c r="A14" s="236"/>
      <c r="B14" s="236"/>
      <c r="C14" s="276" t="s">
        <v>9</v>
      </c>
      <c r="D14" s="202" t="s">
        <v>6</v>
      </c>
      <c r="E14" s="180">
        <v>49.028497409326398</v>
      </c>
      <c r="F14" s="180">
        <v>53.455425017277101</v>
      </c>
      <c r="G14" s="180">
        <v>0.442573402417962</v>
      </c>
      <c r="H14" s="180">
        <v>0.53559087767795399</v>
      </c>
      <c r="N14" s="33"/>
      <c r="O14" s="33"/>
      <c r="P14" s="33"/>
      <c r="Q14" s="33"/>
    </row>
    <row r="15" spans="1:17" ht="15" customHeight="1" x14ac:dyDescent="0.3">
      <c r="A15" s="237"/>
      <c r="B15" s="237"/>
      <c r="C15" s="277"/>
      <c r="D15" s="202" t="s">
        <v>9</v>
      </c>
      <c r="E15" s="10">
        <v>47.942777566780599</v>
      </c>
      <c r="F15" s="10">
        <v>52.279984035122702</v>
      </c>
      <c r="G15" s="10">
        <v>1.7296493226990799</v>
      </c>
      <c r="H15" s="10">
        <v>1.3270804230692499</v>
      </c>
      <c r="I15" s="33"/>
      <c r="J15" s="33"/>
      <c r="N15" s="33"/>
      <c r="O15" s="33"/>
      <c r="P15" s="33"/>
      <c r="Q15" s="33"/>
    </row>
    <row r="16" spans="1:17" ht="15" customHeight="1" x14ac:dyDescent="0.3">
      <c r="A16" s="278" t="s">
        <v>31</v>
      </c>
      <c r="B16" s="275" t="s">
        <v>139</v>
      </c>
      <c r="C16" s="275" t="s">
        <v>10</v>
      </c>
      <c r="D16" s="23" t="s">
        <v>6</v>
      </c>
      <c r="E16" s="8">
        <v>11.338855918232801</v>
      </c>
      <c r="F16" s="8">
        <v>11.3752800233759</v>
      </c>
      <c r="G16" s="8">
        <v>1.6000247279920901</v>
      </c>
      <c r="H16" s="8">
        <v>1.1939222752508001</v>
      </c>
      <c r="P16" s="33"/>
      <c r="Q16" s="33"/>
    </row>
    <row r="17" spans="1:17" ht="15" customHeight="1" x14ac:dyDescent="0.3">
      <c r="A17" s="236"/>
      <c r="B17" s="236"/>
      <c r="C17" s="237"/>
      <c r="D17" s="23" t="s">
        <v>9</v>
      </c>
      <c r="E17" s="8">
        <v>9.45265341370167</v>
      </c>
      <c r="F17" s="8">
        <v>9.9681764274015894</v>
      </c>
      <c r="G17" s="8">
        <v>6.9285797976904897</v>
      </c>
      <c r="H17" s="8">
        <v>3.4601005252160202</v>
      </c>
      <c r="P17" s="33"/>
      <c r="Q17" s="33"/>
    </row>
    <row r="18" spans="1:17" ht="15" customHeight="1" x14ac:dyDescent="0.3">
      <c r="A18" s="236"/>
      <c r="B18" s="236"/>
      <c r="C18" s="275" t="s">
        <v>5</v>
      </c>
      <c r="D18" s="23" t="s">
        <v>6</v>
      </c>
      <c r="E18" s="8">
        <v>8.3756782636450708</v>
      </c>
      <c r="F18" s="8">
        <v>6.8770833333333297</v>
      </c>
      <c r="G18" s="8">
        <v>0.76412384296201696</v>
      </c>
      <c r="H18" s="8">
        <v>0.82361111111111096</v>
      </c>
      <c r="N18" s="33"/>
      <c r="O18" s="33"/>
      <c r="P18" s="33"/>
      <c r="Q18" s="33"/>
    </row>
    <row r="19" spans="1:17" ht="15" customHeight="1" x14ac:dyDescent="0.3">
      <c r="A19" s="236"/>
      <c r="B19" s="236"/>
      <c r="C19" s="237"/>
      <c r="D19" s="23" t="s">
        <v>9</v>
      </c>
      <c r="E19" s="8">
        <v>6.7088133346926302</v>
      </c>
      <c r="F19" s="8">
        <v>6.4470931338363</v>
      </c>
      <c r="G19" s="8">
        <v>5.8201651544499899</v>
      </c>
      <c r="H19" s="8">
        <v>2.8860077347365798</v>
      </c>
      <c r="N19" s="33"/>
      <c r="O19" s="33"/>
      <c r="P19" s="33"/>
      <c r="Q19" s="33"/>
    </row>
    <row r="20" spans="1:17" ht="15" customHeight="1" x14ac:dyDescent="0.3">
      <c r="A20" s="236"/>
      <c r="B20" s="236"/>
      <c r="C20" s="279" t="s">
        <v>9</v>
      </c>
      <c r="D20" s="202" t="s">
        <v>6</v>
      </c>
      <c r="E20" s="180">
        <v>11</v>
      </c>
      <c r="F20" s="180">
        <v>10.821986845477101</v>
      </c>
      <c r="G20" s="180">
        <v>1.5044347921305301</v>
      </c>
      <c r="H20" s="180">
        <v>1.14837276842914</v>
      </c>
      <c r="N20" s="33"/>
      <c r="O20" s="33"/>
      <c r="P20" s="33"/>
      <c r="Q20" s="33"/>
    </row>
    <row r="21" spans="1:17" ht="15" customHeight="1" x14ac:dyDescent="0.3">
      <c r="A21" s="236"/>
      <c r="B21" s="237"/>
      <c r="C21" s="280"/>
      <c r="D21" s="202" t="s">
        <v>9</v>
      </c>
      <c r="E21" s="10">
        <v>9.0534421062389896</v>
      </c>
      <c r="F21" s="10">
        <v>9.3268668953014409</v>
      </c>
      <c r="G21" s="10">
        <v>6.7673125057940098</v>
      </c>
      <c r="H21" s="10">
        <v>3.3555386196464201</v>
      </c>
      <c r="N21" s="33"/>
      <c r="O21" s="33"/>
      <c r="P21" s="33"/>
      <c r="Q21" s="33"/>
    </row>
    <row r="22" spans="1:17" ht="15" customHeight="1" x14ac:dyDescent="0.3">
      <c r="A22" s="236"/>
      <c r="B22" s="275" t="s">
        <v>27</v>
      </c>
      <c r="C22" s="275" t="s">
        <v>10</v>
      </c>
      <c r="D22" s="23" t="s">
        <v>6</v>
      </c>
      <c r="E22" s="8">
        <v>9.6331393233903206</v>
      </c>
      <c r="F22" s="8">
        <v>10.0750289687138</v>
      </c>
      <c r="G22" s="8">
        <v>1.39341578755911</v>
      </c>
      <c r="H22" s="8">
        <v>1.70509849362688</v>
      </c>
      <c r="P22" s="33"/>
      <c r="Q22" s="33"/>
    </row>
    <row r="23" spans="1:17" ht="15" customHeight="1" x14ac:dyDescent="0.3">
      <c r="A23" s="236"/>
      <c r="B23" s="236"/>
      <c r="C23" s="237"/>
      <c r="D23" s="23" t="s">
        <v>9</v>
      </c>
      <c r="E23" s="8">
        <v>9.5444287729196091</v>
      </c>
      <c r="F23" s="8">
        <v>10.7416237657186</v>
      </c>
      <c r="G23" s="8">
        <v>5.2371207955822197</v>
      </c>
      <c r="H23" s="8">
        <v>4.0508481728415902</v>
      </c>
      <c r="P23" s="33"/>
      <c r="Q23" s="33"/>
    </row>
    <row r="24" spans="1:17" ht="15" customHeight="1" x14ac:dyDescent="0.3">
      <c r="A24" s="236"/>
      <c r="B24" s="236"/>
      <c r="C24" s="275" t="s">
        <v>5</v>
      </c>
      <c r="D24" s="23" t="s">
        <v>6</v>
      </c>
      <c r="E24" s="8">
        <v>5.4540626659585802</v>
      </c>
      <c r="F24" s="8">
        <v>5.5552226027397298</v>
      </c>
      <c r="G24" s="8">
        <v>0.98406797663303203</v>
      </c>
      <c r="H24" s="8">
        <v>0.65582191780821897</v>
      </c>
      <c r="N24" s="33"/>
      <c r="O24" s="33"/>
      <c r="P24" s="33"/>
      <c r="Q24" s="33"/>
    </row>
    <row r="25" spans="1:17" ht="15" customHeight="1" x14ac:dyDescent="0.3">
      <c r="A25" s="236"/>
      <c r="B25" s="236"/>
      <c r="C25" s="237"/>
      <c r="D25" s="23" t="s">
        <v>9</v>
      </c>
      <c r="E25" s="8">
        <v>6.9000983100042097</v>
      </c>
      <c r="F25" s="8">
        <v>6.9754728492983498</v>
      </c>
      <c r="G25" s="8">
        <v>3.52265811525678</v>
      </c>
      <c r="H25" s="8">
        <v>2.32239170225747</v>
      </c>
      <c r="N25" s="33"/>
      <c r="O25" s="33"/>
      <c r="P25" s="33"/>
      <c r="Q25" s="33"/>
    </row>
    <row r="26" spans="1:17" ht="15" customHeight="1" x14ac:dyDescent="0.3">
      <c r="A26" s="236"/>
      <c r="B26" s="236"/>
      <c r="C26" s="279" t="s">
        <v>9</v>
      </c>
      <c r="D26" s="202" t="s">
        <v>6</v>
      </c>
      <c r="E26" s="180">
        <v>7.9342616580310903</v>
      </c>
      <c r="F26" s="180">
        <v>8.2508638562543197</v>
      </c>
      <c r="G26" s="180">
        <v>1.22700777202073</v>
      </c>
      <c r="H26" s="180">
        <v>1.2816171389080899</v>
      </c>
      <c r="N26" s="33"/>
      <c r="O26" s="33"/>
      <c r="P26" s="33"/>
      <c r="Q26" s="33"/>
    </row>
    <row r="27" spans="1:17" ht="15" customHeight="1" x14ac:dyDescent="0.3">
      <c r="A27" s="237"/>
      <c r="B27" s="237"/>
      <c r="C27" s="280"/>
      <c r="D27" s="202" t="s">
        <v>9</v>
      </c>
      <c r="E27" s="10">
        <v>8.6505570325357599</v>
      </c>
      <c r="F27" s="10">
        <v>9.2018309718619005</v>
      </c>
      <c r="G27" s="10">
        <v>4.6575753259906296</v>
      </c>
      <c r="H27" s="10">
        <v>3.3441678307723</v>
      </c>
      <c r="N27" s="33"/>
      <c r="O27" s="33"/>
      <c r="P27" s="33"/>
      <c r="Q27" s="33"/>
    </row>
    <row r="28" spans="1:17" x14ac:dyDescent="0.3">
      <c r="A28" s="1" t="s">
        <v>143</v>
      </c>
    </row>
    <row r="29" spans="1:17" x14ac:dyDescent="0.3">
      <c r="A29" s="159" t="s">
        <v>239</v>
      </c>
    </row>
    <row r="30" spans="1:17" x14ac:dyDescent="0.3">
      <c r="A30" s="4" t="s">
        <v>185</v>
      </c>
    </row>
    <row r="31" spans="1:17" x14ac:dyDescent="0.3">
      <c r="A31" s="5" t="s">
        <v>144</v>
      </c>
    </row>
  </sheetData>
  <mergeCells count="21">
    <mergeCell ref="G2:H2"/>
    <mergeCell ref="B4:B9"/>
    <mergeCell ref="C6:C7"/>
    <mergeCell ref="C4:C5"/>
    <mergeCell ref="C8:C9"/>
    <mergeCell ref="E2:F2"/>
    <mergeCell ref="A2:D3"/>
    <mergeCell ref="B16:B21"/>
    <mergeCell ref="C18:C19"/>
    <mergeCell ref="C16:C17"/>
    <mergeCell ref="C20:C21"/>
    <mergeCell ref="A16:A27"/>
    <mergeCell ref="B22:B27"/>
    <mergeCell ref="C24:C25"/>
    <mergeCell ref="C22:C23"/>
    <mergeCell ref="C26:C27"/>
    <mergeCell ref="B10:B15"/>
    <mergeCell ref="C12:C13"/>
    <mergeCell ref="C10:C11"/>
    <mergeCell ref="C14:C15"/>
    <mergeCell ref="A4:A15"/>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tabColor theme="0" tint="-0.14999847407452621"/>
  </sheetPr>
  <dimension ref="A1:Y41"/>
  <sheetViews>
    <sheetView zoomScale="85" zoomScaleNormal="85" workbookViewId="0">
      <selection activeCell="B1" sqref="B1"/>
    </sheetView>
  </sheetViews>
  <sheetFormatPr baseColWidth="10" defaultColWidth="11.5703125" defaultRowHeight="15.75" x14ac:dyDescent="0.3"/>
  <cols>
    <col min="1" max="1" width="11.5703125" style="4"/>
    <col min="2" max="2" width="12" style="4" customWidth="1"/>
    <col min="3" max="3" width="9.42578125" style="4" customWidth="1"/>
    <col min="4" max="4" width="18.5703125" style="4" customWidth="1"/>
    <col min="5" max="6" width="14.85546875" style="4" customWidth="1"/>
    <col min="7" max="7" width="7" style="4" customWidth="1"/>
    <col min="8" max="9" width="14.85546875" style="4" customWidth="1"/>
    <col min="10" max="10" width="10.5703125" style="4" customWidth="1"/>
    <col min="11" max="11" width="5.7109375" style="4" bestFit="1" customWidth="1"/>
    <col min="12" max="16384" width="11.5703125" style="4"/>
  </cols>
  <sheetData>
    <row r="1" spans="1:25" x14ac:dyDescent="0.3">
      <c r="A1" s="162" t="s">
        <v>210</v>
      </c>
      <c r="B1" s="22"/>
      <c r="C1" s="22"/>
      <c r="D1" s="22"/>
      <c r="E1" s="22"/>
      <c r="F1" s="22"/>
      <c r="G1" s="22"/>
      <c r="H1" s="22"/>
      <c r="I1" s="22"/>
      <c r="J1" s="22"/>
      <c r="K1" s="22"/>
      <c r="L1" s="22"/>
      <c r="M1" s="22"/>
    </row>
    <row r="2" spans="1:25" ht="17.25" customHeight="1" x14ac:dyDescent="0.3">
      <c r="A2" s="283" t="s">
        <v>0</v>
      </c>
      <c r="B2" s="298"/>
      <c r="C2" s="298"/>
      <c r="D2" s="299"/>
      <c r="E2" s="281" t="s">
        <v>173</v>
      </c>
      <c r="F2" s="297"/>
      <c r="G2" s="282"/>
      <c r="H2" s="281" t="s">
        <v>1</v>
      </c>
      <c r="I2" s="297"/>
      <c r="J2" s="282"/>
    </row>
    <row r="3" spans="1:25" ht="94.5" x14ac:dyDescent="0.3">
      <c r="A3" s="300"/>
      <c r="B3" s="301"/>
      <c r="C3" s="301"/>
      <c r="D3" s="302"/>
      <c r="E3" s="6" t="s">
        <v>66</v>
      </c>
      <c r="F3" s="6" t="s">
        <v>67</v>
      </c>
      <c r="G3" s="6" t="s">
        <v>68</v>
      </c>
      <c r="H3" s="6" t="s">
        <v>66</v>
      </c>
      <c r="I3" s="6" t="s">
        <v>67</v>
      </c>
      <c r="J3" s="6" t="s">
        <v>68</v>
      </c>
    </row>
    <row r="4" spans="1:25" ht="17.25" customHeight="1" x14ac:dyDescent="0.3">
      <c r="A4" s="235" t="s">
        <v>28</v>
      </c>
      <c r="B4" s="275" t="s">
        <v>38</v>
      </c>
      <c r="C4" s="275" t="s">
        <v>10</v>
      </c>
      <c r="D4" s="23" t="s">
        <v>6</v>
      </c>
      <c r="E4" s="8">
        <v>69.634025717111797</v>
      </c>
      <c r="F4" s="8">
        <v>68.870127537273206</v>
      </c>
      <c r="G4" s="8">
        <v>58.027338515143398</v>
      </c>
      <c r="H4" s="8">
        <v>0.49455984174085099</v>
      </c>
      <c r="I4" s="8">
        <v>0.68259385665529004</v>
      </c>
      <c r="J4" s="8">
        <v>0.51371392834807506</v>
      </c>
      <c r="U4" s="33"/>
      <c r="V4" s="33"/>
      <c r="W4" s="33"/>
      <c r="X4" s="33"/>
      <c r="Y4" s="33"/>
    </row>
    <row r="5" spans="1:25" ht="17.25" customHeight="1" x14ac:dyDescent="0.3">
      <c r="A5" s="291"/>
      <c r="B5" s="291"/>
      <c r="C5" s="289"/>
      <c r="D5" s="23" t="s">
        <v>9</v>
      </c>
      <c r="E5" s="8">
        <v>63.847583643122697</v>
      </c>
      <c r="F5" s="8">
        <v>64.509269220184606</v>
      </c>
      <c r="G5" s="8">
        <v>48.917976105948803</v>
      </c>
      <c r="H5" s="8">
        <v>1.20817843866171</v>
      </c>
      <c r="I5" s="8">
        <v>2.7620024517775401</v>
      </c>
      <c r="J5" s="8">
        <v>2.2211588923532899</v>
      </c>
      <c r="U5" s="33"/>
      <c r="V5" s="33"/>
      <c r="W5" s="33"/>
      <c r="X5" s="33"/>
    </row>
    <row r="6" spans="1:25" ht="17.25" customHeight="1" x14ac:dyDescent="0.3">
      <c r="A6" s="291"/>
      <c r="B6" s="291"/>
      <c r="C6" s="275" t="s">
        <v>5</v>
      </c>
      <c r="D6" s="23" t="s">
        <v>6</v>
      </c>
      <c r="E6" s="8">
        <v>59.649122807017498</v>
      </c>
      <c r="F6" s="8">
        <v>62.623599208965103</v>
      </c>
      <c r="G6" s="8">
        <v>47.314751869476503</v>
      </c>
      <c r="H6" s="8">
        <v>0.87719298245613997</v>
      </c>
      <c r="I6" s="8">
        <v>0.52735662491760005</v>
      </c>
      <c r="J6" s="8">
        <v>0.27192386131883101</v>
      </c>
      <c r="S6" s="33"/>
      <c r="T6" s="33"/>
      <c r="U6" s="33"/>
      <c r="V6" s="33"/>
      <c r="W6" s="33"/>
      <c r="X6" s="33"/>
    </row>
    <row r="7" spans="1:25" ht="17.25" customHeight="1" x14ac:dyDescent="0.3">
      <c r="A7" s="291"/>
      <c r="B7" s="291"/>
      <c r="C7" s="289"/>
      <c r="D7" s="23" t="s">
        <v>9</v>
      </c>
      <c r="E7" s="8">
        <v>52.7777777777778</v>
      </c>
      <c r="F7" s="8">
        <v>53.944363711853804</v>
      </c>
      <c r="G7" s="8">
        <v>35.417637788284402</v>
      </c>
      <c r="H7" s="8">
        <v>0.92592592592592604</v>
      </c>
      <c r="I7" s="8">
        <v>2.39775794062695</v>
      </c>
      <c r="J7" s="8">
        <v>1.6936361013074099</v>
      </c>
      <c r="S7" s="33"/>
      <c r="T7" s="33"/>
      <c r="U7" s="33"/>
      <c r="V7" s="33"/>
      <c r="W7" s="33"/>
      <c r="X7" s="33"/>
    </row>
    <row r="8" spans="1:25" ht="17.25" customHeight="1" x14ac:dyDescent="0.3">
      <c r="A8" s="291"/>
      <c r="B8" s="291"/>
      <c r="C8" s="276" t="s">
        <v>9</v>
      </c>
      <c r="D8" s="202" t="s">
        <v>6</v>
      </c>
      <c r="E8" s="180">
        <v>68.622222222222206</v>
      </c>
      <c r="F8" s="180">
        <v>68.121097146470603</v>
      </c>
      <c r="G8" s="180">
        <v>56.7830069488313</v>
      </c>
      <c r="H8" s="180">
        <v>0.53333333333333299</v>
      </c>
      <c r="I8" s="180">
        <v>0.66397913208442005</v>
      </c>
      <c r="J8" s="180">
        <v>0.48562855337965899</v>
      </c>
      <c r="S8" s="33"/>
      <c r="T8" s="33"/>
      <c r="U8" s="33"/>
      <c r="V8" s="33"/>
      <c r="W8" s="33"/>
      <c r="X8" s="33"/>
    </row>
    <row r="9" spans="1:25" ht="17.25" customHeight="1" x14ac:dyDescent="0.3">
      <c r="A9" s="291"/>
      <c r="B9" s="289"/>
      <c r="C9" s="290"/>
      <c r="D9" s="24" t="s">
        <v>9</v>
      </c>
      <c r="E9" s="10">
        <v>62.399030694668802</v>
      </c>
      <c r="F9" s="10">
        <v>62.457413567180701</v>
      </c>
      <c r="G9" s="10">
        <v>46.918588405463602</v>
      </c>
      <c r="H9" s="10">
        <v>1.17124394184168</v>
      </c>
      <c r="I9" s="10">
        <v>2.6912609615966101</v>
      </c>
      <c r="J9" s="10">
        <v>2.1430332516971</v>
      </c>
      <c r="S9" s="33"/>
      <c r="T9" s="33"/>
      <c r="U9" s="33"/>
      <c r="V9" s="33"/>
      <c r="W9" s="33"/>
      <c r="X9" s="33"/>
    </row>
    <row r="10" spans="1:25" ht="17.25" customHeight="1" x14ac:dyDescent="0.3">
      <c r="A10" s="291"/>
      <c r="B10" s="275" t="s">
        <v>39</v>
      </c>
      <c r="C10" s="275" t="s">
        <v>10</v>
      </c>
      <c r="D10" s="23" t="s">
        <v>6</v>
      </c>
      <c r="E10" s="8">
        <v>65.92</v>
      </c>
      <c r="F10" s="8">
        <v>54.895245769540701</v>
      </c>
      <c r="G10" s="8">
        <v>53.656653565412697</v>
      </c>
      <c r="H10" s="8">
        <v>0.8</v>
      </c>
      <c r="I10" s="8">
        <v>0.92667203867848502</v>
      </c>
      <c r="J10" s="8">
        <v>0.61763054463784395</v>
      </c>
      <c r="T10" s="33"/>
      <c r="U10" s="33"/>
      <c r="V10" s="33"/>
      <c r="W10" s="33"/>
      <c r="X10" s="33"/>
    </row>
    <row r="11" spans="1:25" ht="17.25" customHeight="1" x14ac:dyDescent="0.3">
      <c r="A11" s="291"/>
      <c r="B11" s="291"/>
      <c r="C11" s="289"/>
      <c r="D11" s="23" t="s">
        <v>9</v>
      </c>
      <c r="E11" s="8">
        <v>54.96826171875</v>
      </c>
      <c r="F11" s="8">
        <v>52.530582873590802</v>
      </c>
      <c r="G11" s="8">
        <v>49.063103527920198</v>
      </c>
      <c r="H11" s="8">
        <v>2.34375</v>
      </c>
      <c r="I11" s="8">
        <v>6.0985847925161902</v>
      </c>
      <c r="J11" s="8">
        <v>2.1234354344909598</v>
      </c>
      <c r="T11" s="33"/>
      <c r="U11" s="33"/>
      <c r="V11" s="33"/>
      <c r="W11" s="33"/>
      <c r="X11" s="33"/>
    </row>
    <row r="12" spans="1:25" ht="17.25" customHeight="1" x14ac:dyDescent="0.3">
      <c r="A12" s="291"/>
      <c r="B12" s="291"/>
      <c r="C12" s="275" t="s">
        <v>5</v>
      </c>
      <c r="D12" s="23" t="s">
        <v>6</v>
      </c>
      <c r="E12" s="8">
        <v>45.873786407767</v>
      </c>
      <c r="F12" s="8">
        <v>39.169616993884802</v>
      </c>
      <c r="G12" s="8">
        <v>39.506172839506199</v>
      </c>
      <c r="H12" s="8">
        <v>0.970873786407767</v>
      </c>
      <c r="I12" s="8">
        <v>0.48278081750885099</v>
      </c>
      <c r="J12" s="8">
        <v>0.27847396268448898</v>
      </c>
      <c r="S12" s="33"/>
      <c r="T12" s="33"/>
      <c r="U12" s="33"/>
      <c r="V12" s="33"/>
      <c r="W12" s="33"/>
      <c r="X12" s="33"/>
    </row>
    <row r="13" spans="1:25" ht="17.25" customHeight="1" x14ac:dyDescent="0.3">
      <c r="A13" s="291"/>
      <c r="B13" s="291"/>
      <c r="C13" s="289"/>
      <c r="D13" s="23" t="s">
        <v>9</v>
      </c>
      <c r="E13" s="8">
        <v>42.4667789631293</v>
      </c>
      <c r="F13" s="8">
        <v>39.577065245422503</v>
      </c>
      <c r="G13" s="8">
        <v>36.871489150787497</v>
      </c>
      <c r="H13" s="8">
        <v>1.6282987085906799</v>
      </c>
      <c r="I13" s="8">
        <v>4.6505630533826201</v>
      </c>
      <c r="J13" s="8">
        <v>1.42636854279106</v>
      </c>
      <c r="S13" s="33"/>
      <c r="T13" s="33"/>
      <c r="U13" s="33"/>
      <c r="V13" s="33"/>
      <c r="W13" s="33"/>
      <c r="X13" s="33"/>
    </row>
    <row r="14" spans="1:25" ht="17.25" customHeight="1" x14ac:dyDescent="0.3">
      <c r="A14" s="291"/>
      <c r="B14" s="291"/>
      <c r="C14" s="276" t="s">
        <v>9</v>
      </c>
      <c r="D14" s="202" t="s">
        <v>6</v>
      </c>
      <c r="E14" s="180">
        <v>57.955641272902596</v>
      </c>
      <c r="F14" s="180">
        <v>48.8415314087474</v>
      </c>
      <c r="G14" s="180">
        <v>47.564046201190997</v>
      </c>
      <c r="H14" s="180">
        <v>0.86788813886210203</v>
      </c>
      <c r="I14" s="180">
        <v>0.75579234295626296</v>
      </c>
      <c r="J14" s="180">
        <v>0.471603852763679</v>
      </c>
      <c r="S14" s="33"/>
      <c r="T14" s="33"/>
      <c r="U14" s="33"/>
      <c r="V14" s="33"/>
      <c r="W14" s="33"/>
      <c r="X14" s="33"/>
    </row>
    <row r="15" spans="1:25" ht="17.25" customHeight="1" x14ac:dyDescent="0.3">
      <c r="A15" s="291"/>
      <c r="B15" s="289"/>
      <c r="C15" s="290"/>
      <c r="D15" s="24" t="s">
        <v>9</v>
      </c>
      <c r="E15" s="10">
        <v>50.033247137052101</v>
      </c>
      <c r="F15" s="10">
        <v>47.2076018227419</v>
      </c>
      <c r="G15" s="10">
        <v>43.985032472652698</v>
      </c>
      <c r="H15" s="10">
        <v>2.0613224972294102</v>
      </c>
      <c r="I15" s="10">
        <v>5.5035501077395903</v>
      </c>
      <c r="J15" s="10">
        <v>1.8330919986810199</v>
      </c>
      <c r="S15" s="33"/>
      <c r="T15" s="33"/>
      <c r="U15" s="33"/>
      <c r="V15" s="33"/>
      <c r="W15" s="33"/>
      <c r="X15" s="33"/>
    </row>
    <row r="16" spans="1:25" ht="17.25" customHeight="1" x14ac:dyDescent="0.3">
      <c r="A16" s="291"/>
      <c r="B16" s="293" t="s">
        <v>9</v>
      </c>
      <c r="C16" s="294"/>
      <c r="D16" s="203" t="s">
        <v>6</v>
      </c>
      <c r="E16" s="180">
        <v>63.506012950971297</v>
      </c>
      <c r="F16" s="180">
        <v>60.611910047292703</v>
      </c>
      <c r="G16" s="180">
        <v>52.2016326044211</v>
      </c>
      <c r="H16" s="180">
        <v>0.69380203515263605</v>
      </c>
      <c r="I16" s="180">
        <v>0.69973940739310903</v>
      </c>
      <c r="J16" s="180">
        <v>0.47865896045601702</v>
      </c>
      <c r="S16" s="33"/>
      <c r="T16" s="33"/>
      <c r="U16" s="33"/>
      <c r="V16" s="33"/>
      <c r="W16" s="33"/>
      <c r="X16" s="33"/>
    </row>
    <row r="17" spans="1:24" ht="17.25" customHeight="1" x14ac:dyDescent="0.3">
      <c r="A17" s="291"/>
      <c r="B17" s="295"/>
      <c r="C17" s="296"/>
      <c r="D17" s="9" t="s">
        <v>9</v>
      </c>
      <c r="E17" s="10">
        <v>51.9455374430079</v>
      </c>
      <c r="F17" s="10">
        <v>56.916600354236699</v>
      </c>
      <c r="G17" s="10">
        <v>45.351711463358598</v>
      </c>
      <c r="H17" s="10">
        <v>1.9236774717381799</v>
      </c>
      <c r="I17" s="10">
        <v>3.7130682547424101</v>
      </c>
      <c r="J17" s="10">
        <v>1.9774867907190401</v>
      </c>
      <c r="S17" s="33"/>
      <c r="T17" s="33"/>
      <c r="U17" s="33"/>
      <c r="V17" s="33"/>
      <c r="W17" s="33"/>
      <c r="X17" s="33"/>
    </row>
    <row r="18" spans="1:24" ht="17.25" customHeight="1" x14ac:dyDescent="0.3">
      <c r="A18" s="235" t="s">
        <v>31</v>
      </c>
      <c r="B18" s="275" t="s">
        <v>38</v>
      </c>
      <c r="C18" s="275" t="s">
        <v>10</v>
      </c>
      <c r="D18" s="23" t="s">
        <v>6</v>
      </c>
      <c r="E18" s="8">
        <v>13.559841740850599</v>
      </c>
      <c r="F18" s="8">
        <v>14.131219687443901</v>
      </c>
      <c r="G18" s="8">
        <v>9.8664343786294992</v>
      </c>
      <c r="H18" s="8">
        <v>1.1256181998021799</v>
      </c>
      <c r="I18" s="8">
        <v>1.87156457697144</v>
      </c>
      <c r="J18" s="8">
        <v>1.3001429464844101</v>
      </c>
      <c r="T18" s="33"/>
      <c r="U18" s="33"/>
      <c r="V18" s="33"/>
      <c r="W18" s="33"/>
      <c r="X18" s="33"/>
    </row>
    <row r="19" spans="1:24" ht="17.25" customHeight="1" x14ac:dyDescent="0.3">
      <c r="A19" s="303"/>
      <c r="B19" s="291"/>
      <c r="C19" s="289"/>
      <c r="D19" s="23" t="s">
        <v>9</v>
      </c>
      <c r="E19" s="8">
        <v>13.2611524163569</v>
      </c>
      <c r="F19" s="8">
        <v>15.282830051787499</v>
      </c>
      <c r="G19" s="8">
        <v>8.6626663167968392</v>
      </c>
      <c r="H19" s="8">
        <v>2.9168215613382902</v>
      </c>
      <c r="I19" s="8">
        <v>7.3344424707913198</v>
      </c>
      <c r="J19" s="8">
        <v>5.9513050659092999</v>
      </c>
      <c r="T19" s="33"/>
      <c r="U19" s="33"/>
      <c r="V19" s="33"/>
      <c r="W19" s="33"/>
      <c r="X19" s="33"/>
    </row>
    <row r="20" spans="1:24" ht="17.25" customHeight="1" x14ac:dyDescent="0.3">
      <c r="A20" s="303"/>
      <c r="B20" s="291"/>
      <c r="C20" s="275" t="s">
        <v>5</v>
      </c>
      <c r="D20" s="23" t="s">
        <v>6</v>
      </c>
      <c r="E20" s="8">
        <v>12.543859649122799</v>
      </c>
      <c r="F20" s="8">
        <v>9.7066578773895795</v>
      </c>
      <c r="G20" s="8">
        <v>6.7943575798776301</v>
      </c>
      <c r="H20" s="8">
        <v>3.5087719298245598E-2</v>
      </c>
      <c r="I20" s="8">
        <v>1.0323005932761999</v>
      </c>
      <c r="J20" s="8">
        <v>0.68320870156356195</v>
      </c>
      <c r="S20" s="33"/>
      <c r="T20" s="33"/>
      <c r="U20" s="33"/>
      <c r="V20" s="33"/>
      <c r="W20" s="33"/>
      <c r="X20" s="33"/>
    </row>
    <row r="21" spans="1:24" ht="17.25" customHeight="1" x14ac:dyDescent="0.3">
      <c r="A21" s="303"/>
      <c r="B21" s="291"/>
      <c r="C21" s="289"/>
      <c r="D21" s="23" t="s">
        <v>9</v>
      </c>
      <c r="E21" s="8">
        <v>9.8950617283950599</v>
      </c>
      <c r="F21" s="8">
        <v>10.7899107328213</v>
      </c>
      <c r="G21" s="8">
        <v>5.7215378127011602</v>
      </c>
      <c r="H21" s="8">
        <v>1.69444444444444</v>
      </c>
      <c r="I21" s="8">
        <v>6.66711646252854</v>
      </c>
      <c r="J21" s="8">
        <v>4.6414286031386602</v>
      </c>
      <c r="S21" s="33"/>
      <c r="T21" s="33"/>
      <c r="U21" s="33"/>
      <c r="V21" s="33"/>
      <c r="W21" s="33"/>
      <c r="X21" s="33"/>
    </row>
    <row r="22" spans="1:24" ht="17.25" customHeight="1" x14ac:dyDescent="0.3">
      <c r="A22" s="303"/>
      <c r="B22" s="291"/>
      <c r="C22" s="279" t="s">
        <v>9</v>
      </c>
      <c r="D22" s="202" t="s">
        <v>6</v>
      </c>
      <c r="E22" s="180">
        <v>13.4568888888889</v>
      </c>
      <c r="F22" s="180">
        <v>13.600663979132101</v>
      </c>
      <c r="G22" s="180">
        <v>9.5095941250789604</v>
      </c>
      <c r="H22" s="180">
        <v>1.01511111111111</v>
      </c>
      <c r="I22" s="180">
        <v>1.77092719943088</v>
      </c>
      <c r="J22" s="180">
        <v>1.2284823120657</v>
      </c>
      <c r="S22" s="33"/>
      <c r="T22" s="33"/>
      <c r="U22" s="33"/>
      <c r="V22" s="33"/>
      <c r="W22" s="33"/>
      <c r="X22" s="33"/>
    </row>
    <row r="23" spans="1:24" ht="17.25" customHeight="1" x14ac:dyDescent="0.3">
      <c r="A23" s="303"/>
      <c r="B23" s="289"/>
      <c r="C23" s="292"/>
      <c r="D23" s="202" t="s">
        <v>9</v>
      </c>
      <c r="E23" s="180">
        <v>12.820678513731799</v>
      </c>
      <c r="F23" s="180">
        <v>14.410240903134801</v>
      </c>
      <c r="G23" s="180">
        <v>8.2270878877036093</v>
      </c>
      <c r="H23" s="180">
        <v>2.7568659127625201</v>
      </c>
      <c r="I23" s="180">
        <v>7.2048382219534304</v>
      </c>
      <c r="J23" s="180">
        <v>5.75731356531172</v>
      </c>
      <c r="S23" s="33"/>
      <c r="T23" s="33"/>
      <c r="U23" s="33"/>
      <c r="V23" s="33"/>
      <c r="W23" s="33"/>
      <c r="X23" s="33"/>
    </row>
    <row r="24" spans="1:24" ht="17.25" customHeight="1" x14ac:dyDescent="0.3">
      <c r="A24" s="303"/>
      <c r="B24" s="275" t="s">
        <v>39</v>
      </c>
      <c r="C24" s="275" t="s">
        <v>10</v>
      </c>
      <c r="D24" s="7" t="s">
        <v>6</v>
      </c>
      <c r="E24" s="8">
        <v>13.8416</v>
      </c>
      <c r="F24" s="8">
        <v>11.8956486704271</v>
      </c>
      <c r="G24" s="8">
        <v>9.1499859629421696</v>
      </c>
      <c r="H24" s="8">
        <v>1.3855999999999999</v>
      </c>
      <c r="I24" s="8">
        <v>2.4504431909750202</v>
      </c>
      <c r="J24" s="8">
        <v>1.6975715889949501</v>
      </c>
      <c r="T24" s="33"/>
      <c r="U24" s="33"/>
      <c r="V24" s="33"/>
      <c r="W24" s="33"/>
      <c r="X24" s="33"/>
    </row>
    <row r="25" spans="1:24" ht="17.25" customHeight="1" x14ac:dyDescent="0.3">
      <c r="A25" s="303"/>
      <c r="B25" s="291"/>
      <c r="C25" s="289"/>
      <c r="D25" s="7" t="s">
        <v>9</v>
      </c>
      <c r="E25" s="8">
        <v>11.1982421875</v>
      </c>
      <c r="F25" s="8">
        <v>13.6297073638762</v>
      </c>
      <c r="G25" s="8">
        <v>9.0341489304195299</v>
      </c>
      <c r="H25" s="8">
        <v>6.15673828125</v>
      </c>
      <c r="I25" s="8">
        <v>17.246941712640901</v>
      </c>
      <c r="J25" s="8">
        <v>5.7752971875906098</v>
      </c>
      <c r="T25" s="33"/>
      <c r="U25" s="33"/>
      <c r="V25" s="33"/>
      <c r="W25" s="33"/>
      <c r="X25" s="33"/>
    </row>
    <row r="26" spans="1:24" ht="17.25" customHeight="1" x14ac:dyDescent="0.3">
      <c r="A26" s="303"/>
      <c r="B26" s="291"/>
      <c r="C26" s="275" t="s">
        <v>5</v>
      </c>
      <c r="D26" s="23" t="s">
        <v>6</v>
      </c>
      <c r="E26" s="8">
        <v>5.7257281553398096</v>
      </c>
      <c r="F26" s="8">
        <v>5.7750241390408803</v>
      </c>
      <c r="G26" s="8">
        <v>5.2628794207741603</v>
      </c>
      <c r="H26" s="8">
        <v>2.2621359223301001</v>
      </c>
      <c r="I26" s="8">
        <v>1.3550048278081701</v>
      </c>
      <c r="J26" s="8">
        <v>0.76756706581267997</v>
      </c>
      <c r="S26" s="33"/>
      <c r="T26" s="33"/>
      <c r="U26" s="33"/>
      <c r="V26" s="33"/>
      <c r="W26" s="33"/>
      <c r="X26" s="33"/>
    </row>
    <row r="27" spans="1:24" ht="17.25" customHeight="1" x14ac:dyDescent="0.3">
      <c r="A27" s="303"/>
      <c r="B27" s="291"/>
      <c r="C27" s="289"/>
      <c r="D27" s="23" t="s">
        <v>9</v>
      </c>
      <c r="E27" s="8">
        <v>7.1807973048848996</v>
      </c>
      <c r="F27" s="8">
        <v>8.3424739963895806</v>
      </c>
      <c r="G27" s="8">
        <v>6.2067959026324502</v>
      </c>
      <c r="H27" s="8">
        <v>4.4168070372449897</v>
      </c>
      <c r="I27" s="8">
        <v>13.1959081922118</v>
      </c>
      <c r="J27" s="8">
        <v>3.8583957484304401</v>
      </c>
      <c r="S27" s="33"/>
      <c r="T27" s="33"/>
      <c r="U27" s="33"/>
      <c r="V27" s="33"/>
      <c r="W27" s="33"/>
      <c r="X27" s="33"/>
    </row>
    <row r="28" spans="1:24" ht="17.25" customHeight="1" x14ac:dyDescent="0.3">
      <c r="A28" s="303"/>
      <c r="B28" s="291"/>
      <c r="C28" s="276" t="s">
        <v>9</v>
      </c>
      <c r="D28" s="203" t="s">
        <v>6</v>
      </c>
      <c r="E28" s="180">
        <v>10.617164898746401</v>
      </c>
      <c r="F28" s="180">
        <v>9.53946227233304</v>
      </c>
      <c r="G28" s="180">
        <v>7.4763598577195198</v>
      </c>
      <c r="H28" s="180">
        <v>1.73384763741562</v>
      </c>
      <c r="I28" s="180">
        <v>2.0287448891091602</v>
      </c>
      <c r="J28" s="180">
        <v>1.2971503936693201</v>
      </c>
      <c r="S28" s="33"/>
      <c r="T28" s="33"/>
      <c r="U28" s="33"/>
      <c r="V28" s="33"/>
      <c r="W28" s="33"/>
      <c r="X28" s="33"/>
    </row>
    <row r="29" spans="1:24" ht="17.25" customHeight="1" x14ac:dyDescent="0.3">
      <c r="A29" s="303"/>
      <c r="B29" s="289"/>
      <c r="C29" s="290"/>
      <c r="D29" s="203" t="s">
        <v>9</v>
      </c>
      <c r="E29" s="180">
        <v>9.6123383819726609</v>
      </c>
      <c r="F29" s="180">
        <v>11.4570278003462</v>
      </c>
      <c r="G29" s="180">
        <v>7.8564952473799696</v>
      </c>
      <c r="H29" s="180">
        <v>5.46989287033617</v>
      </c>
      <c r="I29" s="180">
        <v>15.5822529937476</v>
      </c>
      <c r="J29" s="180">
        <v>4.9768662814870002</v>
      </c>
      <c r="S29" s="33"/>
      <c r="T29" s="33"/>
      <c r="U29" s="33"/>
      <c r="V29" s="33"/>
      <c r="W29" s="33"/>
      <c r="X29" s="33"/>
    </row>
    <row r="30" spans="1:24" ht="17.25" customHeight="1" x14ac:dyDescent="0.3">
      <c r="A30" s="303"/>
      <c r="B30" s="293" t="s">
        <v>9</v>
      </c>
      <c r="C30" s="294"/>
      <c r="D30" s="203" t="s">
        <v>6</v>
      </c>
      <c r="E30" s="180">
        <v>12.0948196114709</v>
      </c>
      <c r="F30" s="180">
        <v>12.0188688350545</v>
      </c>
      <c r="G30" s="180">
        <v>8.4991757532423708</v>
      </c>
      <c r="H30" s="180">
        <v>1.35985198889917</v>
      </c>
      <c r="I30" s="180">
        <v>1.8713444648199999</v>
      </c>
      <c r="J30" s="180">
        <v>1.2626070031182299</v>
      </c>
      <c r="S30" s="33"/>
      <c r="T30" s="33"/>
      <c r="U30" s="33"/>
      <c r="V30" s="33"/>
      <c r="W30" s="33"/>
      <c r="X30" s="33"/>
    </row>
    <row r="31" spans="1:24" ht="17.25" customHeight="1" x14ac:dyDescent="0.3">
      <c r="A31" s="304"/>
      <c r="B31" s="295"/>
      <c r="C31" s="296"/>
      <c r="D31" s="203" t="s">
        <v>9</v>
      </c>
      <c r="E31" s="180">
        <v>10.108487914558699</v>
      </c>
      <c r="F31" s="180">
        <v>13.337230792925499</v>
      </c>
      <c r="G31" s="180">
        <v>8.0291461827092405</v>
      </c>
      <c r="H31" s="180">
        <v>5.0503403909811997</v>
      </c>
      <c r="I31" s="180">
        <v>10.2486587776266</v>
      </c>
      <c r="J31" s="180">
        <v>5.34045945325063</v>
      </c>
      <c r="S31" s="33"/>
      <c r="T31" s="33"/>
      <c r="U31" s="33"/>
      <c r="V31" s="33"/>
      <c r="W31" s="33"/>
      <c r="X31" s="33"/>
    </row>
    <row r="32" spans="1:24" x14ac:dyDescent="0.3">
      <c r="A32" s="1" t="s">
        <v>143</v>
      </c>
      <c r="B32" s="22"/>
      <c r="C32" s="22"/>
      <c r="D32" s="22"/>
      <c r="E32" s="22"/>
      <c r="F32" s="22"/>
      <c r="G32" s="22"/>
      <c r="H32" s="22"/>
      <c r="I32" s="22"/>
      <c r="J32" s="22"/>
    </row>
    <row r="33" spans="1:11" x14ac:dyDescent="0.3">
      <c r="A33" s="22" t="s">
        <v>167</v>
      </c>
      <c r="B33" s="22"/>
      <c r="C33" s="22"/>
      <c r="D33" s="22"/>
      <c r="E33" s="22"/>
      <c r="F33" s="22"/>
      <c r="G33" s="22"/>
      <c r="H33" s="22"/>
      <c r="I33" s="22"/>
      <c r="J33" s="22"/>
    </row>
    <row r="34" spans="1:11" x14ac:dyDescent="0.3">
      <c r="A34" s="22" t="s">
        <v>168</v>
      </c>
      <c r="B34" s="22"/>
      <c r="C34" s="22"/>
      <c r="D34" s="22"/>
      <c r="E34" s="22"/>
      <c r="F34" s="22"/>
      <c r="G34" s="22"/>
      <c r="H34" s="22"/>
      <c r="I34" s="22"/>
      <c r="J34" s="22"/>
    </row>
    <row r="35" spans="1:11" x14ac:dyDescent="0.3">
      <c r="A35" s="22" t="s">
        <v>169</v>
      </c>
      <c r="B35" s="22"/>
      <c r="C35" s="22"/>
      <c r="D35" s="22"/>
      <c r="E35" s="22"/>
      <c r="F35" s="22"/>
      <c r="G35" s="22"/>
      <c r="H35" s="22"/>
      <c r="I35" s="22"/>
      <c r="J35" s="22"/>
    </row>
    <row r="36" spans="1:11" x14ac:dyDescent="0.3">
      <c r="A36" s="167" t="s">
        <v>240</v>
      </c>
      <c r="B36" s="22"/>
      <c r="C36" s="22"/>
      <c r="D36" s="22"/>
      <c r="E36" s="22"/>
      <c r="F36" s="22"/>
      <c r="G36" s="22"/>
      <c r="H36" s="22"/>
      <c r="I36" s="22"/>
      <c r="J36" s="22"/>
    </row>
    <row r="37" spans="1:11" x14ac:dyDescent="0.3">
      <c r="A37" s="22" t="s">
        <v>186</v>
      </c>
      <c r="B37" s="22"/>
      <c r="C37" s="22"/>
      <c r="D37" s="22"/>
      <c r="E37" s="22"/>
      <c r="F37" s="22"/>
      <c r="G37" s="22"/>
      <c r="H37" s="22"/>
      <c r="I37" s="22"/>
      <c r="J37" s="22"/>
    </row>
    <row r="38" spans="1:11" x14ac:dyDescent="0.3">
      <c r="A38" s="5" t="s">
        <v>144</v>
      </c>
      <c r="B38" s="22"/>
      <c r="C38" s="22"/>
      <c r="D38" s="22"/>
      <c r="E38" s="22"/>
      <c r="F38" s="22"/>
      <c r="G38" s="22"/>
      <c r="H38" s="22"/>
      <c r="I38" s="22"/>
      <c r="J38" s="22"/>
      <c r="K38" s="25"/>
    </row>
    <row r="39" spans="1:11" x14ac:dyDescent="0.3">
      <c r="A39" s="22"/>
      <c r="B39" s="22"/>
      <c r="C39" s="22"/>
      <c r="D39" s="22"/>
      <c r="E39" s="22"/>
      <c r="F39" s="22"/>
      <c r="G39" s="22"/>
      <c r="H39" s="22"/>
      <c r="I39" s="22"/>
      <c r="J39" s="22"/>
      <c r="K39" s="25"/>
    </row>
    <row r="40" spans="1:11" x14ac:dyDescent="0.3">
      <c r="K40" s="25"/>
    </row>
    <row r="41" spans="1:11" x14ac:dyDescent="0.3">
      <c r="K41" s="13"/>
    </row>
  </sheetData>
  <mergeCells count="23">
    <mergeCell ref="B16:C17"/>
    <mergeCell ref="B30:C31"/>
    <mergeCell ref="E2:G2"/>
    <mergeCell ref="H2:J2"/>
    <mergeCell ref="B4:B9"/>
    <mergeCell ref="C6:C7"/>
    <mergeCell ref="C4:C5"/>
    <mergeCell ref="C8:C9"/>
    <mergeCell ref="A2:D3"/>
    <mergeCell ref="A4:A17"/>
    <mergeCell ref="B10:B15"/>
    <mergeCell ref="C12:C13"/>
    <mergeCell ref="C10:C11"/>
    <mergeCell ref="C14:C15"/>
    <mergeCell ref="A18:A31"/>
    <mergeCell ref="B24:B29"/>
    <mergeCell ref="C26:C27"/>
    <mergeCell ref="C24:C25"/>
    <mergeCell ref="C28:C29"/>
    <mergeCell ref="B18:B23"/>
    <mergeCell ref="C20:C21"/>
    <mergeCell ref="C18:C19"/>
    <mergeCell ref="C22:C23"/>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tabColor theme="0" tint="-0.14999847407452621"/>
    <pageSetUpPr fitToPage="1"/>
  </sheetPr>
  <dimension ref="A1:P49"/>
  <sheetViews>
    <sheetView workbookViewId="0">
      <selection activeCell="B1" sqref="B1"/>
    </sheetView>
  </sheetViews>
  <sheetFormatPr baseColWidth="10" defaultColWidth="22" defaultRowHeight="14.25" customHeight="1" x14ac:dyDescent="0.3"/>
  <cols>
    <col min="1" max="1" width="9.7109375" style="4" customWidth="1"/>
    <col min="2" max="2" width="17.7109375" style="4" customWidth="1"/>
    <col min="3" max="3" width="27.85546875" style="4" customWidth="1"/>
    <col min="4" max="7" width="11.140625" style="4" customWidth="1"/>
    <col min="8" max="242" width="11.42578125" style="4" customWidth="1"/>
    <col min="243" max="243" width="7" style="4" bestFit="1" customWidth="1"/>
    <col min="244" max="244" width="17.140625" style="4" customWidth="1"/>
    <col min="245" max="245" width="22" style="4" bestFit="1"/>
    <col min="246" max="16384" width="22" style="4"/>
  </cols>
  <sheetData>
    <row r="1" spans="1:16" ht="14.25" customHeight="1" x14ac:dyDescent="0.3">
      <c r="A1" s="160" t="s">
        <v>211</v>
      </c>
    </row>
    <row r="2" spans="1:16" ht="42" customHeight="1" x14ac:dyDescent="0.3">
      <c r="D2" s="313" t="s">
        <v>28</v>
      </c>
      <c r="E2" s="314"/>
      <c r="F2" s="305" t="s">
        <v>31</v>
      </c>
      <c r="G2" s="306"/>
    </row>
    <row r="3" spans="1:16" ht="42" customHeight="1" x14ac:dyDescent="0.3">
      <c r="D3" s="315"/>
      <c r="E3" s="316"/>
      <c r="F3" s="306"/>
      <c r="G3" s="306"/>
    </row>
    <row r="4" spans="1:16" ht="31.5" x14ac:dyDescent="0.3">
      <c r="A4" s="26" t="s">
        <v>0</v>
      </c>
      <c r="B4" s="27"/>
      <c r="C4" s="28"/>
      <c r="D4" s="6" t="s">
        <v>173</v>
      </c>
      <c r="E4" s="6" t="s">
        <v>1</v>
      </c>
      <c r="F4" s="6" t="s">
        <v>173</v>
      </c>
      <c r="G4" s="6" t="s">
        <v>1</v>
      </c>
    </row>
    <row r="5" spans="1:16" ht="14.25" customHeight="1" x14ac:dyDescent="0.3">
      <c r="A5" s="235" t="s">
        <v>10</v>
      </c>
      <c r="B5" s="235" t="s">
        <v>15</v>
      </c>
      <c r="C5" s="205" t="s">
        <v>16</v>
      </c>
      <c r="D5" s="8">
        <v>17.0242214532872</v>
      </c>
      <c r="E5" s="8">
        <v>1.93771626297578</v>
      </c>
      <c r="F5" s="8">
        <v>5.1929411764705904</v>
      </c>
      <c r="G5" s="8">
        <v>4.7523875432525999</v>
      </c>
      <c r="P5" s="33"/>
    </row>
    <row r="6" spans="1:16" ht="14.25" customHeight="1" x14ac:dyDescent="0.3">
      <c r="A6" s="307"/>
      <c r="B6" s="236"/>
      <c r="C6" s="204" t="s">
        <v>17</v>
      </c>
      <c r="D6" s="8">
        <v>14.1910546659304</v>
      </c>
      <c r="E6" s="8">
        <v>1.38045278851463</v>
      </c>
      <c r="F6" s="8">
        <v>4.3263390392048597</v>
      </c>
      <c r="G6" s="8">
        <v>3.53395913859746</v>
      </c>
      <c r="P6" s="33"/>
    </row>
    <row r="7" spans="1:16" ht="14.25" customHeight="1" x14ac:dyDescent="0.3">
      <c r="A7" s="307"/>
      <c r="B7" s="236"/>
      <c r="C7" s="204" t="s">
        <v>18</v>
      </c>
      <c r="D7" s="8">
        <v>11.4583333333333</v>
      </c>
      <c r="E7" s="8">
        <v>1.0416666666666701</v>
      </c>
      <c r="F7" s="8">
        <v>3.28125</v>
      </c>
      <c r="G7" s="8">
        <v>1.42881944444444</v>
      </c>
      <c r="P7" s="33"/>
    </row>
    <row r="8" spans="1:16" ht="14.25" customHeight="1" x14ac:dyDescent="0.3">
      <c r="A8" s="307"/>
      <c r="B8" s="237"/>
      <c r="C8" s="204" t="s">
        <v>9</v>
      </c>
      <c r="D8" s="8">
        <v>16.156887224302999</v>
      </c>
      <c r="E8" s="8">
        <v>1.7790262172284601</v>
      </c>
      <c r="F8" s="8">
        <v>4.9151061173533099</v>
      </c>
      <c r="G8" s="8">
        <v>4.32365792759051</v>
      </c>
      <c r="P8" s="33"/>
    </row>
    <row r="9" spans="1:16" ht="14.25" customHeight="1" x14ac:dyDescent="0.3">
      <c r="A9" s="307"/>
      <c r="B9" s="235" t="s">
        <v>70</v>
      </c>
      <c r="C9" s="204" t="s">
        <v>20</v>
      </c>
      <c r="D9" s="8">
        <v>41.440133965950302</v>
      </c>
      <c r="E9" s="8">
        <v>2.85235835891711</v>
      </c>
      <c r="F9" s="8">
        <v>9.0796539212949998</v>
      </c>
      <c r="G9" s="8">
        <v>7.4042422550935001</v>
      </c>
      <c r="P9" s="33"/>
    </row>
    <row r="10" spans="1:16" ht="27" customHeight="1" x14ac:dyDescent="0.3">
      <c r="A10" s="307"/>
      <c r="B10" s="236"/>
      <c r="C10" s="205" t="s">
        <v>21</v>
      </c>
      <c r="D10" s="8">
        <v>34.062288512320997</v>
      </c>
      <c r="E10" s="8">
        <v>0.39212303772608398</v>
      </c>
      <c r="F10" s="8">
        <v>7.46891545800767</v>
      </c>
      <c r="G10" s="8">
        <v>1.0119229289136</v>
      </c>
      <c r="P10" s="33"/>
    </row>
    <row r="11" spans="1:16" ht="14.25" customHeight="1" x14ac:dyDescent="0.3">
      <c r="A11" s="307"/>
      <c r="B11" s="237"/>
      <c r="C11" s="204" t="s">
        <v>9</v>
      </c>
      <c r="D11" s="8">
        <v>34.846085878801901</v>
      </c>
      <c r="E11" s="8">
        <v>0.65349012352267899</v>
      </c>
      <c r="F11" s="8">
        <v>7.6400348686200203</v>
      </c>
      <c r="G11" s="8">
        <v>1.69102133034459</v>
      </c>
      <c r="P11" s="33"/>
    </row>
    <row r="12" spans="1:16" ht="14.25" customHeight="1" x14ac:dyDescent="0.3">
      <c r="A12" s="307"/>
      <c r="B12" s="235" t="s">
        <v>162</v>
      </c>
      <c r="C12" s="205" t="s">
        <v>22</v>
      </c>
      <c r="D12" s="8">
        <v>37.015235457063703</v>
      </c>
      <c r="E12" s="8">
        <v>2.69390581717452</v>
      </c>
      <c r="F12" s="8">
        <v>9.5113804247460791</v>
      </c>
      <c r="G12" s="8">
        <v>5.3693213296398898</v>
      </c>
      <c r="P12" s="33"/>
    </row>
    <row r="13" spans="1:16" ht="14.25" customHeight="1" x14ac:dyDescent="0.3">
      <c r="A13" s="307"/>
      <c r="B13" s="291"/>
      <c r="C13" s="204" t="s">
        <v>23</v>
      </c>
      <c r="D13" s="8">
        <v>44.129682090022001</v>
      </c>
      <c r="E13" s="8">
        <v>3.3679571923198002</v>
      </c>
      <c r="F13" s="8">
        <v>11.2167925716084</v>
      </c>
      <c r="G13" s="8">
        <v>7.2903682719546703</v>
      </c>
      <c r="P13" s="33"/>
    </row>
    <row r="14" spans="1:16" ht="14.25" customHeight="1" x14ac:dyDescent="0.3">
      <c r="A14" s="307"/>
      <c r="B14" s="291"/>
      <c r="C14" s="204" t="s">
        <v>131</v>
      </c>
      <c r="D14" s="8">
        <v>37.640449438202197</v>
      </c>
      <c r="E14" s="8">
        <v>2.80898876404494</v>
      </c>
      <c r="F14" s="8">
        <v>7.9943820224719104</v>
      </c>
      <c r="G14" s="8">
        <v>2.4719101123595499</v>
      </c>
      <c r="P14" s="33"/>
    </row>
    <row r="15" spans="1:16" ht="14.25" customHeight="1" x14ac:dyDescent="0.3">
      <c r="A15" s="307"/>
      <c r="B15" s="289"/>
      <c r="C15" s="204" t="s">
        <v>9</v>
      </c>
      <c r="D15" s="8">
        <v>38.625769490801702</v>
      </c>
      <c r="E15" s="8">
        <v>2.8466711738960302</v>
      </c>
      <c r="F15" s="8">
        <v>9.8921645375938496</v>
      </c>
      <c r="G15" s="8">
        <v>5.7944881329395397</v>
      </c>
      <c r="P15" s="33"/>
    </row>
    <row r="16" spans="1:16" ht="14.25" customHeight="1" x14ac:dyDescent="0.3">
      <c r="A16" s="307"/>
      <c r="B16" s="309" t="s">
        <v>163</v>
      </c>
      <c r="C16" s="310"/>
      <c r="D16" s="8">
        <v>41.7338709677419</v>
      </c>
      <c r="E16" s="8">
        <v>2.4529569892473102</v>
      </c>
      <c r="F16" s="8">
        <v>10.6574260752688</v>
      </c>
      <c r="G16" s="8">
        <v>4.9260752688171996</v>
      </c>
      <c r="P16" s="33"/>
    </row>
    <row r="17" spans="1:16" ht="14.25" customHeight="1" x14ac:dyDescent="0.3">
      <c r="A17" s="308"/>
      <c r="B17" s="311" t="s">
        <v>9</v>
      </c>
      <c r="C17" s="312"/>
      <c r="D17" s="10">
        <v>35.153055494315801</v>
      </c>
      <c r="E17" s="10">
        <v>1.2558079558075399</v>
      </c>
      <c r="F17" s="10">
        <v>8.1323361189336207</v>
      </c>
      <c r="G17" s="10">
        <v>2.8357632808242799</v>
      </c>
      <c r="I17" s="33"/>
      <c r="J17" s="33"/>
      <c r="K17" s="33"/>
      <c r="L17" s="33"/>
      <c r="P17" s="33"/>
    </row>
    <row r="18" spans="1:16" ht="14.25" customHeight="1" x14ac:dyDescent="0.3">
      <c r="A18" s="235" t="s">
        <v>5</v>
      </c>
      <c r="B18" s="235" t="s">
        <v>15</v>
      </c>
      <c r="C18" s="205" t="s">
        <v>16</v>
      </c>
      <c r="D18" s="8">
        <v>10.4814039607149</v>
      </c>
      <c r="E18" s="8">
        <v>1.7388504266623701</v>
      </c>
      <c r="F18" s="8">
        <v>3.6131057800676198</v>
      </c>
      <c r="G18" s="8">
        <v>4.28208018032523</v>
      </c>
      <c r="K18" s="33"/>
      <c r="L18" s="33"/>
      <c r="O18" s="33"/>
      <c r="P18" s="33"/>
    </row>
    <row r="19" spans="1:16" ht="14.25" customHeight="1" x14ac:dyDescent="0.3">
      <c r="A19" s="307"/>
      <c r="B19" s="236"/>
      <c r="C19" s="204" t="s">
        <v>17</v>
      </c>
      <c r="D19" s="8">
        <v>8.4427767354596597</v>
      </c>
      <c r="E19" s="8">
        <v>0.93808630393996295</v>
      </c>
      <c r="F19" s="8">
        <v>2.2883051907442198</v>
      </c>
      <c r="G19" s="8">
        <v>2.6635397123201998</v>
      </c>
      <c r="K19" s="33"/>
      <c r="L19" s="33"/>
      <c r="O19" s="33"/>
      <c r="P19" s="33"/>
    </row>
    <row r="20" spans="1:16" ht="14.25" customHeight="1" x14ac:dyDescent="0.3">
      <c r="A20" s="307"/>
      <c r="B20" s="236"/>
      <c r="C20" s="204" t="s">
        <v>18</v>
      </c>
      <c r="D20" s="8">
        <v>7.7111383108935101</v>
      </c>
      <c r="E20" s="8">
        <v>0.36719706242350098</v>
      </c>
      <c r="F20" s="8">
        <v>1.6193390452876399</v>
      </c>
      <c r="G20" s="8">
        <v>0.62423500611995097</v>
      </c>
      <c r="K20" s="33"/>
      <c r="L20" s="33"/>
      <c r="O20" s="33"/>
      <c r="P20" s="33"/>
    </row>
    <row r="21" spans="1:16" ht="14.25" customHeight="1" x14ac:dyDescent="0.3">
      <c r="A21" s="307"/>
      <c r="B21" s="237"/>
      <c r="C21" s="204" t="s">
        <v>9</v>
      </c>
      <c r="D21" s="8">
        <v>9.8411962443491401</v>
      </c>
      <c r="E21" s="8">
        <v>1.4605308913874999</v>
      </c>
      <c r="F21" s="8">
        <v>3.1787411614697998</v>
      </c>
      <c r="G21" s="8">
        <v>3.6356786832038899</v>
      </c>
      <c r="K21" s="33"/>
      <c r="L21" s="33"/>
      <c r="O21" s="33"/>
      <c r="P21" s="33"/>
    </row>
    <row r="22" spans="1:16" ht="14.25" customHeight="1" x14ac:dyDescent="0.3">
      <c r="A22" s="307"/>
      <c r="B22" s="235" t="s">
        <v>70</v>
      </c>
      <c r="C22" s="204" t="s">
        <v>20</v>
      </c>
      <c r="D22" s="8">
        <v>33.275109170305697</v>
      </c>
      <c r="E22" s="8">
        <v>2.3144104803493502</v>
      </c>
      <c r="F22" s="8">
        <v>7.3058951965065502</v>
      </c>
      <c r="G22" s="8">
        <v>6.2757641921397402</v>
      </c>
      <c r="K22" s="33"/>
      <c r="L22" s="33"/>
      <c r="O22" s="33"/>
      <c r="P22" s="33"/>
    </row>
    <row r="23" spans="1:16" ht="27" customHeight="1" x14ac:dyDescent="0.3">
      <c r="A23" s="307"/>
      <c r="B23" s="236"/>
      <c r="C23" s="205" t="s">
        <v>21</v>
      </c>
      <c r="D23" s="8">
        <v>27.0650682889008</v>
      </c>
      <c r="E23" s="8">
        <v>0.113317826683366</v>
      </c>
      <c r="F23" s="8">
        <v>4.3640782489413699</v>
      </c>
      <c r="G23" s="8">
        <v>0.29695234687183197</v>
      </c>
      <c r="K23" s="33"/>
      <c r="L23" s="33"/>
      <c r="O23" s="33"/>
      <c r="P23" s="33"/>
    </row>
    <row r="24" spans="1:16" ht="14.25" customHeight="1" x14ac:dyDescent="0.3">
      <c r="A24" s="307"/>
      <c r="B24" s="237"/>
      <c r="C24" s="204" t="s">
        <v>9</v>
      </c>
      <c r="D24" s="8">
        <v>27.811302933305299</v>
      </c>
      <c r="E24" s="8">
        <v>0.37781392664112901</v>
      </c>
      <c r="F24" s="8">
        <v>4.7175840898357597</v>
      </c>
      <c r="G24" s="8">
        <v>1.01540116492627</v>
      </c>
      <c r="K24" s="33"/>
      <c r="L24" s="33"/>
      <c r="O24" s="33"/>
      <c r="P24" s="33"/>
    </row>
    <row r="25" spans="1:16" ht="14.25" customHeight="1" x14ac:dyDescent="0.3">
      <c r="A25" s="307"/>
      <c r="B25" s="235" t="s">
        <v>162</v>
      </c>
      <c r="C25" s="205" t="s">
        <v>22</v>
      </c>
      <c r="D25" s="8">
        <v>25.3010625737898</v>
      </c>
      <c r="E25" s="8">
        <v>2.1487603305785101</v>
      </c>
      <c r="F25" s="8">
        <v>6.4487603305785104</v>
      </c>
      <c r="G25" s="8">
        <v>4.6442739079102697</v>
      </c>
      <c r="K25" s="33"/>
      <c r="L25" s="33"/>
      <c r="O25" s="33"/>
      <c r="P25" s="33"/>
    </row>
    <row r="26" spans="1:16" ht="14.25" customHeight="1" x14ac:dyDescent="0.3">
      <c r="A26" s="307"/>
      <c r="B26" s="291"/>
      <c r="C26" s="204" t="s">
        <v>23</v>
      </c>
      <c r="D26" s="8">
        <v>34.175084175084201</v>
      </c>
      <c r="E26" s="8">
        <v>1.34680134680135</v>
      </c>
      <c r="F26" s="8">
        <v>7.7306397306397301</v>
      </c>
      <c r="G26" s="8">
        <v>2.1936026936026898</v>
      </c>
      <c r="K26" s="33"/>
      <c r="L26" s="33"/>
      <c r="O26" s="33"/>
      <c r="P26" s="33"/>
    </row>
    <row r="27" spans="1:16" ht="14.25" customHeight="1" x14ac:dyDescent="0.3">
      <c r="A27" s="307"/>
      <c r="B27" s="291"/>
      <c r="C27" s="204" t="s">
        <v>131</v>
      </c>
      <c r="D27" s="8">
        <v>23.4513274336283</v>
      </c>
      <c r="E27" s="8">
        <v>2.65486725663717</v>
      </c>
      <c r="F27" s="8">
        <v>6.8584070796460201</v>
      </c>
      <c r="G27" s="8">
        <v>6.46902654867257</v>
      </c>
      <c r="K27" s="33"/>
      <c r="L27" s="33"/>
      <c r="O27" s="33"/>
      <c r="P27" s="33"/>
    </row>
    <row r="28" spans="1:16" ht="14.25" customHeight="1" x14ac:dyDescent="0.3">
      <c r="A28" s="307"/>
      <c r="B28" s="289"/>
      <c r="C28" s="204" t="s">
        <v>9</v>
      </c>
      <c r="D28" s="8">
        <v>25.823466092572701</v>
      </c>
      <c r="E28" s="8">
        <v>2.1097954790096898</v>
      </c>
      <c r="F28" s="8">
        <v>6.5406889128094701</v>
      </c>
      <c r="G28" s="8">
        <v>4.5319698600645903</v>
      </c>
      <c r="K28" s="33"/>
      <c r="L28" s="33"/>
      <c r="O28" s="33"/>
      <c r="P28" s="33"/>
    </row>
    <row r="29" spans="1:16" ht="14.25" customHeight="1" x14ac:dyDescent="0.3">
      <c r="A29" s="307"/>
      <c r="B29" s="309" t="s">
        <v>163</v>
      </c>
      <c r="C29" s="310"/>
      <c r="D29" s="8">
        <v>30.267591674925701</v>
      </c>
      <c r="E29" s="8">
        <v>1.90287413280476</v>
      </c>
      <c r="F29" s="8">
        <v>8.0707631318136794</v>
      </c>
      <c r="G29" s="8">
        <v>4.1924677898909799</v>
      </c>
      <c r="K29" s="33"/>
      <c r="L29" s="33"/>
      <c r="O29" s="33"/>
      <c r="P29" s="33"/>
    </row>
    <row r="30" spans="1:16" ht="14.25" customHeight="1" x14ac:dyDescent="0.3">
      <c r="A30" s="308"/>
      <c r="B30" s="311" t="s">
        <v>9</v>
      </c>
      <c r="C30" s="312"/>
      <c r="D30" s="10">
        <v>25.173554260265899</v>
      </c>
      <c r="E30" s="10">
        <v>0.92016504027768697</v>
      </c>
      <c r="F30" s="10">
        <v>5.0545058615495497</v>
      </c>
      <c r="G30" s="10">
        <v>2.1828377758857802</v>
      </c>
      <c r="K30" s="33"/>
      <c r="L30" s="33"/>
      <c r="O30" s="33"/>
      <c r="P30" s="33"/>
    </row>
    <row r="31" spans="1:16" ht="14.25" customHeight="1" x14ac:dyDescent="0.3">
      <c r="A31" s="235" t="s">
        <v>9</v>
      </c>
      <c r="B31" s="235" t="s">
        <v>15</v>
      </c>
      <c r="C31" s="205" t="s">
        <v>16</v>
      </c>
      <c r="D31" s="8">
        <v>13.9997022923489</v>
      </c>
      <c r="E31" s="8">
        <v>1.8457874367371201</v>
      </c>
      <c r="F31" s="8">
        <v>4.4626376897886297</v>
      </c>
      <c r="G31" s="8">
        <v>4.5349806490026801</v>
      </c>
      <c r="K31" s="33"/>
      <c r="L31" s="33"/>
      <c r="O31" s="33"/>
      <c r="P31" s="33"/>
    </row>
    <row r="32" spans="1:16" ht="14.25" customHeight="1" x14ac:dyDescent="0.3">
      <c r="A32" s="307" t="s">
        <v>9</v>
      </c>
      <c r="B32" s="236"/>
      <c r="C32" s="204" t="s">
        <v>17</v>
      </c>
      <c r="D32" s="8">
        <v>11.4956011730205</v>
      </c>
      <c r="E32" s="8">
        <v>1.17302052785924</v>
      </c>
      <c r="F32" s="8">
        <v>3.3706744868035199</v>
      </c>
      <c r="G32" s="8">
        <v>3.1258064516128998</v>
      </c>
      <c r="K32" s="33"/>
      <c r="L32" s="33"/>
      <c r="O32" s="33"/>
      <c r="P32" s="33"/>
    </row>
    <row r="33" spans="1:16" ht="14.25" customHeight="1" x14ac:dyDescent="0.3">
      <c r="A33" s="307"/>
      <c r="B33" s="236"/>
      <c r="C33" s="204" t="s">
        <v>18</v>
      </c>
      <c r="D33" s="8">
        <v>9.2605886575735799</v>
      </c>
      <c r="E33" s="8">
        <v>0.64608758076094797</v>
      </c>
      <c r="F33" s="8">
        <v>2.3065326633165801</v>
      </c>
      <c r="G33" s="8">
        <v>0.95692749461593696</v>
      </c>
      <c r="K33" s="33"/>
      <c r="L33" s="33"/>
      <c r="O33" s="33"/>
      <c r="P33" s="33"/>
    </row>
    <row r="34" spans="1:16" ht="14.25" customHeight="1" x14ac:dyDescent="0.3">
      <c r="A34" s="307"/>
      <c r="B34" s="237"/>
      <c r="C34" s="204" t="s">
        <v>9</v>
      </c>
      <c r="D34" s="8">
        <v>13.1695816656615</v>
      </c>
      <c r="E34" s="8">
        <v>1.62837874883491</v>
      </c>
      <c r="F34" s="8">
        <v>4.0938099676517297</v>
      </c>
      <c r="G34" s="8">
        <v>3.9982455178463701</v>
      </c>
      <c r="K34" s="33"/>
      <c r="L34" s="33"/>
      <c r="O34" s="33"/>
      <c r="P34" s="33"/>
    </row>
    <row r="35" spans="1:16" ht="14.25" customHeight="1" x14ac:dyDescent="0.3">
      <c r="A35" s="307"/>
      <c r="B35" s="235" t="s">
        <v>19</v>
      </c>
      <c r="C35" s="204" t="s">
        <v>20</v>
      </c>
      <c r="D35" s="8">
        <v>39.7777283840853</v>
      </c>
      <c r="E35" s="8">
        <v>2.7428317403867499</v>
      </c>
      <c r="F35" s="8">
        <v>8.7185152256056906</v>
      </c>
      <c r="G35" s="8">
        <v>7.1744832184930001</v>
      </c>
      <c r="K35" s="33"/>
      <c r="L35" s="33"/>
      <c r="O35" s="33"/>
      <c r="P35" s="33"/>
    </row>
    <row r="36" spans="1:16" ht="33" customHeight="1" x14ac:dyDescent="0.3">
      <c r="A36" s="307"/>
      <c r="B36" s="236"/>
      <c r="C36" s="205" t="s">
        <v>21</v>
      </c>
      <c r="D36" s="8">
        <v>32.7887892668736</v>
      </c>
      <c r="E36" s="8">
        <v>0.34138028352473798</v>
      </c>
      <c r="F36" s="8">
        <v>6.90383279421662</v>
      </c>
      <c r="G36" s="8">
        <v>0.88179775524824699</v>
      </c>
      <c r="K36" s="33"/>
      <c r="L36" s="33"/>
      <c r="O36" s="33"/>
      <c r="P36" s="33"/>
    </row>
    <row r="37" spans="1:16" ht="14.25" customHeight="1" x14ac:dyDescent="0.3">
      <c r="A37" s="307"/>
      <c r="B37" s="237"/>
      <c r="C37" s="204" t="s">
        <v>9</v>
      </c>
      <c r="D37" s="8">
        <v>33.549217159136496</v>
      </c>
      <c r="E37" s="8">
        <v>0.60266896254842905</v>
      </c>
      <c r="F37" s="8">
        <v>7.1012783740513798</v>
      </c>
      <c r="G37" s="8">
        <v>1.56647013015908</v>
      </c>
      <c r="K37" s="33"/>
      <c r="L37" s="33"/>
      <c r="O37" s="33"/>
      <c r="P37" s="33"/>
    </row>
    <row r="38" spans="1:16" ht="14.25" customHeight="1" x14ac:dyDescent="0.3">
      <c r="A38" s="307"/>
      <c r="B38" s="235" t="s">
        <v>162</v>
      </c>
      <c r="C38" s="205" t="s">
        <v>22</v>
      </c>
      <c r="D38" s="8">
        <v>35.099440046341002</v>
      </c>
      <c r="E38" s="8">
        <v>2.6047499517281301</v>
      </c>
      <c r="F38" s="8">
        <v>9.0105039582931106</v>
      </c>
      <c r="G38" s="8">
        <v>5.2507433867542002</v>
      </c>
      <c r="K38" s="33"/>
      <c r="L38" s="33"/>
      <c r="O38" s="33"/>
      <c r="P38" s="33"/>
    </row>
    <row r="39" spans="1:16" ht="14.25" customHeight="1" x14ac:dyDescent="0.3">
      <c r="A39" s="307"/>
      <c r="B39" s="291"/>
      <c r="C39" s="204" t="s">
        <v>23</v>
      </c>
      <c r="D39" s="8">
        <v>43.6851601262968</v>
      </c>
      <c r="E39" s="8">
        <v>3.27770260111261</v>
      </c>
      <c r="F39" s="8">
        <v>11.061118628777599</v>
      </c>
      <c r="G39" s="8">
        <v>7.0627725154112202</v>
      </c>
      <c r="K39" s="33"/>
      <c r="L39" s="33"/>
      <c r="O39" s="33"/>
      <c r="P39" s="33"/>
    </row>
    <row r="40" spans="1:16" ht="14.25" customHeight="1" x14ac:dyDescent="0.3">
      <c r="A40" s="307"/>
      <c r="B40" s="291"/>
      <c r="C40" s="204" t="s">
        <v>131</v>
      </c>
      <c r="D40" s="8">
        <v>29.702970297029701</v>
      </c>
      <c r="E40" s="8">
        <v>2.7227722772277199</v>
      </c>
      <c r="F40" s="8">
        <v>7.3589108910891099</v>
      </c>
      <c r="G40" s="8">
        <v>4.7079207920792099</v>
      </c>
      <c r="K40" s="33"/>
      <c r="L40" s="33"/>
      <c r="O40" s="33"/>
      <c r="P40" s="33"/>
    </row>
    <row r="41" spans="1:16" ht="14.25" customHeight="1" x14ac:dyDescent="0.3">
      <c r="A41" s="307"/>
      <c r="B41" s="289"/>
      <c r="C41" s="204" t="s">
        <v>9</v>
      </c>
      <c r="D41" s="8">
        <v>36.809881519482097</v>
      </c>
      <c r="E41" s="8">
        <v>2.7421521925003098</v>
      </c>
      <c r="F41" s="8">
        <v>9.4167888115304805</v>
      </c>
      <c r="G41" s="8">
        <v>5.6154116281910298</v>
      </c>
      <c r="K41" s="33"/>
      <c r="L41" s="33"/>
      <c r="O41" s="33"/>
      <c r="P41" s="33"/>
    </row>
    <row r="42" spans="1:16" ht="14.25" customHeight="1" x14ac:dyDescent="0.3">
      <c r="A42" s="307"/>
      <c r="B42" s="309" t="s">
        <v>163</v>
      </c>
      <c r="C42" s="310"/>
      <c r="D42" s="8">
        <v>36.4735837046467</v>
      </c>
      <c r="E42" s="8">
        <v>2.200600163681</v>
      </c>
      <c r="F42" s="8">
        <v>9.4707647540238291</v>
      </c>
      <c r="G42" s="8">
        <v>4.5895244157497501</v>
      </c>
      <c r="K42" s="33"/>
      <c r="L42" s="33"/>
      <c r="O42" s="33"/>
      <c r="P42" s="33"/>
    </row>
    <row r="43" spans="1:16" ht="14.25" customHeight="1" x14ac:dyDescent="0.3">
      <c r="A43" s="308"/>
      <c r="B43" s="311" t="s">
        <v>9</v>
      </c>
      <c r="C43" s="312"/>
      <c r="D43" s="10">
        <v>33.131329213643397</v>
      </c>
      <c r="E43" s="10">
        <v>1.18781075962173</v>
      </c>
      <c r="F43" s="10">
        <v>7.5088049250528197</v>
      </c>
      <c r="G43" s="10">
        <v>2.7034884685168801</v>
      </c>
      <c r="K43" s="33"/>
      <c r="L43" s="33"/>
      <c r="O43" s="33"/>
      <c r="P43" s="33"/>
    </row>
    <row r="44" spans="1:16" ht="14.25" customHeight="1" x14ac:dyDescent="0.3">
      <c r="A44" s="1" t="s">
        <v>143</v>
      </c>
      <c r="B44" s="29"/>
      <c r="C44" s="29"/>
      <c r="D44" s="91"/>
      <c r="E44" s="91"/>
      <c r="F44" s="91"/>
      <c r="G44" s="91"/>
    </row>
    <row r="45" spans="1:16" ht="14.25" customHeight="1" x14ac:dyDescent="0.3">
      <c r="A45" s="91" t="s">
        <v>170</v>
      </c>
    </row>
    <row r="46" spans="1:16" ht="14.25" customHeight="1" x14ac:dyDescent="0.3">
      <c r="A46" s="4" t="s">
        <v>165</v>
      </c>
    </row>
    <row r="47" spans="1:16" ht="14.25" customHeight="1" x14ac:dyDescent="0.3">
      <c r="A47" s="159" t="s">
        <v>241</v>
      </c>
    </row>
    <row r="48" spans="1:16" ht="14.25" customHeight="1" x14ac:dyDescent="0.3">
      <c r="A48" s="4" t="s">
        <v>187</v>
      </c>
    </row>
    <row r="49" spans="1:1" ht="14.25" customHeight="1" x14ac:dyDescent="0.3">
      <c r="A49" s="5" t="s">
        <v>144</v>
      </c>
    </row>
  </sheetData>
  <mergeCells count="20">
    <mergeCell ref="B16:C16"/>
    <mergeCell ref="B35:B37"/>
    <mergeCell ref="B38:B41"/>
    <mergeCell ref="D2:E3"/>
    <mergeCell ref="F2:G3"/>
    <mergeCell ref="A5:A17"/>
    <mergeCell ref="A18:A30"/>
    <mergeCell ref="A31:A43"/>
    <mergeCell ref="B18:B21"/>
    <mergeCell ref="B22:B24"/>
    <mergeCell ref="B25:B28"/>
    <mergeCell ref="B5:B8"/>
    <mergeCell ref="B9:B11"/>
    <mergeCell ref="B12:B15"/>
    <mergeCell ref="B31:B34"/>
    <mergeCell ref="B42:C42"/>
    <mergeCell ref="B43:C43"/>
    <mergeCell ref="B29:C29"/>
    <mergeCell ref="B30:C30"/>
    <mergeCell ref="B17:C17"/>
  </mergeCells>
  <pageMargins left="0.25" right="0.25" top="0.75" bottom="0.75" header="0.3" footer="0.3"/>
  <pageSetup paperSize="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M11"/>
  <sheetViews>
    <sheetView workbookViewId="0"/>
  </sheetViews>
  <sheetFormatPr baseColWidth="10" defaultRowHeight="15.75" x14ac:dyDescent="0.3"/>
  <cols>
    <col min="1" max="16384" width="11.42578125" style="1"/>
  </cols>
  <sheetData>
    <row r="1" spans="1:13" x14ac:dyDescent="0.3">
      <c r="A1" s="166" t="s">
        <v>212</v>
      </c>
    </row>
    <row r="2" spans="1:13" ht="47.25" x14ac:dyDescent="0.3">
      <c r="A2" s="21"/>
      <c r="B2" s="6" t="s">
        <v>56</v>
      </c>
      <c r="C2" s="6" t="s">
        <v>97</v>
      </c>
      <c r="D2" s="6" t="s">
        <v>40</v>
      </c>
    </row>
    <row r="3" spans="1:13" x14ac:dyDescent="0.3">
      <c r="A3" s="199" t="s">
        <v>52</v>
      </c>
      <c r="B3" s="30">
        <v>22.899041173152799</v>
      </c>
      <c r="C3" s="30">
        <v>0.33840947546531303</v>
      </c>
      <c r="D3" s="30">
        <v>23.2374506486182</v>
      </c>
      <c r="K3" s="85"/>
      <c r="L3" s="85"/>
      <c r="M3" s="85"/>
    </row>
    <row r="4" spans="1:13" x14ac:dyDescent="0.3">
      <c r="A4" s="199" t="s">
        <v>53</v>
      </c>
      <c r="B4" s="30">
        <v>23.398598017887402</v>
      </c>
      <c r="C4" s="30">
        <v>1.33752316493433</v>
      </c>
      <c r="D4" s="30">
        <v>24.736121182821702</v>
      </c>
      <c r="K4" s="85"/>
      <c r="L4" s="85"/>
      <c r="M4" s="85"/>
    </row>
    <row r="5" spans="1:13" ht="31.5" x14ac:dyDescent="0.3">
      <c r="A5" s="199" t="s">
        <v>54</v>
      </c>
      <c r="B5" s="30">
        <v>15.4943195552333</v>
      </c>
      <c r="C5" s="30">
        <v>2.4252679075014099</v>
      </c>
      <c r="D5" s="30">
        <v>17.9195874627347</v>
      </c>
      <c r="K5" s="85"/>
      <c r="L5" s="85"/>
      <c r="M5" s="85"/>
    </row>
    <row r="6" spans="1:13" x14ac:dyDescent="0.3">
      <c r="A6" s="199" t="s">
        <v>55</v>
      </c>
      <c r="B6" s="30">
        <v>27.378938038836498</v>
      </c>
      <c r="C6" s="30">
        <v>6.7279026669889603</v>
      </c>
      <c r="D6" s="30">
        <v>34.106840705825498</v>
      </c>
      <c r="K6" s="85"/>
      <c r="L6" s="85"/>
      <c r="M6" s="85"/>
    </row>
    <row r="7" spans="1:13" x14ac:dyDescent="0.3">
      <c r="A7" s="200" t="s">
        <v>40</v>
      </c>
      <c r="B7" s="31">
        <v>89.170896785110003</v>
      </c>
      <c r="C7" s="31">
        <v>10.829103214890001</v>
      </c>
      <c r="D7" s="31">
        <v>100</v>
      </c>
      <c r="K7" s="85"/>
      <c r="L7" s="85"/>
      <c r="M7" s="85"/>
    </row>
    <row r="8" spans="1:13" x14ac:dyDescent="0.3">
      <c r="A8" s="1" t="s">
        <v>143</v>
      </c>
      <c r="B8" s="120"/>
      <c r="C8" s="120"/>
      <c r="D8" s="120"/>
      <c r="K8" s="85"/>
      <c r="L8" s="85"/>
      <c r="M8" s="85"/>
    </row>
    <row r="9" spans="1:13" x14ac:dyDescent="0.3">
      <c r="A9" s="163" t="s">
        <v>242</v>
      </c>
    </row>
    <row r="10" spans="1:13" x14ac:dyDescent="0.3">
      <c r="A10" s="4" t="s">
        <v>188</v>
      </c>
      <c r="B10" s="4"/>
      <c r="C10" s="4"/>
    </row>
    <row r="11" spans="1:13" x14ac:dyDescent="0.3">
      <c r="A11" s="5" t="s">
        <v>144</v>
      </c>
      <c r="B11" s="4"/>
      <c r="C11" s="4"/>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I72"/>
  <sheetViews>
    <sheetView zoomScale="75" zoomScaleNormal="75" workbookViewId="0"/>
  </sheetViews>
  <sheetFormatPr baseColWidth="10" defaultColWidth="11.140625" defaultRowHeight="15.75" x14ac:dyDescent="0.3"/>
  <cols>
    <col min="1" max="1" width="12" style="4" customWidth="1"/>
    <col min="2" max="2" width="9.140625" style="4" customWidth="1"/>
    <col min="3" max="3" width="31.7109375" style="4" customWidth="1"/>
    <col min="4" max="5" width="25.85546875" style="4" customWidth="1"/>
    <col min="6" max="16384" width="11.140625" style="4"/>
  </cols>
  <sheetData>
    <row r="1" spans="1:8" x14ac:dyDescent="0.3">
      <c r="A1" s="162" t="s">
        <v>213</v>
      </c>
    </row>
    <row r="2" spans="1:8" ht="63" x14ac:dyDescent="0.3">
      <c r="D2" s="207" t="s">
        <v>178</v>
      </c>
      <c r="E2" s="208" t="s">
        <v>31</v>
      </c>
    </row>
    <row r="3" spans="1:8" x14ac:dyDescent="0.3">
      <c r="A3" s="263" t="s">
        <v>33</v>
      </c>
      <c r="B3" s="260" t="s">
        <v>10</v>
      </c>
      <c r="C3" s="9" t="s">
        <v>38</v>
      </c>
      <c r="D3" s="80">
        <v>1.2888899215645899</v>
      </c>
      <c r="E3" s="80">
        <v>0.78990397222397402</v>
      </c>
    </row>
    <row r="4" spans="1:8" x14ac:dyDescent="0.3">
      <c r="A4" s="264"/>
      <c r="B4" s="261"/>
      <c r="C4" s="201" t="s">
        <v>149</v>
      </c>
      <c r="D4" s="183">
        <v>1.2994835906355999</v>
      </c>
      <c r="E4" s="183">
        <v>0.79994044033542899</v>
      </c>
    </row>
    <row r="5" spans="1:8" x14ac:dyDescent="0.3">
      <c r="A5" s="264"/>
      <c r="B5" s="261"/>
      <c r="C5" s="201" t="s">
        <v>64</v>
      </c>
      <c r="D5" s="183">
        <v>0.745880312228968</v>
      </c>
      <c r="E5" s="183">
        <v>0.27545533391153498</v>
      </c>
    </row>
    <row r="6" spans="1:8" x14ac:dyDescent="0.3">
      <c r="A6" s="264"/>
      <c r="B6" s="261"/>
      <c r="C6" s="81" t="s">
        <v>39</v>
      </c>
      <c r="D6" s="141">
        <v>1.1657083802258701</v>
      </c>
      <c r="E6" s="142">
        <v>0.77125491003201097</v>
      </c>
    </row>
    <row r="7" spans="1:8" ht="12.75" customHeight="1" x14ac:dyDescent="0.3">
      <c r="A7" s="264"/>
      <c r="B7" s="261"/>
      <c r="C7" s="201" t="s">
        <v>11</v>
      </c>
      <c r="D7" s="30">
        <v>0.86386451326527103</v>
      </c>
      <c r="E7" s="139">
        <v>0.52043568818929897</v>
      </c>
    </row>
    <row r="8" spans="1:8" x14ac:dyDescent="0.3">
      <c r="A8" s="264"/>
      <c r="B8" s="261"/>
      <c r="C8" s="201" t="s">
        <v>12</v>
      </c>
      <c r="D8" s="30">
        <v>1.01072828111951</v>
      </c>
      <c r="E8" s="139">
        <v>0.65786562167641005</v>
      </c>
    </row>
    <row r="9" spans="1:8" x14ac:dyDescent="0.3">
      <c r="A9" s="264"/>
      <c r="B9" s="261"/>
      <c r="C9" s="201" t="s">
        <v>13</v>
      </c>
      <c r="D9" s="30">
        <v>3.1702578594136299</v>
      </c>
      <c r="E9" s="139">
        <v>1.95231367008124</v>
      </c>
    </row>
    <row r="10" spans="1:8" x14ac:dyDescent="0.3">
      <c r="A10" s="264"/>
      <c r="B10" s="261"/>
      <c r="C10" s="201" t="s">
        <v>14</v>
      </c>
      <c r="D10" s="30">
        <v>1.7116069481793701</v>
      </c>
      <c r="E10" s="139">
        <v>1.3430845264917499</v>
      </c>
    </row>
    <row r="11" spans="1:8" x14ac:dyDescent="0.3">
      <c r="A11" s="264"/>
      <c r="B11" s="261"/>
      <c r="C11" s="201" t="s">
        <v>65</v>
      </c>
      <c r="D11" s="30">
        <v>3.3898305084745801</v>
      </c>
      <c r="E11" s="139">
        <v>1.3728813559322</v>
      </c>
    </row>
    <row r="12" spans="1:8" x14ac:dyDescent="0.3">
      <c r="A12" s="264"/>
      <c r="B12" s="261"/>
      <c r="C12" s="201" t="s">
        <v>64</v>
      </c>
      <c r="D12" s="30">
        <v>0.77901191134341896</v>
      </c>
      <c r="E12" s="139">
        <v>0.468663617630799</v>
      </c>
      <c r="H12" s="32"/>
    </row>
    <row r="13" spans="1:8" s="32" customFormat="1" x14ac:dyDescent="0.3">
      <c r="A13" s="264"/>
      <c r="B13" s="262"/>
      <c r="C13" s="112" t="s">
        <v>9</v>
      </c>
      <c r="D13" s="31">
        <v>1.2357776997352801</v>
      </c>
      <c r="E13" s="140">
        <v>0.78186305052999705</v>
      </c>
    </row>
    <row r="14" spans="1:8" s="32" customFormat="1" x14ac:dyDescent="0.3">
      <c r="A14" s="264"/>
      <c r="B14" s="260" t="s">
        <v>5</v>
      </c>
      <c r="C14" s="9" t="s">
        <v>38</v>
      </c>
      <c r="D14" s="80">
        <v>0.86167718009780203</v>
      </c>
      <c r="E14" s="80">
        <v>0.61259066698176701</v>
      </c>
    </row>
    <row r="15" spans="1:8" s="32" customFormat="1" x14ac:dyDescent="0.3">
      <c r="A15" s="264"/>
      <c r="B15" s="261"/>
      <c r="C15" s="201" t="s">
        <v>149</v>
      </c>
      <c r="D15" s="183">
        <v>0.88116395610946596</v>
      </c>
      <c r="E15" s="183">
        <v>0.62773151511764402</v>
      </c>
    </row>
    <row r="16" spans="1:8" s="32" customFormat="1" x14ac:dyDescent="0.3">
      <c r="A16" s="264"/>
      <c r="B16" s="261"/>
      <c r="C16" s="201" t="s">
        <v>64</v>
      </c>
      <c r="D16" s="183">
        <v>7.5187969924811998E-2</v>
      </c>
      <c r="E16" s="183">
        <v>1.50375939849624E-3</v>
      </c>
    </row>
    <row r="17" spans="1:9" s="32" customFormat="1" x14ac:dyDescent="0.3">
      <c r="A17" s="264"/>
      <c r="B17" s="261"/>
      <c r="C17" s="81" t="s">
        <v>39</v>
      </c>
      <c r="D17" s="75">
        <v>0.83456607495069002</v>
      </c>
      <c r="E17" s="140">
        <v>0.56343688362919098</v>
      </c>
      <c r="H17" s="33"/>
    </row>
    <row r="18" spans="1:9" x14ac:dyDescent="0.3">
      <c r="A18" s="264"/>
      <c r="B18" s="261"/>
      <c r="C18" s="201" t="s">
        <v>11</v>
      </c>
      <c r="D18" s="30">
        <v>0.44444444444444398</v>
      </c>
      <c r="E18" s="139">
        <v>0.23356725146198801</v>
      </c>
      <c r="H18" s="33"/>
      <c r="I18" s="33"/>
    </row>
    <row r="19" spans="1:9" x14ac:dyDescent="0.3">
      <c r="A19" s="264"/>
      <c r="B19" s="261"/>
      <c r="C19" s="201" t="s">
        <v>12</v>
      </c>
      <c r="D19" s="30">
        <v>0.61266077383157802</v>
      </c>
      <c r="E19" s="139">
        <v>0.402013973429312</v>
      </c>
      <c r="H19" s="33"/>
      <c r="I19" s="33"/>
    </row>
    <row r="20" spans="1:9" x14ac:dyDescent="0.3">
      <c r="A20" s="264"/>
      <c r="B20" s="261"/>
      <c r="C20" s="201" t="s">
        <v>13</v>
      </c>
      <c r="D20" s="30">
        <v>2.3123218245169501</v>
      </c>
      <c r="E20" s="139">
        <v>1.25536902122268</v>
      </c>
      <c r="H20" s="33"/>
      <c r="I20" s="33"/>
    </row>
    <row r="21" spans="1:9" x14ac:dyDescent="0.3">
      <c r="A21" s="264"/>
      <c r="B21" s="261"/>
      <c r="C21" s="201" t="s">
        <v>14</v>
      </c>
      <c r="D21" s="30">
        <v>1.20224719101124</v>
      </c>
      <c r="E21" s="139">
        <v>1.1352059925093601</v>
      </c>
      <c r="H21" s="33"/>
      <c r="I21" s="33"/>
    </row>
    <row r="22" spans="1:9" x14ac:dyDescent="0.3">
      <c r="A22" s="264"/>
      <c r="B22" s="261"/>
      <c r="C22" s="201" t="s">
        <v>65</v>
      </c>
      <c r="D22" s="30">
        <v>2.57510729613734</v>
      </c>
      <c r="E22" s="139">
        <v>3.0600858369098698</v>
      </c>
      <c r="H22" s="33"/>
      <c r="I22" s="33"/>
    </row>
    <row r="23" spans="1:9" x14ac:dyDescent="0.3">
      <c r="A23" s="264"/>
      <c r="B23" s="261"/>
      <c r="C23" s="201" t="s">
        <v>64</v>
      </c>
      <c r="D23" s="30">
        <v>0.46448087431694002</v>
      </c>
      <c r="E23" s="139">
        <v>0.22956284153005499</v>
      </c>
      <c r="H23" s="33"/>
      <c r="I23" s="33"/>
    </row>
    <row r="24" spans="1:9" s="32" customFormat="1" x14ac:dyDescent="0.3">
      <c r="A24" s="264"/>
      <c r="B24" s="262"/>
      <c r="C24" s="112" t="s">
        <v>9</v>
      </c>
      <c r="D24" s="31">
        <v>0.84143080060207398</v>
      </c>
      <c r="E24" s="140">
        <v>0.57588297299412206</v>
      </c>
      <c r="H24" s="33"/>
      <c r="I24" s="33"/>
    </row>
    <row r="25" spans="1:9" s="32" customFormat="1" x14ac:dyDescent="0.3">
      <c r="A25" s="264"/>
      <c r="B25" s="260" t="s">
        <v>9</v>
      </c>
      <c r="C25" s="9" t="s">
        <v>38</v>
      </c>
      <c r="D25" s="80">
        <v>1.2229282915492501</v>
      </c>
      <c r="E25" s="80">
        <v>0.76252680506124504</v>
      </c>
      <c r="H25" s="33"/>
      <c r="I25" s="33"/>
    </row>
    <row r="26" spans="1:9" s="32" customFormat="1" x14ac:dyDescent="0.3">
      <c r="A26" s="264"/>
      <c r="B26" s="261"/>
      <c r="C26" s="201" t="s">
        <v>149</v>
      </c>
      <c r="D26" s="183">
        <v>1.23517602618699</v>
      </c>
      <c r="E26" s="183">
        <v>0.77346705576763897</v>
      </c>
      <c r="H26" s="33"/>
      <c r="I26" s="33"/>
    </row>
    <row r="27" spans="1:9" s="32" customFormat="1" x14ac:dyDescent="0.3">
      <c r="A27" s="264"/>
      <c r="B27" s="261"/>
      <c r="C27" s="201" t="s">
        <v>64</v>
      </c>
      <c r="D27" s="183">
        <v>0.62015503875969002</v>
      </c>
      <c r="E27" s="183">
        <v>0.224101479915433</v>
      </c>
      <c r="H27" s="33"/>
      <c r="I27" s="33"/>
    </row>
    <row r="28" spans="1:9" s="32" customFormat="1" x14ac:dyDescent="0.3">
      <c r="A28" s="264"/>
      <c r="B28" s="261"/>
      <c r="C28" s="81" t="s">
        <v>39</v>
      </c>
      <c r="D28" s="75">
        <v>1.02816443462477</v>
      </c>
      <c r="E28" s="140">
        <v>0.68493518928619901</v>
      </c>
      <c r="H28" s="33"/>
      <c r="I28" s="33"/>
    </row>
    <row r="29" spans="1:9" x14ac:dyDescent="0.3">
      <c r="A29" s="264"/>
      <c r="B29" s="261"/>
      <c r="C29" s="201" t="s">
        <v>11</v>
      </c>
      <c r="D29" s="30">
        <v>0.66803793436117698</v>
      </c>
      <c r="E29" s="139">
        <v>0.38649726049838901</v>
      </c>
      <c r="H29" s="33"/>
      <c r="I29" s="33"/>
    </row>
    <row r="30" spans="1:9" x14ac:dyDescent="0.3">
      <c r="A30" s="264"/>
      <c r="B30" s="261"/>
      <c r="C30" s="201" t="s">
        <v>12</v>
      </c>
      <c r="D30" s="30">
        <v>0.87124250587706198</v>
      </c>
      <c r="E30" s="139">
        <v>0.56821332690372806</v>
      </c>
      <c r="H30" s="33"/>
      <c r="I30" s="33"/>
    </row>
    <row r="31" spans="1:9" x14ac:dyDescent="0.3">
      <c r="A31" s="264"/>
      <c r="B31" s="261"/>
      <c r="C31" s="201" t="s">
        <v>13</v>
      </c>
      <c r="D31" s="30">
        <v>2.6706997676048498</v>
      </c>
      <c r="E31" s="139">
        <v>1.5464974731638901</v>
      </c>
      <c r="H31" s="33"/>
      <c r="I31" s="33"/>
    </row>
    <row r="32" spans="1:9" x14ac:dyDescent="0.3">
      <c r="A32" s="264"/>
      <c r="B32" s="261"/>
      <c r="C32" s="201" t="s">
        <v>14</v>
      </c>
      <c r="D32" s="30">
        <v>1.4607694861485101</v>
      </c>
      <c r="E32" s="139">
        <v>1.24071341620864</v>
      </c>
      <c r="H32" s="33"/>
      <c r="I32" s="33"/>
    </row>
    <row r="33" spans="1:9" x14ac:dyDescent="0.3">
      <c r="A33" s="264"/>
      <c r="B33" s="261"/>
      <c r="C33" s="201" t="s">
        <v>65</v>
      </c>
      <c r="D33" s="30">
        <v>2.98507462686567</v>
      </c>
      <c r="E33" s="139">
        <v>2.2110874200426398</v>
      </c>
      <c r="I33" s="33"/>
    </row>
    <row r="34" spans="1:9" x14ac:dyDescent="0.3">
      <c r="A34" s="264"/>
      <c r="B34" s="261"/>
      <c r="C34" s="201" t="s">
        <v>64</v>
      </c>
      <c r="D34" s="30">
        <v>0.62832159593685399</v>
      </c>
      <c r="E34" s="139">
        <v>0.35411157944341198</v>
      </c>
      <c r="H34" s="32"/>
    </row>
    <row r="35" spans="1:9" s="32" customFormat="1" x14ac:dyDescent="0.3">
      <c r="A35" s="265"/>
      <c r="B35" s="262"/>
      <c r="C35" s="112" t="s">
        <v>9</v>
      </c>
      <c r="D35" s="31">
        <v>1.1210711297071101</v>
      </c>
      <c r="E35" s="140">
        <v>0.721948117154812</v>
      </c>
    </row>
    <row r="36" spans="1:9" s="32" customFormat="1" x14ac:dyDescent="0.3">
      <c r="A36" s="263" t="s">
        <v>125</v>
      </c>
      <c r="B36" s="260" t="s">
        <v>10</v>
      </c>
      <c r="C36" s="9" t="s">
        <v>38</v>
      </c>
      <c r="D36" s="80">
        <v>0.67446043165467595</v>
      </c>
      <c r="E36" s="80">
        <v>0.51479079893979596</v>
      </c>
    </row>
    <row r="37" spans="1:9" s="32" customFormat="1" x14ac:dyDescent="0.3">
      <c r="A37" s="264"/>
      <c r="B37" s="261"/>
      <c r="C37" s="201" t="s">
        <v>149</v>
      </c>
      <c r="D37" s="183">
        <v>0.70461917011520003</v>
      </c>
      <c r="E37" s="183">
        <v>0.57183200984229998</v>
      </c>
    </row>
    <row r="38" spans="1:9" s="32" customFormat="1" x14ac:dyDescent="0.3">
      <c r="A38" s="264"/>
      <c r="B38" s="261"/>
      <c r="C38" s="201" t="s">
        <v>64</v>
      </c>
      <c r="D38" s="183">
        <v>0.50831792975970402</v>
      </c>
      <c r="E38" s="183">
        <v>0.20055452865064699</v>
      </c>
    </row>
    <row r="39" spans="1:9" s="32" customFormat="1" x14ac:dyDescent="0.3">
      <c r="A39" s="264"/>
      <c r="B39" s="261"/>
      <c r="C39" s="81" t="s">
        <v>39</v>
      </c>
      <c r="D39" s="75">
        <v>0.95891067747039405</v>
      </c>
      <c r="E39" s="140">
        <v>0.48373847309456502</v>
      </c>
      <c r="H39" s="4"/>
    </row>
    <row r="40" spans="1:9" ht="12.75" customHeight="1" x14ac:dyDescent="0.3">
      <c r="A40" s="264"/>
      <c r="B40" s="261"/>
      <c r="C40" s="7" t="s">
        <v>11</v>
      </c>
      <c r="D40" s="30">
        <v>0.63829787234042501</v>
      </c>
      <c r="E40" s="139">
        <v>0.21861702127659599</v>
      </c>
    </row>
    <row r="41" spans="1:9" x14ac:dyDescent="0.3">
      <c r="A41" s="264"/>
      <c r="B41" s="261"/>
      <c r="C41" s="7" t="s">
        <v>12</v>
      </c>
      <c r="D41" s="30">
        <v>0.95118449389806203</v>
      </c>
      <c r="E41" s="139">
        <v>0.38083273510409199</v>
      </c>
    </row>
    <row r="42" spans="1:9" x14ac:dyDescent="0.3">
      <c r="A42" s="264"/>
      <c r="B42" s="261"/>
      <c r="C42" s="7" t="s">
        <v>13</v>
      </c>
      <c r="D42" s="30">
        <v>2.9093931837074001</v>
      </c>
      <c r="E42" s="139">
        <v>2.2722360764754801</v>
      </c>
    </row>
    <row r="43" spans="1:9" x14ac:dyDescent="0.3">
      <c r="A43" s="264"/>
      <c r="B43" s="261"/>
      <c r="C43" s="7" t="s">
        <v>14</v>
      </c>
      <c r="D43" s="30">
        <v>1.0204081632653099</v>
      </c>
      <c r="E43" s="139">
        <v>0.75869502730669702</v>
      </c>
    </row>
    <row r="44" spans="1:9" x14ac:dyDescent="0.3">
      <c r="A44" s="264"/>
      <c r="B44" s="261"/>
      <c r="C44" s="7" t="s">
        <v>69</v>
      </c>
      <c r="D44" s="30">
        <v>0.53475935828876997</v>
      </c>
      <c r="E44" s="139">
        <v>0.67379679144384996</v>
      </c>
      <c r="H44" s="33"/>
    </row>
    <row r="45" spans="1:9" x14ac:dyDescent="0.3">
      <c r="A45" s="264"/>
      <c r="B45" s="261"/>
      <c r="C45" s="15" t="s">
        <v>47</v>
      </c>
      <c r="D45" s="30">
        <v>0.62064274783200102</v>
      </c>
      <c r="E45" s="139">
        <v>0.32979085189593599</v>
      </c>
      <c r="H45" s="33"/>
      <c r="I45" s="33"/>
    </row>
    <row r="46" spans="1:9" s="32" customFormat="1" x14ac:dyDescent="0.3">
      <c r="A46" s="264"/>
      <c r="B46" s="262"/>
      <c r="C46" s="112" t="s">
        <v>9</v>
      </c>
      <c r="D46" s="31">
        <v>0.84424814217711097</v>
      </c>
      <c r="E46" s="140">
        <v>0.49625573564062703</v>
      </c>
      <c r="H46" s="33"/>
      <c r="I46" s="33"/>
    </row>
    <row r="47" spans="1:9" s="32" customFormat="1" x14ac:dyDescent="0.3">
      <c r="A47" s="264"/>
      <c r="B47" s="260" t="s">
        <v>5</v>
      </c>
      <c r="C47" s="9" t="s">
        <v>38</v>
      </c>
      <c r="D47" s="80">
        <v>0.41536863966770499</v>
      </c>
      <c r="E47" s="80">
        <v>0.25571131879543102</v>
      </c>
      <c r="H47" s="33"/>
      <c r="I47" s="33"/>
    </row>
    <row r="48" spans="1:9" s="32" customFormat="1" x14ac:dyDescent="0.3">
      <c r="A48" s="264"/>
      <c r="B48" s="261"/>
      <c r="C48" s="201" t="s">
        <v>149</v>
      </c>
      <c r="D48" s="183">
        <v>0.45955882352941202</v>
      </c>
      <c r="E48" s="183">
        <v>0.277267156862745</v>
      </c>
      <c r="H48" s="33"/>
      <c r="I48" s="33"/>
    </row>
    <row r="49" spans="1:9" s="32" customFormat="1" x14ac:dyDescent="0.3">
      <c r="A49" s="264"/>
      <c r="B49" s="261"/>
      <c r="C49" s="201" t="s">
        <v>64</v>
      </c>
      <c r="D49" s="183">
        <v>0.17006802721088399</v>
      </c>
      <c r="E49" s="183">
        <v>0.136054421768707</v>
      </c>
      <c r="H49" s="33"/>
      <c r="I49" s="33"/>
    </row>
    <row r="50" spans="1:9" s="32" customFormat="1" x14ac:dyDescent="0.3">
      <c r="A50" s="264"/>
      <c r="B50" s="261"/>
      <c r="C50" s="81" t="s">
        <v>39</v>
      </c>
      <c r="D50" s="75">
        <v>0.72066616199848599</v>
      </c>
      <c r="E50" s="140">
        <v>0.50885692657077997</v>
      </c>
      <c r="H50" s="33"/>
      <c r="I50" s="33"/>
    </row>
    <row r="51" spans="1:9" x14ac:dyDescent="0.3">
      <c r="A51" s="264"/>
      <c r="B51" s="261"/>
      <c r="C51" s="7" t="s">
        <v>11</v>
      </c>
      <c r="D51" s="30">
        <v>0.702247191011236</v>
      </c>
      <c r="E51" s="139">
        <v>0.37710674157303398</v>
      </c>
      <c r="H51" s="33"/>
      <c r="I51" s="33"/>
    </row>
    <row r="52" spans="1:9" x14ac:dyDescent="0.3">
      <c r="A52" s="264"/>
      <c r="B52" s="261"/>
      <c r="C52" s="7" t="s">
        <v>12</v>
      </c>
      <c r="D52" s="30">
        <v>0.52056220718375801</v>
      </c>
      <c r="E52" s="139">
        <v>0.39953149401353499</v>
      </c>
      <c r="H52" s="33"/>
      <c r="I52" s="33"/>
    </row>
    <row r="53" spans="1:9" x14ac:dyDescent="0.3">
      <c r="A53" s="264"/>
      <c r="B53" s="261"/>
      <c r="C53" s="7" t="s">
        <v>13</v>
      </c>
      <c r="D53" s="30">
        <v>2.07161125319693</v>
      </c>
      <c r="E53" s="139">
        <v>1.3138107416879801</v>
      </c>
      <c r="H53" s="33"/>
      <c r="I53" s="33"/>
    </row>
    <row r="54" spans="1:9" x14ac:dyDescent="0.3">
      <c r="A54" s="264"/>
      <c r="B54" s="261"/>
      <c r="C54" s="7" t="s">
        <v>14</v>
      </c>
      <c r="D54" s="30">
        <v>0.70724930538014696</v>
      </c>
      <c r="E54" s="139">
        <v>0.60065673149785304</v>
      </c>
      <c r="H54" s="33"/>
      <c r="I54" s="33"/>
    </row>
    <row r="55" spans="1:9" x14ac:dyDescent="0.3">
      <c r="A55" s="264"/>
      <c r="B55" s="261"/>
      <c r="C55" s="7" t="s">
        <v>69</v>
      </c>
      <c r="D55" s="30">
        <v>0.91743119266055095</v>
      </c>
      <c r="E55" s="139">
        <v>1.3822629969419</v>
      </c>
      <c r="H55" s="33"/>
      <c r="I55" s="33"/>
    </row>
    <row r="56" spans="1:9" x14ac:dyDescent="0.3">
      <c r="A56" s="264"/>
      <c r="B56" s="261"/>
      <c r="C56" s="15" t="s">
        <v>47</v>
      </c>
      <c r="D56" s="30">
        <v>0.44792833146696498</v>
      </c>
      <c r="E56" s="139">
        <v>0.26888142341669802</v>
      </c>
      <c r="H56" s="33"/>
      <c r="I56" s="33"/>
    </row>
    <row r="57" spans="1:9" s="32" customFormat="1" x14ac:dyDescent="0.3">
      <c r="A57" s="264"/>
      <c r="B57" s="262"/>
      <c r="C57" s="112" t="s">
        <v>9</v>
      </c>
      <c r="D57" s="31">
        <v>0.68877620196870704</v>
      </c>
      <c r="E57" s="140">
        <v>0.48241451311115302</v>
      </c>
      <c r="H57" s="33"/>
      <c r="I57" s="33"/>
    </row>
    <row r="58" spans="1:9" s="32" customFormat="1" x14ac:dyDescent="0.3">
      <c r="A58" s="264"/>
      <c r="B58" s="260" t="s">
        <v>9</v>
      </c>
      <c r="C58" s="9" t="s">
        <v>38</v>
      </c>
      <c r="D58" s="80">
        <v>0.65281512969549704</v>
      </c>
      <c r="E58" s="80">
        <v>0.49314652554871202</v>
      </c>
      <c r="H58" s="33"/>
      <c r="I58" s="33"/>
    </row>
    <row r="59" spans="1:9" s="32" customFormat="1" x14ac:dyDescent="0.3">
      <c r="A59" s="264"/>
      <c r="B59" s="261"/>
      <c r="C59" s="201" t="s">
        <v>149</v>
      </c>
      <c r="D59" s="183">
        <v>0.684124218509788</v>
      </c>
      <c r="E59" s="183">
        <v>0.54719688428820301</v>
      </c>
      <c r="H59" s="33"/>
      <c r="I59" s="33"/>
    </row>
    <row r="60" spans="1:9" s="32" customFormat="1" x14ac:dyDescent="0.3">
      <c r="A60" s="264"/>
      <c r="B60" s="261"/>
      <c r="C60" s="201" t="s">
        <v>64</v>
      </c>
      <c r="D60" s="183">
        <v>0.48022598870056499</v>
      </c>
      <c r="E60" s="183">
        <v>0.19519774011299401</v>
      </c>
      <c r="H60" s="33"/>
      <c r="I60" s="33"/>
    </row>
    <row r="61" spans="1:9" s="32" customFormat="1" x14ac:dyDescent="0.3">
      <c r="A61" s="264"/>
      <c r="B61" s="261"/>
      <c r="C61" s="81" t="s">
        <v>39</v>
      </c>
      <c r="D61" s="75">
        <v>0.87660571572032298</v>
      </c>
      <c r="E61" s="140">
        <v>0.49241600066948399</v>
      </c>
      <c r="H61" s="33"/>
      <c r="I61" s="33"/>
    </row>
    <row r="62" spans="1:9" x14ac:dyDescent="0.3">
      <c r="A62" s="264"/>
      <c r="B62" s="261"/>
      <c r="C62" s="7" t="s">
        <v>11</v>
      </c>
      <c r="D62" s="30">
        <v>0.66585956416464898</v>
      </c>
      <c r="E62" s="139">
        <v>0.28692493946731201</v>
      </c>
      <c r="H62" s="33"/>
      <c r="I62" s="33"/>
    </row>
    <row r="63" spans="1:9" x14ac:dyDescent="0.3">
      <c r="A63" s="264"/>
      <c r="B63" s="261"/>
      <c r="C63" s="7" t="s">
        <v>12</v>
      </c>
      <c r="D63" s="30">
        <v>0.82947105127639198</v>
      </c>
      <c r="E63" s="139">
        <v>0.38611785477819499</v>
      </c>
      <c r="H63" s="33"/>
      <c r="I63" s="33"/>
    </row>
    <row r="64" spans="1:9" x14ac:dyDescent="0.3">
      <c r="A64" s="264"/>
      <c r="B64" s="261"/>
      <c r="C64" s="7" t="s">
        <v>13</v>
      </c>
      <c r="D64" s="30">
        <v>2.3907536415452801</v>
      </c>
      <c r="E64" s="139">
        <v>1.67891070297657</v>
      </c>
      <c r="H64" s="33"/>
      <c r="I64" s="33"/>
    </row>
    <row r="65" spans="1:9" x14ac:dyDescent="0.3">
      <c r="A65" s="264"/>
      <c r="B65" s="261"/>
      <c r="C65" s="7" t="s">
        <v>14</v>
      </c>
      <c r="D65" s="30">
        <v>0.90684253915910995</v>
      </c>
      <c r="E65" s="139">
        <v>0.70138316387285904</v>
      </c>
      <c r="H65" s="33"/>
      <c r="I65" s="33"/>
    </row>
    <row r="66" spans="1:9" x14ac:dyDescent="0.3">
      <c r="A66" s="264"/>
      <c r="B66" s="261"/>
      <c r="C66" s="7" t="s">
        <v>69</v>
      </c>
      <c r="D66" s="30">
        <v>0.67567567567567599</v>
      </c>
      <c r="E66" s="139">
        <v>0.93468468468468502</v>
      </c>
      <c r="H66" s="33"/>
      <c r="I66" s="33"/>
    </row>
    <row r="67" spans="1:9" x14ac:dyDescent="0.3">
      <c r="A67" s="264"/>
      <c r="B67" s="261"/>
      <c r="C67" s="15" t="s">
        <v>47</v>
      </c>
      <c r="D67" s="30">
        <v>0.55053285519470696</v>
      </c>
      <c r="E67" s="139">
        <v>0.30506591241981901</v>
      </c>
      <c r="H67" s="33"/>
      <c r="I67" s="33"/>
    </row>
    <row r="68" spans="1:9" s="32" customFormat="1" x14ac:dyDescent="0.3">
      <c r="A68" s="265"/>
      <c r="B68" s="262"/>
      <c r="C68" s="112" t="s">
        <v>9</v>
      </c>
      <c r="D68" s="31">
        <v>0.80378817817422199</v>
      </c>
      <c r="E68" s="140">
        <v>0.49265370067182301</v>
      </c>
      <c r="H68" s="33"/>
      <c r="I68" s="33"/>
    </row>
    <row r="69" spans="1:9" s="32" customFormat="1" x14ac:dyDescent="0.3">
      <c r="A69" s="1" t="s">
        <v>143</v>
      </c>
      <c r="B69" s="86"/>
      <c r="C69" s="119"/>
      <c r="D69" s="120"/>
      <c r="H69" s="4"/>
      <c r="I69" s="33"/>
    </row>
    <row r="70" spans="1:9" x14ac:dyDescent="0.3">
      <c r="A70" s="159" t="s">
        <v>243</v>
      </c>
    </row>
    <row r="71" spans="1:9" x14ac:dyDescent="0.3">
      <c r="A71" s="4" t="s">
        <v>189</v>
      </c>
    </row>
    <row r="72" spans="1:9" x14ac:dyDescent="0.3">
      <c r="A72" s="5" t="s">
        <v>144</v>
      </c>
    </row>
  </sheetData>
  <mergeCells count="8">
    <mergeCell ref="B47:B57"/>
    <mergeCell ref="B58:B68"/>
    <mergeCell ref="A3:A35"/>
    <mergeCell ref="B3:B13"/>
    <mergeCell ref="B14:B24"/>
    <mergeCell ref="B25:B35"/>
    <mergeCell ref="A36:A68"/>
    <mergeCell ref="B36:B4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D11"/>
  <sheetViews>
    <sheetView workbookViewId="0"/>
  </sheetViews>
  <sheetFormatPr baseColWidth="10" defaultRowHeight="15.75" x14ac:dyDescent="0.3"/>
  <cols>
    <col min="1" max="2" width="29.7109375" style="122" customWidth="1"/>
    <col min="3" max="4" width="21.85546875" style="122" customWidth="1"/>
    <col min="5" max="16384" width="11.42578125" style="105"/>
  </cols>
  <sheetData>
    <row r="1" spans="1:4" x14ac:dyDescent="0.3">
      <c r="A1" s="162" t="s">
        <v>214</v>
      </c>
      <c r="B1" s="4"/>
      <c r="C1" s="4"/>
      <c r="D1" s="4"/>
    </row>
    <row r="2" spans="1:4" ht="78.75" x14ac:dyDescent="0.3">
      <c r="A2" s="126" t="s">
        <v>117</v>
      </c>
      <c r="B2" s="76" t="s">
        <v>178</v>
      </c>
      <c r="C2" s="76" t="s">
        <v>31</v>
      </c>
      <c r="D2" s="105"/>
    </row>
    <row r="3" spans="1:4" ht="15" customHeight="1" x14ac:dyDescent="0.2">
      <c r="A3" s="77" t="s">
        <v>132</v>
      </c>
      <c r="B3" s="79">
        <v>1.6471354166666701</v>
      </c>
      <c r="C3" s="79">
        <v>1.4241536458333299</v>
      </c>
      <c r="D3" s="124"/>
    </row>
    <row r="4" spans="1:4" x14ac:dyDescent="0.2">
      <c r="A4" s="77" t="s">
        <v>133</v>
      </c>
      <c r="B4" s="78">
        <v>1.4578587699316601</v>
      </c>
      <c r="C4" s="78">
        <v>1.2269621039552701</v>
      </c>
      <c r="D4" s="105"/>
    </row>
    <row r="5" spans="1:4" x14ac:dyDescent="0.2">
      <c r="A5" s="77" t="s">
        <v>118</v>
      </c>
      <c r="B5" s="78">
        <v>1.0934913304870599</v>
      </c>
      <c r="C5" s="78">
        <v>0.84325172083296995</v>
      </c>
      <c r="D5" s="105"/>
    </row>
    <row r="6" spans="1:4" x14ac:dyDescent="0.2">
      <c r="A6" s="77" t="s">
        <v>116</v>
      </c>
      <c r="B6" s="78">
        <v>1.3079222720478301</v>
      </c>
      <c r="C6" s="78">
        <v>1.52092675635277</v>
      </c>
      <c r="D6" s="105"/>
    </row>
    <row r="7" spans="1:4" x14ac:dyDescent="0.2">
      <c r="A7" s="74" t="s">
        <v>9</v>
      </c>
      <c r="B7" s="143">
        <v>1.36792814922853</v>
      </c>
      <c r="C7" s="143">
        <v>1.1503185691256601</v>
      </c>
      <c r="D7" s="105"/>
    </row>
    <row r="8" spans="1:4" x14ac:dyDescent="0.3">
      <c r="A8" s="1" t="s">
        <v>143</v>
      </c>
      <c r="B8" s="125"/>
      <c r="C8" s="125"/>
      <c r="D8" s="121"/>
    </row>
    <row r="9" spans="1:4" x14ac:dyDescent="0.3">
      <c r="A9" s="165" t="s">
        <v>244</v>
      </c>
    </row>
    <row r="10" spans="1:4" x14ac:dyDescent="0.3">
      <c r="A10" s="122" t="s">
        <v>190</v>
      </c>
    </row>
    <row r="11" spans="1:4" x14ac:dyDescent="0.3">
      <c r="A11" s="123" t="s">
        <v>144</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F32"/>
  <sheetViews>
    <sheetView workbookViewId="0"/>
  </sheetViews>
  <sheetFormatPr baseColWidth="10" defaultRowHeight="15.75" x14ac:dyDescent="0.3"/>
  <cols>
    <col min="1" max="1" width="41.7109375" style="103" customWidth="1"/>
    <col min="2" max="2" width="18" style="103" customWidth="1"/>
    <col min="3" max="16384" width="11.42578125" style="103"/>
  </cols>
  <sheetData>
    <row r="1" spans="1:1" x14ac:dyDescent="0.3">
      <c r="A1" s="164" t="s">
        <v>215</v>
      </c>
    </row>
    <row r="17" spans="1:6" x14ac:dyDescent="0.3">
      <c r="A17" s="1" t="s">
        <v>143</v>
      </c>
    </row>
    <row r="18" spans="1:6" x14ac:dyDescent="0.3">
      <c r="A18" s="163" t="s">
        <v>245</v>
      </c>
    </row>
    <row r="19" spans="1:6" x14ac:dyDescent="0.3">
      <c r="A19" s="89" t="s">
        <v>191</v>
      </c>
    </row>
    <row r="20" spans="1:6" x14ac:dyDescent="0.3">
      <c r="A20" s="90" t="s">
        <v>144</v>
      </c>
    </row>
    <row r="22" spans="1:6" ht="63" x14ac:dyDescent="0.3">
      <c r="A22" s="101" t="s">
        <v>119</v>
      </c>
      <c r="B22" s="102" t="s">
        <v>121</v>
      </c>
      <c r="D22" s="193"/>
      <c r="E22" s="193"/>
      <c r="F22" s="194"/>
    </row>
    <row r="23" spans="1:6" x14ac:dyDescent="0.3">
      <c r="A23" s="191" t="s">
        <v>153</v>
      </c>
      <c r="B23" s="192">
        <v>3.7671232876712302</v>
      </c>
      <c r="D23" s="193"/>
      <c r="E23" s="193"/>
      <c r="F23" s="193"/>
    </row>
    <row r="24" spans="1:6" x14ac:dyDescent="0.3">
      <c r="A24" s="101" t="s">
        <v>134</v>
      </c>
      <c r="B24" s="104">
        <v>3.4562211981566802</v>
      </c>
      <c r="D24" s="193"/>
      <c r="E24" s="193"/>
      <c r="F24" s="193"/>
    </row>
    <row r="25" spans="1:6" x14ac:dyDescent="0.3">
      <c r="A25" s="101" t="s">
        <v>154</v>
      </c>
      <c r="B25" s="104">
        <v>3.0973451327433601</v>
      </c>
      <c r="D25" s="193"/>
      <c r="E25" s="193"/>
      <c r="F25" s="193"/>
    </row>
    <row r="26" spans="1:6" x14ac:dyDescent="0.3">
      <c r="A26" s="191" t="s">
        <v>155</v>
      </c>
      <c r="B26" s="104">
        <v>3</v>
      </c>
      <c r="D26" s="193"/>
      <c r="E26" s="193"/>
      <c r="F26" s="193"/>
    </row>
    <row r="27" spans="1:6" x14ac:dyDescent="0.3">
      <c r="A27" s="191" t="s">
        <v>156</v>
      </c>
      <c r="B27" s="104">
        <v>2.7027027027027</v>
      </c>
      <c r="D27" s="193"/>
      <c r="E27" s="193"/>
      <c r="F27" s="193"/>
    </row>
    <row r="28" spans="1:6" x14ac:dyDescent="0.3">
      <c r="A28" s="191" t="s">
        <v>157</v>
      </c>
      <c r="B28" s="104">
        <v>2.6143790849673199</v>
      </c>
      <c r="D28" s="193"/>
      <c r="E28" s="193"/>
      <c r="F28" s="193"/>
    </row>
    <row r="29" spans="1:6" x14ac:dyDescent="0.3">
      <c r="A29" s="191" t="s">
        <v>120</v>
      </c>
      <c r="B29" s="104">
        <v>2.3529411764705901</v>
      </c>
      <c r="D29" s="193"/>
      <c r="E29" s="193"/>
      <c r="F29" s="193"/>
    </row>
    <row r="30" spans="1:6" x14ac:dyDescent="0.3">
      <c r="A30" s="101" t="s">
        <v>135</v>
      </c>
      <c r="B30" s="104">
        <v>2.28571428571429</v>
      </c>
    </row>
    <row r="31" spans="1:6" x14ac:dyDescent="0.3">
      <c r="A31" s="101" t="s">
        <v>158</v>
      </c>
      <c r="B31" s="104">
        <v>2.2368421052631602</v>
      </c>
    </row>
    <row r="32" spans="1:6" x14ac:dyDescent="0.3">
      <c r="A32" s="191" t="s">
        <v>159</v>
      </c>
      <c r="B32" s="104">
        <v>1.8428709999999999</v>
      </c>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L31"/>
  <sheetViews>
    <sheetView workbookViewId="0"/>
  </sheetViews>
  <sheetFormatPr baseColWidth="10" defaultColWidth="11.42578125" defaultRowHeight="15.75" x14ac:dyDescent="0.3"/>
  <cols>
    <col min="1" max="1" width="19.7109375" style="4" customWidth="1"/>
    <col min="2" max="2" width="8.5703125" style="4" customWidth="1"/>
    <col min="3" max="3" width="11.28515625" style="4" customWidth="1"/>
    <col min="4" max="4" width="17.5703125" style="4" customWidth="1"/>
    <col min="5" max="5" width="13" style="4" customWidth="1"/>
    <col min="6" max="6" width="10.85546875" style="4" customWidth="1"/>
    <col min="7" max="7" width="5.7109375" style="4" bestFit="1" customWidth="1"/>
    <col min="8" max="16384" width="11.42578125" style="4"/>
  </cols>
  <sheetData>
    <row r="1" spans="1:12" x14ac:dyDescent="0.3">
      <c r="A1" s="162" t="s">
        <v>216</v>
      </c>
      <c r="B1" s="22"/>
      <c r="C1" s="22"/>
      <c r="D1" s="22"/>
      <c r="E1" s="22"/>
      <c r="F1" s="22"/>
      <c r="G1" s="22"/>
      <c r="H1" s="22"/>
    </row>
    <row r="2" spans="1:12" ht="27" customHeight="1" x14ac:dyDescent="0.3">
      <c r="A2" s="283" t="s">
        <v>0</v>
      </c>
      <c r="B2" s="284"/>
      <c r="C2" s="284"/>
      <c r="D2" s="285"/>
      <c r="E2" s="281" t="s">
        <v>152</v>
      </c>
      <c r="F2" s="282"/>
    </row>
    <row r="3" spans="1:12" ht="47.25" x14ac:dyDescent="0.3">
      <c r="A3" s="286"/>
      <c r="B3" s="287"/>
      <c r="C3" s="287"/>
      <c r="D3" s="288"/>
      <c r="E3" s="6" t="s">
        <v>25</v>
      </c>
      <c r="F3" s="6" t="s">
        <v>26</v>
      </c>
    </row>
    <row r="4" spans="1:12" ht="15" customHeight="1" x14ac:dyDescent="0.3">
      <c r="A4" s="278" t="s">
        <v>28</v>
      </c>
      <c r="B4" s="275" t="s">
        <v>139</v>
      </c>
      <c r="C4" s="275" t="s">
        <v>10</v>
      </c>
      <c r="D4" s="23" t="s">
        <v>6</v>
      </c>
      <c r="E4" s="34">
        <v>1.1869436201780399</v>
      </c>
      <c r="F4" s="34">
        <v>1.0421739553910601</v>
      </c>
      <c r="L4" s="33"/>
    </row>
    <row r="5" spans="1:12" ht="15" customHeight="1" x14ac:dyDescent="0.3">
      <c r="A5" s="236"/>
      <c r="B5" s="236"/>
      <c r="C5" s="237"/>
      <c r="D5" s="23" t="s">
        <v>9</v>
      </c>
      <c r="E5" s="34">
        <v>1.2949196967527199</v>
      </c>
      <c r="F5" s="34">
        <v>1.26927203930649</v>
      </c>
      <c r="L5" s="33"/>
    </row>
    <row r="6" spans="1:12" ht="15" customHeight="1" x14ac:dyDescent="0.3">
      <c r="A6" s="236"/>
      <c r="B6" s="236"/>
      <c r="C6" s="275" t="s">
        <v>5</v>
      </c>
      <c r="D6" s="23" t="s">
        <v>6</v>
      </c>
      <c r="E6" s="34">
        <v>0.67028407277369895</v>
      </c>
      <c r="F6" s="34">
        <v>0.76388888888888895</v>
      </c>
      <c r="K6" s="33"/>
      <c r="L6" s="33"/>
    </row>
    <row r="7" spans="1:12" ht="15" customHeight="1" x14ac:dyDescent="0.3">
      <c r="A7" s="236"/>
      <c r="B7" s="236"/>
      <c r="C7" s="237"/>
      <c r="D7" s="23" t="s">
        <v>9</v>
      </c>
      <c r="E7" s="34">
        <v>0.85890508716484903</v>
      </c>
      <c r="F7" s="34">
        <v>0.86857287770240299</v>
      </c>
      <c r="K7" s="33"/>
      <c r="L7" s="33"/>
    </row>
    <row r="8" spans="1:12" ht="15" customHeight="1" x14ac:dyDescent="0.3">
      <c r="A8" s="236"/>
      <c r="B8" s="236"/>
      <c r="C8" s="276" t="s">
        <v>9</v>
      </c>
      <c r="D8" s="202" t="s">
        <v>6</v>
      </c>
      <c r="E8" s="206">
        <v>1.1278607146767901</v>
      </c>
      <c r="F8" s="206">
        <v>1.00794396514906</v>
      </c>
      <c r="K8" s="33"/>
      <c r="L8" s="33"/>
    </row>
    <row r="9" spans="1:12" s="32" customFormat="1" ht="15" customHeight="1" x14ac:dyDescent="0.3">
      <c r="A9" s="236"/>
      <c r="B9" s="237"/>
      <c r="C9" s="277"/>
      <c r="D9" s="24" t="s">
        <v>9</v>
      </c>
      <c r="E9" s="35">
        <v>1.23148233985353</v>
      </c>
      <c r="F9" s="35">
        <v>1.1962910359002801</v>
      </c>
      <c r="K9" s="33"/>
      <c r="L9" s="33"/>
    </row>
    <row r="10" spans="1:12" ht="15" customHeight="1" x14ac:dyDescent="0.3">
      <c r="A10" s="236"/>
      <c r="B10" s="275" t="s">
        <v>27</v>
      </c>
      <c r="C10" s="275" t="s">
        <v>10</v>
      </c>
      <c r="D10" s="23" t="s">
        <v>6</v>
      </c>
      <c r="E10" s="34">
        <v>0.96398690432884704</v>
      </c>
      <c r="F10" s="34">
        <v>1.1297798377752</v>
      </c>
      <c r="L10" s="33"/>
    </row>
    <row r="11" spans="1:12" ht="15" customHeight="1" x14ac:dyDescent="0.3">
      <c r="A11" s="236"/>
      <c r="B11" s="236"/>
      <c r="C11" s="237"/>
      <c r="D11" s="23" t="s">
        <v>9</v>
      </c>
      <c r="E11" s="34">
        <v>1.13193564581291</v>
      </c>
      <c r="F11" s="34">
        <v>1.26592961431344</v>
      </c>
      <c r="L11" s="33"/>
    </row>
    <row r="12" spans="1:12" ht="15" customHeight="1" x14ac:dyDescent="0.3">
      <c r="A12" s="236"/>
      <c r="B12" s="236"/>
      <c r="C12" s="275" t="s">
        <v>5</v>
      </c>
      <c r="D12" s="23" t="s">
        <v>6</v>
      </c>
      <c r="E12" s="34">
        <v>0.71694105151354204</v>
      </c>
      <c r="F12" s="34">
        <v>0.85616438356164404</v>
      </c>
      <c r="K12" s="33"/>
      <c r="L12" s="33"/>
    </row>
    <row r="13" spans="1:12" ht="15" customHeight="1" x14ac:dyDescent="0.3">
      <c r="A13" s="236"/>
      <c r="B13" s="236"/>
      <c r="C13" s="237"/>
      <c r="D13" s="23" t="s">
        <v>9</v>
      </c>
      <c r="E13" s="34">
        <v>0.882449323533542</v>
      </c>
      <c r="F13" s="34">
        <v>0.98840756558877396</v>
      </c>
      <c r="K13" s="33"/>
      <c r="L13" s="33"/>
    </row>
    <row r="14" spans="1:12" ht="15" customHeight="1" x14ac:dyDescent="0.3">
      <c r="A14" s="236"/>
      <c r="B14" s="236"/>
      <c r="C14" s="276" t="s">
        <v>9</v>
      </c>
      <c r="D14" s="202" t="s">
        <v>6</v>
      </c>
      <c r="E14" s="206">
        <v>0.863557858376511</v>
      </c>
      <c r="F14" s="206">
        <v>1.0193503800967501</v>
      </c>
      <c r="K14" s="33"/>
      <c r="L14" s="33"/>
    </row>
    <row r="15" spans="1:12" s="32" customFormat="1" ht="15" customHeight="1" x14ac:dyDescent="0.3">
      <c r="A15" s="237"/>
      <c r="B15" s="237"/>
      <c r="C15" s="277"/>
      <c r="D15" s="24" t="s">
        <v>9</v>
      </c>
      <c r="E15" s="35">
        <v>1.0476009621471101</v>
      </c>
      <c r="F15" s="35">
        <v>1.1524645779285601</v>
      </c>
      <c r="K15" s="33"/>
      <c r="L15" s="33"/>
    </row>
    <row r="16" spans="1:12" ht="15" customHeight="1" x14ac:dyDescent="0.3">
      <c r="A16" s="278" t="s">
        <v>31</v>
      </c>
      <c r="B16" s="275" t="s">
        <v>139</v>
      </c>
      <c r="C16" s="275" t="s">
        <v>10</v>
      </c>
      <c r="D16" s="23" t="s">
        <v>6</v>
      </c>
      <c r="E16" s="34">
        <v>0.32529673590504499</v>
      </c>
      <c r="F16" s="34">
        <v>0.28012077529950302</v>
      </c>
      <c r="L16" s="33"/>
    </row>
    <row r="17" spans="1:12" ht="15" customHeight="1" x14ac:dyDescent="0.3">
      <c r="A17" s="236"/>
      <c r="B17" s="236"/>
      <c r="C17" s="237"/>
      <c r="D17" s="23" t="s">
        <v>9</v>
      </c>
      <c r="E17" s="34">
        <v>0.83264985527623303</v>
      </c>
      <c r="F17" s="34">
        <v>0.65083018015474103</v>
      </c>
      <c r="L17" s="33"/>
    </row>
    <row r="18" spans="1:12" ht="15" customHeight="1" x14ac:dyDescent="0.3">
      <c r="A18" s="236"/>
      <c r="B18" s="236"/>
      <c r="C18" s="275" t="s">
        <v>5</v>
      </c>
      <c r="D18" s="23" t="s">
        <v>6</v>
      </c>
      <c r="E18" s="34">
        <v>9.0009575486753896E-2</v>
      </c>
      <c r="F18" s="34">
        <v>0.42777777777777798</v>
      </c>
      <c r="K18" s="33"/>
      <c r="L18" s="33"/>
    </row>
    <row r="19" spans="1:12" ht="15" customHeight="1" x14ac:dyDescent="0.3">
      <c r="A19" s="236"/>
      <c r="B19" s="236"/>
      <c r="C19" s="237"/>
      <c r="D19" s="23" t="s">
        <v>9</v>
      </c>
      <c r="E19" s="34">
        <v>0.64945458252625099</v>
      </c>
      <c r="F19" s="34">
        <v>0.52089012870094498</v>
      </c>
      <c r="K19" s="33"/>
      <c r="L19" s="33"/>
    </row>
    <row r="20" spans="1:12" ht="15" customHeight="1" x14ac:dyDescent="0.3">
      <c r="A20" s="236"/>
      <c r="B20" s="236"/>
      <c r="C20" s="276" t="s">
        <v>9</v>
      </c>
      <c r="D20" s="202" t="s">
        <v>6</v>
      </c>
      <c r="E20" s="206">
        <v>0.29839033470817999</v>
      </c>
      <c r="F20" s="206">
        <v>0.29828307850004299</v>
      </c>
      <c r="K20" s="33"/>
      <c r="L20" s="33"/>
    </row>
    <row r="21" spans="1:12" s="32" customFormat="1" ht="15" customHeight="1" x14ac:dyDescent="0.3">
      <c r="A21" s="236"/>
      <c r="B21" s="237"/>
      <c r="C21" s="277"/>
      <c r="D21" s="24" t="s">
        <v>9</v>
      </c>
      <c r="E21" s="35">
        <v>0.80599610642440001</v>
      </c>
      <c r="F21" s="35">
        <v>0.62716365861826096</v>
      </c>
      <c r="K21" s="33"/>
      <c r="L21" s="33"/>
    </row>
    <row r="22" spans="1:12" ht="15" customHeight="1" x14ac:dyDescent="0.3">
      <c r="A22" s="236"/>
      <c r="B22" s="275" t="s">
        <v>27</v>
      </c>
      <c r="C22" s="275" t="s">
        <v>10</v>
      </c>
      <c r="D22" s="23" t="s">
        <v>6</v>
      </c>
      <c r="E22" s="34">
        <v>0.25427428155692999</v>
      </c>
      <c r="F22" s="34">
        <v>0.37891077636152998</v>
      </c>
      <c r="L22" s="33"/>
    </row>
    <row r="23" spans="1:12" ht="15" customHeight="1" x14ac:dyDescent="0.3">
      <c r="A23" s="236"/>
      <c r="B23" s="236"/>
      <c r="C23" s="237"/>
      <c r="D23" s="23" t="s">
        <v>9</v>
      </c>
      <c r="E23" s="34">
        <v>0.68711003801008796</v>
      </c>
      <c r="F23" s="34">
        <v>0.73098995695839297</v>
      </c>
      <c r="L23" s="33"/>
    </row>
    <row r="24" spans="1:12" ht="15" customHeight="1" x14ac:dyDescent="0.3">
      <c r="A24" s="236"/>
      <c r="B24" s="236"/>
      <c r="C24" s="275" t="s">
        <v>5</v>
      </c>
      <c r="D24" s="23" t="s">
        <v>6</v>
      </c>
      <c r="E24" s="34">
        <v>0.14976101964949501</v>
      </c>
      <c r="F24" s="34">
        <v>0.28638698630136999</v>
      </c>
      <c r="K24" s="33"/>
      <c r="L24" s="33"/>
    </row>
    <row r="25" spans="1:12" ht="15" customHeight="1" x14ac:dyDescent="0.3">
      <c r="A25" s="236"/>
      <c r="B25" s="236"/>
      <c r="C25" s="237"/>
      <c r="D25" s="23" t="s">
        <v>9</v>
      </c>
      <c r="E25" s="34">
        <v>0.41833247507139198</v>
      </c>
      <c r="F25" s="34">
        <v>0.59121415497254404</v>
      </c>
      <c r="K25" s="33"/>
      <c r="L25" s="33"/>
    </row>
    <row r="26" spans="1:12" ht="15" customHeight="1" x14ac:dyDescent="0.3">
      <c r="A26" s="236"/>
      <c r="B26" s="236"/>
      <c r="C26" s="276" t="s">
        <v>9</v>
      </c>
      <c r="D26" s="202" t="s">
        <v>6</v>
      </c>
      <c r="E26" s="206">
        <v>0.21178756476683899</v>
      </c>
      <c r="F26" s="206">
        <v>0.341568762957844</v>
      </c>
      <c r="K26" s="33"/>
      <c r="L26" s="33"/>
    </row>
    <row r="27" spans="1:12" s="32" customFormat="1" ht="15" customHeight="1" x14ac:dyDescent="0.3">
      <c r="A27" s="237"/>
      <c r="B27" s="237"/>
      <c r="C27" s="277"/>
      <c r="D27" s="24" t="s">
        <v>9</v>
      </c>
      <c r="E27" s="35">
        <v>0.596254272692746</v>
      </c>
      <c r="F27" s="35">
        <v>0.67384254639792496</v>
      </c>
      <c r="K27" s="33"/>
      <c r="L27" s="33"/>
    </row>
    <row r="28" spans="1:12" x14ac:dyDescent="0.3">
      <c r="A28" s="1" t="s">
        <v>143</v>
      </c>
    </row>
    <row r="29" spans="1:12" x14ac:dyDescent="0.3">
      <c r="A29" s="159" t="s">
        <v>246</v>
      </c>
    </row>
    <row r="30" spans="1:12" x14ac:dyDescent="0.3">
      <c r="A30" s="4" t="s">
        <v>192</v>
      </c>
    </row>
    <row r="31" spans="1:12" x14ac:dyDescent="0.3">
      <c r="A31" s="5" t="s">
        <v>144</v>
      </c>
    </row>
  </sheetData>
  <mergeCells count="20">
    <mergeCell ref="C26:C27"/>
    <mergeCell ref="C10:C11"/>
    <mergeCell ref="C14:C15"/>
    <mergeCell ref="A16:A27"/>
    <mergeCell ref="B16:B21"/>
    <mergeCell ref="C18:C19"/>
    <mergeCell ref="C16:C17"/>
    <mergeCell ref="C20:C21"/>
    <mergeCell ref="B22:B27"/>
    <mergeCell ref="C24:C25"/>
    <mergeCell ref="C22:C23"/>
    <mergeCell ref="A2:D3"/>
    <mergeCell ref="E2:F2"/>
    <mergeCell ref="A4:A15"/>
    <mergeCell ref="B4:B9"/>
    <mergeCell ref="C6:C7"/>
    <mergeCell ref="C4:C5"/>
    <mergeCell ref="C8:C9"/>
    <mergeCell ref="B10:B15"/>
    <mergeCell ref="C12:C1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K41"/>
  <sheetViews>
    <sheetView zoomScale="80" zoomScaleNormal="80" workbookViewId="0"/>
  </sheetViews>
  <sheetFormatPr baseColWidth="10" defaultColWidth="19.85546875" defaultRowHeight="15.75" x14ac:dyDescent="0.3"/>
  <cols>
    <col min="1" max="16384" width="19.85546875" style="4"/>
  </cols>
  <sheetData>
    <row r="1" spans="1:11" x14ac:dyDescent="0.3">
      <c r="A1" s="162" t="s">
        <v>217</v>
      </c>
      <c r="B1" s="22"/>
      <c r="C1" s="22"/>
      <c r="D1" s="22"/>
      <c r="E1" s="22"/>
      <c r="F1" s="22"/>
      <c r="G1" s="22"/>
      <c r="H1" s="22"/>
      <c r="I1" s="22"/>
    </row>
    <row r="2" spans="1:11" ht="27" customHeight="1" x14ac:dyDescent="0.3">
      <c r="A2" s="283" t="s">
        <v>0</v>
      </c>
      <c r="B2" s="298"/>
      <c r="C2" s="298"/>
      <c r="D2" s="299"/>
      <c r="E2" s="281" t="s">
        <v>152</v>
      </c>
      <c r="F2" s="297"/>
      <c r="G2" s="282"/>
    </row>
    <row r="3" spans="1:11" ht="63" x14ac:dyDescent="0.3">
      <c r="A3" s="300"/>
      <c r="B3" s="301"/>
      <c r="C3" s="301"/>
      <c r="D3" s="302"/>
      <c r="E3" s="6" t="s">
        <v>66</v>
      </c>
      <c r="F3" s="6" t="s">
        <v>67</v>
      </c>
      <c r="G3" s="6" t="s">
        <v>68</v>
      </c>
    </row>
    <row r="4" spans="1:11" ht="17.25" customHeight="1" x14ac:dyDescent="0.3">
      <c r="A4" s="235" t="s">
        <v>28</v>
      </c>
      <c r="B4" s="275" t="s">
        <v>38</v>
      </c>
      <c r="C4" s="275" t="s">
        <v>10</v>
      </c>
      <c r="D4" s="23" t="s">
        <v>6</v>
      </c>
      <c r="E4" s="8">
        <v>0.98911968348170098</v>
      </c>
      <c r="F4" s="8">
        <v>1.25740973594396</v>
      </c>
      <c r="G4" s="8">
        <v>1.0944340212632899</v>
      </c>
    </row>
    <row r="5" spans="1:11" ht="17.25" customHeight="1" x14ac:dyDescent="0.3">
      <c r="A5" s="291"/>
      <c r="B5" s="291"/>
      <c r="C5" s="289"/>
      <c r="D5" s="23" t="s">
        <v>9</v>
      </c>
      <c r="E5" s="8">
        <v>1.3011152416356899</v>
      </c>
      <c r="F5" s="8">
        <v>1.54612093767982</v>
      </c>
      <c r="G5" s="8">
        <v>1.2491124625690699</v>
      </c>
    </row>
    <row r="6" spans="1:11" ht="17.25" customHeight="1" x14ac:dyDescent="0.3">
      <c r="A6" s="291"/>
      <c r="B6" s="291"/>
      <c r="C6" s="275" t="s">
        <v>5</v>
      </c>
      <c r="D6" s="23" t="s">
        <v>6</v>
      </c>
      <c r="E6" s="8">
        <v>1.7543859649122799</v>
      </c>
      <c r="F6" s="8">
        <v>0.85695451549110102</v>
      </c>
      <c r="G6" s="8">
        <v>0.57783820530251495</v>
      </c>
      <c r="J6" s="33"/>
      <c r="K6" s="33"/>
    </row>
    <row r="7" spans="1:11" ht="17.25" customHeight="1" x14ac:dyDescent="0.3">
      <c r="A7" s="291"/>
      <c r="B7" s="291"/>
      <c r="C7" s="289"/>
      <c r="D7" s="23" t="s">
        <v>9</v>
      </c>
      <c r="E7" s="8">
        <v>0.92592592592592604</v>
      </c>
      <c r="F7" s="8">
        <v>1.1625493045463999</v>
      </c>
      <c r="G7" s="8">
        <v>0.79687465317085104</v>
      </c>
      <c r="J7" s="33"/>
      <c r="K7" s="33"/>
    </row>
    <row r="8" spans="1:11" ht="17.25" customHeight="1" x14ac:dyDescent="0.3">
      <c r="A8" s="291"/>
      <c r="B8" s="291"/>
      <c r="C8" s="276" t="s">
        <v>9</v>
      </c>
      <c r="D8" s="202" t="s">
        <v>6</v>
      </c>
      <c r="E8" s="180">
        <v>1.06666666666667</v>
      </c>
      <c r="F8" s="180">
        <v>1.20939056201091</v>
      </c>
      <c r="G8" s="180">
        <v>1.03442830069488</v>
      </c>
      <c r="J8" s="33"/>
      <c r="K8" s="33"/>
    </row>
    <row r="9" spans="1:11" ht="17.25" customHeight="1" x14ac:dyDescent="0.3">
      <c r="A9" s="291"/>
      <c r="B9" s="289"/>
      <c r="C9" s="290"/>
      <c r="D9" s="24" t="s">
        <v>9</v>
      </c>
      <c r="E9" s="10">
        <v>1.25201938610662</v>
      </c>
      <c r="F9" s="10">
        <v>1.4716258441689301</v>
      </c>
      <c r="G9" s="10">
        <v>1.18213645852167</v>
      </c>
      <c r="J9" s="33"/>
      <c r="K9" s="33"/>
    </row>
    <row r="10" spans="1:11" ht="17.25" customHeight="1" x14ac:dyDescent="0.3">
      <c r="A10" s="291"/>
      <c r="B10" s="275" t="s">
        <v>39</v>
      </c>
      <c r="C10" s="275" t="s">
        <v>10</v>
      </c>
      <c r="D10" s="23" t="s">
        <v>6</v>
      </c>
      <c r="E10" s="8">
        <v>1.6</v>
      </c>
      <c r="F10" s="8">
        <v>0.90652699435938799</v>
      </c>
      <c r="G10" s="8">
        <v>0.87029758562605297</v>
      </c>
    </row>
    <row r="11" spans="1:11" ht="17.25" customHeight="1" x14ac:dyDescent="0.3">
      <c r="A11" s="291"/>
      <c r="B11" s="291"/>
      <c r="C11" s="289"/>
      <c r="D11" s="23" t="s">
        <v>9</v>
      </c>
      <c r="E11" s="8">
        <v>1.46484375</v>
      </c>
      <c r="F11" s="8">
        <v>1.4451906932117999</v>
      </c>
      <c r="G11" s="8">
        <v>1.1307625398666299</v>
      </c>
    </row>
    <row r="12" spans="1:11" ht="17.25" customHeight="1" x14ac:dyDescent="0.3">
      <c r="A12" s="291"/>
      <c r="B12" s="291"/>
      <c r="C12" s="275" t="s">
        <v>5</v>
      </c>
      <c r="D12" s="23" t="s">
        <v>6</v>
      </c>
      <c r="E12" s="8">
        <v>0.970873786407767</v>
      </c>
      <c r="F12" s="8">
        <v>0.45059542967492799</v>
      </c>
      <c r="G12" s="8">
        <v>0.62192518332869196</v>
      </c>
      <c r="J12" s="33"/>
      <c r="K12" s="33"/>
    </row>
    <row r="13" spans="1:11" ht="17.25" customHeight="1" x14ac:dyDescent="0.3">
      <c r="A13" s="291"/>
      <c r="B13" s="291"/>
      <c r="C13" s="289"/>
      <c r="D13" s="23" t="s">
        <v>9</v>
      </c>
      <c r="E13" s="8">
        <v>0.93580385551188505</v>
      </c>
      <c r="F13" s="8">
        <v>0.85962348491360796</v>
      </c>
      <c r="G13" s="8">
        <v>0.82883577486507298</v>
      </c>
      <c r="J13" s="33"/>
      <c r="K13" s="33"/>
    </row>
    <row r="14" spans="1:11" ht="17.25" customHeight="1" x14ac:dyDescent="0.3">
      <c r="A14" s="291"/>
      <c r="B14" s="291"/>
      <c r="C14" s="276" t="s">
        <v>9</v>
      </c>
      <c r="D14" s="202" t="s">
        <v>6</v>
      </c>
      <c r="E14" s="180">
        <v>1.3500482160077101</v>
      </c>
      <c r="F14" s="180">
        <v>0.73101226613802495</v>
      </c>
      <c r="G14" s="180">
        <v>0.76335877862595403</v>
      </c>
      <c r="J14" s="33"/>
      <c r="K14" s="33"/>
    </row>
    <row r="15" spans="1:11" ht="17.25" customHeight="1" x14ac:dyDescent="0.3">
      <c r="A15" s="291"/>
      <c r="B15" s="289"/>
      <c r="C15" s="290"/>
      <c r="D15" s="202" t="s">
        <v>9</v>
      </c>
      <c r="E15" s="180">
        <v>1.2560029553010701</v>
      </c>
      <c r="F15" s="180">
        <v>1.2045639196015401</v>
      </c>
      <c r="G15" s="180">
        <v>1.0050035124944401</v>
      </c>
      <c r="J15" s="33"/>
      <c r="K15" s="33"/>
    </row>
    <row r="16" spans="1:11" ht="17.25" customHeight="1" x14ac:dyDescent="0.3">
      <c r="A16" s="291"/>
      <c r="B16" s="293" t="s">
        <v>9</v>
      </c>
      <c r="C16" s="294"/>
      <c r="D16" s="203" t="s">
        <v>6</v>
      </c>
      <c r="E16" s="180">
        <v>1.20259019426457</v>
      </c>
      <c r="F16" s="180">
        <v>1.02306727149889</v>
      </c>
      <c r="G16" s="180">
        <v>0.89971995471608202</v>
      </c>
      <c r="J16" s="33"/>
      <c r="K16" s="33"/>
    </row>
    <row r="17" spans="1:11" ht="17.25" customHeight="1" x14ac:dyDescent="0.3">
      <c r="A17" s="291"/>
      <c r="B17" s="295"/>
      <c r="C17" s="296"/>
      <c r="D17" s="9" t="s">
        <v>9</v>
      </c>
      <c r="E17" s="10">
        <v>1.2553869214914699</v>
      </c>
      <c r="F17" s="10">
        <v>1.3745924994224401</v>
      </c>
      <c r="G17" s="10">
        <v>1.0875258442453499</v>
      </c>
      <c r="J17" s="33"/>
      <c r="K17" s="33"/>
    </row>
    <row r="18" spans="1:11" ht="17.25" customHeight="1" x14ac:dyDescent="0.3">
      <c r="A18" s="317" t="s">
        <v>31</v>
      </c>
      <c r="B18" s="320" t="s">
        <v>38</v>
      </c>
      <c r="C18" s="320" t="s">
        <v>10</v>
      </c>
      <c r="D18" s="36" t="s">
        <v>6</v>
      </c>
      <c r="E18" s="34">
        <v>0.214638971315529</v>
      </c>
      <c r="F18" s="34">
        <v>0.37084605712232799</v>
      </c>
      <c r="G18" s="34">
        <v>0.28692039667649399</v>
      </c>
      <c r="J18" s="33"/>
      <c r="K18" s="33"/>
    </row>
    <row r="19" spans="1:11" ht="17.25" customHeight="1" x14ac:dyDescent="0.3">
      <c r="A19" s="318"/>
      <c r="B19" s="321"/>
      <c r="C19" s="322"/>
      <c r="D19" s="36" t="s">
        <v>9</v>
      </c>
      <c r="E19" s="34">
        <v>0.48652416356877298</v>
      </c>
      <c r="F19" s="34">
        <v>1.09584448725326</v>
      </c>
      <c r="G19" s="34">
        <v>0.74523430988176498</v>
      </c>
      <c r="J19" s="33"/>
      <c r="K19" s="33"/>
    </row>
    <row r="20" spans="1:11" ht="17.25" customHeight="1" x14ac:dyDescent="0.3">
      <c r="A20" s="318"/>
      <c r="B20" s="321"/>
      <c r="C20" s="320" t="s">
        <v>5</v>
      </c>
      <c r="D20" s="36" t="s">
        <v>6</v>
      </c>
      <c r="E20" s="34">
        <v>0.38596491228070201</v>
      </c>
      <c r="F20" s="34">
        <v>0.169413315754779</v>
      </c>
      <c r="G20" s="34">
        <v>0.20292318150917699</v>
      </c>
    </row>
    <row r="21" spans="1:11" ht="17.25" customHeight="1" x14ac:dyDescent="0.3">
      <c r="A21" s="318"/>
      <c r="B21" s="321"/>
      <c r="C21" s="322"/>
      <c r="D21" s="36" t="s">
        <v>9</v>
      </c>
      <c r="E21" s="34">
        <v>0.14506172839506201</v>
      </c>
      <c r="F21" s="34">
        <v>0.93024704172721595</v>
      </c>
      <c r="G21" s="34">
        <v>0.54802335131295599</v>
      </c>
    </row>
    <row r="22" spans="1:11" ht="17.25" customHeight="1" x14ac:dyDescent="0.3">
      <c r="A22" s="318"/>
      <c r="B22" s="321"/>
      <c r="C22" s="323" t="s">
        <v>9</v>
      </c>
      <c r="D22" s="209" t="s">
        <v>6</v>
      </c>
      <c r="E22" s="206">
        <v>0.23200000000000001</v>
      </c>
      <c r="F22" s="206">
        <v>0.346691961109794</v>
      </c>
      <c r="G22" s="206">
        <v>0.27716361339229301</v>
      </c>
      <c r="J22" s="33"/>
      <c r="K22" s="33"/>
    </row>
    <row r="23" spans="1:11" ht="17.25" customHeight="1" x14ac:dyDescent="0.3">
      <c r="A23" s="318"/>
      <c r="B23" s="322"/>
      <c r="C23" s="324"/>
      <c r="D23" s="209" t="s">
        <v>9</v>
      </c>
      <c r="E23" s="206">
        <v>0.44184168012924102</v>
      </c>
      <c r="F23" s="206">
        <v>1.0636830964620501</v>
      </c>
      <c r="G23" s="206">
        <v>0.71602754811880498</v>
      </c>
      <c r="J23" s="33"/>
      <c r="K23" s="33"/>
    </row>
    <row r="24" spans="1:11" ht="17.25" customHeight="1" x14ac:dyDescent="0.3">
      <c r="A24" s="318"/>
      <c r="B24" s="320" t="s">
        <v>39</v>
      </c>
      <c r="C24" s="320" t="s">
        <v>10</v>
      </c>
      <c r="D24" s="37" t="s">
        <v>6</v>
      </c>
      <c r="E24" s="34">
        <v>1.1888000000000001</v>
      </c>
      <c r="F24" s="34">
        <v>0.209709911361805</v>
      </c>
      <c r="G24" s="34">
        <v>0.23638405390230199</v>
      </c>
      <c r="J24" s="33"/>
      <c r="K24" s="33"/>
    </row>
    <row r="25" spans="1:11" ht="17.25" customHeight="1" x14ac:dyDescent="0.3">
      <c r="A25" s="318"/>
      <c r="B25" s="321"/>
      <c r="C25" s="322"/>
      <c r="D25" s="37" t="s">
        <v>9</v>
      </c>
      <c r="E25" s="34">
        <v>1.249267578125</v>
      </c>
      <c r="F25" s="34">
        <v>1.33749100503718</v>
      </c>
      <c r="G25" s="34">
        <v>0.70560860185462704</v>
      </c>
      <c r="J25" s="33"/>
      <c r="K25" s="33"/>
    </row>
    <row r="26" spans="1:11" ht="17.25" customHeight="1" x14ac:dyDescent="0.3">
      <c r="A26" s="318"/>
      <c r="B26" s="321"/>
      <c r="C26" s="320" t="s">
        <v>5</v>
      </c>
      <c r="D26" s="36" t="s">
        <v>6</v>
      </c>
      <c r="E26" s="34">
        <v>0.17475728155339801</v>
      </c>
      <c r="F26" s="34">
        <v>0.167364016736402</v>
      </c>
      <c r="G26" s="34">
        <v>0.18899099600854</v>
      </c>
    </row>
    <row r="27" spans="1:11" ht="17.25" customHeight="1" x14ac:dyDescent="0.3">
      <c r="A27" s="318"/>
      <c r="B27" s="321"/>
      <c r="C27" s="322"/>
      <c r="D27" s="36" t="s">
        <v>9</v>
      </c>
      <c r="E27" s="34">
        <v>0.43383866741531002</v>
      </c>
      <c r="F27" s="34">
        <v>1.06275251439869</v>
      </c>
      <c r="G27" s="34">
        <v>0.52821759004295599</v>
      </c>
    </row>
    <row r="28" spans="1:11" ht="17.25" customHeight="1" x14ac:dyDescent="0.3">
      <c r="A28" s="318"/>
      <c r="B28" s="321"/>
      <c r="C28" s="325" t="s">
        <v>9</v>
      </c>
      <c r="D28" s="210" t="s">
        <v>6</v>
      </c>
      <c r="E28" s="206">
        <v>0.78592092574734795</v>
      </c>
      <c r="F28" s="206">
        <v>0.19340849956634901</v>
      </c>
      <c r="G28" s="206">
        <v>0.215978577994485</v>
      </c>
      <c r="J28" s="33"/>
      <c r="K28" s="33"/>
    </row>
    <row r="29" spans="1:11" ht="17.25" customHeight="1" x14ac:dyDescent="0.3">
      <c r="A29" s="318"/>
      <c r="B29" s="322"/>
      <c r="C29" s="326"/>
      <c r="D29" s="210" t="s">
        <v>9</v>
      </c>
      <c r="E29" s="206">
        <v>0.92737347617288501</v>
      </c>
      <c r="F29" s="206">
        <v>1.2245928856547399</v>
      </c>
      <c r="G29" s="206">
        <v>0.63172140901205698</v>
      </c>
      <c r="J29" s="33"/>
      <c r="K29" s="33"/>
    </row>
    <row r="30" spans="1:11" ht="17.25" customHeight="1" x14ac:dyDescent="0.3">
      <c r="A30" s="318"/>
      <c r="B30" s="293" t="s">
        <v>9</v>
      </c>
      <c r="C30" s="294"/>
      <c r="D30" s="210" t="s">
        <v>6</v>
      </c>
      <c r="E30" s="206">
        <v>0.49768732654949099</v>
      </c>
      <c r="F30" s="206">
        <v>0.286989672811505</v>
      </c>
      <c r="G30" s="206">
        <v>0.24675763173052101</v>
      </c>
      <c r="J30" s="33"/>
      <c r="K30" s="33"/>
    </row>
    <row r="31" spans="1:11" ht="17.25" customHeight="1" x14ac:dyDescent="0.3">
      <c r="A31" s="319"/>
      <c r="B31" s="295"/>
      <c r="C31" s="296"/>
      <c r="D31" s="38" t="s">
        <v>9</v>
      </c>
      <c r="E31" s="35">
        <v>0.85228905127724697</v>
      </c>
      <c r="F31" s="35">
        <v>1.1221474959570801</v>
      </c>
      <c r="G31" s="35">
        <v>0.67099777930928795</v>
      </c>
      <c r="J31" s="33"/>
      <c r="K31" s="33"/>
    </row>
    <row r="32" spans="1:11" x14ac:dyDescent="0.3">
      <c r="A32" s="1" t="s">
        <v>143</v>
      </c>
      <c r="B32" s="92"/>
      <c r="C32" s="40"/>
      <c r="D32" s="40"/>
      <c r="E32" s="93"/>
      <c r="F32" s="92"/>
      <c r="G32" s="40"/>
      <c r="H32" s="92"/>
      <c r="I32" s="94"/>
      <c r="J32" s="40"/>
    </row>
    <row r="33" spans="1:11" x14ac:dyDescent="0.3">
      <c r="A33" s="39" t="s">
        <v>167</v>
      </c>
      <c r="B33" s="95"/>
      <c r="C33" s="95"/>
      <c r="D33" s="95"/>
      <c r="E33" s="95"/>
      <c r="F33" s="96"/>
      <c r="G33" s="96"/>
      <c r="H33" s="96"/>
      <c r="I33" s="96"/>
      <c r="J33" s="96"/>
    </row>
    <row r="34" spans="1:11" x14ac:dyDescent="0.3">
      <c r="A34" s="22" t="s">
        <v>168</v>
      </c>
      <c r="B34" s="22"/>
      <c r="C34" s="22"/>
      <c r="D34" s="22"/>
      <c r="E34" s="22"/>
      <c r="F34" s="94"/>
      <c r="G34" s="97"/>
      <c r="H34" s="97"/>
      <c r="I34" s="97"/>
      <c r="J34" s="22"/>
    </row>
    <row r="35" spans="1:11" x14ac:dyDescent="0.3">
      <c r="A35" s="39" t="s">
        <v>169</v>
      </c>
      <c r="B35" s="95"/>
      <c r="C35" s="95"/>
      <c r="D35" s="95"/>
      <c r="E35" s="95"/>
      <c r="F35" s="95"/>
      <c r="G35" s="96"/>
      <c r="H35" s="96"/>
      <c r="I35" s="96"/>
      <c r="J35" s="96"/>
    </row>
    <row r="36" spans="1:11" x14ac:dyDescent="0.3">
      <c r="A36" s="161" t="s">
        <v>247</v>
      </c>
      <c r="B36" s="40"/>
      <c r="C36" s="40"/>
      <c r="D36" s="40"/>
      <c r="E36" s="40"/>
      <c r="F36" s="40"/>
      <c r="G36" s="40"/>
      <c r="H36" s="40"/>
      <c r="I36" s="94"/>
      <c r="J36" s="40"/>
      <c r="K36" s="98"/>
    </row>
    <row r="37" spans="1:11" x14ac:dyDescent="0.3">
      <c r="A37" s="40" t="s">
        <v>193</v>
      </c>
      <c r="B37" s="40"/>
      <c r="C37" s="40"/>
      <c r="D37" s="40"/>
      <c r="E37" s="40"/>
      <c r="F37" s="40"/>
      <c r="G37" s="40"/>
      <c r="H37" s="40"/>
      <c r="I37" s="94"/>
      <c r="J37" s="40"/>
    </row>
    <row r="38" spans="1:11" x14ac:dyDescent="0.3">
      <c r="A38" s="41" t="s">
        <v>144</v>
      </c>
      <c r="B38" s="22"/>
      <c r="C38" s="22"/>
      <c r="D38" s="40"/>
      <c r="E38" s="40"/>
      <c r="F38" s="40"/>
      <c r="G38" s="40"/>
      <c r="H38" s="42"/>
      <c r="I38" s="94"/>
      <c r="J38" s="40"/>
    </row>
    <row r="39" spans="1:11" x14ac:dyDescent="0.3">
      <c r="A39" s="99"/>
      <c r="B39" s="99"/>
      <c r="C39" s="99"/>
      <c r="D39" s="100"/>
      <c r="E39" s="100"/>
      <c r="F39" s="100"/>
      <c r="G39" s="100"/>
      <c r="H39" s="43"/>
      <c r="I39" s="97"/>
      <c r="J39" s="22"/>
    </row>
    <row r="40" spans="1:11" x14ac:dyDescent="0.3">
      <c r="A40" s="99"/>
      <c r="B40" s="99"/>
      <c r="C40" s="99"/>
      <c r="D40" s="99"/>
      <c r="E40" s="99"/>
      <c r="F40" s="99"/>
      <c r="G40" s="99"/>
      <c r="H40" s="44"/>
      <c r="I40" s="96"/>
      <c r="J40" s="96"/>
    </row>
    <row r="41" spans="1:11" x14ac:dyDescent="0.3">
      <c r="H41" s="13"/>
    </row>
  </sheetData>
  <mergeCells count="22">
    <mergeCell ref="A18:A31"/>
    <mergeCell ref="B18:B23"/>
    <mergeCell ref="C20:C21"/>
    <mergeCell ref="C18:C19"/>
    <mergeCell ref="C22:C23"/>
    <mergeCell ref="B24:B29"/>
    <mergeCell ref="C26:C27"/>
    <mergeCell ref="C24:C25"/>
    <mergeCell ref="C28:C29"/>
    <mergeCell ref="B30:C31"/>
    <mergeCell ref="A2:D3"/>
    <mergeCell ref="E2:G2"/>
    <mergeCell ref="A4:A17"/>
    <mergeCell ref="B4:B9"/>
    <mergeCell ref="C6:C7"/>
    <mergeCell ref="C4:C5"/>
    <mergeCell ref="C8:C9"/>
    <mergeCell ref="B10:B15"/>
    <mergeCell ref="C12:C13"/>
    <mergeCell ref="C10:C11"/>
    <mergeCell ref="C14:C15"/>
    <mergeCell ref="B16:C17"/>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H47"/>
  <sheetViews>
    <sheetView zoomScale="80" zoomScaleNormal="80" workbookViewId="0"/>
  </sheetViews>
  <sheetFormatPr baseColWidth="10" defaultColWidth="9.7109375" defaultRowHeight="15.75" x14ac:dyDescent="0.3"/>
  <cols>
    <col min="1" max="1" width="9.7109375" style="4"/>
    <col min="2" max="2" width="15.28515625" style="4" customWidth="1"/>
    <col min="3" max="3" width="26.140625" style="4" customWidth="1"/>
    <col min="4" max="5" width="24" style="4" customWidth="1"/>
    <col min="6" max="16384" width="9.7109375" style="4"/>
  </cols>
  <sheetData>
    <row r="1" spans="1:8" x14ac:dyDescent="0.3">
      <c r="A1" s="160" t="s">
        <v>218</v>
      </c>
    </row>
    <row r="2" spans="1:8" ht="83.25" customHeight="1" x14ac:dyDescent="0.3">
      <c r="D2" s="170" t="s">
        <v>178</v>
      </c>
      <c r="E2" s="169" t="s">
        <v>31</v>
      </c>
    </row>
    <row r="3" spans="1:8" x14ac:dyDescent="0.3">
      <c r="A3" s="235" t="s">
        <v>10</v>
      </c>
      <c r="B3" s="235" t="s">
        <v>15</v>
      </c>
      <c r="C3" s="205" t="s">
        <v>16</v>
      </c>
      <c r="D3" s="30">
        <v>1.0657439446366801</v>
      </c>
      <c r="E3" s="144">
        <v>0.85826989619377203</v>
      </c>
      <c r="F3" s="33"/>
      <c r="H3" s="33"/>
    </row>
    <row r="4" spans="1:8" x14ac:dyDescent="0.3">
      <c r="A4" s="307"/>
      <c r="B4" s="236"/>
      <c r="C4" s="204" t="s">
        <v>17</v>
      </c>
      <c r="D4" s="30">
        <v>1.1595803423522899</v>
      </c>
      <c r="E4" s="144">
        <v>0.63279955825510803</v>
      </c>
      <c r="F4" s="33"/>
      <c r="H4" s="33"/>
    </row>
    <row r="5" spans="1:8" x14ac:dyDescent="0.3">
      <c r="A5" s="307"/>
      <c r="B5" s="236"/>
      <c r="C5" s="204" t="s">
        <v>18</v>
      </c>
      <c r="D5" s="30">
        <v>1.3888888888888899</v>
      </c>
      <c r="E5" s="144">
        <v>0.51215277777777801</v>
      </c>
      <c r="F5" s="33"/>
      <c r="H5" s="33"/>
    </row>
    <row r="6" spans="1:8" x14ac:dyDescent="0.3">
      <c r="A6" s="307"/>
      <c r="B6" s="237"/>
      <c r="C6" s="204" t="s">
        <v>9</v>
      </c>
      <c r="D6" s="30">
        <v>1.1027881814398699</v>
      </c>
      <c r="E6" s="144">
        <v>0.79504785684560997</v>
      </c>
      <c r="F6" s="33"/>
      <c r="H6" s="33"/>
    </row>
    <row r="7" spans="1:8" x14ac:dyDescent="0.3">
      <c r="A7" s="307"/>
      <c r="B7" s="235" t="s">
        <v>70</v>
      </c>
      <c r="C7" s="204" t="s">
        <v>20</v>
      </c>
      <c r="D7" s="30">
        <v>1.23918504046888</v>
      </c>
      <c r="E7" s="144">
        <v>1.2046329891152701</v>
      </c>
      <c r="F7" s="33"/>
      <c r="H7" s="33"/>
    </row>
    <row r="8" spans="1:8" ht="31.5" x14ac:dyDescent="0.3">
      <c r="A8" s="307"/>
      <c r="B8" s="236"/>
      <c r="C8" s="205" t="s">
        <v>21</v>
      </c>
      <c r="D8" s="30">
        <v>0.87514430923977204</v>
      </c>
      <c r="E8" s="144">
        <v>0.47410395573189701</v>
      </c>
      <c r="F8" s="33"/>
      <c r="H8" s="33"/>
    </row>
    <row r="9" spans="1:8" x14ac:dyDescent="0.3">
      <c r="A9" s="307"/>
      <c r="B9" s="237"/>
      <c r="C9" s="204" t="s">
        <v>9</v>
      </c>
      <c r="D9" s="30">
        <v>0.913818766196415</v>
      </c>
      <c r="E9" s="144">
        <v>0.551712891308344</v>
      </c>
      <c r="F9" s="33"/>
      <c r="H9" s="33"/>
    </row>
    <row r="10" spans="1:8" x14ac:dyDescent="0.3">
      <c r="A10" s="307"/>
      <c r="B10" s="235" t="s">
        <v>162</v>
      </c>
      <c r="C10" s="205" t="s">
        <v>22</v>
      </c>
      <c r="D10" s="30">
        <v>1.39196675900277</v>
      </c>
      <c r="E10" s="144">
        <v>1.3302169898430301</v>
      </c>
      <c r="F10" s="33"/>
      <c r="H10" s="33"/>
    </row>
    <row r="11" spans="1:8" x14ac:dyDescent="0.3">
      <c r="A11" s="307"/>
      <c r="B11" s="291"/>
      <c r="C11" s="204" t="s">
        <v>23</v>
      </c>
      <c r="D11" s="30">
        <v>1.6210261252754199</v>
      </c>
      <c r="E11" s="144">
        <v>1.4505823103556801</v>
      </c>
      <c r="F11" s="33"/>
      <c r="H11" s="33"/>
    </row>
    <row r="12" spans="1:8" x14ac:dyDescent="0.3">
      <c r="A12" s="307"/>
      <c r="B12" s="291"/>
      <c r="C12" s="204" t="s">
        <v>24</v>
      </c>
      <c r="D12" s="30">
        <v>3.3707865168539302</v>
      </c>
      <c r="E12" s="144">
        <v>3.1573033707865199</v>
      </c>
      <c r="F12" s="33"/>
      <c r="H12" s="33"/>
    </row>
    <row r="13" spans="1:8" x14ac:dyDescent="0.3">
      <c r="A13" s="307"/>
      <c r="B13" s="289"/>
      <c r="C13" s="204" t="s">
        <v>9</v>
      </c>
      <c r="D13" s="30">
        <v>1.4500231292032899</v>
      </c>
      <c r="E13" s="144">
        <v>1.3632174500943</v>
      </c>
      <c r="F13" s="33"/>
      <c r="H13" s="33"/>
    </row>
    <row r="14" spans="1:8" x14ac:dyDescent="0.3">
      <c r="A14" s="307"/>
      <c r="B14" s="309" t="s">
        <v>163</v>
      </c>
      <c r="C14" s="310"/>
      <c r="D14" s="30">
        <v>2.2345430107526898</v>
      </c>
      <c r="E14" s="144">
        <v>1.8015793010752701</v>
      </c>
      <c r="F14" s="33"/>
      <c r="H14" s="33"/>
    </row>
    <row r="15" spans="1:8" s="32" customFormat="1" x14ac:dyDescent="0.3">
      <c r="A15" s="308"/>
      <c r="B15" s="311" t="s">
        <v>9</v>
      </c>
      <c r="C15" s="312"/>
      <c r="D15" s="31">
        <v>1.0794374446242401</v>
      </c>
      <c r="E15" s="145">
        <v>0.78211586377873799</v>
      </c>
      <c r="F15" s="33"/>
      <c r="H15" s="33"/>
    </row>
    <row r="16" spans="1:8" x14ac:dyDescent="0.3">
      <c r="A16" s="235" t="s">
        <v>5</v>
      </c>
      <c r="B16" s="235" t="s">
        <v>15</v>
      </c>
      <c r="C16" s="205" t="s">
        <v>16</v>
      </c>
      <c r="D16" s="30">
        <v>0.56351634197391698</v>
      </c>
      <c r="E16" s="144">
        <v>0.61745290613427795</v>
      </c>
      <c r="F16" s="33"/>
      <c r="H16" s="33"/>
    </row>
    <row r="17" spans="1:8" x14ac:dyDescent="0.3">
      <c r="A17" s="307"/>
      <c r="B17" s="236"/>
      <c r="C17" s="204" t="s">
        <v>17</v>
      </c>
      <c r="D17" s="30">
        <v>0.43777360850531599</v>
      </c>
      <c r="E17" s="144">
        <v>0.18699186991869901</v>
      </c>
      <c r="F17" s="33"/>
      <c r="H17" s="33"/>
    </row>
    <row r="18" spans="1:8" x14ac:dyDescent="0.3">
      <c r="A18" s="307"/>
      <c r="B18" s="236"/>
      <c r="C18" s="204" t="s">
        <v>18</v>
      </c>
      <c r="D18" s="30">
        <v>0.48959608323133402</v>
      </c>
      <c r="E18" s="144">
        <v>1.12362301101591</v>
      </c>
      <c r="F18" s="33"/>
      <c r="H18" s="33"/>
    </row>
    <row r="19" spans="1:8" x14ac:dyDescent="0.3">
      <c r="A19" s="307"/>
      <c r="B19" s="237"/>
      <c r="C19" s="204" t="s">
        <v>9</v>
      </c>
      <c r="D19" s="30">
        <v>0.53320969050654898</v>
      </c>
      <c r="E19" s="144">
        <v>0.58560333835632306</v>
      </c>
      <c r="F19" s="33"/>
      <c r="H19" s="33"/>
    </row>
    <row r="20" spans="1:8" x14ac:dyDescent="0.3">
      <c r="A20" s="307"/>
      <c r="B20" s="235" t="s">
        <v>70</v>
      </c>
      <c r="C20" s="204" t="s">
        <v>20</v>
      </c>
      <c r="D20" s="30">
        <v>0.80786026200873395</v>
      </c>
      <c r="E20" s="144">
        <v>0.93100436681222698</v>
      </c>
      <c r="F20" s="33"/>
      <c r="H20" s="33"/>
    </row>
    <row r="21" spans="1:8" ht="31.5" x14ac:dyDescent="0.3">
      <c r="A21" s="307"/>
      <c r="B21" s="236"/>
      <c r="C21" s="205" t="s">
        <v>21</v>
      </c>
      <c r="D21" s="30">
        <v>0.24750998986103701</v>
      </c>
      <c r="E21" s="144">
        <v>9.6349973161567404E-2</v>
      </c>
      <c r="F21" s="33"/>
      <c r="H21" s="33"/>
    </row>
    <row r="22" spans="1:8" x14ac:dyDescent="0.3">
      <c r="A22" s="307"/>
      <c r="B22" s="237"/>
      <c r="C22" s="204" t="s">
        <v>9</v>
      </c>
      <c r="D22" s="30">
        <v>0.314844938867608</v>
      </c>
      <c r="E22" s="144">
        <v>0.19664690140106</v>
      </c>
      <c r="F22" s="33"/>
      <c r="H22" s="33"/>
    </row>
    <row r="23" spans="1:8" x14ac:dyDescent="0.3">
      <c r="A23" s="307"/>
      <c r="B23" s="235" t="s">
        <v>162</v>
      </c>
      <c r="C23" s="205" t="s">
        <v>22</v>
      </c>
      <c r="D23" s="30">
        <v>0.76741440377804004</v>
      </c>
      <c r="E23" s="144">
        <v>0.88760330578512403</v>
      </c>
      <c r="F23" s="33"/>
      <c r="H23" s="33"/>
    </row>
    <row r="24" spans="1:8" x14ac:dyDescent="0.3">
      <c r="A24" s="307"/>
      <c r="B24" s="291"/>
      <c r="C24" s="204" t="s">
        <v>23</v>
      </c>
      <c r="D24" s="30">
        <v>0.50505050505050497</v>
      </c>
      <c r="E24" s="144">
        <v>0.64814814814814803</v>
      </c>
      <c r="F24" s="33"/>
      <c r="H24" s="33"/>
    </row>
    <row r="25" spans="1:8" x14ac:dyDescent="0.3">
      <c r="A25" s="307"/>
      <c r="B25" s="291"/>
      <c r="C25" s="204" t="s">
        <v>24</v>
      </c>
      <c r="D25" s="30">
        <v>0.88495575221238898</v>
      </c>
      <c r="E25" s="144">
        <v>0.20353982300885001</v>
      </c>
      <c r="F25" s="33"/>
      <c r="H25" s="33"/>
    </row>
    <row r="26" spans="1:8" x14ac:dyDescent="0.3">
      <c r="A26" s="307"/>
      <c r="B26" s="289"/>
      <c r="C26" s="204" t="s">
        <v>9</v>
      </c>
      <c r="D26" s="30">
        <v>0.75349838536060298</v>
      </c>
      <c r="E26" s="144">
        <v>0.85565123789020403</v>
      </c>
      <c r="F26" s="33"/>
      <c r="H26" s="33"/>
    </row>
    <row r="27" spans="1:8" x14ac:dyDescent="0.3">
      <c r="A27" s="307"/>
      <c r="B27" s="309" t="s">
        <v>163</v>
      </c>
      <c r="C27" s="310"/>
      <c r="D27" s="30">
        <v>1.34786917740337</v>
      </c>
      <c r="E27" s="144">
        <v>1.1385530227948499</v>
      </c>
      <c r="F27" s="33"/>
      <c r="H27" s="33"/>
    </row>
    <row r="28" spans="1:8" s="32" customFormat="1" x14ac:dyDescent="0.3">
      <c r="A28" s="308"/>
      <c r="B28" s="311" t="s">
        <v>9</v>
      </c>
      <c r="C28" s="312"/>
      <c r="D28" s="31">
        <v>0.49774052000785901</v>
      </c>
      <c r="E28" s="145">
        <v>0.429628659375205</v>
      </c>
      <c r="F28" s="33"/>
      <c r="H28" s="33"/>
    </row>
    <row r="29" spans="1:8" x14ac:dyDescent="0.3">
      <c r="A29" s="235" t="s">
        <v>9</v>
      </c>
      <c r="B29" s="235" t="s">
        <v>15</v>
      </c>
      <c r="C29" s="205" t="s">
        <v>16</v>
      </c>
      <c r="D29" s="30">
        <v>0.83358142304257199</v>
      </c>
      <c r="E29" s="144">
        <v>0.74694849657636198</v>
      </c>
      <c r="F29" s="33"/>
      <c r="H29" s="33"/>
    </row>
    <row r="30" spans="1:8" x14ac:dyDescent="0.3">
      <c r="A30" s="307" t="s">
        <v>9</v>
      </c>
      <c r="B30" s="236"/>
      <c r="C30" s="204" t="s">
        <v>17</v>
      </c>
      <c r="D30" s="30">
        <v>0.82111436950146599</v>
      </c>
      <c r="E30" s="144">
        <v>0.42375366568915002</v>
      </c>
      <c r="F30" s="33"/>
      <c r="H30" s="33"/>
    </row>
    <row r="31" spans="1:8" x14ac:dyDescent="0.3">
      <c r="A31" s="307"/>
      <c r="B31" s="236"/>
      <c r="C31" s="204" t="s">
        <v>18</v>
      </c>
      <c r="D31" s="30">
        <v>0.86145010768126296</v>
      </c>
      <c r="E31" s="144">
        <v>0.87078248384780998</v>
      </c>
      <c r="F31" s="33"/>
      <c r="H31" s="33"/>
    </row>
    <row r="32" spans="1:8" x14ac:dyDescent="0.3">
      <c r="A32" s="307"/>
      <c r="B32" s="237"/>
      <c r="C32" s="204" t="s">
        <v>9</v>
      </c>
      <c r="D32" s="30">
        <v>0.83337902297275102</v>
      </c>
      <c r="E32" s="144">
        <v>0.69598113931684902</v>
      </c>
      <c r="F32" s="33"/>
      <c r="H32" s="33"/>
    </row>
    <row r="33" spans="1:8" x14ac:dyDescent="0.3">
      <c r="A33" s="307"/>
      <c r="B33" s="235" t="s">
        <v>19</v>
      </c>
      <c r="C33" s="204" t="s">
        <v>20</v>
      </c>
      <c r="D33" s="30">
        <v>1.1513669704378799</v>
      </c>
      <c r="E33" s="144">
        <v>1.1489219826628101</v>
      </c>
      <c r="F33" s="33"/>
      <c r="H33" s="33"/>
    </row>
    <row r="34" spans="1:8" ht="31.5" x14ac:dyDescent="0.3">
      <c r="A34" s="307"/>
      <c r="B34" s="236"/>
      <c r="C34" s="205" t="s">
        <v>21</v>
      </c>
      <c r="D34" s="30">
        <v>0.76091439984369202</v>
      </c>
      <c r="E34" s="144">
        <v>0.405352452076504</v>
      </c>
      <c r="F34" s="33"/>
      <c r="H34" s="33"/>
    </row>
    <row r="35" spans="1:8" x14ac:dyDescent="0.3">
      <c r="A35" s="307"/>
      <c r="B35" s="237"/>
      <c r="C35" s="204" t="s">
        <v>9</v>
      </c>
      <c r="D35" s="30">
        <v>0.80339738907940605</v>
      </c>
      <c r="E35" s="144">
        <v>0.48625614881957202</v>
      </c>
      <c r="F35" s="33"/>
      <c r="H35" s="33"/>
    </row>
    <row r="36" spans="1:8" x14ac:dyDescent="0.3">
      <c r="A36" s="307"/>
      <c r="B36" s="235" t="s">
        <v>162</v>
      </c>
      <c r="C36" s="205" t="s">
        <v>22</v>
      </c>
      <c r="D36" s="30">
        <v>1.28982429040355</v>
      </c>
      <c r="E36" s="144">
        <v>1.2578296968526701</v>
      </c>
      <c r="F36" s="33"/>
      <c r="H36" s="33"/>
    </row>
    <row r="37" spans="1:8" x14ac:dyDescent="0.3">
      <c r="A37" s="307"/>
      <c r="B37" s="291"/>
      <c r="C37" s="204" t="s">
        <v>23</v>
      </c>
      <c r="D37" s="30">
        <v>1.57119230190949</v>
      </c>
      <c r="E37" s="144">
        <v>1.4147496617050099</v>
      </c>
      <c r="F37" s="33"/>
      <c r="H37" s="33"/>
    </row>
    <row r="38" spans="1:8" x14ac:dyDescent="0.3">
      <c r="A38" s="307"/>
      <c r="B38" s="291"/>
      <c r="C38" s="204" t="s">
        <v>24</v>
      </c>
      <c r="D38" s="30">
        <v>1.98019801980198</v>
      </c>
      <c r="E38" s="144">
        <v>1.5049504950495001</v>
      </c>
      <c r="F38" s="33"/>
      <c r="H38" s="33"/>
    </row>
    <row r="39" spans="1:8" x14ac:dyDescent="0.3">
      <c r="A39" s="307"/>
      <c r="B39" s="289"/>
      <c r="C39" s="204" t="s">
        <v>9</v>
      </c>
      <c r="D39" s="30">
        <v>1.3512275558812801</v>
      </c>
      <c r="E39" s="144">
        <v>1.29122389153536</v>
      </c>
      <c r="F39" s="33"/>
      <c r="H39" s="33"/>
    </row>
    <row r="40" spans="1:8" x14ac:dyDescent="0.3">
      <c r="A40" s="307"/>
      <c r="B40" s="309" t="s">
        <v>163</v>
      </c>
      <c r="C40" s="310"/>
      <c r="D40" s="30">
        <v>1.82777121033009</v>
      </c>
      <c r="E40" s="144">
        <v>1.4974083841047601</v>
      </c>
      <c r="F40" s="33"/>
      <c r="H40" s="33"/>
    </row>
    <row r="41" spans="1:8" s="32" customFormat="1" x14ac:dyDescent="0.3">
      <c r="A41" s="308"/>
      <c r="B41" s="311" t="s">
        <v>9</v>
      </c>
      <c r="C41" s="312"/>
      <c r="D41" s="31">
        <v>0.96159268141396204</v>
      </c>
      <c r="E41" s="145">
        <v>0.71070621834356595</v>
      </c>
      <c r="F41" s="33"/>
      <c r="H41" s="33"/>
    </row>
    <row r="42" spans="1:8" x14ac:dyDescent="0.3">
      <c r="A42" s="1" t="s">
        <v>143</v>
      </c>
      <c r="B42" s="29"/>
      <c r="C42" s="29"/>
      <c r="D42" s="91"/>
    </row>
    <row r="43" spans="1:8" x14ac:dyDescent="0.3">
      <c r="A43" s="91" t="s">
        <v>164</v>
      </c>
    </row>
    <row r="44" spans="1:8" x14ac:dyDescent="0.3">
      <c r="A44" s="4" t="s">
        <v>165</v>
      </c>
    </row>
    <row r="45" spans="1:8" x14ac:dyDescent="0.3">
      <c r="A45" s="4" t="s">
        <v>248</v>
      </c>
    </row>
    <row r="46" spans="1:8" x14ac:dyDescent="0.3">
      <c r="A46" s="4" t="s">
        <v>194</v>
      </c>
    </row>
    <row r="47" spans="1:8" x14ac:dyDescent="0.3">
      <c r="A47" s="5" t="s">
        <v>144</v>
      </c>
    </row>
  </sheetData>
  <mergeCells count="18">
    <mergeCell ref="A29:A41"/>
    <mergeCell ref="B29:B32"/>
    <mergeCell ref="B33:B35"/>
    <mergeCell ref="B36:B39"/>
    <mergeCell ref="B40:C40"/>
    <mergeCell ref="B41:C41"/>
    <mergeCell ref="B14:C14"/>
    <mergeCell ref="B27:C27"/>
    <mergeCell ref="A3:A15"/>
    <mergeCell ref="B3:B6"/>
    <mergeCell ref="B7:B9"/>
    <mergeCell ref="B10:B13"/>
    <mergeCell ref="A16:A28"/>
    <mergeCell ref="B16:B19"/>
    <mergeCell ref="B20:B22"/>
    <mergeCell ref="B23:B26"/>
    <mergeCell ref="B15:C15"/>
    <mergeCell ref="B28:C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C31"/>
  <sheetViews>
    <sheetView workbookViewId="0"/>
  </sheetViews>
  <sheetFormatPr baseColWidth="10" defaultColWidth="48.140625" defaultRowHeight="15.75" x14ac:dyDescent="0.3"/>
  <cols>
    <col min="1" max="1" width="57.85546875" style="4" customWidth="1"/>
    <col min="2" max="2" width="20.5703125" style="4" bestFit="1" customWidth="1"/>
    <col min="3" max="3" width="13.85546875" style="4" customWidth="1"/>
    <col min="4" max="252" width="11.42578125" style="4" customWidth="1"/>
    <col min="253" max="253" width="47.28515625" style="4" customWidth="1"/>
    <col min="254" max="254" width="20.5703125" style="4" bestFit="1" customWidth="1"/>
    <col min="255" max="255" width="11.42578125" style="4" customWidth="1"/>
    <col min="256" max="256" width="48.140625" style="4" bestFit="1"/>
    <col min="257" max="16384" width="48.140625" style="4"/>
  </cols>
  <sheetData>
    <row r="1" spans="1:1" x14ac:dyDescent="0.3">
      <c r="A1" s="231" t="s">
        <v>202</v>
      </c>
    </row>
    <row r="23" spans="1:3" x14ac:dyDescent="0.3">
      <c r="A23" s="1" t="s">
        <v>143</v>
      </c>
    </row>
    <row r="24" spans="1:3" x14ac:dyDescent="0.3">
      <c r="A24" s="159" t="s">
        <v>181</v>
      </c>
    </row>
    <row r="25" spans="1:3" x14ac:dyDescent="0.3">
      <c r="A25" s="5" t="s">
        <v>144</v>
      </c>
    </row>
    <row r="27" spans="1:3" ht="47.25" x14ac:dyDescent="0.3">
      <c r="A27" s="214"/>
      <c r="B27" s="217" t="s">
        <v>225</v>
      </c>
      <c r="C27" s="218" t="s">
        <v>4</v>
      </c>
    </row>
    <row r="28" spans="1:3" x14ac:dyDescent="0.3">
      <c r="A28" s="214" t="s">
        <v>175</v>
      </c>
      <c r="B28" s="215">
        <v>0.94355434728105503</v>
      </c>
      <c r="C28" s="215">
        <v>0.8884614437154611</v>
      </c>
    </row>
    <row r="29" spans="1:3" x14ac:dyDescent="0.3">
      <c r="A29" s="214" t="s">
        <v>146</v>
      </c>
      <c r="B29" s="215">
        <v>4.13929699643985E-2</v>
      </c>
      <c r="C29" s="215">
        <v>3.8976088616637788E-2</v>
      </c>
    </row>
    <row r="30" spans="1:3" x14ac:dyDescent="0.3">
      <c r="A30" s="214" t="s">
        <v>222</v>
      </c>
      <c r="B30" s="215">
        <v>1.50526827545461E-2</v>
      </c>
      <c r="C30" s="215">
        <v>1.4173776307037929E-2</v>
      </c>
    </row>
    <row r="31" spans="1:3" x14ac:dyDescent="0.3">
      <c r="A31" s="214" t="s">
        <v>223</v>
      </c>
      <c r="B31" s="216" t="s">
        <v>224</v>
      </c>
      <c r="C31" s="215">
        <v>5.838869136086311E-2</v>
      </c>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tabColor theme="0" tint="-0.14999847407452621"/>
  </sheetPr>
  <dimension ref="A1:F17"/>
  <sheetViews>
    <sheetView zoomScaleNormal="100" workbookViewId="0"/>
  </sheetViews>
  <sheetFormatPr baseColWidth="10" defaultRowHeight="15.75" x14ac:dyDescent="0.3"/>
  <cols>
    <col min="1" max="1" width="9.7109375" style="1" customWidth="1"/>
    <col min="2" max="2" width="18.7109375" style="1" customWidth="1"/>
    <col min="3" max="3" width="14.7109375" style="1" customWidth="1"/>
    <col min="4" max="4" width="14" style="1" customWidth="1"/>
    <col min="5" max="5" width="16.85546875" style="1" customWidth="1"/>
    <col min="6" max="6" width="21.85546875" style="1" customWidth="1"/>
    <col min="7" max="16384" width="11.42578125" style="1"/>
  </cols>
  <sheetData>
    <row r="1" spans="1:6" x14ac:dyDescent="0.3">
      <c r="A1" s="87" t="s">
        <v>219</v>
      </c>
    </row>
    <row r="2" spans="1:6" ht="63" x14ac:dyDescent="0.3">
      <c r="A2" s="327"/>
      <c r="B2" s="328"/>
      <c r="C2" s="329"/>
      <c r="D2" s="11" t="s">
        <v>34</v>
      </c>
      <c r="E2" s="11" t="s">
        <v>94</v>
      </c>
      <c r="F2" s="11" t="s">
        <v>48</v>
      </c>
    </row>
    <row r="3" spans="1:6" x14ac:dyDescent="0.3">
      <c r="A3" s="330" t="s">
        <v>46</v>
      </c>
      <c r="B3" s="331" t="s">
        <v>43</v>
      </c>
      <c r="C3" s="37" t="s">
        <v>38</v>
      </c>
      <c r="D3" s="58">
        <v>12236</v>
      </c>
      <c r="E3" s="34">
        <v>4.0615135411445697</v>
      </c>
      <c r="F3" s="34">
        <v>110.92334096109801</v>
      </c>
    </row>
    <row r="4" spans="1:6" x14ac:dyDescent="0.3">
      <c r="A4" s="330"/>
      <c r="B4" s="331"/>
      <c r="C4" s="37" t="s">
        <v>39</v>
      </c>
      <c r="D4" s="58">
        <v>6673</v>
      </c>
      <c r="E4" s="34">
        <v>2.9221532762010698</v>
      </c>
      <c r="F4" s="34">
        <v>109.549378090814</v>
      </c>
    </row>
    <row r="5" spans="1:6" x14ac:dyDescent="0.3">
      <c r="A5" s="330"/>
      <c r="B5" s="331"/>
      <c r="C5" s="195" t="s">
        <v>9</v>
      </c>
      <c r="D5" s="60">
        <v>18909</v>
      </c>
      <c r="E5" s="51">
        <v>3.57025523671421</v>
      </c>
      <c r="F5" s="51">
        <v>110.43846845417499</v>
      </c>
    </row>
    <row r="6" spans="1:6" x14ac:dyDescent="0.3">
      <c r="A6" s="330"/>
      <c r="B6" s="331" t="s">
        <v>105</v>
      </c>
      <c r="C6" s="37" t="s">
        <v>38</v>
      </c>
      <c r="D6" s="60">
        <v>1569</v>
      </c>
      <c r="E6" s="51">
        <v>3.71308216584627</v>
      </c>
      <c r="F6" s="51">
        <v>111.868706182282</v>
      </c>
    </row>
    <row r="7" spans="1:6" x14ac:dyDescent="0.3">
      <c r="A7" s="330"/>
      <c r="B7" s="331"/>
      <c r="C7" s="37" t="s">
        <v>39</v>
      </c>
      <c r="D7" s="60">
        <v>1759</v>
      </c>
      <c r="E7" s="51">
        <v>2.8112064694507</v>
      </c>
      <c r="F7" s="51">
        <v>112.827743035816</v>
      </c>
    </row>
    <row r="8" spans="1:6" x14ac:dyDescent="0.3">
      <c r="A8" s="330"/>
      <c r="B8" s="331"/>
      <c r="C8" s="195" t="s">
        <v>9</v>
      </c>
      <c r="D8" s="60">
        <v>3328</v>
      </c>
      <c r="E8" s="51">
        <v>3.1747545956671499</v>
      </c>
      <c r="F8" s="51">
        <v>112.375600961538</v>
      </c>
    </row>
    <row r="9" spans="1:6" x14ac:dyDescent="0.3">
      <c r="A9" s="330"/>
      <c r="B9" s="330" t="s">
        <v>35</v>
      </c>
      <c r="C9" s="330"/>
      <c r="D9" s="58">
        <v>4606</v>
      </c>
      <c r="E9" s="34">
        <v>1.91594946818467</v>
      </c>
      <c r="F9" s="34">
        <v>110.754667824577</v>
      </c>
    </row>
    <row r="10" spans="1:6" x14ac:dyDescent="0.3">
      <c r="A10" s="330"/>
      <c r="B10" s="332" t="s">
        <v>9</v>
      </c>
      <c r="C10" s="332"/>
      <c r="D10" s="59">
        <v>26843</v>
      </c>
      <c r="E10" s="35">
        <v>3.06827637919841</v>
      </c>
      <c r="F10" s="35">
        <v>110.73289125656601</v>
      </c>
    </row>
    <row r="11" spans="1:6" x14ac:dyDescent="0.3">
      <c r="A11" s="1" t="s">
        <v>143</v>
      </c>
      <c r="B11" s="115"/>
      <c r="C11" s="115"/>
      <c r="D11" s="18"/>
      <c r="E11" s="13"/>
      <c r="F11" s="13"/>
    </row>
    <row r="12" spans="1:6" x14ac:dyDescent="0.3">
      <c r="A12" s="159" t="s">
        <v>249</v>
      </c>
      <c r="B12" s="68"/>
      <c r="C12" s="68"/>
      <c r="D12" s="69"/>
    </row>
    <row r="13" spans="1:6" x14ac:dyDescent="0.3">
      <c r="A13" s="5" t="s">
        <v>144</v>
      </c>
      <c r="B13" s="68"/>
      <c r="C13" s="68"/>
      <c r="D13" s="69"/>
    </row>
    <row r="14" spans="1:6" x14ac:dyDescent="0.3">
      <c r="A14" s="68"/>
      <c r="B14" s="14"/>
      <c r="C14" s="14"/>
      <c r="D14" s="69"/>
      <c r="E14" s="106"/>
    </row>
    <row r="15" spans="1:6" x14ac:dyDescent="0.3">
      <c r="B15" s="107"/>
      <c r="C15" s="107"/>
    </row>
    <row r="16" spans="1:6" x14ac:dyDescent="0.3">
      <c r="B16" s="15"/>
      <c r="C16" s="15"/>
    </row>
    <row r="17" spans="2:3" x14ac:dyDescent="0.3">
      <c r="B17" s="48"/>
      <c r="C17" s="48"/>
    </row>
  </sheetData>
  <mergeCells count="6">
    <mergeCell ref="A2:C2"/>
    <mergeCell ref="A3:A10"/>
    <mergeCell ref="B6:B8"/>
    <mergeCell ref="B3:B5"/>
    <mergeCell ref="B9:C9"/>
    <mergeCell ref="B10:C10"/>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theme="0" tint="-0.14999847407452621"/>
  </sheetPr>
  <dimension ref="A1:H17"/>
  <sheetViews>
    <sheetView zoomScaleNormal="100" workbookViewId="0"/>
  </sheetViews>
  <sheetFormatPr baseColWidth="10" defaultRowHeight="15.75" x14ac:dyDescent="0.3"/>
  <cols>
    <col min="1" max="1" width="25.28515625" style="1" customWidth="1"/>
    <col min="2" max="2" width="38.85546875" style="1" customWidth="1"/>
    <col min="3" max="4" width="11.42578125" style="1"/>
    <col min="5" max="5" width="11.28515625" style="1" bestFit="1" customWidth="1"/>
    <col min="6" max="16384" width="11.42578125" style="1"/>
  </cols>
  <sheetData>
    <row r="1" spans="1:8" x14ac:dyDescent="0.3">
      <c r="A1" s="87" t="s">
        <v>220</v>
      </c>
    </row>
    <row r="2" spans="1:8" ht="110.25" x14ac:dyDescent="0.3">
      <c r="A2" s="333"/>
      <c r="B2" s="333"/>
      <c r="C2" s="63" t="s">
        <v>166</v>
      </c>
      <c r="D2" s="63" t="s">
        <v>79</v>
      </c>
      <c r="E2" s="63" t="s">
        <v>45</v>
      </c>
    </row>
    <row r="3" spans="1:8" x14ac:dyDescent="0.3">
      <c r="A3" s="317" t="s">
        <v>46</v>
      </c>
      <c r="B3" s="57" t="s">
        <v>43</v>
      </c>
      <c r="C3" s="62">
        <v>74.906129356391105</v>
      </c>
      <c r="D3" s="62">
        <v>6.1696017769316196</v>
      </c>
      <c r="E3" s="62">
        <v>24.5129303506267</v>
      </c>
    </row>
    <row r="4" spans="1:8" ht="33" customHeight="1" x14ac:dyDescent="0.3">
      <c r="A4" s="261"/>
      <c r="B4" s="57" t="s">
        <v>106</v>
      </c>
      <c r="C4" s="62">
        <v>67.848557692307693</v>
      </c>
      <c r="D4" s="62">
        <v>7.5069110576923102</v>
      </c>
      <c r="E4" s="62">
        <v>21.284555288461501</v>
      </c>
    </row>
    <row r="5" spans="1:8" x14ac:dyDescent="0.3">
      <c r="A5" s="261"/>
      <c r="B5" s="83" t="s">
        <v>35</v>
      </c>
      <c r="C5" s="62">
        <v>63.200173686495901</v>
      </c>
      <c r="D5" s="62">
        <v>4.8473729917498902</v>
      </c>
      <c r="E5" s="62">
        <v>20.747937472861501</v>
      </c>
    </row>
    <row r="6" spans="1:8" x14ac:dyDescent="0.3">
      <c r="A6" s="261"/>
      <c r="B6" s="61" t="s">
        <v>9</v>
      </c>
      <c r="C6" s="62">
        <v>72.022501210743997</v>
      </c>
      <c r="D6" s="62">
        <v>6.10851991208136</v>
      </c>
      <c r="E6" s="62">
        <v>23.466639347315901</v>
      </c>
    </row>
    <row r="7" spans="1:8" x14ac:dyDescent="0.3">
      <c r="A7" s="317" t="s">
        <v>44</v>
      </c>
      <c r="B7" s="57" t="s">
        <v>43</v>
      </c>
      <c r="C7" s="62">
        <v>50.526330489184303</v>
      </c>
      <c r="D7" s="62" t="s">
        <v>101</v>
      </c>
      <c r="E7" s="62">
        <v>8.3780223156307194</v>
      </c>
      <c r="G7" s="25"/>
      <c r="H7" s="47"/>
    </row>
    <row r="8" spans="1:8" ht="31.5" x14ac:dyDescent="0.3">
      <c r="A8" s="261"/>
      <c r="B8" s="57" t="s">
        <v>106</v>
      </c>
      <c r="C8" s="62">
        <v>38.848204984685196</v>
      </c>
      <c r="D8" s="62" t="s">
        <v>101</v>
      </c>
      <c r="E8" s="62">
        <v>6.6293203974066</v>
      </c>
      <c r="G8" s="47"/>
      <c r="H8" s="47"/>
    </row>
    <row r="9" spans="1:8" x14ac:dyDescent="0.3">
      <c r="A9" s="261"/>
      <c r="B9" s="83" t="s">
        <v>35</v>
      </c>
      <c r="C9" s="62">
        <v>34.708709714830597</v>
      </c>
      <c r="D9" s="62" t="s">
        <v>101</v>
      </c>
      <c r="E9" s="62">
        <v>7.0683285439995904</v>
      </c>
      <c r="G9" s="47"/>
      <c r="H9" s="47"/>
    </row>
    <row r="10" spans="1:8" x14ac:dyDescent="0.3">
      <c r="A10" s="262"/>
      <c r="B10" s="61" t="s">
        <v>9</v>
      </c>
      <c r="C10" s="62">
        <v>44.975310266496798</v>
      </c>
      <c r="D10" s="62" t="s">
        <v>101</v>
      </c>
      <c r="E10" s="62">
        <v>7.8313445343232297</v>
      </c>
      <c r="G10" s="47"/>
      <c r="H10" s="47"/>
    </row>
    <row r="11" spans="1:8" x14ac:dyDescent="0.3">
      <c r="A11" s="1" t="s">
        <v>143</v>
      </c>
      <c r="B11" s="16"/>
      <c r="C11" s="17"/>
      <c r="D11" s="17"/>
      <c r="E11" s="17"/>
      <c r="G11" s="47"/>
      <c r="H11" s="47"/>
    </row>
    <row r="12" spans="1:8" x14ac:dyDescent="0.3">
      <c r="A12" s="232" t="s">
        <v>250</v>
      </c>
      <c r="B12" s="16"/>
      <c r="C12" s="18"/>
      <c r="D12" s="12"/>
      <c r="E12" s="13"/>
    </row>
    <row r="13" spans="1:8" x14ac:dyDescent="0.3">
      <c r="A13" s="4" t="s">
        <v>104</v>
      </c>
    </row>
    <row r="14" spans="1:8" x14ac:dyDescent="0.3">
      <c r="A14" s="4" t="s">
        <v>251</v>
      </c>
    </row>
    <row r="15" spans="1:8" x14ac:dyDescent="0.3">
      <c r="A15" s="5" t="s">
        <v>144</v>
      </c>
    </row>
    <row r="17" spans="1:1" x14ac:dyDescent="0.3">
      <c r="A17" s="159"/>
    </row>
  </sheetData>
  <mergeCells count="3">
    <mergeCell ref="A7:A10"/>
    <mergeCell ref="A2:B2"/>
    <mergeCell ref="A3:A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I23"/>
  <sheetViews>
    <sheetView workbookViewId="0"/>
  </sheetViews>
  <sheetFormatPr baseColWidth="10" defaultRowHeight="15.75" x14ac:dyDescent="0.3"/>
  <cols>
    <col min="1" max="1" width="11.42578125" style="1"/>
    <col min="2" max="2" width="19.28515625" style="1" customWidth="1"/>
    <col min="3" max="3" width="15" style="1" customWidth="1"/>
    <col min="4" max="6" width="20.28515625" style="1" customWidth="1"/>
    <col min="7" max="16384" width="11.42578125" style="1"/>
  </cols>
  <sheetData>
    <row r="1" spans="1:9" x14ac:dyDescent="0.3">
      <c r="A1" s="87" t="s">
        <v>221</v>
      </c>
    </row>
    <row r="2" spans="1:9" ht="63" x14ac:dyDescent="0.3">
      <c r="A2" s="327"/>
      <c r="B2" s="328"/>
      <c r="C2" s="329"/>
      <c r="D2" s="11" t="s">
        <v>34</v>
      </c>
      <c r="E2" s="11" t="s">
        <v>94</v>
      </c>
      <c r="F2" s="11" t="s">
        <v>93</v>
      </c>
    </row>
    <row r="3" spans="1:9" x14ac:dyDescent="0.3">
      <c r="A3" s="317" t="s">
        <v>160</v>
      </c>
      <c r="B3" s="331" t="s">
        <v>43</v>
      </c>
      <c r="C3" s="196" t="s">
        <v>38</v>
      </c>
      <c r="D3" s="53">
        <v>56</v>
      </c>
      <c r="E3" s="51">
        <v>1.8588162659700501E-2</v>
      </c>
      <c r="F3" s="52">
        <v>51.285714285714299</v>
      </c>
    </row>
    <row r="4" spans="1:9" x14ac:dyDescent="0.3">
      <c r="A4" s="337"/>
      <c r="B4" s="331"/>
      <c r="C4" s="197" t="s">
        <v>39</v>
      </c>
      <c r="D4" s="53">
        <v>53</v>
      </c>
      <c r="E4" s="51">
        <v>2.3209069929365601E-2</v>
      </c>
      <c r="F4" s="65">
        <v>34.584905660377402</v>
      </c>
    </row>
    <row r="5" spans="1:9" x14ac:dyDescent="0.3">
      <c r="A5" s="337"/>
      <c r="B5" s="331"/>
      <c r="C5" s="198" t="s">
        <v>9</v>
      </c>
      <c r="D5" s="54">
        <v>109</v>
      </c>
      <c r="E5" s="51">
        <v>2.0580560622023798E-2</v>
      </c>
      <c r="F5" s="34">
        <v>43.165137614678898</v>
      </c>
    </row>
    <row r="6" spans="1:9" x14ac:dyDescent="0.3">
      <c r="A6" s="337"/>
      <c r="B6" s="331" t="s">
        <v>105</v>
      </c>
      <c r="C6" s="196" t="s">
        <v>38</v>
      </c>
      <c r="D6" s="53">
        <v>13</v>
      </c>
      <c r="E6" s="51">
        <v>3.0764861794774698E-2</v>
      </c>
      <c r="F6" s="34">
        <v>63.384615384615401</v>
      </c>
    </row>
    <row r="7" spans="1:9" x14ac:dyDescent="0.3">
      <c r="A7" s="337"/>
      <c r="B7" s="331"/>
      <c r="C7" s="197" t="s">
        <v>39</v>
      </c>
      <c r="D7" s="53">
        <v>16</v>
      </c>
      <c r="E7" s="51">
        <v>2.5570951399210499E-2</v>
      </c>
      <c r="F7" s="34">
        <v>52.3125</v>
      </c>
    </row>
    <row r="8" spans="1:9" x14ac:dyDescent="0.3">
      <c r="A8" s="337"/>
      <c r="B8" s="331"/>
      <c r="C8" s="198" t="s">
        <v>9</v>
      </c>
      <c r="D8" s="54">
        <v>29</v>
      </c>
      <c r="E8" s="51">
        <v>2.7664628387724498E-2</v>
      </c>
      <c r="F8" s="65">
        <v>57.275862068965502</v>
      </c>
    </row>
    <row r="9" spans="1:9" x14ac:dyDescent="0.3">
      <c r="A9" s="337"/>
      <c r="B9" s="330" t="s">
        <v>35</v>
      </c>
      <c r="C9" s="309"/>
      <c r="D9" s="53">
        <v>29</v>
      </c>
      <c r="E9" s="51">
        <v>1.20630774158392E-2</v>
      </c>
      <c r="F9" s="34">
        <v>43.551724137930997</v>
      </c>
    </row>
    <row r="10" spans="1:9" s="87" customFormat="1" x14ac:dyDescent="0.3">
      <c r="A10" s="338"/>
      <c r="B10" s="341" t="s">
        <v>9</v>
      </c>
      <c r="C10" s="339"/>
      <c r="D10" s="55">
        <v>167</v>
      </c>
      <c r="E10" s="67">
        <v>1.9088855765977499E-2</v>
      </c>
      <c r="F10" s="35">
        <v>45.682634730538901</v>
      </c>
    </row>
    <row r="11" spans="1:9" x14ac:dyDescent="0.3">
      <c r="A11" s="317" t="s">
        <v>161</v>
      </c>
      <c r="B11" s="331" t="s">
        <v>33</v>
      </c>
      <c r="C11" s="196" t="s">
        <v>38</v>
      </c>
      <c r="D11" s="53">
        <v>1595</v>
      </c>
      <c r="E11" s="51">
        <v>2.8995255321856401</v>
      </c>
      <c r="F11" s="34">
        <v>20.218181818181801</v>
      </c>
    </row>
    <row r="12" spans="1:9" x14ac:dyDescent="0.3">
      <c r="A12" s="337"/>
      <c r="B12" s="331"/>
      <c r="C12" s="197" t="s">
        <v>39</v>
      </c>
      <c r="D12" s="53">
        <v>3971</v>
      </c>
      <c r="E12" s="51">
        <v>2.4476084812623302</v>
      </c>
      <c r="F12" s="34">
        <v>21.671115588013102</v>
      </c>
    </row>
    <row r="13" spans="1:9" x14ac:dyDescent="0.3">
      <c r="A13" s="337"/>
      <c r="B13" s="331"/>
      <c r="C13" s="198" t="s">
        <v>9</v>
      </c>
      <c r="D13" s="53">
        <v>5566</v>
      </c>
      <c r="E13" s="51">
        <v>2.5620371094918699</v>
      </c>
      <c r="F13" s="34">
        <v>21.254761049227501</v>
      </c>
      <c r="I13" s="85"/>
    </row>
    <row r="14" spans="1:9" x14ac:dyDescent="0.3">
      <c r="A14" s="337"/>
      <c r="B14" s="331" t="s">
        <v>95</v>
      </c>
      <c r="C14" s="196" t="s">
        <v>38</v>
      </c>
      <c r="D14" s="53">
        <v>103</v>
      </c>
      <c r="E14" s="51">
        <v>2.6739356178608502</v>
      </c>
      <c r="F14" s="34">
        <v>21.728155339805799</v>
      </c>
      <c r="I14" s="85"/>
    </row>
    <row r="15" spans="1:9" x14ac:dyDescent="0.3">
      <c r="A15" s="337"/>
      <c r="B15" s="331"/>
      <c r="C15" s="197" t="s">
        <v>39</v>
      </c>
      <c r="D15" s="53">
        <v>869</v>
      </c>
      <c r="E15" s="51">
        <v>2.6313398940196802</v>
      </c>
      <c r="F15" s="34">
        <v>21.249712313003499</v>
      </c>
      <c r="I15" s="85"/>
    </row>
    <row r="16" spans="1:9" x14ac:dyDescent="0.3">
      <c r="A16" s="337"/>
      <c r="B16" s="331"/>
      <c r="C16" s="198" t="s">
        <v>9</v>
      </c>
      <c r="D16" s="53">
        <v>972</v>
      </c>
      <c r="E16" s="51">
        <v>2.6357892453290699</v>
      </c>
      <c r="F16" s="34">
        <v>21.300411522633699</v>
      </c>
      <c r="I16" s="85"/>
    </row>
    <row r="17" spans="1:9" x14ac:dyDescent="0.3">
      <c r="A17" s="337"/>
      <c r="B17" s="330" t="s">
        <v>30</v>
      </c>
      <c r="C17" s="309"/>
      <c r="D17" s="53">
        <v>829</v>
      </c>
      <c r="E17" s="51">
        <v>1.35732529962669</v>
      </c>
      <c r="F17" s="34">
        <v>21.849215922798599</v>
      </c>
      <c r="I17" s="85"/>
    </row>
    <row r="18" spans="1:9" s="87" customFormat="1" x14ac:dyDescent="0.3">
      <c r="A18" s="338"/>
      <c r="B18" s="339" t="s">
        <v>9</v>
      </c>
      <c r="C18" s="340"/>
      <c r="D18" s="55">
        <v>7367</v>
      </c>
      <c r="E18" s="56">
        <v>2.3372313627451602</v>
      </c>
      <c r="F18" s="35">
        <v>21.327677480657002</v>
      </c>
    </row>
    <row r="19" spans="1:9" s="87" customFormat="1" x14ac:dyDescent="0.3">
      <c r="A19" s="336" t="s">
        <v>9</v>
      </c>
      <c r="B19" s="336"/>
      <c r="C19" s="336"/>
      <c r="D19" s="71">
        <v>7534</v>
      </c>
      <c r="E19" s="72">
        <v>0.63307838777605796</v>
      </c>
      <c r="F19" s="73">
        <v>21.8675338465622</v>
      </c>
    </row>
    <row r="20" spans="1:9" s="87" customFormat="1" x14ac:dyDescent="0.3">
      <c r="A20" s="1" t="s">
        <v>143</v>
      </c>
      <c r="B20" s="116"/>
      <c r="C20" s="116"/>
      <c r="D20" s="117"/>
      <c r="E20" s="118"/>
      <c r="F20" s="13"/>
    </row>
    <row r="21" spans="1:9" ht="64.5" customHeight="1" x14ac:dyDescent="0.3">
      <c r="A21" s="335" t="s">
        <v>179</v>
      </c>
      <c r="B21" s="335"/>
      <c r="C21" s="335"/>
      <c r="D21" s="335"/>
      <c r="E21" s="335"/>
      <c r="F21" s="335"/>
    </row>
    <row r="22" spans="1:9" ht="48.75" customHeight="1" x14ac:dyDescent="0.3">
      <c r="A22" s="334" t="s">
        <v>195</v>
      </c>
      <c r="B22" s="334"/>
      <c r="C22" s="334"/>
      <c r="D22" s="334"/>
      <c r="E22" s="334"/>
      <c r="F22" s="334"/>
    </row>
    <row r="23" spans="1:9" x14ac:dyDescent="0.3">
      <c r="A23" s="70" t="s">
        <v>144</v>
      </c>
      <c r="B23" s="68"/>
      <c r="C23" s="68"/>
      <c r="D23" s="69"/>
      <c r="E23" s="48"/>
      <c r="F23" s="48"/>
    </row>
  </sheetData>
  <mergeCells count="14">
    <mergeCell ref="A2:C2"/>
    <mergeCell ref="A22:F22"/>
    <mergeCell ref="A21:F21"/>
    <mergeCell ref="A19:C19"/>
    <mergeCell ref="B3:B5"/>
    <mergeCell ref="A3:A10"/>
    <mergeCell ref="B6:B8"/>
    <mergeCell ref="B9:C9"/>
    <mergeCell ref="A11:A18"/>
    <mergeCell ref="B14:B16"/>
    <mergeCell ref="B11:B13"/>
    <mergeCell ref="B17:C17"/>
    <mergeCell ref="B18:C18"/>
    <mergeCell ref="B10:C10"/>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tabColor theme="0" tint="-0.14999847407452621"/>
  </sheetPr>
  <dimension ref="A1:AE63"/>
  <sheetViews>
    <sheetView zoomScale="90" zoomScaleNormal="90" workbookViewId="0"/>
  </sheetViews>
  <sheetFormatPr baseColWidth="10" defaultColWidth="8.7109375" defaultRowHeight="15.75" x14ac:dyDescent="0.3"/>
  <cols>
    <col min="1" max="1" width="13.140625" style="1" customWidth="1"/>
    <col min="2" max="2" width="12.5703125" style="45" customWidth="1"/>
    <col min="3" max="3" width="22.140625" style="45" customWidth="1"/>
    <col min="4" max="4" width="22.140625" style="1" customWidth="1"/>
    <col min="5" max="5" width="14" style="1" customWidth="1"/>
    <col min="6" max="6" width="19.85546875" style="1" customWidth="1"/>
    <col min="7" max="251" width="11.42578125" style="1" customWidth="1"/>
    <col min="252" max="252" width="25.7109375" style="1" customWidth="1"/>
    <col min="253" max="253" width="12.7109375" style="1" customWidth="1"/>
    <col min="254" max="254" width="14.140625" style="1" customWidth="1"/>
    <col min="255" max="255" width="8.7109375" style="1" bestFit="1" customWidth="1"/>
    <col min="256" max="256" width="7.85546875" style="1" bestFit="1" customWidth="1"/>
    <col min="257" max="16384" width="8.7109375" style="1"/>
  </cols>
  <sheetData>
    <row r="1" spans="1:8" x14ac:dyDescent="0.3">
      <c r="A1" s="166" t="s">
        <v>228</v>
      </c>
      <c r="B1" s="149"/>
      <c r="C1" s="49"/>
      <c r="D1" s="49"/>
      <c r="E1" s="49"/>
      <c r="F1" s="49"/>
      <c r="G1" s="49"/>
      <c r="H1" s="49"/>
    </row>
    <row r="2" spans="1:8" x14ac:dyDescent="0.3">
      <c r="C2" s="1"/>
    </row>
    <row r="5" spans="1:8" x14ac:dyDescent="0.3">
      <c r="B5" s="1"/>
    </row>
    <row r="27" spans="1:2" x14ac:dyDescent="0.3">
      <c r="B27" s="1"/>
    </row>
    <row r="28" spans="1:2" x14ac:dyDescent="0.3">
      <c r="B28" s="1"/>
    </row>
    <row r="29" spans="1:2" x14ac:dyDescent="0.3">
      <c r="B29" s="1"/>
    </row>
    <row r="31" spans="1:2" x14ac:dyDescent="0.3">
      <c r="A31" s="1" t="s">
        <v>143</v>
      </c>
    </row>
    <row r="32" spans="1:2" x14ac:dyDescent="0.3">
      <c r="A32" s="220" t="s">
        <v>252</v>
      </c>
    </row>
    <row r="33" spans="1:31" x14ac:dyDescent="0.3">
      <c r="A33" s="4" t="s">
        <v>196</v>
      </c>
    </row>
    <row r="34" spans="1:31" x14ac:dyDescent="0.3">
      <c r="A34" s="5" t="s">
        <v>144</v>
      </c>
    </row>
    <row r="36" spans="1:31" ht="102" customHeight="1" x14ac:dyDescent="0.3">
      <c r="A36" s="234"/>
      <c r="B36" s="234"/>
      <c r="C36" s="168" t="s">
        <v>28</v>
      </c>
      <c r="D36" s="168" t="s">
        <v>31</v>
      </c>
      <c r="E36" s="168" t="s">
        <v>136</v>
      </c>
      <c r="F36" s="168" t="s">
        <v>137</v>
      </c>
      <c r="I36" s="151"/>
      <c r="J36" s="152"/>
    </row>
    <row r="37" spans="1:31" ht="15" customHeight="1" x14ac:dyDescent="0.3">
      <c r="A37" s="344" t="s">
        <v>4</v>
      </c>
      <c r="B37" s="148" t="s">
        <v>29</v>
      </c>
      <c r="C37" s="146">
        <v>47.694870165729498</v>
      </c>
      <c r="D37" s="82">
        <v>16.558944501515199</v>
      </c>
      <c r="E37" s="127"/>
      <c r="F37" s="127"/>
    </row>
    <row r="38" spans="1:31" ht="12.75" customHeight="1" x14ac:dyDescent="0.3">
      <c r="A38" s="345"/>
      <c r="B38" s="148" t="s">
        <v>32</v>
      </c>
      <c r="C38" s="146">
        <v>48.272297537391402</v>
      </c>
      <c r="D38" s="134">
        <v>16.604599440658799</v>
      </c>
      <c r="E38" s="127"/>
      <c r="F38" s="127"/>
      <c r="I38" s="47"/>
      <c r="J38" s="47"/>
      <c r="K38" s="47"/>
      <c r="L38" s="47"/>
      <c r="M38" s="47"/>
      <c r="N38" s="47"/>
      <c r="O38" s="47"/>
      <c r="P38" s="47"/>
      <c r="Q38" s="47"/>
      <c r="R38" s="47"/>
      <c r="S38" s="47"/>
      <c r="T38" s="47"/>
      <c r="U38" s="47"/>
      <c r="V38" s="47"/>
      <c r="W38" s="47"/>
      <c r="X38" s="47"/>
      <c r="Y38" s="47"/>
      <c r="Z38" s="47"/>
      <c r="AA38" s="48"/>
      <c r="AB38" s="48"/>
      <c r="AC38" s="48"/>
      <c r="AD38" s="48"/>
      <c r="AE38" s="48"/>
    </row>
    <row r="39" spans="1:31" x14ac:dyDescent="0.3">
      <c r="A39" s="345"/>
      <c r="B39" s="148" t="s">
        <v>60</v>
      </c>
      <c r="C39" s="146">
        <v>44.928778353893797</v>
      </c>
      <c r="D39" s="134">
        <v>16.2722090150742</v>
      </c>
      <c r="E39" s="127"/>
      <c r="F39" s="127"/>
      <c r="I39" s="47"/>
      <c r="J39" s="47"/>
      <c r="K39" s="47"/>
      <c r="L39" s="47"/>
      <c r="M39" s="47"/>
      <c r="N39" s="47"/>
      <c r="O39" s="47"/>
      <c r="P39" s="47"/>
      <c r="Q39" s="47"/>
      <c r="R39" s="47"/>
      <c r="S39" s="47"/>
      <c r="T39" s="47"/>
      <c r="U39" s="47"/>
      <c r="V39" s="47"/>
      <c r="W39" s="47"/>
      <c r="X39" s="47"/>
      <c r="Y39" s="47"/>
      <c r="Z39" s="47"/>
      <c r="AA39" s="48"/>
      <c r="AB39" s="48"/>
      <c r="AC39" s="48"/>
      <c r="AD39" s="48"/>
      <c r="AE39" s="48"/>
    </row>
    <row r="40" spans="1:31" x14ac:dyDescent="0.3">
      <c r="A40" s="345"/>
      <c r="B40" s="148" t="s">
        <v>112</v>
      </c>
      <c r="C40" s="146">
        <v>40.869211134893703</v>
      </c>
      <c r="D40" s="134">
        <v>15.7323124122863</v>
      </c>
      <c r="E40" s="127"/>
      <c r="F40" s="127"/>
      <c r="I40" s="47"/>
      <c r="J40" s="47"/>
      <c r="K40" s="47"/>
      <c r="L40" s="47"/>
      <c r="M40" s="48"/>
      <c r="N40" s="48"/>
      <c r="O40" s="48"/>
      <c r="P40" s="48"/>
      <c r="Q40" s="48"/>
      <c r="R40" s="48"/>
      <c r="S40" s="48"/>
      <c r="T40" s="47"/>
      <c r="U40" s="47"/>
      <c r="V40" s="47"/>
      <c r="W40" s="47"/>
      <c r="X40" s="47"/>
      <c r="Y40" s="47"/>
      <c r="Z40" s="47"/>
      <c r="AA40" s="48"/>
      <c r="AB40" s="48"/>
      <c r="AC40" s="48"/>
      <c r="AD40" s="48"/>
      <c r="AE40" s="48"/>
    </row>
    <row r="41" spans="1:31" x14ac:dyDescent="0.3">
      <c r="A41" s="345"/>
      <c r="B41" s="148" t="s">
        <v>113</v>
      </c>
      <c r="C41" s="146">
        <v>36.205444522693597</v>
      </c>
      <c r="D41" s="82">
        <v>14.979047572792</v>
      </c>
      <c r="E41" s="127"/>
      <c r="F41" s="127"/>
      <c r="I41" s="48"/>
      <c r="J41" s="48"/>
      <c r="K41" s="48"/>
      <c r="L41" s="48"/>
      <c r="M41" s="48"/>
      <c r="N41" s="48"/>
      <c r="O41" s="48"/>
      <c r="P41" s="48"/>
      <c r="Q41" s="48"/>
      <c r="R41" s="48"/>
      <c r="S41" s="48"/>
      <c r="T41" s="48"/>
      <c r="U41" s="48"/>
      <c r="V41" s="48"/>
      <c r="W41" s="48"/>
      <c r="X41" s="48"/>
      <c r="Y41" s="48"/>
      <c r="Z41" s="48"/>
      <c r="AA41" s="48"/>
      <c r="AB41" s="48"/>
      <c r="AC41" s="48"/>
      <c r="AD41" s="48"/>
      <c r="AE41" s="48"/>
    </row>
    <row r="42" spans="1:31" x14ac:dyDescent="0.3">
      <c r="A42" s="345"/>
      <c r="B42" s="148" t="s">
        <v>150</v>
      </c>
      <c r="C42" s="146">
        <v>40.120218367663</v>
      </c>
      <c r="D42" s="134">
        <v>16.904419622115501</v>
      </c>
      <c r="E42" s="127"/>
      <c r="F42" s="127"/>
      <c r="I42" s="47"/>
      <c r="J42" s="47"/>
      <c r="K42" s="47"/>
      <c r="L42" s="47"/>
      <c r="M42" s="47"/>
      <c r="N42" s="47"/>
      <c r="O42" s="47"/>
      <c r="P42" s="47"/>
      <c r="Q42" s="47"/>
      <c r="R42" s="47"/>
      <c r="S42" s="47"/>
      <c r="T42" s="47"/>
      <c r="U42" s="48"/>
      <c r="V42" s="48"/>
      <c r="W42" s="48"/>
      <c r="X42" s="48"/>
      <c r="Y42" s="48"/>
      <c r="Z42" s="48"/>
      <c r="AA42" s="48"/>
      <c r="AB42" s="48"/>
      <c r="AC42" s="48"/>
      <c r="AD42" s="48"/>
      <c r="AE42" s="48"/>
    </row>
    <row r="43" spans="1:31" x14ac:dyDescent="0.3">
      <c r="A43" s="345"/>
      <c r="B43" s="133" t="s">
        <v>151</v>
      </c>
      <c r="C43" s="147">
        <v>49.1381820838102</v>
      </c>
      <c r="D43" s="82">
        <v>18.048435559667901</v>
      </c>
      <c r="E43" s="127"/>
      <c r="F43" s="127"/>
    </row>
    <row r="44" spans="1:31" x14ac:dyDescent="0.3">
      <c r="A44" s="346"/>
      <c r="B44" s="156" t="s">
        <v>145</v>
      </c>
      <c r="C44" s="157">
        <v>46.851042186292602</v>
      </c>
      <c r="D44" s="158">
        <v>17.0109637411114</v>
      </c>
      <c r="E44" s="171"/>
      <c r="F44" s="171"/>
    </row>
    <row r="45" spans="1:31" ht="38.25" customHeight="1" x14ac:dyDescent="0.3">
      <c r="A45" s="342" t="s">
        <v>173</v>
      </c>
      <c r="B45" s="133" t="s">
        <v>29</v>
      </c>
      <c r="C45" s="146">
        <v>44.463512007616501</v>
      </c>
      <c r="D45" s="82">
        <v>7.0223525942112497</v>
      </c>
      <c r="E45" s="147"/>
      <c r="F45" s="147"/>
      <c r="G45" s="49"/>
      <c r="H45" s="49"/>
    </row>
    <row r="46" spans="1:31" x14ac:dyDescent="0.3">
      <c r="A46" s="342"/>
      <c r="B46" s="133" t="s">
        <v>32</v>
      </c>
      <c r="C46" s="146">
        <v>45.115455886542001</v>
      </c>
      <c r="D46" s="134">
        <v>7.1826247921069699</v>
      </c>
      <c r="E46" s="147"/>
      <c r="F46" s="147"/>
      <c r="G46" s="49"/>
      <c r="H46" s="49"/>
    </row>
    <row r="47" spans="1:31" x14ac:dyDescent="0.3">
      <c r="A47" s="342"/>
      <c r="B47" s="133" t="s">
        <v>60</v>
      </c>
      <c r="C47" s="146">
        <v>41.619095079831098</v>
      </c>
      <c r="D47" s="134">
        <v>7.0259843634262404</v>
      </c>
      <c r="E47" s="147"/>
      <c r="F47" s="147"/>
      <c r="G47" s="49"/>
      <c r="H47" s="49"/>
    </row>
    <row r="48" spans="1:31" x14ac:dyDescent="0.3">
      <c r="A48" s="342"/>
      <c r="B48" s="133" t="s">
        <v>112</v>
      </c>
      <c r="C48" s="146">
        <v>37.419467783728301</v>
      </c>
      <c r="D48" s="134">
        <v>6.6969386876718602</v>
      </c>
      <c r="E48" s="147"/>
      <c r="F48" s="147"/>
      <c r="G48" s="49"/>
      <c r="H48" s="49"/>
    </row>
    <row r="49" spans="1:8" x14ac:dyDescent="0.3">
      <c r="A49" s="342"/>
      <c r="B49" s="133" t="s">
        <v>113</v>
      </c>
      <c r="C49" s="146">
        <v>32.742222977731402</v>
      </c>
      <c r="D49" s="82">
        <v>6.0916399135481702</v>
      </c>
      <c r="E49" s="147"/>
      <c r="F49" s="147"/>
      <c r="G49" s="49"/>
      <c r="H49" s="49"/>
    </row>
    <row r="50" spans="1:8" x14ac:dyDescent="0.3">
      <c r="A50" s="342"/>
      <c r="B50" s="133" t="s">
        <v>150</v>
      </c>
      <c r="C50" s="146">
        <v>36.806856899488899</v>
      </c>
      <c r="D50" s="134">
        <v>7.9930075886634704</v>
      </c>
      <c r="E50" s="147"/>
      <c r="F50" s="147"/>
      <c r="G50" s="49"/>
      <c r="H50" s="49"/>
    </row>
    <row r="51" spans="1:8" x14ac:dyDescent="0.3">
      <c r="A51" s="343"/>
      <c r="B51" s="156" t="s">
        <v>151</v>
      </c>
      <c r="C51" s="186">
        <v>46.044656553604902</v>
      </c>
      <c r="D51" s="187">
        <v>8.9154661666950794</v>
      </c>
      <c r="E51" s="157"/>
      <c r="F51" s="157"/>
      <c r="G51" s="49"/>
      <c r="H51" s="49"/>
    </row>
    <row r="52" spans="1:8" x14ac:dyDescent="0.3">
      <c r="A52" s="342"/>
      <c r="B52" s="133" t="s">
        <v>145</v>
      </c>
      <c r="C52" s="147">
        <v>43.7467844322505</v>
      </c>
      <c r="D52" s="82">
        <v>8.2825200269960995</v>
      </c>
      <c r="E52" s="147"/>
      <c r="F52" s="147"/>
      <c r="G52" s="49"/>
      <c r="H52" s="49"/>
    </row>
    <row r="53" spans="1:8" x14ac:dyDescent="0.3">
      <c r="A53" s="344" t="s">
        <v>152</v>
      </c>
      <c r="B53" s="156" t="s">
        <v>29</v>
      </c>
      <c r="C53" s="157"/>
      <c r="D53" s="158"/>
      <c r="E53" s="158">
        <v>0.976206452225858</v>
      </c>
      <c r="F53" s="158">
        <v>0.47137688259197502</v>
      </c>
      <c r="G53" s="49"/>
      <c r="H53" s="49"/>
    </row>
    <row r="54" spans="1:8" ht="12" customHeight="1" x14ac:dyDescent="0.3">
      <c r="A54" s="345"/>
      <c r="B54" s="133" t="s">
        <v>32</v>
      </c>
      <c r="C54" s="127"/>
      <c r="D54" s="127"/>
      <c r="E54" s="82">
        <v>1.01991172316039</v>
      </c>
      <c r="F54" s="82">
        <v>0.51203601554095302</v>
      </c>
    </row>
    <row r="55" spans="1:8" x14ac:dyDescent="0.3">
      <c r="A55" s="345"/>
      <c r="B55" s="133" t="s">
        <v>60</v>
      </c>
      <c r="C55" s="127"/>
      <c r="D55" s="127"/>
      <c r="E55" s="82">
        <v>1.0882970018265901</v>
      </c>
      <c r="F55" s="134">
        <v>0.55193964096379</v>
      </c>
    </row>
    <row r="56" spans="1:8" x14ac:dyDescent="0.3">
      <c r="A56" s="345"/>
      <c r="B56" s="133" t="s">
        <v>112</v>
      </c>
      <c r="C56" s="127"/>
      <c r="D56" s="127"/>
      <c r="E56" s="82">
        <v>1.1467226616036501</v>
      </c>
      <c r="F56" s="134">
        <v>0.60389030692434398</v>
      </c>
    </row>
    <row r="57" spans="1:8" x14ac:dyDescent="0.3">
      <c r="A57" s="345"/>
      <c r="B57" s="133" t="s">
        <v>113</v>
      </c>
      <c r="C57" s="127"/>
      <c r="D57" s="127"/>
      <c r="E57" s="82">
        <v>0.89210519925204601</v>
      </c>
      <c r="F57" s="134">
        <v>0.60081400713956101</v>
      </c>
    </row>
    <row r="58" spans="1:8" x14ac:dyDescent="0.3">
      <c r="A58" s="345"/>
      <c r="B58" s="133" t="s">
        <v>150</v>
      </c>
      <c r="C58" s="127"/>
      <c r="D58" s="127"/>
      <c r="E58" s="82">
        <v>0.96765138609261203</v>
      </c>
      <c r="F58" s="82">
        <v>0.62152315316710505</v>
      </c>
    </row>
    <row r="59" spans="1:8" x14ac:dyDescent="0.3">
      <c r="A59" s="345"/>
      <c r="B59" s="133" t="s">
        <v>151</v>
      </c>
      <c r="C59" s="127"/>
      <c r="D59" s="127"/>
      <c r="E59" s="82">
        <v>1.0484793883464401</v>
      </c>
      <c r="F59" s="134">
        <v>0.67897440892157102</v>
      </c>
    </row>
    <row r="60" spans="1:8" x14ac:dyDescent="0.3">
      <c r="A60" s="346"/>
      <c r="B60" s="133" t="s">
        <v>145</v>
      </c>
      <c r="C60" s="147"/>
      <c r="D60" s="147"/>
      <c r="E60" s="82">
        <v>1.0652699120670599</v>
      </c>
      <c r="F60" s="82">
        <v>0.71592085057268895</v>
      </c>
    </row>
    <row r="61" spans="1:8" x14ac:dyDescent="0.3">
      <c r="A61" s="150"/>
      <c r="B61" s="149"/>
      <c r="C61" s="49"/>
      <c r="D61" s="49"/>
      <c r="E61" s="49"/>
      <c r="F61" s="49"/>
      <c r="G61" s="49"/>
      <c r="H61" s="49"/>
    </row>
    <row r="62" spans="1:8" x14ac:dyDescent="0.3">
      <c r="A62" s="150"/>
      <c r="B62" s="149"/>
      <c r="C62" s="49"/>
      <c r="D62" s="49"/>
      <c r="E62" s="49"/>
      <c r="F62" s="49"/>
      <c r="G62" s="49"/>
      <c r="H62" s="49"/>
    </row>
    <row r="63" spans="1:8" x14ac:dyDescent="0.3">
      <c r="A63" s="150"/>
      <c r="B63" s="149"/>
      <c r="C63" s="49"/>
      <c r="D63" s="49"/>
      <c r="E63" s="49"/>
      <c r="F63" s="49"/>
      <c r="G63" s="49"/>
      <c r="H63" s="49"/>
    </row>
  </sheetData>
  <mergeCells count="4">
    <mergeCell ref="A45:A52"/>
    <mergeCell ref="A36:B36"/>
    <mergeCell ref="A53:A60"/>
    <mergeCell ref="A37:A44"/>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tabColor theme="0" tint="-0.14999847407452621"/>
  </sheetPr>
  <dimension ref="A1:U32"/>
  <sheetViews>
    <sheetView workbookViewId="0"/>
  </sheetViews>
  <sheetFormatPr baseColWidth="10" defaultRowHeight="15.75" x14ac:dyDescent="0.3"/>
  <cols>
    <col min="1" max="1" width="11.5703125" style="45"/>
    <col min="2" max="2" width="13.28515625" style="1" customWidth="1"/>
    <col min="3" max="3" width="13.42578125" style="1" customWidth="1"/>
    <col min="4" max="4" width="14.5703125" style="1" customWidth="1"/>
    <col min="5" max="8" width="11.42578125" style="1"/>
    <col min="9" max="10" width="11.5703125" style="45" customWidth="1"/>
    <col min="11" max="16384" width="11.42578125" style="1"/>
  </cols>
  <sheetData>
    <row r="1" spans="1:1" x14ac:dyDescent="0.3">
      <c r="A1" s="229" t="s">
        <v>229</v>
      </c>
    </row>
    <row r="2" spans="1:1" x14ac:dyDescent="0.3">
      <c r="A2" s="69"/>
    </row>
    <row r="22" spans="1:21" x14ac:dyDescent="0.3">
      <c r="A22" s="1" t="s">
        <v>143</v>
      </c>
    </row>
    <row r="23" spans="1:21" x14ac:dyDescent="0.3">
      <c r="A23" s="4" t="s">
        <v>197</v>
      </c>
    </row>
    <row r="24" spans="1:21" x14ac:dyDescent="0.3">
      <c r="A24" s="5" t="s">
        <v>144</v>
      </c>
    </row>
    <row r="26" spans="1:21" ht="15" customHeight="1" x14ac:dyDescent="0.3">
      <c r="A26" s="353" t="s">
        <v>0</v>
      </c>
      <c r="B26" s="353"/>
      <c r="C26" s="353"/>
      <c r="D26" s="353"/>
      <c r="E26" s="347" t="s">
        <v>4</v>
      </c>
      <c r="F26" s="348"/>
      <c r="G26" s="348"/>
      <c r="H26" s="348"/>
      <c r="I26" s="348"/>
      <c r="J26" s="348"/>
      <c r="K26" s="348"/>
      <c r="L26" s="348"/>
    </row>
    <row r="27" spans="1:21" x14ac:dyDescent="0.3">
      <c r="A27" s="353"/>
      <c r="B27" s="353"/>
      <c r="C27" s="353"/>
      <c r="D27" s="353"/>
      <c r="E27" s="188" t="s">
        <v>29</v>
      </c>
      <c r="F27" s="188" t="s">
        <v>32</v>
      </c>
      <c r="G27" s="188" t="s">
        <v>60</v>
      </c>
      <c r="H27" s="188" t="s">
        <v>112</v>
      </c>
      <c r="I27" s="188" t="s">
        <v>113</v>
      </c>
      <c r="J27" s="188" t="s">
        <v>150</v>
      </c>
      <c r="K27" s="188" t="s">
        <v>151</v>
      </c>
      <c r="L27" s="188" t="s">
        <v>145</v>
      </c>
    </row>
    <row r="28" spans="1:21" ht="31.5" x14ac:dyDescent="0.3">
      <c r="A28" s="351" t="s">
        <v>28</v>
      </c>
      <c r="B28" s="317" t="s">
        <v>42</v>
      </c>
      <c r="C28" s="349" t="s">
        <v>33</v>
      </c>
      <c r="D28" s="189" t="s">
        <v>74</v>
      </c>
      <c r="E28" s="190">
        <v>55.4115036136496</v>
      </c>
      <c r="F28" s="190">
        <v>55.722931509324098</v>
      </c>
      <c r="G28" s="190">
        <v>51.930141306636003</v>
      </c>
      <c r="H28" s="190">
        <v>48.304524470110898</v>
      </c>
      <c r="I28" s="190">
        <v>42.407290087562501</v>
      </c>
      <c r="J28" s="190">
        <v>45.888819225181102</v>
      </c>
      <c r="K28" s="190">
        <v>56.404728973441898</v>
      </c>
      <c r="L28" s="190">
        <v>53.691850475618601</v>
      </c>
      <c r="M28" s="46"/>
      <c r="N28" s="46"/>
      <c r="O28" s="46"/>
      <c r="P28" s="46"/>
      <c r="Q28" s="46"/>
      <c r="R28" s="46"/>
      <c r="S28" s="46"/>
      <c r="T28" s="46"/>
      <c r="U28" s="46"/>
    </row>
    <row r="29" spans="1:21" ht="31.5" x14ac:dyDescent="0.3">
      <c r="A29" s="352"/>
      <c r="B29" s="337"/>
      <c r="C29" s="350"/>
      <c r="D29" s="189" t="s">
        <v>73</v>
      </c>
      <c r="E29" s="190">
        <v>41.581043125822198</v>
      </c>
      <c r="F29" s="190">
        <v>42.359967415750198</v>
      </c>
      <c r="G29" s="190">
        <v>38.822158875287897</v>
      </c>
      <c r="H29" s="190">
        <v>35.607141907286397</v>
      </c>
      <c r="I29" s="190">
        <v>30.854905197432501</v>
      </c>
      <c r="J29" s="190">
        <v>34.336883039724903</v>
      </c>
      <c r="K29" s="190">
        <v>43.0079673098586</v>
      </c>
      <c r="L29" s="190">
        <v>40.910660118113299</v>
      </c>
      <c r="M29" s="46"/>
      <c r="N29" s="46"/>
      <c r="O29" s="46"/>
      <c r="P29" s="46"/>
      <c r="Q29" s="46"/>
    </row>
    <row r="30" spans="1:21" ht="63" x14ac:dyDescent="0.3">
      <c r="A30" s="352"/>
      <c r="B30" s="337"/>
      <c r="C30" s="349" t="s">
        <v>98</v>
      </c>
      <c r="D30" s="189" t="s">
        <v>122</v>
      </c>
      <c r="E30" s="190">
        <v>42.2084394728098</v>
      </c>
      <c r="F30" s="190">
        <v>43.616653030398403</v>
      </c>
      <c r="G30" s="190">
        <v>42.084077311029702</v>
      </c>
      <c r="H30" s="190">
        <v>40.245284801158697</v>
      </c>
      <c r="I30" s="190">
        <v>36.180404059565603</v>
      </c>
      <c r="J30" s="190">
        <v>40.452799294665901</v>
      </c>
      <c r="K30" s="190">
        <v>49.054505005561701</v>
      </c>
      <c r="L30" s="190">
        <v>47.271100030365503</v>
      </c>
      <c r="M30" s="46"/>
      <c r="N30" s="46"/>
      <c r="O30" s="46"/>
      <c r="P30" s="46"/>
      <c r="Q30" s="46"/>
      <c r="U30" s="85"/>
    </row>
    <row r="31" spans="1:21" ht="60" customHeight="1" x14ac:dyDescent="0.3">
      <c r="A31" s="352"/>
      <c r="B31" s="338"/>
      <c r="C31" s="350"/>
      <c r="D31" s="189" t="s">
        <v>123</v>
      </c>
      <c r="E31" s="190">
        <v>29.899906162026902</v>
      </c>
      <c r="F31" s="190">
        <v>31.018891297615401</v>
      </c>
      <c r="G31" s="190">
        <v>29.1895372726994</v>
      </c>
      <c r="H31" s="190">
        <v>28.134772211662298</v>
      </c>
      <c r="I31" s="190">
        <v>24.816712169084902</v>
      </c>
      <c r="J31" s="190">
        <v>29.240779591960798</v>
      </c>
      <c r="K31" s="190">
        <v>37.324863994164701</v>
      </c>
      <c r="L31" s="190">
        <v>34.625283875851601</v>
      </c>
    </row>
    <row r="32" spans="1:21" x14ac:dyDescent="0.3">
      <c r="A32" s="50"/>
    </row>
  </sheetData>
  <mergeCells count="6">
    <mergeCell ref="E26:L26"/>
    <mergeCell ref="B28:B31"/>
    <mergeCell ref="C28:C29"/>
    <mergeCell ref="C30:C31"/>
    <mergeCell ref="A28:A31"/>
    <mergeCell ref="A26:D27"/>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tabColor theme="0" tint="-0.14999847407452621"/>
  </sheetPr>
  <dimension ref="A1:X30"/>
  <sheetViews>
    <sheetView workbookViewId="0"/>
  </sheetViews>
  <sheetFormatPr baseColWidth="10" defaultRowHeight="15.75" x14ac:dyDescent="0.3"/>
  <cols>
    <col min="1" max="1" width="10" style="1" customWidth="1"/>
    <col min="2" max="2" width="14.140625" style="1" customWidth="1"/>
    <col min="3" max="3" width="13.28515625" style="1" customWidth="1"/>
    <col min="4" max="4" width="11.42578125" style="1" customWidth="1"/>
    <col min="5" max="5" width="10.42578125" style="1" customWidth="1"/>
    <col min="6" max="10" width="11.5703125" style="1" bestFit="1" customWidth="1"/>
    <col min="11" max="11" width="11.7109375" style="1" bestFit="1" customWidth="1"/>
    <col min="12" max="12" width="11.5703125" style="1" bestFit="1" customWidth="1"/>
    <col min="13" max="16384" width="11.42578125" style="1"/>
  </cols>
  <sheetData>
    <row r="1" spans="1:1" x14ac:dyDescent="0.3">
      <c r="A1" s="230" t="s">
        <v>230</v>
      </c>
    </row>
    <row r="21" spans="1:24" x14ac:dyDescent="0.3">
      <c r="A21" s="1" t="s">
        <v>143</v>
      </c>
    </row>
    <row r="22" spans="1:24" x14ac:dyDescent="0.3">
      <c r="A22" s="4" t="s">
        <v>198</v>
      </c>
    </row>
    <row r="23" spans="1:24" x14ac:dyDescent="0.3">
      <c r="A23" s="5" t="s">
        <v>144</v>
      </c>
    </row>
    <row r="25" spans="1:24" ht="15" customHeight="1" x14ac:dyDescent="0.3">
      <c r="A25" s="353" t="s">
        <v>0</v>
      </c>
      <c r="B25" s="353"/>
      <c r="C25" s="353"/>
      <c r="D25" s="353"/>
      <c r="E25" s="347" t="s">
        <v>4</v>
      </c>
      <c r="F25" s="348"/>
      <c r="G25" s="348"/>
      <c r="H25" s="348"/>
      <c r="I25" s="348"/>
      <c r="J25" s="348"/>
      <c r="K25" s="348"/>
      <c r="L25" s="348"/>
    </row>
    <row r="26" spans="1:24" x14ac:dyDescent="0.3">
      <c r="A26" s="353"/>
      <c r="B26" s="353"/>
      <c r="C26" s="353"/>
      <c r="D26" s="353"/>
      <c r="E26" s="114" t="s">
        <v>29</v>
      </c>
      <c r="F26" s="114" t="s">
        <v>32</v>
      </c>
      <c r="G26" s="114" t="s">
        <v>60</v>
      </c>
      <c r="H26" s="114" t="s">
        <v>112</v>
      </c>
      <c r="I26" s="114" t="s">
        <v>113</v>
      </c>
      <c r="J26" s="114" t="s">
        <v>150</v>
      </c>
      <c r="K26" s="114" t="s">
        <v>151</v>
      </c>
      <c r="L26" s="114" t="s">
        <v>145</v>
      </c>
    </row>
    <row r="27" spans="1:24" ht="47.25" x14ac:dyDescent="0.3">
      <c r="A27" s="354" t="s">
        <v>41</v>
      </c>
      <c r="B27" s="357" t="s">
        <v>42</v>
      </c>
      <c r="C27" s="349" t="s">
        <v>33</v>
      </c>
      <c r="D27" s="153" t="s">
        <v>74</v>
      </c>
      <c r="E27" s="190">
        <v>20.4036873656826</v>
      </c>
      <c r="F27" s="190">
        <v>20.310980379344201</v>
      </c>
      <c r="G27" s="190">
        <v>19.8659549813861</v>
      </c>
      <c r="H27" s="190">
        <v>19.686969428136099</v>
      </c>
      <c r="I27" s="190">
        <v>18.628123326621001</v>
      </c>
      <c r="J27" s="190">
        <v>20.577752206608402</v>
      </c>
      <c r="K27" s="190">
        <v>21.888975778520599</v>
      </c>
      <c r="L27" s="190">
        <v>20.587573117634001</v>
      </c>
      <c r="N27" s="85"/>
      <c r="O27" s="85"/>
      <c r="P27" s="85"/>
      <c r="Q27" s="85"/>
      <c r="R27" s="85"/>
      <c r="S27" s="85"/>
      <c r="T27" s="85"/>
      <c r="U27" s="85"/>
      <c r="V27" s="85"/>
      <c r="W27" s="85"/>
      <c r="X27" s="85">
        <f>O27-O28</f>
        <v>0</v>
      </c>
    </row>
    <row r="28" spans="1:24" ht="47.25" x14ac:dyDescent="0.3">
      <c r="A28" s="355"/>
      <c r="B28" s="358"/>
      <c r="C28" s="350"/>
      <c r="D28" s="153" t="s">
        <v>73</v>
      </c>
      <c r="E28" s="190">
        <v>11.552005190741999</v>
      </c>
      <c r="F28" s="190">
        <v>11.6629345304503</v>
      </c>
      <c r="G28" s="190">
        <v>11.224015744556899</v>
      </c>
      <c r="H28" s="190">
        <v>11.084504295250801</v>
      </c>
      <c r="I28" s="190">
        <v>10.430870604700001</v>
      </c>
      <c r="J28" s="190">
        <v>11.9580561531745</v>
      </c>
      <c r="K28" s="190">
        <v>12.964792425811</v>
      </c>
      <c r="L28" s="190">
        <v>12.2294878227288</v>
      </c>
    </row>
    <row r="29" spans="1:24" ht="78.75" x14ac:dyDescent="0.3">
      <c r="A29" s="355"/>
      <c r="B29" s="358"/>
      <c r="C29" s="349" t="s">
        <v>98</v>
      </c>
      <c r="D29" s="153" t="s">
        <v>122</v>
      </c>
      <c r="E29" s="190">
        <v>16.151163710583401</v>
      </c>
      <c r="F29" s="190">
        <v>16.379649443010901</v>
      </c>
      <c r="G29" s="190">
        <v>15.8932901043135</v>
      </c>
      <c r="H29" s="190">
        <v>15.831716993608101</v>
      </c>
      <c r="I29" s="190">
        <v>15.3782446488982</v>
      </c>
      <c r="J29" s="190">
        <v>17.491041627306501</v>
      </c>
      <c r="K29" s="190">
        <v>18.1600826314953</v>
      </c>
      <c r="L29" s="190">
        <v>16.7031052724105</v>
      </c>
      <c r="N29" s="85"/>
      <c r="U29" s="85"/>
    </row>
    <row r="30" spans="1:24" ht="77.25" customHeight="1" x14ac:dyDescent="0.3">
      <c r="A30" s="356"/>
      <c r="B30" s="359"/>
      <c r="C30" s="350"/>
      <c r="D30" s="153" t="s">
        <v>123</v>
      </c>
      <c r="E30" s="190">
        <v>8.6137629027212999</v>
      </c>
      <c r="F30" s="190">
        <v>8.9100650356147408</v>
      </c>
      <c r="G30" s="190">
        <v>8.4850817208917206</v>
      </c>
      <c r="H30" s="190">
        <v>8.4672266846526494</v>
      </c>
      <c r="I30" s="190">
        <v>7.8385226540691404</v>
      </c>
      <c r="J30" s="190">
        <v>9.6486363221745908</v>
      </c>
      <c r="K30" s="190">
        <v>10.276175424733299</v>
      </c>
      <c r="L30" s="190">
        <v>9.7523996971990901</v>
      </c>
    </row>
  </sheetData>
  <mergeCells count="6">
    <mergeCell ref="E25:L25"/>
    <mergeCell ref="A27:A30"/>
    <mergeCell ref="B27:B30"/>
    <mergeCell ref="C27:C28"/>
    <mergeCell ref="C29:C30"/>
    <mergeCell ref="A25:D26"/>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tabColor theme="0" tint="-0.14999847407452621"/>
  </sheetPr>
  <dimension ref="A1:R29"/>
  <sheetViews>
    <sheetView workbookViewId="0"/>
  </sheetViews>
  <sheetFormatPr baseColWidth="10" defaultRowHeight="15.75" x14ac:dyDescent="0.3"/>
  <cols>
    <col min="1" max="1" width="11.5703125" style="1"/>
    <col min="2" max="2" width="13.5703125" style="1" customWidth="1"/>
    <col min="3" max="3" width="18.85546875" style="1" customWidth="1"/>
    <col min="4" max="4" width="21.5703125" style="1" customWidth="1"/>
    <col min="5" max="5" width="12.28515625" style="1" customWidth="1"/>
    <col min="6" max="10" width="11.7109375" style="1" customWidth="1"/>
    <col min="11" max="16384" width="11.42578125" style="1"/>
  </cols>
  <sheetData>
    <row r="1" spans="1:1" x14ac:dyDescent="0.3">
      <c r="A1" s="229" t="s">
        <v>231</v>
      </c>
    </row>
    <row r="19" spans="1:18" x14ac:dyDescent="0.3">
      <c r="A19" s="1" t="s">
        <v>143</v>
      </c>
    </row>
    <row r="20" spans="1:18" x14ac:dyDescent="0.3">
      <c r="A20" s="4" t="s">
        <v>199</v>
      </c>
    </row>
    <row r="21" spans="1:18" x14ac:dyDescent="0.3">
      <c r="A21" s="5" t="s">
        <v>144</v>
      </c>
    </row>
    <row r="24" spans="1:18" ht="15" customHeight="1" x14ac:dyDescent="0.3">
      <c r="A24" s="353" t="s">
        <v>0</v>
      </c>
      <c r="B24" s="353"/>
      <c r="C24" s="353"/>
      <c r="D24" s="353"/>
      <c r="E24" s="347" t="s">
        <v>4</v>
      </c>
      <c r="F24" s="348"/>
      <c r="G24" s="348"/>
      <c r="H24" s="348"/>
      <c r="I24" s="348"/>
      <c r="J24" s="348"/>
      <c r="K24" s="348"/>
      <c r="L24" s="348"/>
    </row>
    <row r="25" spans="1:18" x14ac:dyDescent="0.3">
      <c r="A25" s="353"/>
      <c r="B25" s="353"/>
      <c r="C25" s="353"/>
      <c r="D25" s="353"/>
      <c r="E25" s="114" t="s">
        <v>29</v>
      </c>
      <c r="F25" s="114" t="s">
        <v>32</v>
      </c>
      <c r="G25" s="114" t="s">
        <v>60</v>
      </c>
      <c r="H25" s="114" t="s">
        <v>112</v>
      </c>
      <c r="I25" s="114" t="s">
        <v>113</v>
      </c>
      <c r="J25" s="114" t="s">
        <v>150</v>
      </c>
      <c r="K25" s="114" t="s">
        <v>151</v>
      </c>
      <c r="L25" s="114" t="s">
        <v>145</v>
      </c>
    </row>
    <row r="26" spans="1:18" ht="47.25" x14ac:dyDescent="0.3">
      <c r="A26" s="354" t="s">
        <v>28</v>
      </c>
      <c r="B26" s="357" t="s">
        <v>30</v>
      </c>
      <c r="C26" s="349" t="s">
        <v>71</v>
      </c>
      <c r="D26" s="153" t="s">
        <v>76</v>
      </c>
      <c r="E26" s="190">
        <v>36.878232863788703</v>
      </c>
      <c r="F26" s="190">
        <v>37.162194442232703</v>
      </c>
      <c r="G26" s="190">
        <v>34.6401229919679</v>
      </c>
      <c r="H26" s="190">
        <v>32.5183336175755</v>
      </c>
      <c r="I26" s="190">
        <v>29.258053064563398</v>
      </c>
      <c r="J26" s="190">
        <v>33.4236606938968</v>
      </c>
      <c r="K26" s="190">
        <v>38.189859033813498</v>
      </c>
      <c r="L26" s="190">
        <v>36.749616162230403</v>
      </c>
      <c r="M26" s="46"/>
      <c r="N26" s="46"/>
      <c r="O26" s="46"/>
      <c r="P26" s="46"/>
      <c r="Q26" s="46"/>
      <c r="R26" s="46"/>
    </row>
    <row r="27" spans="1:18" ht="47.25" x14ac:dyDescent="0.3">
      <c r="A27" s="355"/>
      <c r="B27" s="358"/>
      <c r="C27" s="350"/>
      <c r="D27" s="153" t="s">
        <v>75</v>
      </c>
      <c r="E27" s="190">
        <v>25.253288188566199</v>
      </c>
      <c r="F27" s="190">
        <v>25.6155363685276</v>
      </c>
      <c r="G27" s="190">
        <v>24.580564678326802</v>
      </c>
      <c r="H27" s="190">
        <v>22.8082332409404</v>
      </c>
      <c r="I27" s="190">
        <v>20.507903601969399</v>
      </c>
      <c r="J27" s="190">
        <v>23.514706257493401</v>
      </c>
      <c r="K27" s="190">
        <v>27.743744159485001</v>
      </c>
      <c r="L27" s="190">
        <v>26.249900326927701</v>
      </c>
      <c r="M27" s="46"/>
      <c r="N27" s="46"/>
      <c r="O27" s="46"/>
      <c r="P27" s="46"/>
      <c r="Q27" s="46"/>
      <c r="R27" s="46"/>
    </row>
    <row r="28" spans="1:18" ht="31.5" x14ac:dyDescent="0.3">
      <c r="A28" s="355"/>
      <c r="B28" s="358"/>
      <c r="C28" s="349" t="s">
        <v>72</v>
      </c>
      <c r="D28" s="153" t="s">
        <v>78</v>
      </c>
      <c r="E28" s="190">
        <v>48.099429040093398</v>
      </c>
      <c r="F28" s="190">
        <v>49.066502812308002</v>
      </c>
      <c r="G28" s="190">
        <v>45.007290343822</v>
      </c>
      <c r="H28" s="190">
        <v>28.710170747473502</v>
      </c>
      <c r="I28" s="190">
        <v>28.951100205541699</v>
      </c>
      <c r="J28" s="190">
        <v>37.377587801843802</v>
      </c>
      <c r="K28" s="190">
        <v>43.813532401524803</v>
      </c>
      <c r="L28" s="190">
        <v>42.361401589497703</v>
      </c>
      <c r="M28" s="46"/>
      <c r="N28" s="46"/>
      <c r="O28" s="46"/>
      <c r="P28" s="46"/>
      <c r="Q28" s="46"/>
      <c r="R28" s="46"/>
    </row>
    <row r="29" spans="1:18" ht="31.5" x14ac:dyDescent="0.3">
      <c r="A29" s="356"/>
      <c r="B29" s="359"/>
      <c r="C29" s="350"/>
      <c r="D29" s="153" t="s">
        <v>77</v>
      </c>
      <c r="E29" s="190">
        <v>36.105633802816897</v>
      </c>
      <c r="F29" s="190">
        <v>37.254764081288201</v>
      </c>
      <c r="G29" s="190">
        <v>33.4993685982882</v>
      </c>
      <c r="H29" s="190">
        <v>20.555478212446101</v>
      </c>
      <c r="I29" s="190">
        <v>21.224518586442802</v>
      </c>
      <c r="J29" s="190">
        <v>26.8671397456615</v>
      </c>
      <c r="K29" s="190">
        <v>31.9910670667876</v>
      </c>
      <c r="L29" s="190">
        <v>30.3592605510987</v>
      </c>
    </row>
  </sheetData>
  <mergeCells count="6">
    <mergeCell ref="E24:L24"/>
    <mergeCell ref="B26:B29"/>
    <mergeCell ref="C26:C27"/>
    <mergeCell ref="C28:C29"/>
    <mergeCell ref="A26:A29"/>
    <mergeCell ref="A24:D25"/>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tabColor theme="0" tint="-0.14999847407452621"/>
  </sheetPr>
  <dimension ref="A1:U31"/>
  <sheetViews>
    <sheetView workbookViewId="0"/>
  </sheetViews>
  <sheetFormatPr baseColWidth="10" defaultRowHeight="15.75" x14ac:dyDescent="0.3"/>
  <cols>
    <col min="1" max="2" width="13.7109375" style="1" customWidth="1"/>
    <col min="3" max="4" width="18.42578125" style="1" customWidth="1"/>
    <col min="5" max="5" width="12.140625" style="1" customWidth="1"/>
    <col min="6" max="10" width="12.28515625" style="1" customWidth="1"/>
    <col min="11" max="12" width="14.5703125" style="1" bestFit="1" customWidth="1"/>
    <col min="13" max="16384" width="11.42578125" style="1"/>
  </cols>
  <sheetData>
    <row r="1" spans="1:1" x14ac:dyDescent="0.3">
      <c r="A1" s="229" t="s">
        <v>232</v>
      </c>
    </row>
    <row r="21" spans="1:21" x14ac:dyDescent="0.3">
      <c r="A21" s="1" t="s">
        <v>143</v>
      </c>
    </row>
    <row r="22" spans="1:21" x14ac:dyDescent="0.3">
      <c r="A22" s="4" t="s">
        <v>200</v>
      </c>
    </row>
    <row r="23" spans="1:21" x14ac:dyDescent="0.3">
      <c r="A23" s="5" t="s">
        <v>144</v>
      </c>
    </row>
    <row r="26" spans="1:21" ht="15" customHeight="1" x14ac:dyDescent="0.3">
      <c r="A26" s="353" t="s">
        <v>0</v>
      </c>
      <c r="B26" s="353"/>
      <c r="C26" s="353"/>
      <c r="D26" s="353"/>
      <c r="E26" s="348" t="s">
        <v>4</v>
      </c>
      <c r="F26" s="348"/>
      <c r="G26" s="348"/>
      <c r="H26" s="348"/>
      <c r="I26" s="348"/>
      <c r="J26" s="348"/>
      <c r="K26" s="348"/>
      <c r="L26" s="348"/>
    </row>
    <row r="27" spans="1:21" x14ac:dyDescent="0.3">
      <c r="A27" s="353"/>
      <c r="B27" s="353"/>
      <c r="C27" s="353"/>
      <c r="D27" s="353"/>
      <c r="E27" s="114" t="s">
        <v>29</v>
      </c>
      <c r="F27" s="114" t="s">
        <v>32</v>
      </c>
      <c r="G27" s="114" t="s">
        <v>60</v>
      </c>
      <c r="H27" s="114" t="s">
        <v>112</v>
      </c>
      <c r="I27" s="114" t="s">
        <v>113</v>
      </c>
      <c r="J27" s="114" t="s">
        <v>150</v>
      </c>
      <c r="K27" s="114" t="s">
        <v>151</v>
      </c>
      <c r="L27" s="114" t="s">
        <v>145</v>
      </c>
    </row>
    <row r="28" spans="1:21" ht="63" x14ac:dyDescent="0.3">
      <c r="A28" s="354" t="s">
        <v>41</v>
      </c>
      <c r="B28" s="357" t="s">
        <v>30</v>
      </c>
      <c r="C28" s="349" t="s">
        <v>71</v>
      </c>
      <c r="D28" s="153" t="s">
        <v>76</v>
      </c>
      <c r="E28" s="190">
        <v>12.1809265102964</v>
      </c>
      <c r="F28" s="190">
        <v>11.9422246994187</v>
      </c>
      <c r="G28" s="190">
        <v>11.964498619477901</v>
      </c>
      <c r="H28" s="190">
        <v>12.215755283027599</v>
      </c>
      <c r="I28" s="190">
        <v>11.388445569464</v>
      </c>
      <c r="J28" s="190">
        <v>13.165146832706601</v>
      </c>
      <c r="K28" s="190">
        <v>14.0634962071189</v>
      </c>
      <c r="L28" s="190">
        <v>13.0367268139185</v>
      </c>
      <c r="M28" s="85"/>
      <c r="N28" s="85"/>
      <c r="O28" s="85"/>
      <c r="P28" s="85"/>
      <c r="Q28" s="85"/>
      <c r="R28" s="85"/>
      <c r="S28" s="85"/>
      <c r="T28" s="85"/>
      <c r="U28" s="85"/>
    </row>
    <row r="29" spans="1:21" ht="63" x14ac:dyDescent="0.3">
      <c r="A29" s="355"/>
      <c r="B29" s="358"/>
      <c r="C29" s="350"/>
      <c r="D29" s="153" t="s">
        <v>75</v>
      </c>
      <c r="E29" s="190">
        <v>5.1955462950905096</v>
      </c>
      <c r="F29" s="190">
        <v>5.2252824677820202</v>
      </c>
      <c r="G29" s="190">
        <v>5.3726418697013703</v>
      </c>
      <c r="H29" s="190">
        <v>5.1762139410738097</v>
      </c>
      <c r="I29" s="190">
        <v>4.8353977714433798</v>
      </c>
      <c r="J29" s="190">
        <v>5.9441085686589599</v>
      </c>
      <c r="K29" s="190">
        <v>6.5154449174540501</v>
      </c>
      <c r="L29" s="190">
        <v>6.4835340084522803</v>
      </c>
      <c r="M29" s="85"/>
    </row>
    <row r="30" spans="1:21" ht="47.25" x14ac:dyDescent="0.3">
      <c r="A30" s="355"/>
      <c r="B30" s="358"/>
      <c r="C30" s="349" t="s">
        <v>72</v>
      </c>
      <c r="D30" s="153" t="s">
        <v>78</v>
      </c>
      <c r="E30" s="190">
        <v>19.387306394120099</v>
      </c>
      <c r="F30" s="190">
        <v>20.211230325660502</v>
      </c>
      <c r="G30" s="190">
        <v>20.440415157643901</v>
      </c>
      <c r="H30" s="190">
        <v>14.2957730934775</v>
      </c>
      <c r="I30" s="190">
        <v>14.773521773075601</v>
      </c>
      <c r="J30" s="190">
        <v>18.346741522855599</v>
      </c>
      <c r="K30" s="190">
        <v>19.755543202033</v>
      </c>
      <c r="L30" s="190">
        <v>18.9747578750925</v>
      </c>
      <c r="M30" s="85"/>
      <c r="N30" s="85"/>
      <c r="O30" s="85"/>
      <c r="P30" s="85"/>
      <c r="Q30" s="85"/>
      <c r="R30" s="85"/>
      <c r="S30" s="85"/>
      <c r="T30" s="85"/>
      <c r="U30" s="85"/>
    </row>
    <row r="31" spans="1:21" ht="47.25" x14ac:dyDescent="0.3">
      <c r="A31" s="356"/>
      <c r="B31" s="359"/>
      <c r="C31" s="350"/>
      <c r="D31" s="153" t="s">
        <v>77</v>
      </c>
      <c r="E31" s="190">
        <v>13.815845070422499</v>
      </c>
      <c r="F31" s="190">
        <v>13.683566556500899</v>
      </c>
      <c r="G31" s="190">
        <v>13.7498947663814</v>
      </c>
      <c r="H31" s="190">
        <v>9.3877210079354008</v>
      </c>
      <c r="I31" s="190">
        <v>9.5557593284898097</v>
      </c>
      <c r="J31" s="190">
        <v>11.8699501159278</v>
      </c>
      <c r="K31" s="190">
        <v>12.577290808849201</v>
      </c>
      <c r="L31" s="190">
        <v>12.7506103941402</v>
      </c>
      <c r="M31" s="85"/>
    </row>
  </sheetData>
  <mergeCells count="6">
    <mergeCell ref="E26:L26"/>
    <mergeCell ref="C28:C29"/>
    <mergeCell ref="A28:A31"/>
    <mergeCell ref="B28:B31"/>
    <mergeCell ref="C30:C31"/>
    <mergeCell ref="A26:D2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C33"/>
  <sheetViews>
    <sheetView zoomScaleNormal="100" workbookViewId="0"/>
  </sheetViews>
  <sheetFormatPr baseColWidth="10" defaultColWidth="11.42578125" defaultRowHeight="15.75" x14ac:dyDescent="0.3"/>
  <cols>
    <col min="1" max="1" width="64.85546875" style="4" customWidth="1"/>
    <col min="2" max="2" width="30.140625" style="4" customWidth="1"/>
    <col min="3" max="3" width="12.85546875" style="4" customWidth="1"/>
    <col min="4" max="249" width="11.42578125" style="4"/>
    <col min="250" max="250" width="50" style="4" customWidth="1"/>
    <col min="251" max="251" width="50.140625" style="4" bestFit="1" customWidth="1"/>
    <col min="252" max="16384" width="11.42578125" style="4"/>
  </cols>
  <sheetData>
    <row r="1" spans="1:1" x14ac:dyDescent="0.3">
      <c r="A1" s="231" t="s">
        <v>203</v>
      </c>
    </row>
    <row r="24" spans="1:3" x14ac:dyDescent="0.3">
      <c r="A24" s="1" t="s">
        <v>143</v>
      </c>
    </row>
    <row r="25" spans="1:3" x14ac:dyDescent="0.3">
      <c r="A25" s="159" t="s">
        <v>181</v>
      </c>
    </row>
    <row r="26" spans="1:3" x14ac:dyDescent="0.3">
      <c r="A26" s="5" t="s">
        <v>144</v>
      </c>
    </row>
    <row r="29" spans="1:3" ht="31.5" x14ac:dyDescent="0.3">
      <c r="A29" s="214"/>
      <c r="B29" s="217" t="s">
        <v>225</v>
      </c>
      <c r="C29" s="218" t="s">
        <v>4</v>
      </c>
    </row>
    <row r="30" spans="1:3" x14ac:dyDescent="0.3">
      <c r="A30" s="214" t="s">
        <v>176</v>
      </c>
      <c r="B30" s="215">
        <v>0.59538142647693604</v>
      </c>
      <c r="C30" s="215">
        <v>0.50143762818442428</v>
      </c>
    </row>
    <row r="31" spans="1:3" x14ac:dyDescent="0.3">
      <c r="A31" s="214" t="s">
        <v>147</v>
      </c>
      <c r="B31" s="215">
        <v>0.35392498074470402</v>
      </c>
      <c r="C31" s="215">
        <v>0.29808001225365233</v>
      </c>
    </row>
    <row r="32" spans="1:3" x14ac:dyDescent="0.3">
      <c r="A32" s="214" t="s">
        <v>177</v>
      </c>
      <c r="B32" s="215">
        <v>5.06935927783599E-2</v>
      </c>
      <c r="C32" s="215">
        <v>4.2694773126102113E-2</v>
      </c>
    </row>
    <row r="33" spans="1:3" x14ac:dyDescent="0.3">
      <c r="A33" s="214" t="s">
        <v>227</v>
      </c>
      <c r="B33" s="219" t="s">
        <v>226</v>
      </c>
      <c r="C33" s="215">
        <v>0.15778758643582125</v>
      </c>
    </row>
  </sheetData>
  <pageMargins left="0.7" right="0.7" top="0.75" bottom="0.75" header="0.3" footer="0.3"/>
  <pageSetup paperSize="9"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tabColor theme="0" tint="-0.14999847407452621"/>
  </sheetPr>
  <dimension ref="A1:J30"/>
  <sheetViews>
    <sheetView zoomScale="90" zoomScaleNormal="90" workbookViewId="0"/>
  </sheetViews>
  <sheetFormatPr baseColWidth="10" defaultRowHeight="15.75" x14ac:dyDescent="0.3"/>
  <cols>
    <col min="1" max="1" width="15.7109375" style="1" customWidth="1"/>
    <col min="2" max="2" width="20.28515625" style="1" customWidth="1"/>
    <col min="3" max="3" width="17.140625" style="1" customWidth="1"/>
    <col min="4" max="9" width="10" style="1" customWidth="1"/>
    <col min="10" max="10" width="16.140625" style="1" customWidth="1"/>
    <col min="11" max="16384" width="11.42578125" style="1"/>
  </cols>
  <sheetData>
    <row r="1" spans="1:10" x14ac:dyDescent="0.3">
      <c r="A1" s="160" t="s">
        <v>204</v>
      </c>
      <c r="C1" s="4"/>
      <c r="D1" s="4"/>
      <c r="E1" s="4"/>
      <c r="F1" s="4"/>
      <c r="G1" s="4"/>
      <c r="H1" s="4"/>
      <c r="I1" s="4"/>
      <c r="J1" s="4"/>
    </row>
    <row r="2" spans="1:10" ht="126" x14ac:dyDescent="0.3">
      <c r="A2" s="113"/>
      <c r="B2" s="129"/>
      <c r="C2" s="212" t="s">
        <v>174</v>
      </c>
      <c r="D2" s="212" t="s">
        <v>1</v>
      </c>
      <c r="E2" s="212" t="s">
        <v>171</v>
      </c>
      <c r="F2" s="130" t="s">
        <v>100</v>
      </c>
      <c r="G2" s="130" t="s">
        <v>2</v>
      </c>
      <c r="H2" s="130" t="s">
        <v>3</v>
      </c>
      <c r="I2" s="130" t="s">
        <v>4</v>
      </c>
      <c r="J2" s="6" t="s">
        <v>130</v>
      </c>
    </row>
    <row r="3" spans="1:10" x14ac:dyDescent="0.3">
      <c r="A3" s="241" t="s">
        <v>129</v>
      </c>
      <c r="B3" s="241"/>
      <c r="C3" s="234"/>
      <c r="D3" s="234"/>
      <c r="E3" s="234"/>
      <c r="F3" s="234"/>
      <c r="G3" s="234"/>
      <c r="H3" s="234"/>
      <c r="I3" s="234"/>
      <c r="J3" s="234"/>
    </row>
    <row r="4" spans="1:10" x14ac:dyDescent="0.3">
      <c r="A4" s="238" t="s">
        <v>33</v>
      </c>
      <c r="B4" s="238"/>
      <c r="C4" s="82">
        <v>46.699514644351503</v>
      </c>
      <c r="D4" s="82">
        <v>2.1573891213389098</v>
      </c>
      <c r="E4" s="82">
        <v>1.1210711297071101</v>
      </c>
      <c r="F4" s="82">
        <v>48.926393305439298</v>
      </c>
      <c r="G4" s="82">
        <v>2.5317489539748901</v>
      </c>
      <c r="H4" s="82">
        <v>0.75983263598326301</v>
      </c>
      <c r="I4" s="131">
        <v>49.974092050209201</v>
      </c>
      <c r="J4" s="135">
        <v>746875</v>
      </c>
    </row>
    <row r="5" spans="1:10" ht="35.25" customHeight="1" x14ac:dyDescent="0.3">
      <c r="A5" s="238" t="s">
        <v>124</v>
      </c>
      <c r="B5" s="238"/>
      <c r="C5" s="82">
        <v>40.097912046529103</v>
      </c>
      <c r="D5" s="82">
        <v>1.5084313151177899</v>
      </c>
      <c r="E5" s="82">
        <v>0.87660571572032298</v>
      </c>
      <c r="F5" s="82">
        <v>41.771622243608498</v>
      </c>
      <c r="G5" s="82">
        <v>1.8400351479141399</v>
      </c>
      <c r="H5" s="82">
        <v>0.92577095275953003</v>
      </c>
      <c r="I5" s="131">
        <v>42.902422695510303</v>
      </c>
      <c r="J5" s="135">
        <v>95596</v>
      </c>
    </row>
    <row r="6" spans="1:10" x14ac:dyDescent="0.3">
      <c r="A6" s="239" t="s">
        <v>30</v>
      </c>
      <c r="B6" s="239"/>
      <c r="C6" s="82">
        <v>33.131329213643397</v>
      </c>
      <c r="D6" s="82">
        <v>1.18781075962173</v>
      </c>
      <c r="E6" s="82">
        <v>0.96159268141396204</v>
      </c>
      <c r="F6" s="82">
        <v>34.528441450316599</v>
      </c>
      <c r="G6" s="82">
        <v>1.52780127305716</v>
      </c>
      <c r="H6" s="82">
        <v>0.28459693710009698</v>
      </c>
      <c r="I6" s="131">
        <v>35.2595039787183</v>
      </c>
      <c r="J6" s="135">
        <v>301479</v>
      </c>
    </row>
    <row r="7" spans="1:10" x14ac:dyDescent="0.3">
      <c r="A7" s="240" t="s">
        <v>9</v>
      </c>
      <c r="B7" s="240"/>
      <c r="C7" s="72">
        <v>42.5720529743433</v>
      </c>
      <c r="D7" s="72">
        <v>1.8476332007517799</v>
      </c>
      <c r="E7" s="72">
        <v>1.05861270160409</v>
      </c>
      <c r="F7" s="72">
        <v>44.534026836837299</v>
      </c>
      <c r="G7" s="72">
        <v>2.2093622973031999</v>
      </c>
      <c r="H7" s="72">
        <v>0.64845491498754304</v>
      </c>
      <c r="I7" s="72">
        <v>45.505223130381601</v>
      </c>
      <c r="J7" s="135">
        <v>1143950</v>
      </c>
    </row>
    <row r="8" spans="1:10" x14ac:dyDescent="0.3">
      <c r="A8" s="132" t="s">
        <v>127</v>
      </c>
      <c r="B8" s="132" t="s">
        <v>128</v>
      </c>
      <c r="C8" s="233"/>
      <c r="D8" s="233"/>
      <c r="E8" s="233"/>
      <c r="F8" s="233"/>
      <c r="G8" s="233"/>
      <c r="H8" s="233"/>
      <c r="I8" s="233"/>
      <c r="J8" s="233"/>
    </row>
    <row r="9" spans="1:10" x14ac:dyDescent="0.3">
      <c r="A9" s="235" t="s">
        <v>10</v>
      </c>
      <c r="B9" s="7" t="s">
        <v>6</v>
      </c>
      <c r="C9" s="134">
        <v>49.918139279414397</v>
      </c>
      <c r="D9" s="134">
        <v>0.38659385463648599</v>
      </c>
      <c r="E9" s="134">
        <v>0.80170692805763</v>
      </c>
      <c r="F9" s="73">
        <v>50.439935356437402</v>
      </c>
      <c r="G9" s="134">
        <v>7.0188966231132399</v>
      </c>
      <c r="H9" s="134">
        <v>1.47877430735268E-2</v>
      </c>
      <c r="I9" s="73">
        <v>52.107781521658801</v>
      </c>
      <c r="J9" s="135">
        <v>94673</v>
      </c>
    </row>
    <row r="10" spans="1:10" x14ac:dyDescent="0.3">
      <c r="A10" s="236"/>
      <c r="B10" s="7" t="s">
        <v>7</v>
      </c>
      <c r="C10" s="134">
        <v>50.945091997141802</v>
      </c>
      <c r="D10" s="134">
        <v>1.02324490889603</v>
      </c>
      <c r="E10" s="134">
        <v>0.90154966059306896</v>
      </c>
      <c r="F10" s="73">
        <v>52.019136298678099</v>
      </c>
      <c r="G10" s="134">
        <v>9.3638352983208293</v>
      </c>
      <c r="H10" s="134">
        <v>4.4658806716684499E-2</v>
      </c>
      <c r="I10" s="73">
        <v>54.684708824580198</v>
      </c>
      <c r="J10" s="135">
        <v>179136</v>
      </c>
    </row>
    <row r="11" spans="1:10" x14ac:dyDescent="0.3">
      <c r="A11" s="236"/>
      <c r="B11" s="7" t="s">
        <v>8</v>
      </c>
      <c r="C11" s="134">
        <v>43.5734157423787</v>
      </c>
      <c r="D11" s="134">
        <v>1.7095962005710901</v>
      </c>
      <c r="E11" s="134">
        <v>1.0665707511506199</v>
      </c>
      <c r="F11" s="73">
        <v>45.3399006099933</v>
      </c>
      <c r="G11" s="134">
        <v>0.67825972062159101</v>
      </c>
      <c r="H11" s="134">
        <v>2.1654395842356001E-2</v>
      </c>
      <c r="I11" s="73">
        <v>45.544332787691502</v>
      </c>
      <c r="J11" s="135">
        <v>272462</v>
      </c>
    </row>
    <row r="12" spans="1:10" x14ac:dyDescent="0.3">
      <c r="A12" s="236"/>
      <c r="B12" s="7" t="s">
        <v>138</v>
      </c>
      <c r="C12" s="134">
        <v>42.675383911514402</v>
      </c>
      <c r="D12" s="134">
        <v>3.3688519151046501</v>
      </c>
      <c r="E12" s="134">
        <v>1.55764871878154</v>
      </c>
      <c r="F12" s="73">
        <v>46.228639083012901</v>
      </c>
      <c r="G12" s="134" t="s">
        <v>114</v>
      </c>
      <c r="H12" s="134">
        <v>3.4924859165505403E-4</v>
      </c>
      <c r="I12" s="73">
        <v>46.230036077379502</v>
      </c>
      <c r="J12" s="135">
        <v>286329</v>
      </c>
    </row>
    <row r="13" spans="1:10" x14ac:dyDescent="0.3">
      <c r="A13" s="237"/>
      <c r="B13" s="9" t="s">
        <v>9</v>
      </c>
      <c r="C13" s="73">
        <v>45.5720634158059</v>
      </c>
      <c r="D13" s="73">
        <v>1.9821042517415299</v>
      </c>
      <c r="E13" s="73">
        <v>1.1698294499159301</v>
      </c>
      <c r="F13" s="73">
        <v>47.662503002642303</v>
      </c>
      <c r="G13" s="73">
        <v>3.0355512851309201</v>
      </c>
      <c r="H13" s="73">
        <v>1.84962767235167E-2</v>
      </c>
      <c r="I13" s="73">
        <v>48.493033869805402</v>
      </c>
      <c r="J13" s="135">
        <v>832600</v>
      </c>
    </row>
    <row r="14" spans="1:10" x14ac:dyDescent="0.3">
      <c r="A14" s="235" t="s">
        <v>5</v>
      </c>
      <c r="B14" s="7" t="s">
        <v>6</v>
      </c>
      <c r="C14" s="134">
        <v>35.174173668119103</v>
      </c>
      <c r="D14" s="134">
        <v>0.17333108644887901</v>
      </c>
      <c r="E14" s="134">
        <v>0.42369821131948299</v>
      </c>
      <c r="F14" s="73">
        <v>35.494354702809403</v>
      </c>
      <c r="G14" s="134" t="s">
        <v>101</v>
      </c>
      <c r="H14" s="134">
        <v>2.49885649630468</v>
      </c>
      <c r="I14" s="73">
        <v>36.796745227376697</v>
      </c>
      <c r="J14" s="135">
        <v>41539</v>
      </c>
    </row>
    <row r="15" spans="1:10" x14ac:dyDescent="0.3">
      <c r="A15" s="236"/>
      <c r="B15" s="7" t="s">
        <v>7</v>
      </c>
      <c r="C15" s="134">
        <v>38.831377184834899</v>
      </c>
      <c r="D15" s="134">
        <v>0.58093388499535603</v>
      </c>
      <c r="E15" s="134">
        <v>0.69239213037237202</v>
      </c>
      <c r="F15" s="73">
        <v>39.638605083171498</v>
      </c>
      <c r="G15" s="134" t="s">
        <v>101</v>
      </c>
      <c r="H15" s="134">
        <v>7.6872414084269201</v>
      </c>
      <c r="I15" s="73">
        <v>44.152664020940598</v>
      </c>
      <c r="J15" s="135">
        <v>59215</v>
      </c>
    </row>
    <row r="16" spans="1:10" x14ac:dyDescent="0.3">
      <c r="A16" s="236"/>
      <c r="B16" s="7" t="s">
        <v>8</v>
      </c>
      <c r="C16" s="134">
        <v>33.833877161439297</v>
      </c>
      <c r="D16" s="134">
        <v>0.97556103083172396</v>
      </c>
      <c r="E16" s="134">
        <v>0.75470022862977504</v>
      </c>
      <c r="F16" s="73">
        <v>34.989234423209297</v>
      </c>
      <c r="G16" s="134" t="s">
        <v>101</v>
      </c>
      <c r="H16" s="134">
        <v>1.6059576923930701</v>
      </c>
      <c r="I16" s="73">
        <v>35.931499855719103</v>
      </c>
      <c r="J16" s="135">
        <v>90102</v>
      </c>
    </row>
    <row r="17" spans="1:10" x14ac:dyDescent="0.3">
      <c r="A17" s="236"/>
      <c r="B17" s="7" t="s">
        <v>138</v>
      </c>
      <c r="C17" s="134">
        <v>32.765116935283103</v>
      </c>
      <c r="D17" s="134">
        <v>2.7702624197055501</v>
      </c>
      <c r="E17" s="134">
        <v>0.91622819393496802</v>
      </c>
      <c r="F17" s="73">
        <v>35.576045280262903</v>
      </c>
      <c r="G17" s="134" t="s">
        <v>101</v>
      </c>
      <c r="H17" s="134">
        <v>0.188391123209454</v>
      </c>
      <c r="I17" s="73">
        <v>35.685594303450799</v>
      </c>
      <c r="J17" s="135">
        <v>120494</v>
      </c>
    </row>
    <row r="18" spans="1:10" x14ac:dyDescent="0.3">
      <c r="A18" s="237"/>
      <c r="B18" s="9" t="s">
        <v>9</v>
      </c>
      <c r="C18" s="73">
        <v>34.549542315721901</v>
      </c>
      <c r="D18" s="73">
        <v>1.4880359723783501</v>
      </c>
      <c r="E18" s="73">
        <v>0.76120122049140804</v>
      </c>
      <c r="F18" s="73">
        <v>36.167978159627403</v>
      </c>
      <c r="G18" s="134" t="s">
        <v>101</v>
      </c>
      <c r="H18" s="73">
        <v>2.3330656817086899</v>
      </c>
      <c r="I18" s="73">
        <v>37.515336438092199</v>
      </c>
      <c r="J18" s="135">
        <v>311350</v>
      </c>
    </row>
    <row r="19" spans="1:10" x14ac:dyDescent="0.3">
      <c r="A19" s="235" t="s">
        <v>9</v>
      </c>
      <c r="B19" s="7" t="s">
        <v>6</v>
      </c>
      <c r="C19" s="134">
        <v>45.4218424221067</v>
      </c>
      <c r="D19" s="134">
        <v>0.321557572020086</v>
      </c>
      <c r="E19" s="134">
        <v>0.68642997680086904</v>
      </c>
      <c r="F19" s="73">
        <v>45.882154288902598</v>
      </c>
      <c r="G19" s="134">
        <v>4.8784248083869297</v>
      </c>
      <c r="H19" s="134">
        <v>0.77232549261445405</v>
      </c>
      <c r="I19" s="73">
        <v>47.438551669456402</v>
      </c>
      <c r="J19" s="135">
        <v>136212</v>
      </c>
    </row>
    <row r="20" spans="1:10" x14ac:dyDescent="0.3">
      <c r="A20" s="236"/>
      <c r="B20" s="7" t="s">
        <v>7</v>
      </c>
      <c r="C20" s="134">
        <v>47.935607570347898</v>
      </c>
      <c r="D20" s="134">
        <v>0.91335886990195203</v>
      </c>
      <c r="E20" s="134">
        <v>0.84958737324366196</v>
      </c>
      <c r="F20" s="73">
        <v>48.943365037276997</v>
      </c>
      <c r="G20" s="134">
        <v>7.0375202956983598</v>
      </c>
      <c r="H20" s="134">
        <v>1.9433524507973501</v>
      </c>
      <c r="I20" s="73">
        <v>52.068168373533197</v>
      </c>
      <c r="J20" s="135">
        <v>238351</v>
      </c>
    </row>
    <row r="21" spans="1:10" x14ac:dyDescent="0.3">
      <c r="A21" s="236"/>
      <c r="B21" s="7" t="s">
        <v>8</v>
      </c>
      <c r="C21" s="134">
        <v>41.153010227159903</v>
      </c>
      <c r="D21" s="134">
        <v>1.5271786498383699</v>
      </c>
      <c r="E21" s="134">
        <v>0.98906675786895504</v>
      </c>
      <c r="F21" s="73">
        <v>42.767621716441802</v>
      </c>
      <c r="G21" s="134">
        <v>0.50970311448461503</v>
      </c>
      <c r="H21" s="134">
        <v>0.41537494070012498</v>
      </c>
      <c r="I21" s="73">
        <v>43.155415319778001</v>
      </c>
      <c r="J21" s="135">
        <v>362564</v>
      </c>
    </row>
    <row r="22" spans="1:10" x14ac:dyDescent="0.3">
      <c r="A22" s="236"/>
      <c r="B22" s="7" t="s">
        <v>138</v>
      </c>
      <c r="C22" s="134">
        <v>39.740132686696697</v>
      </c>
      <c r="D22" s="134">
        <v>3.1915599658819702</v>
      </c>
      <c r="E22" s="134">
        <v>1.3676709527239099</v>
      </c>
      <c r="F22" s="73">
        <v>43.073523375030398</v>
      </c>
      <c r="G22" s="134" t="s">
        <v>114</v>
      </c>
      <c r="H22" s="134">
        <v>5.6044028975746202E-2</v>
      </c>
      <c r="I22" s="73">
        <v>43.106953146700199</v>
      </c>
      <c r="J22" s="135">
        <v>406823</v>
      </c>
    </row>
    <row r="23" spans="1:10" ht="13.5" customHeight="1" x14ac:dyDescent="0.3">
      <c r="A23" s="237"/>
      <c r="B23" s="9" t="s">
        <v>9</v>
      </c>
      <c r="C23" s="73">
        <v>42.5720529743433</v>
      </c>
      <c r="D23" s="73">
        <v>1.8476332007517799</v>
      </c>
      <c r="E23" s="73">
        <v>1.05861270160409</v>
      </c>
      <c r="F23" s="73">
        <v>44.534026836837299</v>
      </c>
      <c r="G23" s="73">
        <v>2.2093622973031999</v>
      </c>
      <c r="H23" s="73">
        <v>0.64845491498754304</v>
      </c>
      <c r="I23" s="73">
        <v>45.505223130381601</v>
      </c>
      <c r="J23" s="135">
        <v>1143950</v>
      </c>
    </row>
    <row r="24" spans="1:10" x14ac:dyDescent="0.3">
      <c r="A24" s="1" t="s">
        <v>143</v>
      </c>
    </row>
    <row r="25" spans="1:10" x14ac:dyDescent="0.3">
      <c r="A25" s="159" t="s">
        <v>233</v>
      </c>
    </row>
    <row r="26" spans="1:10" x14ac:dyDescent="0.3">
      <c r="A26" s="4" t="s">
        <v>234</v>
      </c>
    </row>
    <row r="27" spans="1:10" x14ac:dyDescent="0.3">
      <c r="A27" s="4" t="s">
        <v>102</v>
      </c>
    </row>
    <row r="28" spans="1:10" x14ac:dyDescent="0.3">
      <c r="A28" s="4" t="s">
        <v>103</v>
      </c>
    </row>
    <row r="29" spans="1:10" x14ac:dyDescent="0.3">
      <c r="A29" s="159" t="s">
        <v>182</v>
      </c>
    </row>
    <row r="30" spans="1:10" x14ac:dyDescent="0.3">
      <c r="A30" s="5" t="s">
        <v>144</v>
      </c>
    </row>
  </sheetData>
  <mergeCells count="10">
    <mergeCell ref="C8:J8"/>
    <mergeCell ref="C3:J3"/>
    <mergeCell ref="A14:A18"/>
    <mergeCell ref="A9:A13"/>
    <mergeCell ref="A19:A23"/>
    <mergeCell ref="A4:B4"/>
    <mergeCell ref="A5:B5"/>
    <mergeCell ref="A6:B6"/>
    <mergeCell ref="A7:B7"/>
    <mergeCell ref="A3:B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J32"/>
  <sheetViews>
    <sheetView zoomScale="90" zoomScaleNormal="90" workbookViewId="0"/>
  </sheetViews>
  <sheetFormatPr baseColWidth="10" defaultRowHeight="12.75" x14ac:dyDescent="0.2"/>
  <cols>
    <col min="1" max="1" width="13.85546875" style="88" customWidth="1"/>
    <col min="2" max="2" width="22.5703125" style="88" customWidth="1"/>
    <col min="3" max="9" width="11.42578125" style="88"/>
    <col min="10" max="10" width="14.42578125" style="88" bestFit="1" customWidth="1"/>
    <col min="11" max="16384" width="11.42578125" style="88"/>
  </cols>
  <sheetData>
    <row r="1" spans="1:10" ht="15.75" x14ac:dyDescent="0.3">
      <c r="A1" s="166" t="s">
        <v>205</v>
      </c>
    </row>
    <row r="2" spans="1:10" ht="110.25" x14ac:dyDescent="0.2">
      <c r="A2" s="248"/>
      <c r="B2" s="248"/>
      <c r="C2" s="212" t="s">
        <v>174</v>
      </c>
      <c r="D2" s="212" t="s">
        <v>1</v>
      </c>
      <c r="E2" s="212" t="s">
        <v>171</v>
      </c>
      <c r="F2" s="66" t="s">
        <v>100</v>
      </c>
      <c r="G2" s="66" t="s">
        <v>2</v>
      </c>
      <c r="H2" s="66" t="s">
        <v>3</v>
      </c>
      <c r="I2" s="66" t="s">
        <v>4</v>
      </c>
      <c r="J2" s="6" t="s">
        <v>130</v>
      </c>
    </row>
    <row r="3" spans="1:10" ht="15" customHeight="1" x14ac:dyDescent="0.3">
      <c r="A3" s="241" t="s">
        <v>129</v>
      </c>
      <c r="B3" s="241"/>
      <c r="C3" s="245"/>
      <c r="D3" s="246"/>
      <c r="E3" s="246"/>
      <c r="F3" s="246"/>
      <c r="G3" s="246"/>
      <c r="H3" s="246"/>
      <c r="I3" s="246"/>
      <c r="J3" s="247"/>
    </row>
    <row r="4" spans="1:10" ht="15" customHeight="1" x14ac:dyDescent="0.3">
      <c r="A4" s="238" t="s">
        <v>33</v>
      </c>
      <c r="B4" s="238"/>
      <c r="C4" s="134">
        <v>8.6274610878661093</v>
      </c>
      <c r="D4" s="134">
        <v>5.84626343096234</v>
      </c>
      <c r="E4" s="134">
        <v>0.721948117154812</v>
      </c>
      <c r="F4" s="134">
        <v>15.1956726359833</v>
      </c>
      <c r="G4" s="134">
        <v>2.7960247698744798</v>
      </c>
      <c r="H4" s="134">
        <v>0.16469824267782401</v>
      </c>
      <c r="I4" s="134">
        <v>18.1563956485356</v>
      </c>
      <c r="J4" s="135">
        <v>746875</v>
      </c>
    </row>
    <row r="5" spans="1:10" ht="15" customHeight="1" x14ac:dyDescent="0.3">
      <c r="A5" s="238" t="s">
        <v>124</v>
      </c>
      <c r="B5" s="238"/>
      <c r="C5" s="82">
        <v>7.2674379681158197</v>
      </c>
      <c r="D5" s="82">
        <v>4.2640382442779998</v>
      </c>
      <c r="E5" s="82">
        <v>0.49241600066948399</v>
      </c>
      <c r="F5" s="82">
        <v>12.0238922130633</v>
      </c>
      <c r="G5" s="82">
        <v>2.07607012845726</v>
      </c>
      <c r="H5" s="82">
        <v>0.20192267458889501</v>
      </c>
      <c r="I5" s="82">
        <v>14.3018850161095</v>
      </c>
      <c r="J5" s="135">
        <v>95596</v>
      </c>
    </row>
    <row r="6" spans="1:10" ht="15" customHeight="1" x14ac:dyDescent="0.3">
      <c r="A6" s="250" t="s">
        <v>30</v>
      </c>
      <c r="B6" s="250"/>
      <c r="C6" s="82">
        <v>7.5088049250528197</v>
      </c>
      <c r="D6" s="82">
        <v>2.7034884685168801</v>
      </c>
      <c r="E6" s="82">
        <v>0.71070621834356595</v>
      </c>
      <c r="F6" s="82">
        <v>10.922999611913299</v>
      </c>
      <c r="G6" s="82">
        <v>1.6921112249941099</v>
      </c>
      <c r="H6" s="82">
        <v>6.4269816471462404E-2</v>
      </c>
      <c r="I6" s="82">
        <v>12.6793806533788</v>
      </c>
      <c r="J6" s="135">
        <v>301479</v>
      </c>
    </row>
    <row r="7" spans="1:10" ht="15" customHeight="1" x14ac:dyDescent="0.3">
      <c r="A7" s="240" t="s">
        <v>9</v>
      </c>
      <c r="B7" s="240"/>
      <c r="C7" s="72">
        <v>8.2189955854713901</v>
      </c>
      <c r="D7" s="72">
        <v>4.8857887145417198</v>
      </c>
      <c r="E7" s="72">
        <v>0.69980418724594595</v>
      </c>
      <c r="F7" s="72">
        <v>13.8045884872591</v>
      </c>
      <c r="G7" s="72">
        <v>2.4449329079068098</v>
      </c>
      <c r="H7" s="72">
        <v>0.14134184186371801</v>
      </c>
      <c r="I7" s="72">
        <v>16.390863237029599</v>
      </c>
      <c r="J7" s="135">
        <v>1143950</v>
      </c>
    </row>
    <row r="8" spans="1:10" ht="15" customHeight="1" x14ac:dyDescent="0.3">
      <c r="A8" s="132" t="s">
        <v>127</v>
      </c>
      <c r="B8" s="132" t="s">
        <v>128</v>
      </c>
      <c r="C8" s="242"/>
      <c r="D8" s="243"/>
      <c r="E8" s="243"/>
      <c r="F8" s="243"/>
      <c r="G8" s="243"/>
      <c r="H8" s="243"/>
      <c r="I8" s="243"/>
      <c r="J8" s="244"/>
    </row>
    <row r="9" spans="1:10" ht="15" customHeight="1" x14ac:dyDescent="0.3">
      <c r="A9" s="239" t="s">
        <v>10</v>
      </c>
      <c r="B9" s="77" t="s">
        <v>6</v>
      </c>
      <c r="C9" s="134">
        <v>9.0339589957009903</v>
      </c>
      <c r="D9" s="134">
        <v>1.01115418334689</v>
      </c>
      <c r="E9" s="134">
        <v>0.25146557096532302</v>
      </c>
      <c r="F9" s="73">
        <v>10.2965787500132</v>
      </c>
      <c r="G9" s="134">
        <v>7.2847274302071297</v>
      </c>
      <c r="H9" s="134">
        <v>3.8659385463648598E-3</v>
      </c>
      <c r="I9" s="73">
        <v>17.5851721187667</v>
      </c>
      <c r="J9" s="135">
        <v>94673</v>
      </c>
    </row>
    <row r="10" spans="1:10" ht="15" customHeight="1" x14ac:dyDescent="0.3">
      <c r="A10" s="249"/>
      <c r="B10" s="77" t="s">
        <v>7</v>
      </c>
      <c r="C10" s="134">
        <v>10.122649830296499</v>
      </c>
      <c r="D10" s="134">
        <v>2.6246594765987901</v>
      </c>
      <c r="E10" s="134">
        <v>0.41609726688102899</v>
      </c>
      <c r="F10" s="73">
        <v>13.1634065737763</v>
      </c>
      <c r="G10" s="134">
        <v>10.5190804751697</v>
      </c>
      <c r="H10" s="134">
        <v>1.6066005716327301E-2</v>
      </c>
      <c r="I10" s="73">
        <v>23.698553054662401</v>
      </c>
      <c r="J10" s="135">
        <v>179136</v>
      </c>
    </row>
    <row r="11" spans="1:10" ht="15" customHeight="1" x14ac:dyDescent="0.3">
      <c r="A11" s="249"/>
      <c r="B11" s="77" t="s">
        <v>8</v>
      </c>
      <c r="C11" s="134">
        <v>8.0482709515455397</v>
      </c>
      <c r="D11" s="134">
        <v>4.3713471970403202</v>
      </c>
      <c r="E11" s="134">
        <v>0.63603731896558002</v>
      </c>
      <c r="F11" s="73">
        <v>13.0556554675514</v>
      </c>
      <c r="G11" s="134">
        <v>0.81412453846775001</v>
      </c>
      <c r="H11" s="134">
        <v>1.2937583956661799E-2</v>
      </c>
      <c r="I11" s="73">
        <v>13.882717589975901</v>
      </c>
      <c r="J11" s="135">
        <v>272462</v>
      </c>
    </row>
    <row r="12" spans="1:10" ht="15" customHeight="1" x14ac:dyDescent="0.3">
      <c r="A12" s="249"/>
      <c r="B12" s="77" t="s">
        <v>138</v>
      </c>
      <c r="C12" s="134">
        <v>9.2608782205085696</v>
      </c>
      <c r="D12" s="134">
        <v>9.0068522573682692</v>
      </c>
      <c r="E12" s="134">
        <v>1.25989683196603</v>
      </c>
      <c r="F12" s="73">
        <v>19.527627309842899</v>
      </c>
      <c r="G12" s="134" t="s">
        <v>114</v>
      </c>
      <c r="H12" s="134">
        <v>1.2572949299581999E-4</v>
      </c>
      <c r="I12" s="73">
        <v>19.5314201495482</v>
      </c>
      <c r="J12" s="135">
        <v>286329</v>
      </c>
    </row>
    <row r="13" spans="1:10" ht="15" customHeight="1" x14ac:dyDescent="0.3">
      <c r="A13" s="249"/>
      <c r="B13" s="81" t="s">
        <v>9</v>
      </c>
      <c r="C13" s="73">
        <v>9.0236716310353096</v>
      </c>
      <c r="D13" s="73">
        <v>5.2076014893105897</v>
      </c>
      <c r="E13" s="73">
        <v>0.75953158779726104</v>
      </c>
      <c r="F13" s="73">
        <v>14.9908047081432</v>
      </c>
      <c r="G13" s="73">
        <v>3.35921330771078</v>
      </c>
      <c r="H13" s="73">
        <v>8.1731924093202003E-3</v>
      </c>
      <c r="I13" s="73">
        <v>18.3581912082633</v>
      </c>
      <c r="J13" s="135">
        <v>832600</v>
      </c>
    </row>
    <row r="14" spans="1:10" ht="15" customHeight="1" x14ac:dyDescent="0.3">
      <c r="A14" s="239" t="s">
        <v>5</v>
      </c>
      <c r="B14" s="77" t="s">
        <v>6</v>
      </c>
      <c r="C14" s="134">
        <v>4.8260189219769396</v>
      </c>
      <c r="D14" s="134">
        <v>0.44095909867834998</v>
      </c>
      <c r="E14" s="134">
        <v>0.13190014203519601</v>
      </c>
      <c r="F14" s="73">
        <v>5.3988781626904796</v>
      </c>
      <c r="G14" s="134" t="s">
        <v>101</v>
      </c>
      <c r="H14" s="134">
        <v>0.52319506969354101</v>
      </c>
      <c r="I14" s="73">
        <v>5.9220732323840304</v>
      </c>
      <c r="J14" s="135">
        <v>41539</v>
      </c>
    </row>
    <row r="15" spans="1:10" ht="15" customHeight="1" x14ac:dyDescent="0.3">
      <c r="A15" s="249"/>
      <c r="B15" s="77" t="s">
        <v>7</v>
      </c>
      <c r="C15" s="134">
        <v>5.6018069745841403</v>
      </c>
      <c r="D15" s="134">
        <v>1.5869289875876</v>
      </c>
      <c r="E15" s="134">
        <v>0.28048636325255399</v>
      </c>
      <c r="F15" s="73">
        <v>7.4692223254243002</v>
      </c>
      <c r="G15" s="134" t="s">
        <v>101</v>
      </c>
      <c r="H15" s="134">
        <v>1.64179684201638</v>
      </c>
      <c r="I15" s="73">
        <v>9.1110191674406806</v>
      </c>
      <c r="J15" s="135">
        <v>59215</v>
      </c>
    </row>
    <row r="16" spans="1:10" ht="15" customHeight="1" x14ac:dyDescent="0.3">
      <c r="A16" s="249"/>
      <c r="B16" s="77" t="s">
        <v>8</v>
      </c>
      <c r="C16" s="134">
        <v>5.5566025171472297</v>
      </c>
      <c r="D16" s="134">
        <v>2.5939046858005401</v>
      </c>
      <c r="E16" s="134">
        <v>0.44643848083283399</v>
      </c>
      <c r="F16" s="73">
        <v>8.5969456837806</v>
      </c>
      <c r="G16" s="134" t="s">
        <v>101</v>
      </c>
      <c r="H16" s="134">
        <v>0.34849392910257299</v>
      </c>
      <c r="I16" s="73">
        <v>8.9454396128831792</v>
      </c>
      <c r="J16" s="135">
        <v>90102</v>
      </c>
    </row>
    <row r="17" spans="1:10" ht="15" customHeight="1" x14ac:dyDescent="0.3">
      <c r="A17" s="249"/>
      <c r="B17" s="77" t="s">
        <v>138</v>
      </c>
      <c r="C17" s="134">
        <v>7.1055073281657197</v>
      </c>
      <c r="D17" s="134">
        <v>7.5293873553869899</v>
      </c>
      <c r="E17" s="134">
        <v>0.87840058426145695</v>
      </c>
      <c r="F17" s="73">
        <v>15.5132952678142</v>
      </c>
      <c r="G17" s="134" t="s">
        <v>101</v>
      </c>
      <c r="H17" s="134">
        <v>3.7603532126081002E-2</v>
      </c>
      <c r="I17" s="73">
        <v>15.5508987999402</v>
      </c>
      <c r="J17" s="135">
        <v>120494</v>
      </c>
    </row>
    <row r="18" spans="1:10" ht="15" customHeight="1" x14ac:dyDescent="0.3">
      <c r="A18" s="249"/>
      <c r="B18" s="81" t="s">
        <v>9</v>
      </c>
      <c r="C18" s="73">
        <v>6.0671623574755102</v>
      </c>
      <c r="D18" s="73">
        <v>4.0252095712221001</v>
      </c>
      <c r="E18" s="73">
        <v>0.54008350730688903</v>
      </c>
      <c r="F18" s="73">
        <v>10.6324554360045</v>
      </c>
      <c r="G18" s="134" t="s">
        <v>101</v>
      </c>
      <c r="H18" s="73">
        <v>0.49745623895937002</v>
      </c>
      <c r="I18" s="73">
        <v>11.1299116749639</v>
      </c>
      <c r="J18" s="135">
        <v>311350</v>
      </c>
    </row>
    <row r="19" spans="1:10" ht="15" customHeight="1" x14ac:dyDescent="0.3">
      <c r="A19" s="239" t="s">
        <v>9</v>
      </c>
      <c r="B19" s="77" t="s">
        <v>6</v>
      </c>
      <c r="C19" s="134">
        <v>7.7507121252165696</v>
      </c>
      <c r="D19" s="134">
        <v>0.83726837576718705</v>
      </c>
      <c r="E19" s="134">
        <v>0.215003083428773</v>
      </c>
      <c r="F19" s="73">
        <v>8.8029835844125301</v>
      </c>
      <c r="G19" s="134">
        <v>5.0631882653510702</v>
      </c>
      <c r="H19" s="134">
        <v>0.16223974392858201</v>
      </c>
      <c r="I19" s="73">
        <v>14.0284115936922</v>
      </c>
      <c r="J19" s="135">
        <v>136212</v>
      </c>
    </row>
    <row r="20" spans="1:10" ht="15" customHeight="1" x14ac:dyDescent="0.3">
      <c r="A20" s="249"/>
      <c r="B20" s="77" t="s">
        <v>7</v>
      </c>
      <c r="C20" s="134">
        <v>8.9995091272954593</v>
      </c>
      <c r="D20" s="134">
        <v>2.36684973002001</v>
      </c>
      <c r="E20" s="134">
        <v>0.38240661881007398</v>
      </c>
      <c r="F20" s="73">
        <v>11.7487654761255</v>
      </c>
      <c r="G20" s="134">
        <v>7.90576083171457</v>
      </c>
      <c r="H20" s="134">
        <v>0.41995628296084297</v>
      </c>
      <c r="I20" s="73">
        <v>20.074482590801001</v>
      </c>
      <c r="J20" s="135">
        <v>238351</v>
      </c>
    </row>
    <row r="21" spans="1:10" ht="15" customHeight="1" x14ac:dyDescent="0.3">
      <c r="A21" s="249"/>
      <c r="B21" s="77" t="s">
        <v>8</v>
      </c>
      <c r="C21" s="134">
        <v>7.4290580421663499</v>
      </c>
      <c r="D21" s="134">
        <v>3.9296289758497802</v>
      </c>
      <c r="E21" s="134">
        <v>0.58891947352743201</v>
      </c>
      <c r="F21" s="73">
        <v>11.947606491543601</v>
      </c>
      <c r="G21" s="134">
        <v>0.611803709138249</v>
      </c>
      <c r="H21" s="134">
        <v>9.6327820743372206E-2</v>
      </c>
      <c r="I21" s="73">
        <v>12.655738021425201</v>
      </c>
      <c r="J21" s="135">
        <v>362564</v>
      </c>
    </row>
    <row r="22" spans="1:10" ht="15" customHeight="1" x14ac:dyDescent="0.3">
      <c r="A22" s="249"/>
      <c r="B22" s="77" t="s">
        <v>138</v>
      </c>
      <c r="C22" s="134">
        <v>8.6224943034194208</v>
      </c>
      <c r="D22" s="134">
        <v>8.5692524758924602</v>
      </c>
      <c r="E22" s="134">
        <v>1.1469041819169501</v>
      </c>
      <c r="F22" s="73">
        <v>18.338650961228801</v>
      </c>
      <c r="G22" s="134" t="s">
        <v>114</v>
      </c>
      <c r="H22" s="134">
        <v>1.12260122952734E-2</v>
      </c>
      <c r="I22" s="73">
        <v>18.3524579485427</v>
      </c>
      <c r="J22" s="135">
        <v>406823</v>
      </c>
    </row>
    <row r="23" spans="1:10" ht="15" customHeight="1" x14ac:dyDescent="0.3">
      <c r="A23" s="249"/>
      <c r="B23" s="81" t="s">
        <v>9</v>
      </c>
      <c r="C23" s="73">
        <v>8.2189955854713901</v>
      </c>
      <c r="D23" s="73">
        <v>4.8857887145417198</v>
      </c>
      <c r="E23" s="73">
        <v>0.69980418724594595</v>
      </c>
      <c r="F23" s="73">
        <v>13.8045884872591</v>
      </c>
      <c r="G23" s="73">
        <v>2.4449329079068098</v>
      </c>
      <c r="H23" s="73">
        <v>0.14134184186371801</v>
      </c>
      <c r="I23" s="73">
        <v>16.390863237029599</v>
      </c>
      <c r="J23" s="135">
        <v>1143950</v>
      </c>
    </row>
    <row r="24" spans="1:10" ht="18" customHeight="1" x14ac:dyDescent="0.3">
      <c r="A24" s="86"/>
      <c r="B24" s="128"/>
      <c r="C24" s="118"/>
      <c r="D24" s="118"/>
      <c r="E24" s="118"/>
      <c r="F24" s="118"/>
      <c r="G24" s="118"/>
      <c r="H24" s="118"/>
      <c r="I24" s="118"/>
    </row>
    <row r="25" spans="1:10" ht="13.5" customHeight="1" x14ac:dyDescent="0.3">
      <c r="A25" s="220" t="s">
        <v>143</v>
      </c>
      <c r="B25" s="128"/>
      <c r="C25" s="118"/>
      <c r="D25" s="118"/>
      <c r="E25" s="118"/>
      <c r="F25" s="118"/>
      <c r="G25" s="118"/>
      <c r="H25" s="118"/>
      <c r="I25" s="118"/>
    </row>
    <row r="26" spans="1:10" ht="13.5" customHeight="1" x14ac:dyDescent="0.3">
      <c r="A26" s="159" t="s">
        <v>235</v>
      </c>
      <c r="B26" s="128"/>
      <c r="C26" s="118"/>
      <c r="D26" s="118"/>
      <c r="E26" s="118"/>
      <c r="F26" s="118"/>
      <c r="G26" s="118"/>
      <c r="H26" s="118"/>
      <c r="I26" s="118"/>
    </row>
    <row r="27" spans="1:10" ht="13.5" customHeight="1" x14ac:dyDescent="0.3">
      <c r="A27" s="4" t="s">
        <v>234</v>
      </c>
      <c r="B27" s="128"/>
      <c r="C27" s="118"/>
      <c r="D27" s="118"/>
      <c r="E27" s="118"/>
      <c r="F27" s="118"/>
      <c r="G27" s="118"/>
      <c r="H27" s="118"/>
      <c r="I27" s="118"/>
    </row>
    <row r="28" spans="1:10" ht="13.5" customHeight="1" x14ac:dyDescent="0.3">
      <c r="A28" s="88" t="s">
        <v>102</v>
      </c>
      <c r="B28" s="128"/>
      <c r="C28" s="118"/>
      <c r="D28" s="118"/>
      <c r="E28" s="118"/>
      <c r="F28" s="118"/>
      <c r="G28" s="118"/>
      <c r="H28" s="118"/>
      <c r="I28" s="118"/>
    </row>
    <row r="29" spans="1:10" ht="13.5" customHeight="1" x14ac:dyDescent="0.3">
      <c r="A29" s="88" t="s">
        <v>103</v>
      </c>
      <c r="B29" s="128"/>
      <c r="C29" s="118"/>
      <c r="D29" s="118"/>
      <c r="E29" s="118"/>
      <c r="F29" s="118"/>
      <c r="G29" s="118"/>
      <c r="H29" s="118"/>
      <c r="I29" s="118"/>
    </row>
    <row r="30" spans="1:10" ht="18" customHeight="1" x14ac:dyDescent="0.3">
      <c r="A30" s="159" t="s">
        <v>182</v>
      </c>
      <c r="B30" s="128"/>
      <c r="C30" s="118"/>
      <c r="D30" s="118"/>
      <c r="E30" s="118"/>
      <c r="F30" s="118"/>
      <c r="G30" s="118"/>
      <c r="H30" s="118"/>
      <c r="I30" s="118"/>
    </row>
    <row r="31" spans="1:10" ht="18" customHeight="1" x14ac:dyDescent="0.3">
      <c r="A31" s="5" t="s">
        <v>144</v>
      </c>
      <c r="B31" s="128"/>
      <c r="C31" s="118"/>
      <c r="D31" s="118"/>
      <c r="E31" s="118"/>
      <c r="F31" s="118"/>
      <c r="G31" s="118"/>
      <c r="H31" s="118"/>
      <c r="I31" s="118"/>
    </row>
    <row r="32" spans="1:10" ht="18" customHeight="1" x14ac:dyDescent="0.3">
      <c r="A32" s="86"/>
      <c r="B32" s="128"/>
      <c r="C32" s="118"/>
      <c r="D32" s="118"/>
      <c r="E32" s="118"/>
      <c r="F32" s="118"/>
      <c r="G32" s="118"/>
      <c r="H32" s="118"/>
      <c r="I32" s="118"/>
    </row>
  </sheetData>
  <mergeCells count="11">
    <mergeCell ref="A19:A23"/>
    <mergeCell ref="A4:B4"/>
    <mergeCell ref="A5:B5"/>
    <mergeCell ref="A6:B6"/>
    <mergeCell ref="A7:B7"/>
    <mergeCell ref="C8:J8"/>
    <mergeCell ref="C3:J3"/>
    <mergeCell ref="A2:B2"/>
    <mergeCell ref="A9:A13"/>
    <mergeCell ref="A14:A18"/>
    <mergeCell ref="A3:B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tabColor theme="0" tint="-0.14999847407452621"/>
  </sheetPr>
  <dimension ref="A1:E15"/>
  <sheetViews>
    <sheetView workbookViewId="0"/>
  </sheetViews>
  <sheetFormatPr baseColWidth="10" defaultRowHeight="15.75" x14ac:dyDescent="0.3"/>
  <cols>
    <col min="1" max="1" width="35.5703125" style="1" customWidth="1"/>
    <col min="2" max="3" width="18" style="1" customWidth="1"/>
    <col min="4" max="16384" width="11.42578125" style="1"/>
  </cols>
  <sheetData>
    <row r="1" spans="1:5" x14ac:dyDescent="0.3">
      <c r="A1" s="166" t="s">
        <v>206</v>
      </c>
    </row>
    <row r="2" spans="1:5" ht="94.5" x14ac:dyDescent="0.3">
      <c r="A2" s="84" t="s">
        <v>61</v>
      </c>
      <c r="B2" s="84" t="s">
        <v>62</v>
      </c>
      <c r="C2" s="109" t="s">
        <v>107</v>
      </c>
    </row>
    <row r="3" spans="1:5" x14ac:dyDescent="0.3">
      <c r="A3" s="211" t="s">
        <v>174</v>
      </c>
      <c r="B3" s="221">
        <v>2.251779</v>
      </c>
      <c r="C3" s="222">
        <v>3.198356</v>
      </c>
      <c r="D3" s="85"/>
      <c r="E3" s="110"/>
    </row>
    <row r="4" spans="1:5" x14ac:dyDescent="0.3">
      <c r="A4" s="213" t="s">
        <v>1</v>
      </c>
      <c r="B4" s="223">
        <v>1.3385720000000001</v>
      </c>
      <c r="C4" s="224">
        <v>1.355218</v>
      </c>
    </row>
    <row r="5" spans="1:5" x14ac:dyDescent="0.3">
      <c r="A5" s="213" t="s">
        <v>172</v>
      </c>
      <c r="B5" s="223">
        <v>0.19172719999999999</v>
      </c>
      <c r="C5" s="224">
        <v>0.20743429999999999</v>
      </c>
    </row>
    <row r="6" spans="1:5" x14ac:dyDescent="0.3">
      <c r="A6" s="136" t="s">
        <v>63</v>
      </c>
      <c r="B6" s="223">
        <v>0.6698442</v>
      </c>
      <c r="C6" s="224">
        <v>0.70207450000000005</v>
      </c>
      <c r="E6" s="85"/>
    </row>
    <row r="7" spans="1:5" x14ac:dyDescent="0.3">
      <c r="A7" s="137" t="s">
        <v>3</v>
      </c>
      <c r="B7" s="225">
        <v>3.8723069999999998E-2</v>
      </c>
      <c r="C7" s="226">
        <v>5.684906E-2</v>
      </c>
    </row>
    <row r="8" spans="1:5" x14ac:dyDescent="0.3">
      <c r="A8" s="138" t="s">
        <v>40</v>
      </c>
      <c r="B8" s="227">
        <v>4.4906459999999999</v>
      </c>
      <c r="C8" s="228">
        <v>5.5199319999999998</v>
      </c>
    </row>
    <row r="9" spans="1:5" x14ac:dyDescent="0.3">
      <c r="A9" s="1" t="s">
        <v>143</v>
      </c>
      <c r="B9" s="111"/>
      <c r="C9" s="111"/>
    </row>
    <row r="10" spans="1:5" x14ac:dyDescent="0.3">
      <c r="A10" s="159" t="s">
        <v>236</v>
      </c>
      <c r="B10" s="4"/>
    </row>
    <row r="11" spans="1:5" x14ac:dyDescent="0.3">
      <c r="A11" s="159" t="s">
        <v>182</v>
      </c>
    </row>
    <row r="12" spans="1:5" x14ac:dyDescent="0.3">
      <c r="A12" s="5" t="s">
        <v>144</v>
      </c>
      <c r="B12" s="4"/>
      <c r="C12" s="4"/>
      <c r="D12" s="4"/>
    </row>
    <row r="15" spans="1:5" x14ac:dyDescent="0.3">
      <c r="A15" s="175"/>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tabColor theme="0" tint="-0.14999847407452621"/>
  </sheetPr>
  <dimension ref="A1:H40"/>
  <sheetViews>
    <sheetView workbookViewId="0"/>
  </sheetViews>
  <sheetFormatPr baseColWidth="10" defaultRowHeight="15.75" x14ac:dyDescent="0.3"/>
  <cols>
    <col min="1" max="1" width="15" style="1" customWidth="1"/>
    <col min="2" max="6" width="11.28515625" style="1" customWidth="1"/>
    <col min="7" max="7" width="10.7109375" style="1" customWidth="1"/>
    <col min="8" max="16384" width="11.42578125" style="1"/>
  </cols>
  <sheetData>
    <row r="1" spans="1:3" x14ac:dyDescent="0.3">
      <c r="A1" s="87" t="s">
        <v>253</v>
      </c>
      <c r="B1" s="87"/>
      <c r="C1" s="87"/>
    </row>
    <row r="21" spans="1:8" x14ac:dyDescent="0.3">
      <c r="A21" s="1" t="s">
        <v>143</v>
      </c>
    </row>
    <row r="22" spans="1:8" x14ac:dyDescent="0.3">
      <c r="A22" s="159" t="s">
        <v>182</v>
      </c>
    </row>
    <row r="23" spans="1:8" x14ac:dyDescent="0.3">
      <c r="A23" s="1" t="s">
        <v>144</v>
      </c>
    </row>
    <row r="25" spans="1:8" ht="15" customHeight="1" x14ac:dyDescent="0.3">
      <c r="A25" s="251"/>
      <c r="B25" s="253" t="s">
        <v>148</v>
      </c>
      <c r="C25" s="253"/>
      <c r="D25" s="253"/>
      <c r="E25" s="253"/>
      <c r="F25" s="253"/>
      <c r="G25" s="253"/>
      <c r="H25" s="175"/>
    </row>
    <row r="26" spans="1:8" x14ac:dyDescent="0.3">
      <c r="A26" s="252"/>
      <c r="B26" s="3" t="s">
        <v>60</v>
      </c>
      <c r="C26" s="3" t="s">
        <v>112</v>
      </c>
      <c r="D26" s="3" t="s">
        <v>113</v>
      </c>
      <c r="E26" s="3" t="s">
        <v>150</v>
      </c>
      <c r="F26" s="3" t="s">
        <v>151</v>
      </c>
      <c r="G26" s="171" t="s">
        <v>145</v>
      </c>
    </row>
    <row r="27" spans="1:8" x14ac:dyDescent="0.3">
      <c r="A27" s="3" t="s">
        <v>89</v>
      </c>
      <c r="B27" s="176">
        <v>105211</v>
      </c>
      <c r="C27" s="176">
        <v>87670</v>
      </c>
      <c r="D27" s="108">
        <v>94636</v>
      </c>
      <c r="E27" s="108">
        <v>128899</v>
      </c>
      <c r="F27" s="108">
        <v>100547</v>
      </c>
      <c r="G27" s="177">
        <v>122769</v>
      </c>
    </row>
    <row r="28" spans="1:8" x14ac:dyDescent="0.3">
      <c r="A28" s="3" t="s">
        <v>90</v>
      </c>
      <c r="B28" s="176">
        <v>76133</v>
      </c>
      <c r="C28" s="176">
        <v>65103</v>
      </c>
      <c r="D28" s="108">
        <v>57470</v>
      </c>
      <c r="E28" s="108">
        <v>64543</v>
      </c>
      <c r="F28" s="108">
        <v>70787</v>
      </c>
      <c r="G28" s="177">
        <v>84232</v>
      </c>
    </row>
    <row r="29" spans="1:8" x14ac:dyDescent="0.3">
      <c r="A29" s="3" t="s">
        <v>91</v>
      </c>
      <c r="B29" s="176">
        <v>122085</v>
      </c>
      <c r="C29" s="176">
        <v>101397</v>
      </c>
      <c r="D29" s="108">
        <v>98121</v>
      </c>
      <c r="E29" s="108">
        <v>110773</v>
      </c>
      <c r="F29" s="108">
        <v>98659</v>
      </c>
      <c r="G29" s="177">
        <v>119455</v>
      </c>
    </row>
    <row r="30" spans="1:8" x14ac:dyDescent="0.3">
      <c r="A30" s="3" t="s">
        <v>92</v>
      </c>
      <c r="B30" s="176">
        <v>114591</v>
      </c>
      <c r="C30" s="176">
        <v>76338</v>
      </c>
      <c r="D30" s="108">
        <v>69129</v>
      </c>
      <c r="E30" s="108">
        <v>53811</v>
      </c>
      <c r="F30" s="108">
        <v>71882</v>
      </c>
      <c r="G30" s="177">
        <v>96362</v>
      </c>
    </row>
    <row r="31" spans="1:8" x14ac:dyDescent="0.3">
      <c r="A31" s="3" t="s">
        <v>81</v>
      </c>
      <c r="B31" s="176">
        <v>125186</v>
      </c>
      <c r="C31" s="176">
        <v>124580</v>
      </c>
      <c r="D31" s="108">
        <v>126648</v>
      </c>
      <c r="E31" s="108">
        <v>100889</v>
      </c>
      <c r="F31" s="108">
        <v>171007</v>
      </c>
      <c r="G31" s="177">
        <v>135015</v>
      </c>
    </row>
    <row r="32" spans="1:8" x14ac:dyDescent="0.3">
      <c r="A32" s="3" t="s">
        <v>82</v>
      </c>
      <c r="B32" s="176">
        <v>85423</v>
      </c>
      <c r="C32" s="176">
        <v>78052</v>
      </c>
      <c r="D32" s="108">
        <v>73872</v>
      </c>
      <c r="E32" s="108">
        <v>60077</v>
      </c>
      <c r="F32" s="108">
        <v>70411</v>
      </c>
      <c r="G32" s="177">
        <v>68689</v>
      </c>
    </row>
    <row r="33" spans="1:7" x14ac:dyDescent="0.3">
      <c r="A33" s="3" t="s">
        <v>83</v>
      </c>
      <c r="B33" s="176">
        <v>95874</v>
      </c>
      <c r="C33" s="176">
        <v>86113</v>
      </c>
      <c r="D33" s="108">
        <v>59511</v>
      </c>
      <c r="E33" s="108">
        <v>98952</v>
      </c>
      <c r="F33" s="108">
        <v>148388</v>
      </c>
      <c r="G33" s="177">
        <v>121005</v>
      </c>
    </row>
    <row r="34" spans="1:7" x14ac:dyDescent="0.3">
      <c r="A34" s="3" t="s">
        <v>84</v>
      </c>
      <c r="B34" s="176">
        <v>62268</v>
      </c>
      <c r="C34" s="176">
        <v>61349</v>
      </c>
      <c r="D34" s="108">
        <v>8165</v>
      </c>
      <c r="E34" s="108">
        <v>32285</v>
      </c>
      <c r="F34" s="108">
        <v>88295</v>
      </c>
      <c r="G34" s="177">
        <v>58201</v>
      </c>
    </row>
    <row r="35" spans="1:7" x14ac:dyDescent="0.3">
      <c r="A35" s="3" t="s">
        <v>85</v>
      </c>
      <c r="B35" s="176">
        <v>68515</v>
      </c>
      <c r="C35" s="176">
        <v>73347</v>
      </c>
      <c r="D35" s="108">
        <v>23623</v>
      </c>
      <c r="E35" s="108">
        <v>67316</v>
      </c>
      <c r="F35" s="108">
        <v>86457</v>
      </c>
      <c r="G35" s="177">
        <v>76229</v>
      </c>
    </row>
    <row r="36" spans="1:7" x14ac:dyDescent="0.3">
      <c r="A36" s="3" t="s">
        <v>86</v>
      </c>
      <c r="B36" s="176">
        <v>71471</v>
      </c>
      <c r="C36" s="176">
        <v>60422</v>
      </c>
      <c r="D36" s="108">
        <v>44875</v>
      </c>
      <c r="E36" s="108">
        <v>65939</v>
      </c>
      <c r="F36" s="108">
        <v>81118</v>
      </c>
      <c r="G36" s="177">
        <v>71767</v>
      </c>
    </row>
    <row r="37" spans="1:7" x14ac:dyDescent="0.3">
      <c r="A37" s="3" t="s">
        <v>87</v>
      </c>
      <c r="B37" s="176">
        <v>10458</v>
      </c>
      <c r="C37" s="176">
        <v>9181</v>
      </c>
      <c r="D37" s="108">
        <v>5977</v>
      </c>
      <c r="E37" s="108">
        <v>9098</v>
      </c>
      <c r="F37" s="108">
        <v>14348</v>
      </c>
      <c r="G37" s="177">
        <v>10288</v>
      </c>
    </row>
    <row r="38" spans="1:7" x14ac:dyDescent="0.3">
      <c r="A38" s="3" t="s">
        <v>88</v>
      </c>
      <c r="B38" s="176">
        <v>11134</v>
      </c>
      <c r="C38" s="176">
        <v>11361</v>
      </c>
      <c r="D38" s="108">
        <v>16341</v>
      </c>
      <c r="E38" s="108">
        <v>12090</v>
      </c>
      <c r="F38" s="108">
        <v>14703</v>
      </c>
      <c r="G38" s="177">
        <v>10252</v>
      </c>
    </row>
    <row r="39" spans="1:7" x14ac:dyDescent="0.3">
      <c r="A39" s="48"/>
      <c r="B39" s="48"/>
      <c r="C39" s="48"/>
      <c r="D39" s="47"/>
      <c r="E39" s="47"/>
      <c r="F39" s="47"/>
    </row>
    <row r="40" spans="1:7" x14ac:dyDescent="0.3">
      <c r="A40" s="48"/>
      <c r="B40" s="48"/>
      <c r="C40" s="48"/>
      <c r="D40" s="47"/>
      <c r="E40" s="47"/>
      <c r="F40" s="47"/>
    </row>
  </sheetData>
  <mergeCells count="2">
    <mergeCell ref="A25:A26"/>
    <mergeCell ref="B25:G2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H11"/>
  <sheetViews>
    <sheetView zoomScaleNormal="100" workbookViewId="0"/>
  </sheetViews>
  <sheetFormatPr baseColWidth="10" defaultRowHeight="15.75" x14ac:dyDescent="0.3"/>
  <cols>
    <col min="1" max="1" width="14" style="1" customWidth="1"/>
    <col min="2" max="16384" width="11.42578125" style="1"/>
  </cols>
  <sheetData>
    <row r="1" spans="1:8" x14ac:dyDescent="0.3">
      <c r="A1" s="166" t="s">
        <v>207</v>
      </c>
    </row>
    <row r="2" spans="1:8" ht="47.25" x14ac:dyDescent="0.3">
      <c r="A2" s="21"/>
      <c r="B2" s="6" t="s">
        <v>56</v>
      </c>
      <c r="C2" s="6" t="s">
        <v>57</v>
      </c>
      <c r="D2" s="6" t="s">
        <v>58</v>
      </c>
      <c r="E2" s="6" t="s">
        <v>59</v>
      </c>
      <c r="F2" s="6" t="s">
        <v>40</v>
      </c>
    </row>
    <row r="3" spans="1:8" x14ac:dyDescent="0.3">
      <c r="A3" s="199" t="s">
        <v>52</v>
      </c>
      <c r="B3" s="178">
        <v>33.318685921852598</v>
      </c>
      <c r="C3" s="178">
        <v>4.7063365112740598</v>
      </c>
      <c r="D3" s="179">
        <v>0.61272723165976395</v>
      </c>
      <c r="E3" s="178">
        <v>7.5974891325104798E-3</v>
      </c>
      <c r="F3" s="180">
        <v>38.645347153918998</v>
      </c>
    </row>
    <row r="4" spans="1:8" x14ac:dyDescent="0.3">
      <c r="A4" s="199" t="s">
        <v>53</v>
      </c>
      <c r="B4" s="178">
        <v>15.7871717422685</v>
      </c>
      <c r="C4" s="178">
        <v>10.9841212477131</v>
      </c>
      <c r="D4" s="179">
        <v>5.2223497596524</v>
      </c>
      <c r="E4" s="178">
        <v>0.57925721196789304</v>
      </c>
      <c r="F4" s="180">
        <v>32.572899961601898</v>
      </c>
      <c r="H4" s="85"/>
    </row>
    <row r="5" spans="1:8" x14ac:dyDescent="0.3">
      <c r="A5" s="199" t="s">
        <v>54</v>
      </c>
      <c r="B5" s="178">
        <v>4.9868275965445799</v>
      </c>
      <c r="C5" s="178">
        <v>5.0765601033258498</v>
      </c>
      <c r="D5" s="179">
        <v>4.8274856623059801</v>
      </c>
      <c r="E5" s="178">
        <v>1.5997848062537601</v>
      </c>
      <c r="F5" s="180">
        <v>16.490658168430201</v>
      </c>
    </row>
    <row r="6" spans="1:8" x14ac:dyDescent="0.3">
      <c r="A6" s="199" t="s">
        <v>55</v>
      </c>
      <c r="B6" s="178">
        <v>3.52769900801432</v>
      </c>
      <c r="C6" s="178">
        <v>3.35275142042246</v>
      </c>
      <c r="D6" s="179">
        <v>3.6699979260908</v>
      </c>
      <c r="E6" s="178">
        <v>1.7406463615213901</v>
      </c>
      <c r="F6" s="180">
        <v>12.291094716049001</v>
      </c>
    </row>
    <row r="7" spans="1:8" x14ac:dyDescent="0.3">
      <c r="A7" s="200" t="s">
        <v>40</v>
      </c>
      <c r="B7" s="181">
        <v>57.620384268680098</v>
      </c>
      <c r="C7" s="181">
        <v>24.119769282735401</v>
      </c>
      <c r="D7" s="180">
        <v>14.332560579709</v>
      </c>
      <c r="E7" s="181">
        <v>3.9272858688755501</v>
      </c>
      <c r="F7" s="180">
        <v>100</v>
      </c>
      <c r="H7" s="85"/>
    </row>
    <row r="8" spans="1:8" x14ac:dyDescent="0.3">
      <c r="A8" s="1" t="s">
        <v>143</v>
      </c>
      <c r="B8" s="118"/>
      <c r="C8" s="118"/>
      <c r="D8" s="13"/>
      <c r="E8" s="118"/>
      <c r="F8" s="13"/>
    </row>
    <row r="9" spans="1:8" x14ac:dyDescent="0.3">
      <c r="A9" s="159" t="s">
        <v>237</v>
      </c>
    </row>
    <row r="10" spans="1:8" x14ac:dyDescent="0.3">
      <c r="A10" s="159" t="s">
        <v>183</v>
      </c>
      <c r="B10" s="4"/>
      <c r="C10" s="4"/>
      <c r="D10" s="4"/>
    </row>
    <row r="11" spans="1:8" x14ac:dyDescent="0.3">
      <c r="A11" s="5" t="s">
        <v>144</v>
      </c>
      <c r="B11" s="4"/>
      <c r="C11" s="4"/>
      <c r="D11" s="4"/>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tabColor theme="0" tint="-0.14999847407452621"/>
  </sheetPr>
  <dimension ref="A1:P74"/>
  <sheetViews>
    <sheetView zoomScale="75" zoomScaleNormal="75" workbookViewId="0"/>
  </sheetViews>
  <sheetFormatPr baseColWidth="10" defaultColWidth="11.140625" defaultRowHeight="15.75" x14ac:dyDescent="0.3"/>
  <cols>
    <col min="1" max="1" width="12" style="4" customWidth="1"/>
    <col min="2" max="2" width="9.5703125" style="4" customWidth="1"/>
    <col min="3" max="3" width="29.28515625" style="4" customWidth="1"/>
    <col min="4" max="7" width="14" style="4" customWidth="1"/>
    <col min="8" max="16384" width="11.140625" style="4"/>
  </cols>
  <sheetData>
    <row r="1" spans="1:16" x14ac:dyDescent="0.3">
      <c r="A1" s="162" t="s">
        <v>208</v>
      </c>
    </row>
    <row r="2" spans="1:16" x14ac:dyDescent="0.3">
      <c r="A2" s="266" t="s">
        <v>0</v>
      </c>
      <c r="B2" s="267"/>
      <c r="C2" s="268"/>
      <c r="D2" s="256" t="s">
        <v>28</v>
      </c>
      <c r="E2" s="257"/>
      <c r="F2" s="254" t="s">
        <v>31</v>
      </c>
      <c r="G2" s="255"/>
    </row>
    <row r="3" spans="1:16" ht="49.5" customHeight="1" x14ac:dyDescent="0.3">
      <c r="A3" s="269"/>
      <c r="B3" s="270"/>
      <c r="C3" s="271"/>
      <c r="D3" s="258"/>
      <c r="E3" s="259"/>
      <c r="F3" s="255"/>
      <c r="G3" s="255"/>
    </row>
    <row r="4" spans="1:16" x14ac:dyDescent="0.3">
      <c r="A4" s="272"/>
      <c r="B4" s="273"/>
      <c r="C4" s="274"/>
      <c r="D4" s="64" t="s">
        <v>173</v>
      </c>
      <c r="E4" s="64" t="s">
        <v>1</v>
      </c>
      <c r="F4" s="64" t="s">
        <v>173</v>
      </c>
      <c r="G4" s="64" t="s">
        <v>1</v>
      </c>
    </row>
    <row r="5" spans="1:16" x14ac:dyDescent="0.3">
      <c r="A5" s="263" t="s">
        <v>33</v>
      </c>
      <c r="B5" s="260" t="s">
        <v>10</v>
      </c>
      <c r="C5" s="9" t="s">
        <v>38</v>
      </c>
      <c r="D5" s="80">
        <v>51.0932163164236</v>
      </c>
      <c r="E5" s="80">
        <v>2.2856801441910299</v>
      </c>
      <c r="F5" s="80">
        <v>9.5738530937673207</v>
      </c>
      <c r="G5" s="80">
        <v>6.1131388436171203</v>
      </c>
    </row>
    <row r="6" spans="1:16" x14ac:dyDescent="0.3">
      <c r="A6" s="264"/>
      <c r="B6" s="261"/>
      <c r="C6" s="201" t="s">
        <v>149</v>
      </c>
      <c r="D6" s="183">
        <v>51.107268309520698</v>
      </c>
      <c r="E6" s="183">
        <v>2.3292566547772902</v>
      </c>
      <c r="F6" s="183">
        <v>9.5691975012013408</v>
      </c>
      <c r="G6" s="183">
        <v>6.2296634202137398</v>
      </c>
    </row>
    <row r="7" spans="1:16" x14ac:dyDescent="0.3">
      <c r="A7" s="264"/>
      <c r="B7" s="261"/>
      <c r="C7" s="201" t="s">
        <v>64</v>
      </c>
      <c r="D7" s="183">
        <v>50.372940156114502</v>
      </c>
      <c r="E7" s="183">
        <v>5.2038161318300101E-2</v>
      </c>
      <c r="F7" s="183">
        <v>9.8124891587163905</v>
      </c>
      <c r="G7" s="183">
        <v>0.140329575021683</v>
      </c>
    </row>
    <row r="8" spans="1:16" x14ac:dyDescent="0.3">
      <c r="A8" s="264"/>
      <c r="B8" s="261"/>
      <c r="C8" s="9" t="s">
        <v>39</v>
      </c>
      <c r="D8" s="80">
        <v>49.528155229266197</v>
      </c>
      <c r="E8" s="80">
        <v>2.4216255982904098</v>
      </c>
      <c r="F8" s="80">
        <v>9.4473745287026105</v>
      </c>
      <c r="G8" s="80">
        <v>6.6267018160002404</v>
      </c>
    </row>
    <row r="9" spans="1:16" ht="15" customHeight="1" x14ac:dyDescent="0.3">
      <c r="A9" s="264"/>
      <c r="B9" s="261"/>
      <c r="C9" s="201" t="s">
        <v>11</v>
      </c>
      <c r="D9" s="19">
        <v>39.980195991395497</v>
      </c>
      <c r="E9" s="19">
        <v>1.76528835319425</v>
      </c>
      <c r="F9" s="19">
        <v>6.4787448355925799</v>
      </c>
      <c r="G9" s="19">
        <v>4.7392699832690299</v>
      </c>
      <c r="O9" s="33"/>
      <c r="P9" s="33"/>
    </row>
    <row r="10" spans="1:16" x14ac:dyDescent="0.3">
      <c r="A10" s="264"/>
      <c r="B10" s="261"/>
      <c r="C10" s="201" t="s">
        <v>12</v>
      </c>
      <c r="D10" s="19">
        <v>52.114606308486302</v>
      </c>
      <c r="E10" s="19">
        <v>2.6217549269434799</v>
      </c>
      <c r="F10" s="19">
        <v>9.9717838354854091</v>
      </c>
      <c r="G10" s="19">
        <v>7.2423392363862202</v>
      </c>
      <c r="O10" s="33"/>
      <c r="P10" s="33"/>
    </row>
    <row r="11" spans="1:16" x14ac:dyDescent="0.3">
      <c r="A11" s="264"/>
      <c r="B11" s="261"/>
      <c r="C11" s="201" t="s">
        <v>13</v>
      </c>
      <c r="D11" s="19">
        <v>47.492052278346897</v>
      </c>
      <c r="E11" s="19">
        <v>1.9074531967502699</v>
      </c>
      <c r="F11" s="19">
        <v>9.9373896149770395</v>
      </c>
      <c r="G11" s="19">
        <v>5.0278170257859403</v>
      </c>
      <c r="O11" s="33"/>
      <c r="P11" s="33"/>
    </row>
    <row r="12" spans="1:16" x14ac:dyDescent="0.3">
      <c r="A12" s="264"/>
      <c r="B12" s="261"/>
      <c r="C12" s="201" t="s">
        <v>14</v>
      </c>
      <c r="D12" s="19">
        <v>49.200523293844</v>
      </c>
      <c r="E12" s="19">
        <v>3.4377498364706698</v>
      </c>
      <c r="F12" s="19">
        <v>10.300603241514599</v>
      </c>
      <c r="G12" s="19">
        <v>9.3218257140780594</v>
      </c>
      <c r="O12" s="33"/>
      <c r="P12" s="33"/>
    </row>
    <row r="13" spans="1:16" x14ac:dyDescent="0.3">
      <c r="A13" s="264"/>
      <c r="B13" s="261"/>
      <c r="C13" s="201" t="s">
        <v>65</v>
      </c>
      <c r="D13" s="19">
        <v>52.118644067796602</v>
      </c>
      <c r="E13" s="19">
        <v>10.1694915254237</v>
      </c>
      <c r="F13" s="19">
        <v>13.046610169491499</v>
      </c>
      <c r="G13" s="19">
        <v>30.8516949152542</v>
      </c>
      <c r="O13" s="33"/>
      <c r="P13" s="33"/>
    </row>
    <row r="14" spans="1:16" x14ac:dyDescent="0.3">
      <c r="A14" s="264"/>
      <c r="B14" s="261"/>
      <c r="C14" s="201" t="s">
        <v>64</v>
      </c>
      <c r="D14" s="19">
        <v>46.9518017791627</v>
      </c>
      <c r="E14" s="19">
        <v>0.77398602804442895</v>
      </c>
      <c r="F14" s="19">
        <v>8.6229582349097793</v>
      </c>
      <c r="G14" s="19">
        <v>1.9653214052369701</v>
      </c>
      <c r="O14" s="33"/>
      <c r="P14" s="33"/>
    </row>
    <row r="15" spans="1:16" x14ac:dyDescent="0.3">
      <c r="A15" s="264"/>
      <c r="B15" s="262"/>
      <c r="C15" s="112" t="s">
        <v>9</v>
      </c>
      <c r="D15" s="20">
        <v>50.418408461820199</v>
      </c>
      <c r="E15" s="20">
        <v>2.34429578608301</v>
      </c>
      <c r="F15" s="20">
        <v>9.5193192932371105</v>
      </c>
      <c r="G15" s="20">
        <v>6.3345719432203103</v>
      </c>
      <c r="O15" s="33"/>
      <c r="P15" s="33"/>
    </row>
    <row r="16" spans="1:16" x14ac:dyDescent="0.3">
      <c r="A16" s="264"/>
      <c r="B16" s="260" t="s">
        <v>5</v>
      </c>
      <c r="C16" s="9" t="s">
        <v>38</v>
      </c>
      <c r="D16" s="73">
        <v>38.7645657983239</v>
      </c>
      <c r="E16" s="73">
        <v>1.8124306931592999</v>
      </c>
      <c r="F16" s="73">
        <v>6.6337690196149701</v>
      </c>
      <c r="G16" s="73">
        <v>4.97883982621026</v>
      </c>
      <c r="O16" s="33"/>
      <c r="P16" s="33"/>
    </row>
    <row r="17" spans="1:16" x14ac:dyDescent="0.3">
      <c r="A17" s="264"/>
      <c r="B17" s="261"/>
      <c r="C17" s="201" t="s">
        <v>149</v>
      </c>
      <c r="D17" s="184">
        <v>38.801020883399502</v>
      </c>
      <c r="E17" s="184">
        <v>1.85547420779076</v>
      </c>
      <c r="F17" s="184">
        <v>6.6614691033737596</v>
      </c>
      <c r="G17" s="184">
        <v>5.0962014940665803</v>
      </c>
      <c r="O17" s="33"/>
      <c r="P17" s="33"/>
    </row>
    <row r="18" spans="1:16" x14ac:dyDescent="0.3">
      <c r="A18" s="264"/>
      <c r="B18" s="261"/>
      <c r="C18" s="201" t="s">
        <v>64</v>
      </c>
      <c r="D18" s="184">
        <v>37.293233082706799</v>
      </c>
      <c r="E18" s="184">
        <v>7.5187969924811998E-2</v>
      </c>
      <c r="F18" s="184">
        <v>5.5157894736842099</v>
      </c>
      <c r="G18" s="184">
        <v>0.24210526315789499</v>
      </c>
      <c r="O18" s="33"/>
      <c r="P18" s="33"/>
    </row>
    <row r="19" spans="1:16" x14ac:dyDescent="0.3">
      <c r="A19" s="264"/>
      <c r="B19" s="261"/>
      <c r="C19" s="9" t="s">
        <v>39</v>
      </c>
      <c r="D19" s="73">
        <v>37.249753451676497</v>
      </c>
      <c r="E19" s="73">
        <v>1.6642011834319499</v>
      </c>
      <c r="F19" s="73">
        <v>6.3920056706114403</v>
      </c>
      <c r="G19" s="73">
        <v>4.5463079388560201</v>
      </c>
      <c r="O19" s="33"/>
      <c r="P19" s="33"/>
    </row>
    <row r="20" spans="1:16" x14ac:dyDescent="0.3">
      <c r="A20" s="264"/>
      <c r="B20" s="261"/>
      <c r="C20" s="201" t="s">
        <v>11</v>
      </c>
      <c r="D20" s="19">
        <v>27.968810916179301</v>
      </c>
      <c r="E20" s="19">
        <v>1.19688109161793</v>
      </c>
      <c r="F20" s="19">
        <v>4.2795321637426902</v>
      </c>
      <c r="G20" s="19">
        <v>3.3922417153996101</v>
      </c>
      <c r="I20" s="33"/>
      <c r="M20" s="33"/>
      <c r="N20" s="33"/>
      <c r="O20" s="33"/>
      <c r="P20" s="33"/>
    </row>
    <row r="21" spans="1:16" x14ac:dyDescent="0.3">
      <c r="A21" s="264"/>
      <c r="B21" s="261"/>
      <c r="C21" s="201" t="s">
        <v>12</v>
      </c>
      <c r="D21" s="19">
        <v>39.793838987984998</v>
      </c>
      <c r="E21" s="19">
        <v>1.97824591118404</v>
      </c>
      <c r="F21" s="19">
        <v>6.6430423966548497</v>
      </c>
      <c r="G21" s="19">
        <v>5.3919573386968702</v>
      </c>
      <c r="M21" s="33"/>
      <c r="N21" s="33"/>
      <c r="O21" s="33"/>
      <c r="P21" s="33"/>
    </row>
    <row r="22" spans="1:16" x14ac:dyDescent="0.3">
      <c r="A22" s="264"/>
      <c r="B22" s="261"/>
      <c r="C22" s="201" t="s">
        <v>13</v>
      </c>
      <c r="D22" s="19">
        <v>40.462464364903397</v>
      </c>
      <c r="E22" s="19">
        <v>1.1403230915425999</v>
      </c>
      <c r="F22" s="19">
        <v>7.2190053848590399</v>
      </c>
      <c r="G22" s="19">
        <v>2.97218878682293</v>
      </c>
      <c r="M22" s="33"/>
      <c r="N22" s="33"/>
      <c r="O22" s="33"/>
      <c r="P22" s="33"/>
    </row>
    <row r="23" spans="1:16" x14ac:dyDescent="0.3">
      <c r="A23" s="264"/>
      <c r="B23" s="261"/>
      <c r="C23" s="201" t="s">
        <v>14</v>
      </c>
      <c r="D23" s="19">
        <v>37.595505617977501</v>
      </c>
      <c r="E23" s="19">
        <v>2.2883895131086098</v>
      </c>
      <c r="F23" s="19">
        <v>7.6913108614232204</v>
      </c>
      <c r="G23" s="19">
        <v>6.3427340823970004</v>
      </c>
      <c r="M23" s="33"/>
      <c r="N23" s="33"/>
      <c r="O23" s="33"/>
      <c r="P23" s="33"/>
    </row>
    <row r="24" spans="1:16" x14ac:dyDescent="0.3">
      <c r="A24" s="264"/>
      <c r="B24" s="261"/>
      <c r="C24" s="201" t="s">
        <v>65</v>
      </c>
      <c r="D24" s="19">
        <v>39.055793991416301</v>
      </c>
      <c r="E24" s="19">
        <v>6.8669527896995701</v>
      </c>
      <c r="F24" s="19">
        <v>8.9012875536480696</v>
      </c>
      <c r="G24" s="19">
        <v>18.9699570815451</v>
      </c>
      <c r="M24" s="33"/>
      <c r="N24" s="33"/>
      <c r="O24" s="33"/>
      <c r="P24" s="33"/>
    </row>
    <row r="25" spans="1:16" x14ac:dyDescent="0.3">
      <c r="A25" s="264"/>
      <c r="B25" s="261"/>
      <c r="C25" s="201" t="s">
        <v>64</v>
      </c>
      <c r="D25" s="19">
        <v>36.453551912568301</v>
      </c>
      <c r="E25" s="19">
        <v>0.49726775956284203</v>
      </c>
      <c r="F25" s="19">
        <v>5.6752459016393404</v>
      </c>
      <c r="G25" s="19">
        <v>1.2248087431693999</v>
      </c>
      <c r="M25" s="33"/>
      <c r="N25" s="33"/>
      <c r="O25" s="33"/>
      <c r="P25" s="33"/>
    </row>
    <row r="26" spans="1:16" x14ac:dyDescent="0.3">
      <c r="A26" s="264"/>
      <c r="B26" s="262"/>
      <c r="C26" s="112" t="s">
        <v>9</v>
      </c>
      <c r="D26" s="20">
        <v>37.633314767846997</v>
      </c>
      <c r="E26" s="20">
        <v>1.7017339550469699</v>
      </c>
      <c r="F26" s="20">
        <v>6.4532218790420197</v>
      </c>
      <c r="G26" s="20">
        <v>4.65582810507758</v>
      </c>
      <c r="M26" s="33"/>
      <c r="N26" s="33"/>
      <c r="O26" s="33"/>
      <c r="P26" s="33"/>
    </row>
    <row r="27" spans="1:16" x14ac:dyDescent="0.3">
      <c r="A27" s="264"/>
      <c r="B27" s="260" t="s">
        <v>9</v>
      </c>
      <c r="C27" s="9" t="s">
        <v>38</v>
      </c>
      <c r="D27" s="73">
        <v>49.189673174729698</v>
      </c>
      <c r="E27" s="73">
        <v>2.2126104480795799</v>
      </c>
      <c r="F27" s="73">
        <v>9.1199042315508194</v>
      </c>
      <c r="G27" s="73">
        <v>5.9380031211757203</v>
      </c>
      <c r="M27" s="33"/>
      <c r="N27" s="33"/>
      <c r="O27" s="33"/>
      <c r="P27" s="33"/>
    </row>
    <row r="28" spans="1:16" x14ac:dyDescent="0.3">
      <c r="A28" s="264"/>
      <c r="B28" s="261"/>
      <c r="C28" s="201" t="s">
        <v>149</v>
      </c>
      <c r="D28" s="185">
        <v>49.215449866974403</v>
      </c>
      <c r="E28" s="184">
        <v>2.2564228866977301</v>
      </c>
      <c r="F28" s="185">
        <v>9.1221973704182098</v>
      </c>
      <c r="G28" s="184">
        <v>6.0554182501338802</v>
      </c>
      <c r="M28" s="33"/>
      <c r="N28" s="33"/>
      <c r="O28" s="33"/>
      <c r="P28" s="33"/>
    </row>
    <row r="29" spans="1:16" x14ac:dyDescent="0.3">
      <c r="A29" s="264"/>
      <c r="B29" s="261"/>
      <c r="C29" s="201" t="s">
        <v>64</v>
      </c>
      <c r="D29" s="185">
        <v>47.9210711768851</v>
      </c>
      <c r="E29" s="184">
        <v>5.6377730796335401E-2</v>
      </c>
      <c r="F29" s="185">
        <v>9.0070472163495392</v>
      </c>
      <c r="G29" s="184">
        <v>0.15940803382663801</v>
      </c>
      <c r="M29" s="33"/>
      <c r="N29" s="33"/>
      <c r="O29" s="33"/>
      <c r="P29" s="33"/>
    </row>
    <row r="30" spans="1:16" x14ac:dyDescent="0.3">
      <c r="A30" s="264"/>
      <c r="B30" s="261"/>
      <c r="C30" s="9" t="s">
        <v>39</v>
      </c>
      <c r="D30" s="73">
        <v>44.428173139204098</v>
      </c>
      <c r="E30" s="73">
        <v>2.1070202432673901</v>
      </c>
      <c r="F30" s="73">
        <v>8.17829026700017</v>
      </c>
      <c r="G30" s="73">
        <v>5.7625851576680898</v>
      </c>
      <c r="M30" s="33"/>
      <c r="N30" s="33"/>
      <c r="O30" s="33"/>
      <c r="P30" s="33"/>
    </row>
    <row r="31" spans="1:16" x14ac:dyDescent="0.3">
      <c r="A31" s="264"/>
      <c r="B31" s="261"/>
      <c r="C31" s="201" t="s">
        <v>11</v>
      </c>
      <c r="D31" s="19">
        <v>34.372098949706</v>
      </c>
      <c r="E31" s="19">
        <v>1.49989988532319</v>
      </c>
      <c r="F31" s="19">
        <v>5.4519358537961704</v>
      </c>
      <c r="G31" s="19">
        <v>4.1103445765149198</v>
      </c>
      <c r="M31" s="33"/>
      <c r="N31" s="33"/>
      <c r="O31" s="33"/>
      <c r="P31" s="33"/>
    </row>
    <row r="32" spans="1:16" x14ac:dyDescent="0.3">
      <c r="A32" s="264"/>
      <c r="B32" s="261"/>
      <c r="C32" s="201" t="s">
        <v>12</v>
      </c>
      <c r="D32" s="19">
        <v>47.797319039824899</v>
      </c>
      <c r="E32" s="19">
        <v>2.3962646462866699</v>
      </c>
      <c r="F32" s="19">
        <v>8.8053684117791597</v>
      </c>
      <c r="G32" s="19">
        <v>6.5939518428703199</v>
      </c>
      <c r="M32" s="33"/>
      <c r="N32" s="33"/>
      <c r="O32" s="33"/>
      <c r="P32" s="33"/>
    </row>
    <row r="33" spans="1:16" x14ac:dyDescent="0.3">
      <c r="A33" s="264"/>
      <c r="B33" s="261"/>
      <c r="C33" s="201" t="s">
        <v>13</v>
      </c>
      <c r="D33" s="19">
        <v>43.398871223578901</v>
      </c>
      <c r="E33" s="19">
        <v>1.4607694861485101</v>
      </c>
      <c r="F33" s="19">
        <v>8.3545317053377097</v>
      </c>
      <c r="G33" s="19">
        <v>3.8308679774244698</v>
      </c>
      <c r="M33" s="33"/>
      <c r="N33" s="33"/>
      <c r="O33" s="33"/>
      <c r="P33" s="33"/>
    </row>
    <row r="34" spans="1:16" x14ac:dyDescent="0.3">
      <c r="A34" s="264"/>
      <c r="B34" s="261"/>
      <c r="C34" s="201" t="s">
        <v>14</v>
      </c>
      <c r="D34" s="19">
        <v>43.485558301670999</v>
      </c>
      <c r="E34" s="19">
        <v>2.8717400125419599</v>
      </c>
      <c r="F34" s="19">
        <v>9.0156405621749194</v>
      </c>
      <c r="G34" s="19">
        <v>7.8547530340477296</v>
      </c>
      <c r="M34" s="33"/>
      <c r="N34" s="33"/>
      <c r="O34" s="33"/>
      <c r="P34" s="33"/>
    </row>
    <row r="35" spans="1:16" x14ac:dyDescent="0.3">
      <c r="A35" s="264"/>
      <c r="B35" s="261"/>
      <c r="C35" s="201" t="s">
        <v>65</v>
      </c>
      <c r="D35" s="19">
        <v>45.628997867803797</v>
      </c>
      <c r="E35" s="19">
        <v>8.5287846481876297</v>
      </c>
      <c r="F35" s="19">
        <v>10.9872068230277</v>
      </c>
      <c r="G35" s="19">
        <v>24.948827292110899</v>
      </c>
      <c r="M35" s="33"/>
      <c r="N35" s="33"/>
      <c r="O35" s="33"/>
      <c r="P35" s="33"/>
    </row>
    <row r="36" spans="1:16" x14ac:dyDescent="0.3">
      <c r="A36" s="264"/>
      <c r="B36" s="261"/>
      <c r="C36" s="201" t="s">
        <v>64</v>
      </c>
      <c r="D36" s="19">
        <v>41.922140482236799</v>
      </c>
      <c r="E36" s="19">
        <v>0.64141162918553796</v>
      </c>
      <c r="F36" s="19">
        <v>7.2107233552373202</v>
      </c>
      <c r="G36" s="19">
        <v>1.6105453307851401</v>
      </c>
      <c r="M36" s="33"/>
      <c r="N36" s="33"/>
      <c r="O36" s="33"/>
      <c r="P36" s="33"/>
    </row>
    <row r="37" spans="1:16" x14ac:dyDescent="0.3">
      <c r="A37" s="265"/>
      <c r="B37" s="262"/>
      <c r="C37" s="112" t="s">
        <v>9</v>
      </c>
      <c r="D37" s="20">
        <v>46.699514644351503</v>
      </c>
      <c r="E37" s="20">
        <v>2.1573891213389098</v>
      </c>
      <c r="F37" s="20">
        <v>8.6274610878661093</v>
      </c>
      <c r="G37" s="20">
        <v>5.84626343096234</v>
      </c>
      <c r="M37" s="33"/>
      <c r="N37" s="33"/>
      <c r="O37" s="33"/>
      <c r="P37" s="33"/>
    </row>
    <row r="38" spans="1:16" x14ac:dyDescent="0.3">
      <c r="A38" s="263" t="s">
        <v>95</v>
      </c>
      <c r="B38" s="260" t="s">
        <v>10</v>
      </c>
      <c r="C38" s="9" t="s">
        <v>38</v>
      </c>
      <c r="D38" s="73" t="s">
        <v>115</v>
      </c>
      <c r="E38" s="73">
        <v>1.75596365013253</v>
      </c>
      <c r="F38" s="73" t="s">
        <v>115</v>
      </c>
      <c r="G38" s="73">
        <v>4.9845465732676999</v>
      </c>
      <c r="M38" s="33"/>
      <c r="N38" s="33"/>
      <c r="O38" s="33"/>
      <c r="P38" s="33"/>
    </row>
    <row r="39" spans="1:16" x14ac:dyDescent="0.3">
      <c r="A39" s="264"/>
      <c r="B39" s="261"/>
      <c r="C39" s="201" t="s">
        <v>149</v>
      </c>
      <c r="D39" s="73" t="s">
        <v>115</v>
      </c>
      <c r="E39" s="184">
        <v>2.0327703836259898</v>
      </c>
      <c r="F39" s="182" t="s">
        <v>115</v>
      </c>
      <c r="G39" s="182">
        <v>5.7616877306788901</v>
      </c>
      <c r="M39" s="33"/>
      <c r="N39" s="33"/>
      <c r="O39" s="33"/>
      <c r="P39" s="33"/>
    </row>
    <row r="40" spans="1:16" x14ac:dyDescent="0.3">
      <c r="A40" s="264"/>
      <c r="B40" s="261"/>
      <c r="C40" s="201" t="s">
        <v>64</v>
      </c>
      <c r="D40" s="73" t="s">
        <v>115</v>
      </c>
      <c r="E40" s="184">
        <v>0.23105360443622899</v>
      </c>
      <c r="F40" s="182" t="s">
        <v>115</v>
      </c>
      <c r="G40" s="182">
        <v>0.70332717190388205</v>
      </c>
      <c r="M40" s="33"/>
      <c r="N40" s="33"/>
      <c r="O40" s="33"/>
      <c r="P40" s="33"/>
    </row>
    <row r="41" spans="1:16" x14ac:dyDescent="0.3">
      <c r="A41" s="264"/>
      <c r="B41" s="261"/>
      <c r="C41" s="9" t="s">
        <v>39</v>
      </c>
      <c r="D41" s="73">
        <v>44.5813555800611</v>
      </c>
      <c r="E41" s="73">
        <v>1.7068610058972999</v>
      </c>
      <c r="F41" s="73">
        <v>8.2528967093381898</v>
      </c>
      <c r="G41" s="73">
        <v>4.7812724744689996</v>
      </c>
      <c r="M41" s="33"/>
      <c r="N41" s="33"/>
      <c r="O41" s="33"/>
      <c r="P41" s="33"/>
    </row>
    <row r="42" spans="1:16" ht="15" customHeight="1" x14ac:dyDescent="0.3">
      <c r="A42" s="264"/>
      <c r="B42" s="261"/>
      <c r="C42" s="7" t="s">
        <v>11</v>
      </c>
      <c r="D42" s="19">
        <v>37.074468085106403</v>
      </c>
      <c r="E42" s="19">
        <v>1.80851063829787</v>
      </c>
      <c r="F42" s="19">
        <v>6.5585106382978697</v>
      </c>
      <c r="G42" s="19">
        <v>5.1675531914893602</v>
      </c>
      <c r="O42" s="33"/>
      <c r="P42" s="33"/>
    </row>
    <row r="43" spans="1:16" x14ac:dyDescent="0.3">
      <c r="A43" s="264"/>
      <c r="B43" s="261"/>
      <c r="C43" s="7" t="s">
        <v>12</v>
      </c>
      <c r="D43" s="19">
        <v>45.741462414111403</v>
      </c>
      <c r="E43" s="19">
        <v>1.93569890267665</v>
      </c>
      <c r="F43" s="19">
        <v>8.3934981027586897</v>
      </c>
      <c r="G43" s="19">
        <v>5.4031381396779796</v>
      </c>
      <c r="O43" s="33"/>
      <c r="P43" s="33"/>
    </row>
    <row r="44" spans="1:16" x14ac:dyDescent="0.3">
      <c r="A44" s="264"/>
      <c r="B44" s="261"/>
      <c r="C44" s="7" t="s">
        <v>13</v>
      </c>
      <c r="D44" s="19">
        <v>44.264339152119703</v>
      </c>
      <c r="E44" s="19">
        <v>1.5793848711554399</v>
      </c>
      <c r="F44" s="19">
        <v>9.9413965087281806</v>
      </c>
      <c r="G44" s="19">
        <v>4.1674979218620098</v>
      </c>
      <c r="O44" s="33"/>
      <c r="P44" s="33"/>
    </row>
    <row r="45" spans="1:16" x14ac:dyDescent="0.3">
      <c r="A45" s="264"/>
      <c r="B45" s="261"/>
      <c r="C45" s="7" t="s">
        <v>14</v>
      </c>
      <c r="D45" s="19">
        <v>43.532624317332598</v>
      </c>
      <c r="E45" s="19">
        <v>2.4719747053751102</v>
      </c>
      <c r="F45" s="19">
        <v>8.2890198332854297</v>
      </c>
      <c r="G45" s="19">
        <v>7.1483184823225097</v>
      </c>
      <c r="O45" s="33"/>
      <c r="P45" s="33"/>
    </row>
    <row r="46" spans="1:16" x14ac:dyDescent="0.3">
      <c r="A46" s="264"/>
      <c r="B46" s="261"/>
      <c r="C46" s="7" t="s">
        <v>69</v>
      </c>
      <c r="D46" s="19">
        <v>44.2067736185383</v>
      </c>
      <c r="E46" s="19">
        <v>7.4866310160427796</v>
      </c>
      <c r="F46" s="19">
        <v>12.4777183600713</v>
      </c>
      <c r="G46" s="19">
        <v>22.3422459893048</v>
      </c>
      <c r="O46" s="33"/>
      <c r="P46" s="33"/>
    </row>
    <row r="47" spans="1:16" x14ac:dyDescent="0.3">
      <c r="A47" s="264"/>
      <c r="B47" s="261"/>
      <c r="C47" s="15" t="s">
        <v>47</v>
      </c>
      <c r="D47" s="19">
        <v>42.637306580513503</v>
      </c>
      <c r="E47" s="19">
        <v>0.22955279714334301</v>
      </c>
      <c r="F47" s="19">
        <v>7.4892025165788096</v>
      </c>
      <c r="G47" s="19">
        <v>0.54506036388369306</v>
      </c>
      <c r="O47" s="33"/>
      <c r="P47" s="33"/>
    </row>
    <row r="48" spans="1:16" x14ac:dyDescent="0.3">
      <c r="A48" s="264"/>
      <c r="B48" s="262"/>
      <c r="C48" s="112" t="s">
        <v>9</v>
      </c>
      <c r="D48" s="20">
        <v>44.5813555800611</v>
      </c>
      <c r="E48" s="20">
        <v>1.72665439247522</v>
      </c>
      <c r="F48" s="20">
        <v>8.2528967093381898</v>
      </c>
      <c r="G48" s="20">
        <v>4.8632127219132499</v>
      </c>
      <c r="O48" s="33"/>
      <c r="P48" s="33"/>
    </row>
    <row r="49" spans="1:16" x14ac:dyDescent="0.3">
      <c r="A49" s="264"/>
      <c r="B49" s="260" t="s">
        <v>5</v>
      </c>
      <c r="C49" s="9" t="s">
        <v>38</v>
      </c>
      <c r="D49" s="73" t="s">
        <v>115</v>
      </c>
      <c r="E49" s="73">
        <v>1.4278296988577399</v>
      </c>
      <c r="F49" s="73" t="s">
        <v>115</v>
      </c>
      <c r="G49" s="73">
        <v>4.2718068535825502</v>
      </c>
      <c r="O49" s="33"/>
      <c r="P49" s="33"/>
    </row>
    <row r="50" spans="1:16" x14ac:dyDescent="0.3">
      <c r="A50" s="264"/>
      <c r="B50" s="261"/>
      <c r="C50" s="201" t="s">
        <v>149</v>
      </c>
      <c r="D50" s="182" t="s">
        <v>115</v>
      </c>
      <c r="E50" s="184">
        <v>1.68504901960784</v>
      </c>
      <c r="F50" s="182" t="s">
        <v>115</v>
      </c>
      <c r="G50" s="184">
        <v>5.0413602941176503</v>
      </c>
      <c r="O50" s="33"/>
      <c r="P50" s="33"/>
    </row>
    <row r="51" spans="1:16" x14ac:dyDescent="0.3">
      <c r="A51" s="264"/>
      <c r="B51" s="261"/>
      <c r="C51" s="201" t="s">
        <v>64</v>
      </c>
      <c r="D51" s="182" t="s">
        <v>115</v>
      </c>
      <c r="E51" s="184">
        <v>0</v>
      </c>
      <c r="F51" s="182" t="s">
        <v>115</v>
      </c>
      <c r="G51" s="184">
        <v>0</v>
      </c>
      <c r="O51" s="33"/>
      <c r="P51" s="33"/>
    </row>
    <row r="52" spans="1:16" x14ac:dyDescent="0.3">
      <c r="A52" s="264"/>
      <c r="B52" s="261"/>
      <c r="C52" s="9" t="s">
        <v>39</v>
      </c>
      <c r="D52" s="73">
        <v>31.6033308099924</v>
      </c>
      <c r="E52" s="73">
        <v>1.1324753974261901</v>
      </c>
      <c r="F52" s="73">
        <v>5.40033308099924</v>
      </c>
      <c r="G52" s="73">
        <v>3.2840575321726</v>
      </c>
      <c r="O52" s="33"/>
      <c r="P52" s="33"/>
    </row>
    <row r="53" spans="1:16" x14ac:dyDescent="0.3">
      <c r="A53" s="264"/>
      <c r="B53" s="261"/>
      <c r="C53" s="7" t="s">
        <v>11</v>
      </c>
      <c r="D53" s="19">
        <v>24.227528089887599</v>
      </c>
      <c r="E53" s="19">
        <v>0.77247191011235905</v>
      </c>
      <c r="F53" s="19">
        <v>3.43539325842697</v>
      </c>
      <c r="G53" s="19">
        <v>1.91924157303371</v>
      </c>
      <c r="M53" s="33"/>
      <c r="N53" s="33"/>
      <c r="O53" s="33"/>
      <c r="P53" s="33"/>
    </row>
    <row r="54" spans="1:16" x14ac:dyDescent="0.3">
      <c r="A54" s="264"/>
      <c r="B54" s="261"/>
      <c r="C54" s="7" t="s">
        <v>12</v>
      </c>
      <c r="D54" s="19">
        <v>31.942998438313399</v>
      </c>
      <c r="E54" s="19">
        <v>1.4901093180635101</v>
      </c>
      <c r="F54" s="19">
        <v>5.2917751171264999</v>
      </c>
      <c r="G54" s="19">
        <v>4.5095653305569998</v>
      </c>
      <c r="M54" s="33"/>
      <c r="N54" s="33"/>
      <c r="O54" s="33"/>
      <c r="P54" s="33"/>
    </row>
    <row r="55" spans="1:16" x14ac:dyDescent="0.3">
      <c r="A55" s="264"/>
      <c r="B55" s="261"/>
      <c r="C55" s="7" t="s">
        <v>13</v>
      </c>
      <c r="D55" s="19">
        <v>35.345268542199499</v>
      </c>
      <c r="E55" s="19">
        <v>1.04859335038363</v>
      </c>
      <c r="F55" s="19">
        <v>7.1734015345268496</v>
      </c>
      <c r="G55" s="19">
        <v>2.9537084398976998</v>
      </c>
      <c r="M55" s="33"/>
      <c r="N55" s="33"/>
      <c r="O55" s="33"/>
      <c r="P55" s="33"/>
    </row>
    <row r="56" spans="1:16" x14ac:dyDescent="0.3">
      <c r="A56" s="264"/>
      <c r="B56" s="261"/>
      <c r="C56" s="7" t="s">
        <v>14</v>
      </c>
      <c r="D56" s="19">
        <v>30.5632735539278</v>
      </c>
      <c r="E56" s="19">
        <v>1.6923465521596399</v>
      </c>
      <c r="F56" s="19">
        <v>6.2437484213185099</v>
      </c>
      <c r="G56" s="19">
        <v>4.5880272796160604</v>
      </c>
      <c r="M56" s="33"/>
      <c r="N56" s="33"/>
      <c r="O56" s="33"/>
      <c r="P56" s="33"/>
    </row>
    <row r="57" spans="1:16" x14ac:dyDescent="0.3">
      <c r="A57" s="264"/>
      <c r="B57" s="261"/>
      <c r="C57" s="7" t="s">
        <v>69</v>
      </c>
      <c r="D57" s="19">
        <v>35.474006116208002</v>
      </c>
      <c r="E57" s="19">
        <v>4.2813455657492296</v>
      </c>
      <c r="F57" s="19">
        <v>8.4954128440367001</v>
      </c>
      <c r="G57" s="19">
        <v>11.737003058103999</v>
      </c>
      <c r="M57" s="33"/>
      <c r="N57" s="33"/>
      <c r="O57" s="33"/>
      <c r="P57" s="33"/>
    </row>
    <row r="58" spans="1:16" x14ac:dyDescent="0.3">
      <c r="A58" s="264"/>
      <c r="B58" s="261"/>
      <c r="C58" s="15" t="s">
        <v>47</v>
      </c>
      <c r="D58" s="19">
        <v>30.795072788353899</v>
      </c>
      <c r="E58" s="19">
        <v>0.149309443822322</v>
      </c>
      <c r="F58" s="19">
        <v>4.5520716685330296</v>
      </c>
      <c r="G58" s="19">
        <v>0.35697399527186802</v>
      </c>
      <c r="M58" s="33"/>
      <c r="N58" s="33"/>
      <c r="O58" s="33"/>
      <c r="P58" s="33"/>
    </row>
    <row r="59" spans="1:16" x14ac:dyDescent="0.3">
      <c r="A59" s="264"/>
      <c r="B59" s="262"/>
      <c r="C59" s="112" t="s">
        <v>9</v>
      </c>
      <c r="D59" s="20">
        <v>31.6033308099924</v>
      </c>
      <c r="E59" s="20">
        <v>1.16332673482116</v>
      </c>
      <c r="F59" s="20">
        <v>5.40033308099924</v>
      </c>
      <c r="G59" s="20">
        <v>3.3872332348076002</v>
      </c>
      <c r="M59" s="33"/>
      <c r="N59" s="33"/>
      <c r="O59" s="33"/>
      <c r="P59" s="33"/>
    </row>
    <row r="60" spans="1:16" x14ac:dyDescent="0.3">
      <c r="A60" s="264"/>
      <c r="B60" s="260" t="s">
        <v>9</v>
      </c>
      <c r="C60" s="9" t="s">
        <v>38</v>
      </c>
      <c r="D60" s="73" t="s">
        <v>115</v>
      </c>
      <c r="E60" s="73">
        <v>1.72855036002429</v>
      </c>
      <c r="F60" s="73" t="s">
        <v>115</v>
      </c>
      <c r="G60" s="73">
        <v>4.9250021688210301</v>
      </c>
      <c r="M60" s="33"/>
      <c r="N60" s="33"/>
      <c r="O60" s="33"/>
      <c r="P60" s="33"/>
    </row>
    <row r="61" spans="1:16" x14ac:dyDescent="0.3">
      <c r="A61" s="264"/>
      <c r="B61" s="261"/>
      <c r="C61" s="201" t="s">
        <v>149</v>
      </c>
      <c r="D61" s="182" t="s">
        <v>115</v>
      </c>
      <c r="E61" s="184">
        <v>2.0036896587065698</v>
      </c>
      <c r="F61" s="182" t="s">
        <v>115</v>
      </c>
      <c r="G61" s="184">
        <v>5.7014451163267399</v>
      </c>
      <c r="M61" s="33"/>
      <c r="N61" s="33"/>
      <c r="O61" s="33"/>
      <c r="P61" s="33"/>
    </row>
    <row r="62" spans="1:16" x14ac:dyDescent="0.3">
      <c r="A62" s="264"/>
      <c r="B62" s="261"/>
      <c r="C62" s="201" t="s">
        <v>64</v>
      </c>
      <c r="D62" s="182" t="s">
        <v>115</v>
      </c>
      <c r="E62" s="184">
        <v>0.21186440677966101</v>
      </c>
      <c r="F62" s="182" t="s">
        <v>115</v>
      </c>
      <c r="G62" s="184">
        <v>0.64491525423728802</v>
      </c>
      <c r="M62" s="33"/>
      <c r="N62" s="33"/>
      <c r="O62" s="33"/>
      <c r="P62" s="33"/>
    </row>
    <row r="63" spans="1:16" x14ac:dyDescent="0.3">
      <c r="A63" s="264"/>
      <c r="B63" s="261"/>
      <c r="C63" s="9" t="s">
        <v>39</v>
      </c>
      <c r="D63" s="73">
        <v>40.097912046529103</v>
      </c>
      <c r="E63" s="73">
        <v>1.5084313151177899</v>
      </c>
      <c r="F63" s="73">
        <v>7.2674379681158197</v>
      </c>
      <c r="G63" s="73">
        <v>4.2640382442779998</v>
      </c>
      <c r="M63" s="33"/>
      <c r="N63" s="33"/>
      <c r="O63" s="33"/>
      <c r="P63" s="33"/>
    </row>
    <row r="64" spans="1:16" x14ac:dyDescent="0.3">
      <c r="A64" s="264"/>
      <c r="B64" s="261"/>
      <c r="C64" s="7" t="s">
        <v>11</v>
      </c>
      <c r="D64" s="19">
        <v>31.537530266343801</v>
      </c>
      <c r="E64" s="19">
        <v>1.36198547215496</v>
      </c>
      <c r="F64" s="19">
        <v>5.2124697336561701</v>
      </c>
      <c r="G64" s="19">
        <v>3.76755447941889</v>
      </c>
      <c r="M64" s="33"/>
      <c r="N64" s="33"/>
      <c r="O64" s="33"/>
      <c r="P64" s="33"/>
    </row>
    <row r="65" spans="1:16" x14ac:dyDescent="0.3">
      <c r="A65" s="264"/>
      <c r="B65" s="261"/>
      <c r="C65" s="7" t="s">
        <v>12</v>
      </c>
      <c r="D65" s="19">
        <v>41.841388950194997</v>
      </c>
      <c r="E65" s="19">
        <v>1.80975502096667</v>
      </c>
      <c r="F65" s="19">
        <v>7.5168101228573496</v>
      </c>
      <c r="G65" s="19">
        <v>5.1505738247627502</v>
      </c>
      <c r="M65" s="33"/>
      <c r="N65" s="33"/>
      <c r="O65" s="33"/>
      <c r="P65" s="33"/>
    </row>
    <row r="66" spans="1:16" x14ac:dyDescent="0.3">
      <c r="A66" s="264"/>
      <c r="B66" s="261"/>
      <c r="C66" s="7" t="s">
        <v>13</v>
      </c>
      <c r="D66" s="19">
        <v>38.7428752374921</v>
      </c>
      <c r="E66" s="19">
        <v>1.2507916402786601</v>
      </c>
      <c r="F66" s="19">
        <v>8.2278340721975898</v>
      </c>
      <c r="G66" s="19">
        <v>3.41608613046232</v>
      </c>
      <c r="M66" s="33"/>
      <c r="N66" s="33"/>
      <c r="O66" s="33"/>
      <c r="P66" s="33"/>
    </row>
    <row r="67" spans="1:16" x14ac:dyDescent="0.3">
      <c r="A67" s="264"/>
      <c r="B67" s="261"/>
      <c r="C67" s="7" t="s">
        <v>14</v>
      </c>
      <c r="D67" s="19">
        <v>38.829348722176398</v>
      </c>
      <c r="E67" s="19">
        <v>2.1892461298891601</v>
      </c>
      <c r="F67" s="19">
        <v>7.5473115324722899</v>
      </c>
      <c r="G67" s="19">
        <v>6.2198406155537196</v>
      </c>
      <c r="M67" s="33"/>
      <c r="N67" s="33"/>
      <c r="O67" s="33"/>
      <c r="P67" s="33"/>
    </row>
    <row r="68" spans="1:16" x14ac:dyDescent="0.3">
      <c r="A68" s="264"/>
      <c r="B68" s="261"/>
      <c r="C68" s="7" t="s">
        <v>69</v>
      </c>
      <c r="D68" s="19">
        <v>40.990990990991001</v>
      </c>
      <c r="E68" s="19">
        <v>6.3063063063063103</v>
      </c>
      <c r="F68" s="19">
        <v>11.0112612612613</v>
      </c>
      <c r="G68" s="19">
        <v>18.436936936936899</v>
      </c>
      <c r="M68" s="33"/>
      <c r="N68" s="33"/>
      <c r="O68" s="33"/>
      <c r="P68" s="33"/>
    </row>
    <row r="69" spans="1:16" x14ac:dyDescent="0.3">
      <c r="A69" s="264"/>
      <c r="B69" s="261"/>
      <c r="C69" s="15" t="s">
        <v>47</v>
      </c>
      <c r="D69" s="19">
        <v>37.830193444113299</v>
      </c>
      <c r="E69" s="19">
        <v>0.19697964543663801</v>
      </c>
      <c r="F69" s="19">
        <v>6.2969341885953796</v>
      </c>
      <c r="G69" s="19">
        <v>0.46871054093641101</v>
      </c>
      <c r="M69" s="33"/>
      <c r="N69" s="33"/>
      <c r="O69" s="33"/>
      <c r="P69" s="33"/>
    </row>
    <row r="70" spans="1:16" x14ac:dyDescent="0.3">
      <c r="A70" s="265"/>
      <c r="B70" s="262"/>
      <c r="C70" s="112" t="s">
        <v>9</v>
      </c>
      <c r="D70" s="20">
        <v>40.097912046529103</v>
      </c>
      <c r="E70" s="20">
        <v>1.5800541974820801</v>
      </c>
      <c r="F70" s="20">
        <v>7.2674379681158197</v>
      </c>
      <c r="G70" s="20">
        <v>4.4791043301529996</v>
      </c>
      <c r="M70" s="33"/>
      <c r="N70" s="33"/>
      <c r="O70" s="33"/>
      <c r="P70" s="33"/>
    </row>
    <row r="71" spans="1:16" x14ac:dyDescent="0.3">
      <c r="A71" s="1" t="s">
        <v>143</v>
      </c>
      <c r="B71" s="86"/>
      <c r="C71" s="119"/>
      <c r="D71" s="13"/>
      <c r="E71" s="13"/>
      <c r="F71" s="13"/>
      <c r="G71" s="13"/>
      <c r="M71" s="33"/>
      <c r="N71" s="33"/>
      <c r="O71" s="33"/>
      <c r="P71" s="33"/>
    </row>
    <row r="72" spans="1:16" x14ac:dyDescent="0.3">
      <c r="A72" s="159" t="s">
        <v>238</v>
      </c>
    </row>
    <row r="73" spans="1:16" x14ac:dyDescent="0.3">
      <c r="A73" s="4" t="s">
        <v>184</v>
      </c>
    </row>
    <row r="74" spans="1:16" x14ac:dyDescent="0.3">
      <c r="A74" s="5" t="s">
        <v>144</v>
      </c>
    </row>
  </sheetData>
  <mergeCells count="11">
    <mergeCell ref="F2:G3"/>
    <mergeCell ref="D2:E3"/>
    <mergeCell ref="B60:B70"/>
    <mergeCell ref="A5:A37"/>
    <mergeCell ref="A38:A70"/>
    <mergeCell ref="B49:B59"/>
    <mergeCell ref="B38:B48"/>
    <mergeCell ref="B27:B37"/>
    <mergeCell ref="B16:B26"/>
    <mergeCell ref="B5:B15"/>
    <mergeCell ref="A2:C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27</vt:i4>
      </vt:variant>
    </vt:vector>
  </HeadingPairs>
  <TitlesOfParts>
    <vt:vector size="27" baseType="lpstr">
      <vt:lpstr>Tableau 9.1</vt:lpstr>
      <vt:lpstr>Figure 9.1</vt:lpstr>
      <vt:lpstr>Figure 9.2</vt:lpstr>
      <vt:lpstr>Tableau 9.2a</vt:lpstr>
      <vt:lpstr>Tableau 9.2b</vt:lpstr>
      <vt:lpstr>Tableau 9.3</vt:lpstr>
      <vt:lpstr>Figure 9.3</vt:lpstr>
      <vt:lpstr>Tableau 9.4</vt:lpstr>
      <vt:lpstr>Tableau 9.5</vt:lpstr>
      <vt:lpstr>Tableau 9.6</vt:lpstr>
      <vt:lpstr>Tableau 9.7</vt:lpstr>
      <vt:lpstr>Tableau 9.8</vt:lpstr>
      <vt:lpstr>Tableau 9.9</vt:lpstr>
      <vt:lpstr>Tableau 9.10</vt:lpstr>
      <vt:lpstr>Tableau 9.11</vt:lpstr>
      <vt:lpstr>Figure 9.4</vt:lpstr>
      <vt:lpstr>Tableau 9.12</vt:lpstr>
      <vt:lpstr>Tableau 9.13</vt:lpstr>
      <vt:lpstr>Tableau 9.14</vt:lpstr>
      <vt:lpstr>Tableau 9.15</vt:lpstr>
      <vt:lpstr>Tableau 9.16</vt:lpstr>
      <vt:lpstr>Tableau 9.17</vt:lpstr>
      <vt:lpstr>Figure 9.5</vt:lpstr>
      <vt:lpstr>Figure 9.6</vt:lpstr>
      <vt:lpstr>Figure 9.7</vt:lpstr>
      <vt:lpstr>Figure 9.8</vt:lpstr>
      <vt:lpstr>Figure 9.9</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bsn 2017-2018 ; bilan social national 2017-2018 - Enseignement scolaire</dc:title>
  <dc:creator>MENJ-DEPP;Ministère de l'éducation nationale et de la Jeunesse, Direction de l'évaluation, de la prospective et de la performance;MENJ</dc:creator>
  <cp:lastModifiedBy>Pascaline Feuillet</cp:lastModifiedBy>
  <cp:lastPrinted>2019-05-06T11:13:29Z</cp:lastPrinted>
  <dcterms:created xsi:type="dcterms:W3CDTF">2018-11-06T14:23:40Z</dcterms:created>
  <dcterms:modified xsi:type="dcterms:W3CDTF">2024-12-10T16:10:55Z</dcterms:modified>
</cp:coreProperties>
</file>