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4400" windowHeight="9375"/>
  </bookViews>
  <sheets>
    <sheet name="L'état de l'École 2019" sheetId="8" r:id="rId1"/>
    <sheet name="Tableau 2.1" sheetId="1" r:id="rId2"/>
    <sheet name="Carte 2.2" sheetId="2" r:id="rId3"/>
    <sheet name="Figure 2.3" sheetId="9" r:id="rId4"/>
    <sheet name="Figure 2.3bis-web" sheetId="6" r:id="rId5"/>
    <sheet name="Figure 2.4" sheetId="10" r:id="rId6"/>
  </sheets>
  <definedNames>
    <definedName name="_xlnm.Print_Area" localSheetId="2">'Carte 2.2'!#REF!</definedName>
    <definedName name="_xlnm.Print_Area" localSheetId="3">'Figure 2.3'!$A$1:$J$22</definedName>
    <definedName name="_xlnm.Print_Area" localSheetId="1">'Tableau 2.1'!$A$1:$I$27</definedName>
  </definedNames>
  <calcPr calcId="145621"/>
</workbook>
</file>

<file path=xl/calcChain.xml><?xml version="1.0" encoding="utf-8"?>
<calcChain xmlns="http://schemas.openxmlformats.org/spreadsheetml/2006/main">
  <c r="F21" i="1" l="1"/>
  <c r="F20" i="1"/>
  <c r="F19" i="1"/>
  <c r="F18" i="1"/>
  <c r="F17" i="1"/>
  <c r="F22" i="1" l="1"/>
</calcChain>
</file>

<file path=xl/sharedStrings.xml><?xml version="1.0" encoding="utf-8"?>
<sst xmlns="http://schemas.openxmlformats.org/spreadsheetml/2006/main" count="175" uniqueCount="121">
  <si>
    <t>Public</t>
  </si>
  <si>
    <t>Cinquième</t>
  </si>
  <si>
    <t>Quatrième</t>
  </si>
  <si>
    <t>Troisième</t>
  </si>
  <si>
    <t>Privé</t>
  </si>
  <si>
    <t>Total Privé</t>
  </si>
  <si>
    <t>Public + Privé</t>
  </si>
  <si>
    <t>Sixième</t>
  </si>
  <si>
    <t>Nombre d'élèves</t>
  </si>
  <si>
    <t>Nbre d'élèves par classe</t>
  </si>
  <si>
    <t xml:space="preserve">www.education.gouv.fr/statistiques/etat-ecole  </t>
  </si>
  <si>
    <t>Sommaire</t>
  </si>
  <si>
    <t>Sources</t>
  </si>
  <si>
    <t>% de filles</t>
  </si>
  <si>
    <t>Rentrée 2017</t>
  </si>
  <si>
    <t>2. La scolarisation au collège</t>
  </si>
  <si>
    <t>SEGPA, DIMA et dispositifs relais</t>
  </si>
  <si>
    <t>Très favorisée</t>
  </si>
  <si>
    <t>Favorisée</t>
  </si>
  <si>
    <t>Moyenne</t>
  </si>
  <si>
    <t>Défavorisée</t>
  </si>
  <si>
    <t>Données</t>
  </si>
  <si>
    <t>dt ULIS</t>
  </si>
  <si>
    <t xml:space="preserve">Nombre d'élèves Total </t>
  </si>
  <si>
    <t>Public 
et privé</t>
  </si>
  <si>
    <t>Total public + privé</t>
  </si>
  <si>
    <t>Total public</t>
  </si>
  <si>
    <r>
      <rPr>
        <b/>
        <sz val="9"/>
        <color theme="1"/>
        <rFont val="Arial"/>
        <family val="2"/>
      </rPr>
      <t>1 :</t>
    </r>
    <r>
      <rPr>
        <sz val="9"/>
        <color theme="1"/>
        <rFont val="Arial"/>
        <family val="2"/>
      </rPr>
      <t xml:space="preserve"> SEGPA, DIMA et dispositifs relais.</t>
    </r>
  </si>
  <si>
    <t>Public et privé</t>
  </si>
  <si>
    <t>Total privé</t>
  </si>
  <si>
    <t>Segpa, DIMA et dispositifs relais</t>
  </si>
  <si>
    <r>
      <rPr>
        <b/>
        <sz val="9"/>
        <rFont val="Arial"/>
        <family val="2"/>
      </rPr>
      <t>Champ :</t>
    </r>
    <r>
      <rPr>
        <sz val="9"/>
        <rFont val="Arial"/>
        <family val="2"/>
      </rPr>
      <t xml:space="preserve"> France métropolitaine + DOM,  public et privé, établissements sous tutelle du MEN (y compris Erea).</t>
    </r>
  </si>
  <si>
    <r>
      <t>dt Segpa</t>
    </r>
    <r>
      <rPr>
        <b/>
        <sz val="10"/>
        <rFont val="Arial"/>
        <family val="2"/>
      </rPr>
      <t xml:space="preserve"> </t>
    </r>
    <r>
      <rPr>
        <b/>
        <vertAlign val="superscript"/>
        <sz val="10"/>
        <rFont val="Arial"/>
        <family val="2"/>
      </rPr>
      <t>1</t>
    </r>
  </si>
  <si>
    <t>2.1 - Effectifs des élèves des formations en collège</t>
  </si>
  <si>
    <t>MENJ-MESRI-DEPP</t>
  </si>
  <si>
    <r>
      <rPr>
        <b/>
        <sz val="9"/>
        <rFont val="Arial"/>
        <family val="2"/>
      </rPr>
      <t>Source :</t>
    </r>
    <r>
      <rPr>
        <sz val="9"/>
        <rFont val="Arial"/>
        <family val="2"/>
      </rPr>
      <t xml:space="preserve"> MENJ-MESRI-DEPP.</t>
    </r>
  </si>
  <si>
    <t>Rentrée 2018</t>
  </si>
  <si>
    <t>L’état de l’École 2019 © DEPP</t>
  </si>
  <si>
    <r>
      <rPr>
        <b/>
        <sz val="10"/>
        <color theme="0"/>
        <rFont val="Calibri"/>
        <family val="2"/>
      </rPr>
      <t>É</t>
    </r>
    <r>
      <rPr>
        <b/>
        <sz val="10"/>
        <color theme="0"/>
        <rFont val="Arial"/>
        <family val="2"/>
      </rPr>
      <t>volution effectifs 2017-2018 (en %)</t>
    </r>
  </si>
  <si>
    <r>
      <t xml:space="preserve">2.3 Répartition des collègiens selon leur origine sociale à la rentrée 2018 </t>
    </r>
    <r>
      <rPr>
        <sz val="12"/>
        <rFont val="Arial"/>
        <family val="2"/>
      </rPr>
      <t>(en %)</t>
    </r>
  </si>
  <si>
    <t>MARTINIQUE</t>
  </si>
  <si>
    <t>REIMS</t>
  </si>
  <si>
    <t>NANCY-METZ</t>
  </si>
  <si>
    <t>ROUEN</t>
  </si>
  <si>
    <t>DIJON</t>
  </si>
  <si>
    <t>LILLE</t>
  </si>
  <si>
    <t>CAEN</t>
  </si>
  <si>
    <t>AMIENS</t>
  </si>
  <si>
    <t>GUADELOUPE</t>
  </si>
  <si>
    <t>BESANCON</t>
  </si>
  <si>
    <t>ORLEANS-TOURS</t>
  </si>
  <si>
    <t>CORSE</t>
  </si>
  <si>
    <t>CLERMONT-FERRAND</t>
  </si>
  <si>
    <t>LIMOGES</t>
  </si>
  <si>
    <t>POITIERS</t>
  </si>
  <si>
    <t>STRASBOURG</t>
  </si>
  <si>
    <t>AIX-MARSEILLE</t>
  </si>
  <si>
    <t>LA REUNION</t>
  </si>
  <si>
    <t>VERSAILLES</t>
  </si>
  <si>
    <t>RENNES</t>
  </si>
  <si>
    <t>NICE</t>
  </si>
  <si>
    <t>PARIS</t>
  </si>
  <si>
    <t>LYON</t>
  </si>
  <si>
    <t>CRETEIL</t>
  </si>
  <si>
    <t>GRENOBLE</t>
  </si>
  <si>
    <t>NANTES</t>
  </si>
  <si>
    <t>BORDEAUX</t>
  </si>
  <si>
    <t>MONTPELLIER</t>
  </si>
  <si>
    <t>TOULOUSE</t>
  </si>
  <si>
    <t>GUYANE</t>
  </si>
  <si>
    <t>MAYOTTE</t>
  </si>
  <si>
    <r>
      <t xml:space="preserve">2.2 - </t>
    </r>
    <r>
      <rPr>
        <b/>
        <sz val="12"/>
        <color theme="1"/>
        <rFont val="Calibri"/>
        <family val="2"/>
      </rPr>
      <t>É</t>
    </r>
    <r>
      <rPr>
        <b/>
        <sz val="12"/>
        <color theme="1"/>
        <rFont val="Arial"/>
        <family val="2"/>
      </rPr>
      <t>volution des effectifs des formations en collège entre 1998 et 2018</t>
    </r>
    <r>
      <rPr>
        <sz val="12"/>
        <color theme="1"/>
        <rFont val="Arial"/>
        <family val="2"/>
      </rPr>
      <t xml:space="preserve"> (en %)</t>
    </r>
  </si>
  <si>
    <t xml:space="preserve">Données </t>
  </si>
  <si>
    <t>Effectifs 1998</t>
  </si>
  <si>
    <t>Effectifs 2018</t>
  </si>
  <si>
    <t>Evolution en %</t>
  </si>
  <si>
    <t>France métropolitaine + DOM *</t>
  </si>
  <si>
    <t>2005</t>
  </si>
  <si>
    <t>2006</t>
  </si>
  <si>
    <t>2007</t>
  </si>
  <si>
    <t>2008</t>
  </si>
  <si>
    <t>2009</t>
  </si>
  <si>
    <t>2010</t>
  </si>
  <si>
    <t>2011</t>
  </si>
  <si>
    <t>2012</t>
  </si>
  <si>
    <t>2013</t>
  </si>
  <si>
    <t>2014</t>
  </si>
  <si>
    <t>2015</t>
  </si>
  <si>
    <t>2016</t>
  </si>
  <si>
    <t>2017</t>
  </si>
  <si>
    <t>2018</t>
  </si>
  <si>
    <t>Langues régionales</t>
  </si>
  <si>
    <t>Anglais</t>
  </si>
  <si>
    <t>Espagnol</t>
  </si>
  <si>
    <t>Allemand</t>
  </si>
  <si>
    <t>Italien</t>
  </si>
  <si>
    <t>Chinois</t>
  </si>
  <si>
    <t>Portugais</t>
  </si>
  <si>
    <t>Arabe littéral</t>
  </si>
  <si>
    <t>Hébreu moderne</t>
  </si>
  <si>
    <t>Russe</t>
  </si>
  <si>
    <t>Autres (yc correspondance)</t>
  </si>
  <si>
    <r>
      <rPr>
        <b/>
        <sz val="10"/>
        <rFont val="Arial"/>
        <family val="2"/>
      </rPr>
      <t>Champ</t>
    </r>
    <r>
      <rPr>
        <sz val="10"/>
        <rFont val="Arial"/>
        <family val="2"/>
      </rPr>
      <t xml:space="preserve"> : France métropolitaine + DOM,  public et privé, établissements sous tutelle du MEN (y compris Erea).</t>
    </r>
  </si>
  <si>
    <r>
      <rPr>
        <b/>
        <sz val="10"/>
        <rFont val="Arial"/>
        <family val="2"/>
      </rPr>
      <t>Source</t>
    </r>
    <r>
      <rPr>
        <sz val="10"/>
        <rFont val="Arial"/>
        <family val="2"/>
      </rPr>
      <t xml:space="preserve"> : MENJ-MESRI-DEPP.</t>
    </r>
  </si>
  <si>
    <t>MENJ-MESRI-DEPP, L'état de l'École 2019</t>
  </si>
  <si>
    <t>L'état de l'École 2019</t>
  </si>
  <si>
    <t>Publication annuelle du ministère de l'Éducation nationale  [EE 2019]</t>
  </si>
  <si>
    <r>
      <t>La publication L’état de l’École présente une synthèse d’indicateurs statistiques qui apparaissent essentiels  pour analyser notre système éducatif  et pour apprécier les politiques publiques mises en œuvre.
Suite à la rénovation de la publication réalisée l'année dernière,</t>
    </r>
    <r>
      <rPr>
        <b/>
        <sz val="10"/>
        <rFont val="Arial"/>
        <family val="2"/>
      </rPr>
      <t xml:space="preserve"> l'édition 2019 pérennise les changements apportés et continue de proposer des nouveautés et des analyses spécifiques sur les sujets d'actualité autour de l'École.</t>
    </r>
    <r>
      <rPr>
        <sz val="10"/>
        <rFont val="Arial"/>
        <family val="2"/>
      </rPr>
      <t xml:space="preserve">
Grâce à l’enrichissement des systèmes d’information de la Depp et aux réflexions menées sur les données, de nouveaux indicateurs plus pertinents prennent en compte l’évolution du contexte.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t>
    </r>
    <r>
      <rPr>
        <b/>
        <sz val="10"/>
        <rFont val="Arial"/>
        <family val="2"/>
      </rPr>
      <t>Les 30 indicateurs de cette édition 2019</t>
    </r>
    <r>
      <rPr>
        <sz val="10"/>
        <rFont val="Arial"/>
        <family val="2"/>
      </rPr>
      <t xml:space="preserve"> sont présentés autour de quatre nouveaux thèmes :</t>
    </r>
    <r>
      <rPr>
        <b/>
        <sz val="10"/>
        <rFont val="Arial"/>
        <family val="2"/>
      </rPr>
      <t xml:space="preserve">
</t>
    </r>
    <r>
      <rPr>
        <sz val="10"/>
        <rFont val="Arial"/>
        <family val="2"/>
      </rPr>
      <t xml:space="preserve">
</t>
    </r>
    <r>
      <rPr>
        <b/>
        <sz val="10"/>
        <rFont val="Arial"/>
        <family val="2"/>
      </rPr>
      <t>- Les élèves</t>
    </r>
    <r>
      <rPr>
        <sz val="10"/>
        <rFont val="Arial"/>
        <family val="2"/>
      </rPr>
      <t xml:space="preserve">, cette partie permet de présenter les contextes de scolarisation de l’ensemble des élèves ;
</t>
    </r>
    <r>
      <rPr>
        <b/>
        <sz val="10"/>
        <rFont val="Arial"/>
        <family val="2"/>
      </rPr>
      <t>- L'investissement</t>
    </r>
    <r>
      <rPr>
        <sz val="10"/>
        <rFont val="Arial"/>
        <family val="2"/>
      </rPr>
      <t xml:space="preserve">, cette partie présente les moyens financiers, en personnels et les conditions d'accueil des élèves ;
</t>
    </r>
    <r>
      <rPr>
        <b/>
        <sz val="10"/>
        <rFont val="Arial"/>
        <family val="2"/>
      </rPr>
      <t>- Les acquis des élève</t>
    </r>
    <r>
      <rPr>
        <sz val="10"/>
        <rFont val="Arial"/>
        <family val="2"/>
      </rPr>
      <t xml:space="preserve">s, cette partie présente les résultats et les acquis des élèves lors des évaluations nationales et internationales ;
</t>
    </r>
    <r>
      <rPr>
        <b/>
        <sz val="10"/>
        <rFont val="Arial"/>
        <family val="2"/>
      </rPr>
      <t>- Les parcours, l’orientation et l'insertion</t>
    </r>
    <r>
      <rPr>
        <sz val="10"/>
        <rFont val="Arial"/>
        <family val="2"/>
      </rPr>
      <t>, cette partie présente les parcours des élèves,  leur orientation et leur insertion professionnelle.</t>
    </r>
  </si>
  <si>
    <r>
      <t xml:space="preserve">2.2 Évolution des effectifs des formations en collège entre 1998 et 2018 </t>
    </r>
    <r>
      <rPr>
        <sz val="10"/>
        <rFont val="Arial"/>
        <family val="2"/>
      </rPr>
      <t>(en %)</t>
    </r>
  </si>
  <si>
    <r>
      <t xml:space="preserve">2.3 Répartition des collègiens selon leur origine sociale à la rentrée 2018 </t>
    </r>
    <r>
      <rPr>
        <sz val="10"/>
        <rFont val="Arial"/>
        <family val="2"/>
      </rPr>
      <t>(en %)</t>
    </r>
  </si>
  <si>
    <t>2.3-web Effectifs et répartition des collègiens selon leur origine sociale à la rentrée 2018 (en %)</t>
  </si>
  <si>
    <r>
      <t xml:space="preserve">2.4 Evolution des langues vivantes étudiées </t>
    </r>
    <r>
      <rPr>
        <b/>
        <vertAlign val="superscript"/>
        <sz val="12"/>
        <rFont val="Arial"/>
        <family val="2"/>
      </rPr>
      <t>1</t>
    </r>
    <r>
      <rPr>
        <b/>
        <sz val="12"/>
        <rFont val="Arial"/>
        <family val="2"/>
      </rPr>
      <t xml:space="preserve"> par les collégiens </t>
    </r>
    <r>
      <rPr>
        <sz val="12"/>
        <rFont val="Arial"/>
        <family val="2"/>
      </rPr>
      <t>(en %)</t>
    </r>
  </si>
  <si>
    <r>
      <t xml:space="preserve">Troisième </t>
    </r>
    <r>
      <rPr>
        <vertAlign val="superscript"/>
        <sz val="9"/>
        <rFont val="Arial"/>
        <family val="2"/>
      </rPr>
      <t>1</t>
    </r>
  </si>
  <si>
    <r>
      <rPr>
        <b/>
        <sz val="9"/>
        <color theme="1"/>
        <rFont val="Arial"/>
        <family val="2"/>
      </rPr>
      <t>Lecture :</t>
    </r>
    <r>
      <rPr>
        <sz val="9"/>
        <color theme="1"/>
        <rFont val="Arial"/>
        <family val="2"/>
      </rPr>
      <t xml:space="preserve"> parmi les élèves suivant une formation en collège dans le secteur public, 41 % sont d'orgine sociale défavorisée et 20 % d'origine sociale très favorisée.</t>
    </r>
  </si>
  <si>
    <t>2.3-web Effectifs et répartition des collègiens selon leur origine sociale à la rentrée 2018</t>
  </si>
  <si>
    <r>
      <rPr>
        <b/>
        <sz val="10"/>
        <rFont val="Arial"/>
        <family val="2"/>
      </rPr>
      <t>1.</t>
    </r>
    <r>
      <rPr>
        <sz val="10"/>
        <rFont val="Arial"/>
        <family val="2"/>
      </rPr>
      <t xml:space="preserve"> Il s'agit du cumul des première, deuxième, ou troisième langues vivantes étudiées, ainsi que de toute autre modalité mise en place dans les académies.</t>
    </r>
  </si>
  <si>
    <r>
      <t>2.4</t>
    </r>
    <r>
      <rPr>
        <b/>
        <sz val="10"/>
        <color theme="1"/>
        <rFont val="Arial"/>
        <family val="2"/>
      </rPr>
      <t xml:space="preserve"> Evolution des langues vivantes étudiées par les collégiens</t>
    </r>
    <r>
      <rPr>
        <sz val="10"/>
        <color theme="1"/>
        <rFont val="Arial"/>
        <family val="2"/>
      </rPr>
      <t xml:space="preserve"> (en %)</t>
    </r>
  </si>
  <si>
    <r>
      <t xml:space="preserve">Note : </t>
    </r>
    <r>
      <rPr>
        <sz val="10"/>
        <rFont val="Arial"/>
        <family val="2"/>
      </rPr>
      <t>Les 4 langues vivantes les plus étudiées au collège sont l'anglais, l'espagnol, l'allemand et l'italien. Des informations sur les autres langues étudiées sont disponibles dans la version en ligne de la publication.</t>
    </r>
  </si>
  <si>
    <t>2.1 Effectifs des élèves des formations en collège</t>
  </si>
  <si>
    <t xml:space="preserve">       Rentrée 2017</t>
  </si>
  <si>
    <r>
      <rPr>
        <b/>
        <sz val="9"/>
        <rFont val="Arial"/>
        <family val="2"/>
      </rPr>
      <t>1 .</t>
    </r>
    <r>
      <rPr>
        <sz val="9"/>
        <rFont val="Arial"/>
        <family val="2"/>
      </rPr>
      <t xml:space="preserve"> Y compris les troisième prépa-pro en lycées professionnels.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</si>
</sst>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 0.0"/>
    <numFmt numFmtId="166" formatCode="0.0&quot; &quot;%"/>
    <numFmt numFmtId="167" formatCode="_-* #,##0\ _€_-;\-* #,##0\ _€_-;_-* &quot;-&quot;??\ _€_-;_-@_-"/>
  </numFmts>
  <fonts count="43" x14ac:knownFonts="1">
    <font>
      <sz val="11"/>
      <color theme="1"/>
      <name val="Calibri"/>
      <family val="2"/>
      <scheme val="minor"/>
    </font>
    <font>
      <sz val="11"/>
      <color rgb="FF9C6500"/>
      <name val="Calibri"/>
      <family val="2"/>
      <scheme val="minor"/>
    </font>
    <font>
      <sz val="10"/>
      <name val="Arial"/>
      <family val="2"/>
    </font>
    <font>
      <sz val="8"/>
      <name val="Arial"/>
      <family val="2"/>
    </font>
    <font>
      <sz val="9"/>
      <name val="Arial"/>
      <family val="2"/>
    </font>
    <font>
      <b/>
      <sz val="12"/>
      <name val="Arial"/>
      <family val="2"/>
    </font>
    <font>
      <b/>
      <sz val="10"/>
      <name val="Arial"/>
      <family val="2"/>
    </font>
    <font>
      <b/>
      <sz val="10"/>
      <color theme="0"/>
      <name val="Arial"/>
      <family val="2"/>
    </font>
    <font>
      <b/>
      <sz val="9"/>
      <name val="Arial"/>
      <family val="2"/>
    </font>
    <font>
      <sz val="10"/>
      <name val="MS Sans Serif"/>
      <family val="2"/>
    </font>
    <font>
      <b/>
      <sz val="12"/>
      <color theme="1"/>
      <name val="Arial"/>
      <family val="2"/>
    </font>
    <font>
      <sz val="11"/>
      <color indexed="8"/>
      <name val="Calibri"/>
      <family val="2"/>
    </font>
    <font>
      <sz val="10"/>
      <name val="MS Sans Serif"/>
      <family val="2"/>
    </font>
    <font>
      <i/>
      <sz val="10"/>
      <name val="Arial"/>
      <family val="2"/>
    </font>
    <font>
      <b/>
      <sz val="11"/>
      <color rgb="FF333399"/>
      <name val="Calibri"/>
      <family val="2"/>
    </font>
    <font>
      <b/>
      <sz val="20"/>
      <color rgb="FF0070C0"/>
      <name val="Arial"/>
      <family val="2"/>
    </font>
    <font>
      <u/>
      <sz val="10"/>
      <color indexed="12"/>
      <name val="Arial"/>
      <family val="2"/>
    </font>
    <font>
      <u/>
      <sz val="10"/>
      <color rgb="FF0070C0"/>
      <name val="Arial"/>
      <family val="2"/>
    </font>
    <font>
      <b/>
      <sz val="12"/>
      <color rgb="FF000000"/>
      <name val="Arial"/>
      <family val="2"/>
    </font>
    <font>
      <b/>
      <sz val="10"/>
      <color rgb="FFFFFFFF"/>
      <name val="Arial"/>
      <family val="2"/>
    </font>
    <font>
      <b/>
      <sz val="11"/>
      <color indexed="62"/>
      <name val="Calibri"/>
      <family val="2"/>
    </font>
    <font>
      <sz val="9"/>
      <color rgb="FF000000"/>
      <name val="Arial"/>
      <family val="2"/>
    </font>
    <font>
      <u/>
      <sz val="8"/>
      <color theme="10"/>
      <name val="Arial"/>
      <family val="2"/>
    </font>
    <font>
      <sz val="9"/>
      <color theme="1"/>
      <name val="Arial"/>
      <family val="2"/>
    </font>
    <font>
      <sz val="9"/>
      <color rgb="FFFF0000"/>
      <name val="Arial"/>
      <family val="2"/>
    </font>
    <font>
      <b/>
      <i/>
      <sz val="10"/>
      <name val="Arial"/>
      <family val="2"/>
    </font>
    <font>
      <sz val="11"/>
      <color theme="1"/>
      <name val="Calibri"/>
      <family val="2"/>
      <scheme val="minor"/>
    </font>
    <font>
      <b/>
      <sz val="9"/>
      <color theme="1"/>
      <name val="Arial"/>
      <family val="2"/>
    </font>
    <font>
      <b/>
      <sz val="10"/>
      <color theme="1"/>
      <name val="Arial"/>
      <family val="2"/>
    </font>
    <font>
      <sz val="12"/>
      <name val="Arial"/>
      <family val="2"/>
    </font>
    <font>
      <b/>
      <sz val="10"/>
      <color theme="0"/>
      <name val="Calibri"/>
      <family val="2"/>
    </font>
    <font>
      <b/>
      <vertAlign val="superscript"/>
      <sz val="10"/>
      <name val="Arial"/>
      <family val="2"/>
    </font>
    <font>
      <b/>
      <sz val="12"/>
      <color theme="1"/>
      <name val="Calibri"/>
      <family val="2"/>
    </font>
    <font>
      <sz val="12"/>
      <color theme="1"/>
      <name val="Arial"/>
      <family val="2"/>
    </font>
    <font>
      <b/>
      <sz val="11"/>
      <color rgb="FFFF0000"/>
      <name val="Arial"/>
      <family val="2"/>
    </font>
    <font>
      <b/>
      <sz val="11"/>
      <color rgb="FFFF0000"/>
      <name val="Calibri"/>
      <family val="2"/>
      <scheme val="minor"/>
    </font>
    <font>
      <sz val="10"/>
      <color theme="1"/>
      <name val="Arial"/>
      <family val="2"/>
    </font>
    <font>
      <sz val="10"/>
      <name val="Arial"/>
      <family val="2"/>
    </font>
    <font>
      <b/>
      <vertAlign val="superscript"/>
      <sz val="12"/>
      <name val="Arial"/>
      <family val="2"/>
    </font>
    <font>
      <b/>
      <sz val="10"/>
      <color rgb="FFFF0000"/>
      <name val="Arial"/>
      <family val="2"/>
    </font>
    <font>
      <vertAlign val="superscript"/>
      <sz val="9"/>
      <name val="Arial"/>
      <family val="2"/>
    </font>
    <font>
      <i/>
      <sz val="8"/>
      <name val="Arial"/>
      <family val="2"/>
    </font>
    <font>
      <b/>
      <sz val="9"/>
      <color indexed="9"/>
      <name val="Arial"/>
      <family val="2"/>
    </font>
  </fonts>
  <fills count="6">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rgb="FFFFFFCC"/>
      </patternFill>
    </fill>
    <fill>
      <patternFill patternType="solid">
        <fgColor theme="0"/>
        <bgColor indexed="64"/>
      </patternFill>
    </fill>
  </fills>
  <borders count="64">
    <border>
      <left/>
      <right/>
      <top/>
      <bottom/>
      <diagonal/>
    </border>
    <border>
      <left style="thin">
        <color indexed="9"/>
      </left>
      <right style="thin">
        <color indexed="9"/>
      </right>
      <top/>
      <bottom/>
      <diagonal/>
    </border>
    <border>
      <left/>
      <right style="thin">
        <color indexed="9"/>
      </right>
      <top/>
      <bottom/>
      <diagonal/>
    </border>
    <border>
      <left style="thin">
        <color theme="0"/>
      </left>
      <right style="thin">
        <color theme="0"/>
      </right>
      <top/>
      <bottom style="thin">
        <color theme="0"/>
      </bottom>
      <diagonal/>
    </border>
    <border>
      <left style="thin">
        <color rgb="FFB2B2B2"/>
      </left>
      <right style="thin">
        <color rgb="FFB2B2B2"/>
      </right>
      <top style="thin">
        <color rgb="FFB2B2B2"/>
      </top>
      <bottom style="thin">
        <color rgb="FFB2B2B2"/>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theme="0"/>
      </left>
      <right style="thin">
        <color theme="0"/>
      </right>
      <top style="thin">
        <color theme="0"/>
      </top>
      <bottom style="thin">
        <color theme="0"/>
      </bottom>
      <diagonal/>
    </border>
    <border>
      <left style="thin">
        <color auto="1"/>
      </left>
      <right/>
      <top style="thin">
        <color auto="1"/>
      </top>
      <bottom/>
      <diagonal/>
    </border>
    <border>
      <left style="thin">
        <color theme="0"/>
      </left>
      <right style="thin">
        <color theme="0"/>
      </right>
      <top style="thin">
        <color auto="1"/>
      </top>
      <bottom style="thin">
        <color theme="0"/>
      </bottom>
      <diagonal/>
    </border>
    <border>
      <left/>
      <right style="thin">
        <color auto="1"/>
      </right>
      <top style="thin">
        <color auto="1"/>
      </top>
      <bottom/>
      <diagonal/>
    </border>
    <border>
      <left style="thin">
        <color auto="1"/>
      </left>
      <right/>
      <top/>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bottom style="thin">
        <color theme="0"/>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right style="thin">
        <color auto="1"/>
      </right>
      <top/>
      <bottom style="thin">
        <color auto="1"/>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auto="1"/>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auto="1"/>
      </right>
      <top style="thin">
        <color theme="0"/>
      </top>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top style="thin">
        <color auto="1"/>
      </top>
      <bottom style="thin">
        <color auto="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style="thin">
        <color auto="1"/>
      </top>
      <bottom style="thin">
        <color theme="0"/>
      </bottom>
      <diagonal/>
    </border>
    <border>
      <left style="thin">
        <color indexed="64"/>
      </left>
      <right style="thin">
        <color indexed="64"/>
      </right>
      <top style="thin">
        <color indexed="64"/>
      </top>
      <bottom style="thin">
        <color indexed="64"/>
      </bottom>
      <diagonal/>
    </border>
    <border>
      <left style="thin">
        <color theme="0"/>
      </left>
      <right/>
      <top style="thin">
        <color auto="1"/>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theme="0"/>
      </left>
      <right/>
      <top style="thin">
        <color auto="1"/>
      </top>
      <bottom style="thin">
        <color auto="1"/>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right style="thin">
        <color theme="0"/>
      </right>
      <top style="thin">
        <color auto="1"/>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style="thin">
        <color theme="0"/>
      </right>
      <top/>
      <bottom style="thin">
        <color theme="0"/>
      </bottom>
      <diagonal/>
    </border>
    <border>
      <left/>
      <right style="thin">
        <color theme="0"/>
      </right>
      <top style="thin">
        <color auto="1"/>
      </top>
      <bottom style="thin">
        <color auto="1"/>
      </bottom>
      <diagonal/>
    </border>
    <border>
      <left style="thin">
        <color theme="0"/>
      </left>
      <right style="thin">
        <color indexed="64"/>
      </right>
      <top/>
      <bottom style="thin">
        <color theme="0"/>
      </bottom>
      <diagonal/>
    </border>
    <border>
      <left/>
      <right style="thin">
        <color indexed="64"/>
      </right>
      <top/>
      <bottom/>
      <diagonal/>
    </border>
    <border>
      <left style="thin">
        <color theme="0"/>
      </left>
      <right style="thin">
        <color indexed="64"/>
      </right>
      <top style="dotted">
        <color auto="1"/>
      </top>
      <bottom style="dotted">
        <color auto="1"/>
      </bottom>
      <diagonal/>
    </border>
    <border>
      <left/>
      <right style="thin">
        <color theme="0"/>
      </right>
      <top style="dotted">
        <color auto="1"/>
      </top>
      <bottom style="dotted">
        <color auto="1"/>
      </bottom>
      <diagonal/>
    </border>
    <border>
      <left style="thin">
        <color theme="0"/>
      </left>
      <right style="thin">
        <color theme="0"/>
      </right>
      <top style="dotted">
        <color auto="1"/>
      </top>
      <bottom style="dotted">
        <color auto="1"/>
      </bottom>
      <diagonal/>
    </border>
    <border>
      <left style="thin">
        <color theme="0"/>
      </left>
      <right/>
      <top style="dotted">
        <color auto="1"/>
      </top>
      <bottom style="dotted">
        <color auto="1"/>
      </bottom>
      <diagonal/>
    </border>
    <border>
      <left style="thin">
        <color indexed="64"/>
      </left>
      <right style="thin">
        <color indexed="64"/>
      </right>
      <top style="dotted">
        <color auto="1"/>
      </top>
      <bottom style="dotted">
        <color auto="1"/>
      </bottom>
      <diagonal/>
    </border>
    <border>
      <left style="thin">
        <color theme="0"/>
      </left>
      <right style="thin">
        <color auto="1"/>
      </right>
      <top/>
      <bottom/>
      <diagonal/>
    </border>
    <border>
      <left style="thin">
        <color indexed="64"/>
      </left>
      <right style="thin">
        <color indexed="64"/>
      </right>
      <top/>
      <bottom/>
      <diagonal/>
    </border>
    <border>
      <left style="thin">
        <color indexed="64"/>
      </left>
      <right style="thin">
        <color indexed="64"/>
      </right>
      <top/>
      <bottom style="thin">
        <color theme="0"/>
      </bottom>
      <diagonal/>
    </border>
    <border>
      <left style="thin">
        <color rgb="FF0070C0"/>
      </left>
      <right/>
      <top/>
      <bottom/>
      <diagonal/>
    </border>
    <border>
      <left style="thin">
        <color auto="1"/>
      </left>
      <right style="thin">
        <color theme="0"/>
      </right>
      <top style="thin">
        <color auto="1"/>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tted">
        <color auto="1"/>
      </bottom>
      <diagonal/>
    </border>
  </borders>
  <cellStyleXfs count="12">
    <xf numFmtId="0" fontId="0" fillId="0" borderId="0"/>
    <xf numFmtId="0" fontId="2" fillId="0" borderId="0"/>
    <xf numFmtId="0" fontId="9" fillId="0" borderId="0"/>
    <xf numFmtId="0" fontId="1" fillId="2" borderId="0" applyNumberFormat="0" applyBorder="0" applyAlignment="0" applyProtection="0"/>
    <xf numFmtId="0" fontId="11" fillId="4" borderId="4" applyNumberFormat="0" applyFont="0" applyAlignment="0" applyProtection="0"/>
    <xf numFmtId="9" fontId="11" fillId="0" borderId="0" applyFont="0" applyFill="0" applyBorder="0" applyAlignment="0" applyProtection="0"/>
    <xf numFmtId="0" fontId="12" fillId="0" borderId="0"/>
    <xf numFmtId="0" fontId="9" fillId="0" borderId="0"/>
    <xf numFmtId="0" fontId="16" fillId="0" borderId="0" applyNumberFormat="0" applyFill="0" applyBorder="0" applyAlignment="0" applyProtection="0">
      <alignment vertical="top"/>
      <protection locked="0"/>
    </xf>
    <xf numFmtId="9" fontId="26" fillId="0" borderId="0" applyFont="0" applyFill="0" applyBorder="0" applyAlignment="0" applyProtection="0"/>
    <xf numFmtId="43" fontId="26" fillId="0" borderId="0" applyFont="0" applyFill="0" applyBorder="0" applyAlignment="0" applyProtection="0"/>
    <xf numFmtId="0" fontId="37" fillId="0" borderId="0"/>
  </cellStyleXfs>
  <cellXfs count="208">
    <xf numFmtId="0" fontId="0" fillId="0" borderId="0" xfId="0"/>
    <xf numFmtId="0" fontId="2" fillId="0" borderId="0" xfId="1" applyFont="1" applyFill="1" applyAlignment="1">
      <alignment horizontal="center" wrapText="1"/>
    </xf>
    <xf numFmtId="0" fontId="2" fillId="0" borderId="0" xfId="1" applyFont="1" applyFill="1"/>
    <xf numFmtId="0" fontId="2" fillId="0" borderId="0" xfId="0" applyFont="1" applyFill="1"/>
    <xf numFmtId="0" fontId="5" fillId="0" borderId="0" xfId="2" applyFont="1" applyAlignment="1">
      <alignment vertical="center"/>
    </xf>
    <xf numFmtId="0" fontId="2" fillId="0" borderId="0" xfId="2" applyFont="1"/>
    <xf numFmtId="0" fontId="4" fillId="0" borderId="0" xfId="2" applyFont="1"/>
    <xf numFmtId="0" fontId="4" fillId="0" borderId="0" xfId="2" applyFont="1" applyBorder="1" applyAlignment="1">
      <alignment vertical="center"/>
    </xf>
    <xf numFmtId="0" fontId="4" fillId="0" borderId="0" xfId="2" applyFont="1" applyAlignment="1">
      <alignment horizontal="left" vertical="center"/>
    </xf>
    <xf numFmtId="0" fontId="9" fillId="0" borderId="0" xfId="7" applyBorder="1"/>
    <xf numFmtId="49" fontId="2" fillId="0" borderId="6" xfId="6" applyNumberFormat="1" applyFont="1" applyBorder="1"/>
    <xf numFmtId="0" fontId="14" fillId="0" borderId="0" xfId="3" applyFont="1" applyFill="1" applyBorder="1" applyAlignment="1">
      <alignment vertical="center" wrapText="1"/>
    </xf>
    <xf numFmtId="0" fontId="9" fillId="0" borderId="0" xfId="7" applyBorder="1" applyAlignment="1">
      <alignment vertical="center"/>
    </xf>
    <xf numFmtId="49" fontId="17" fillId="0" borderId="6" xfId="8" applyNumberFormat="1" applyFont="1" applyBorder="1" applyAlignment="1" applyProtection="1">
      <alignment vertical="center"/>
    </xf>
    <xf numFmtId="49" fontId="18" fillId="0" borderId="6" xfId="6" applyNumberFormat="1" applyFont="1" applyBorder="1" applyAlignment="1">
      <alignment vertical="center"/>
    </xf>
    <xf numFmtId="49" fontId="7" fillId="3" borderId="6" xfId="6" applyNumberFormat="1" applyFont="1" applyFill="1" applyBorder="1" applyAlignment="1">
      <alignment vertical="center"/>
    </xf>
    <xf numFmtId="49" fontId="6" fillId="0" borderId="6" xfId="6" applyNumberFormat="1" applyFont="1" applyBorder="1" applyAlignment="1">
      <alignment vertical="center"/>
    </xf>
    <xf numFmtId="0" fontId="9" fillId="0" borderId="0" xfId="7" applyFont="1" applyBorder="1" applyAlignment="1">
      <alignment vertical="center"/>
    </xf>
    <xf numFmtId="0" fontId="9" fillId="0" borderId="0" xfId="7" applyFont="1" applyBorder="1"/>
    <xf numFmtId="49" fontId="4" fillId="0" borderId="6" xfId="6" applyNumberFormat="1" applyFont="1" applyBorder="1" applyAlignment="1"/>
    <xf numFmtId="49" fontId="19" fillId="3" borderId="6" xfId="6" applyNumberFormat="1" applyFont="1" applyFill="1" applyBorder="1" applyAlignment="1">
      <alignment horizontal="left" vertical="center"/>
    </xf>
    <xf numFmtId="0" fontId="20" fillId="0" borderId="0" xfId="3" applyFont="1" applyFill="1" applyBorder="1" applyAlignment="1">
      <alignment vertical="center" wrapText="1"/>
    </xf>
    <xf numFmtId="49" fontId="21" fillId="0" borderId="6" xfId="6" applyNumberFormat="1" applyFont="1" applyBorder="1" applyAlignment="1">
      <alignment horizontal="justify" vertical="center"/>
    </xf>
    <xf numFmtId="49" fontId="3" fillId="0" borderId="7" xfId="6" applyNumberFormat="1" applyFont="1" applyBorder="1" applyAlignment="1">
      <alignment wrapText="1"/>
    </xf>
    <xf numFmtId="49" fontId="22" fillId="0" borderId="0" xfId="8" applyNumberFormat="1" applyFont="1" applyAlignment="1" applyProtection="1">
      <alignment horizontal="center"/>
    </xf>
    <xf numFmtId="0" fontId="3" fillId="0" borderId="0" xfId="0" applyFont="1" applyFill="1" applyAlignment="1">
      <alignment horizontal="right"/>
    </xf>
    <xf numFmtId="0" fontId="4" fillId="0" borderId="0" xfId="0" applyFont="1" applyFill="1"/>
    <xf numFmtId="0" fontId="8" fillId="0" borderId="0" xfId="1" applyFont="1" applyAlignment="1">
      <alignment horizontal="left"/>
    </xf>
    <xf numFmtId="0" fontId="4" fillId="0" borderId="0" xfId="1" applyFont="1"/>
    <xf numFmtId="0" fontId="6" fillId="0" borderId="2" xfId="1" applyFont="1" applyFill="1" applyBorder="1" applyAlignment="1" applyProtection="1">
      <alignment horizontal="center" wrapText="1"/>
      <protection locked="0"/>
    </xf>
    <xf numFmtId="9" fontId="2" fillId="0" borderId="0" xfId="9" applyFont="1" applyFill="1"/>
    <xf numFmtId="9" fontId="4" fillId="0" borderId="0" xfId="9" applyFont="1" applyFill="1"/>
    <xf numFmtId="3" fontId="6" fillId="0" borderId="1" xfId="1" applyNumberFormat="1" applyFont="1" applyFill="1" applyBorder="1" applyAlignment="1" applyProtection="1">
      <alignment horizontal="center" wrapText="1"/>
      <protection locked="0"/>
    </xf>
    <xf numFmtId="3" fontId="2" fillId="0" borderId="0" xfId="0" applyNumberFormat="1" applyFont="1" applyFill="1" applyBorder="1" applyAlignment="1">
      <alignment horizontal="right"/>
    </xf>
    <xf numFmtId="0" fontId="4" fillId="0" borderId="0" xfId="2" applyFont="1" applyAlignment="1">
      <alignment vertical="center"/>
    </xf>
    <xf numFmtId="0" fontId="14" fillId="0" borderId="0" xfId="3" applyFont="1" applyFill="1" applyBorder="1" applyAlignment="1">
      <alignment horizontal="center" vertical="center" wrapText="1"/>
    </xf>
    <xf numFmtId="3" fontId="2" fillId="5" borderId="0" xfId="0" applyNumberFormat="1" applyFont="1" applyFill="1" applyBorder="1" applyAlignment="1">
      <alignment horizontal="right"/>
    </xf>
    <xf numFmtId="0" fontId="2" fillId="5" borderId="0" xfId="1" applyFont="1" applyFill="1"/>
    <xf numFmtId="3" fontId="2" fillId="5" borderId="0" xfId="1" applyNumberFormat="1" applyFont="1" applyFill="1"/>
    <xf numFmtId="0" fontId="2" fillId="0" borderId="9" xfId="0" applyFont="1" applyFill="1" applyBorder="1" applyAlignment="1">
      <alignment vertical="center"/>
    </xf>
    <xf numFmtId="0" fontId="2" fillId="0" borderId="11" xfId="0" applyFont="1" applyFill="1" applyBorder="1" applyAlignment="1">
      <alignment vertical="center"/>
    </xf>
    <xf numFmtId="0" fontId="6" fillId="0" borderId="12" xfId="1" applyFont="1" applyFill="1" applyBorder="1" applyAlignment="1" applyProtection="1">
      <alignment horizontal="center" vertical="center" wrapText="1"/>
      <protection locked="0"/>
    </xf>
    <xf numFmtId="0" fontId="6" fillId="0" borderId="48"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center" vertical="center" wrapText="1"/>
      <protection locked="0"/>
    </xf>
    <xf numFmtId="0" fontId="2" fillId="0" borderId="0" xfId="1" applyFont="1" applyFill="1" applyBorder="1" applyAlignment="1" applyProtection="1">
      <alignment horizontal="center" vertical="center" wrapText="1"/>
      <protection locked="0"/>
    </xf>
    <xf numFmtId="9" fontId="25" fillId="0" borderId="0" xfId="9" applyFont="1" applyFill="1" applyBorder="1" applyAlignment="1" applyProtection="1">
      <alignment horizontal="center" vertical="center" wrapText="1"/>
      <protection locked="0"/>
    </xf>
    <xf numFmtId="0" fontId="6" fillId="5" borderId="16" xfId="1" applyFont="1" applyFill="1" applyBorder="1" applyAlignment="1" applyProtection="1">
      <alignment horizontal="left" vertical="center"/>
      <protection locked="0"/>
    </xf>
    <xf numFmtId="3" fontId="2" fillId="5" borderId="42" xfId="0" applyNumberFormat="1" applyFont="1" applyFill="1" applyBorder="1" applyAlignment="1">
      <alignment vertical="center"/>
    </xf>
    <xf numFmtId="3" fontId="2" fillId="5" borderId="10" xfId="0" applyNumberFormat="1" applyFont="1" applyFill="1" applyBorder="1" applyAlignment="1">
      <alignment horizontal="right" vertical="center"/>
    </xf>
    <xf numFmtId="164" fontId="2" fillId="5" borderId="39" xfId="0" applyNumberFormat="1" applyFont="1" applyFill="1" applyBorder="1" applyAlignment="1">
      <alignment horizontal="right" vertical="center"/>
    </xf>
    <xf numFmtId="0" fontId="6" fillId="5" borderId="13" xfId="1" applyFont="1" applyFill="1" applyBorder="1" applyAlignment="1" applyProtection="1">
      <alignment horizontal="left" vertical="center"/>
      <protection locked="0"/>
    </xf>
    <xf numFmtId="3" fontId="2" fillId="5" borderId="43" xfId="0" applyNumberFormat="1" applyFont="1" applyFill="1" applyBorder="1" applyAlignment="1">
      <alignment vertical="center"/>
    </xf>
    <xf numFmtId="3" fontId="2" fillId="5" borderId="8" xfId="0" applyNumberFormat="1" applyFont="1" applyFill="1" applyBorder="1" applyAlignment="1">
      <alignment horizontal="right" vertical="center"/>
    </xf>
    <xf numFmtId="164" fontId="2" fillId="5" borderId="40" xfId="0" applyNumberFormat="1" applyFont="1" applyFill="1" applyBorder="1" applyAlignment="1">
      <alignment horizontal="right" vertical="center"/>
    </xf>
    <xf numFmtId="0" fontId="2" fillId="5" borderId="13" xfId="1" applyFont="1" applyFill="1" applyBorder="1" applyAlignment="1" applyProtection="1">
      <alignment horizontal="left" vertical="center"/>
      <protection locked="0"/>
    </xf>
    <xf numFmtId="0" fontId="6" fillId="5" borderId="22" xfId="1" applyFont="1" applyFill="1" applyBorder="1" applyAlignment="1" applyProtection="1">
      <alignment vertical="center"/>
      <protection locked="0"/>
    </xf>
    <xf numFmtId="0" fontId="2" fillId="5" borderId="22" xfId="1" applyFont="1" applyFill="1" applyBorder="1" applyAlignment="1" applyProtection="1">
      <alignment horizontal="left" vertical="center"/>
      <protection locked="0"/>
    </xf>
    <xf numFmtId="3" fontId="2" fillId="5" borderId="45" xfId="0" applyNumberFormat="1" applyFont="1" applyFill="1" applyBorder="1" applyAlignment="1">
      <alignment vertical="center"/>
    </xf>
    <xf numFmtId="3" fontId="2" fillId="5" borderId="3" xfId="0" applyNumberFormat="1" applyFont="1" applyFill="1" applyBorder="1" applyAlignment="1">
      <alignment horizontal="right" vertical="center"/>
    </xf>
    <xf numFmtId="0" fontId="6" fillId="5" borderId="22" xfId="1" applyFont="1" applyFill="1" applyBorder="1" applyAlignment="1" applyProtection="1">
      <alignment horizontal="left" vertical="center"/>
      <protection locked="0"/>
    </xf>
    <xf numFmtId="3" fontId="2" fillId="5" borderId="44" xfId="0" applyNumberFormat="1" applyFont="1" applyFill="1" applyBorder="1" applyAlignment="1">
      <alignment vertical="center"/>
    </xf>
    <xf numFmtId="3" fontId="2" fillId="5" borderId="23" xfId="0" applyNumberFormat="1" applyFont="1" applyFill="1" applyBorder="1" applyAlignment="1">
      <alignment horizontal="right" vertical="center"/>
    </xf>
    <xf numFmtId="0" fontId="2" fillId="0" borderId="25" xfId="1" applyFont="1" applyFill="1" applyBorder="1" applyAlignment="1" applyProtection="1">
      <alignment horizontal="left" vertical="center"/>
      <protection locked="0"/>
    </xf>
    <xf numFmtId="0" fontId="6" fillId="0" borderId="27" xfId="1" quotePrefix="1" applyFont="1" applyFill="1" applyBorder="1" applyAlignment="1" applyProtection="1">
      <alignment vertical="center"/>
      <protection locked="0"/>
    </xf>
    <xf numFmtId="3" fontId="6" fillId="0" borderId="46" xfId="0" applyNumberFormat="1" applyFont="1" applyFill="1" applyBorder="1" applyAlignment="1">
      <alignment vertical="center"/>
    </xf>
    <xf numFmtId="3" fontId="6" fillId="0" borderId="26" xfId="0" applyNumberFormat="1" applyFont="1" applyFill="1" applyBorder="1" applyAlignment="1">
      <alignment horizontal="right" vertical="center"/>
    </xf>
    <xf numFmtId="3" fontId="6" fillId="5" borderId="50" xfId="0" applyNumberFormat="1" applyFont="1" applyFill="1" applyBorder="1" applyAlignment="1">
      <alignment vertical="center"/>
    </xf>
    <xf numFmtId="3" fontId="6" fillId="5" borderId="51" xfId="0" applyNumberFormat="1" applyFont="1" applyFill="1" applyBorder="1" applyAlignment="1">
      <alignment horizontal="right" vertical="center"/>
    </xf>
    <xf numFmtId="3" fontId="2" fillId="5" borderId="19" xfId="0" applyNumberFormat="1" applyFont="1" applyFill="1" applyBorder="1" applyAlignment="1">
      <alignment vertical="center"/>
    </xf>
    <xf numFmtId="3" fontId="2" fillId="5" borderId="20" xfId="0" applyNumberFormat="1" applyFont="1" applyFill="1" applyBorder="1" applyAlignment="1">
      <alignment horizontal="right" vertical="center"/>
    </xf>
    <xf numFmtId="164" fontId="6" fillId="5" borderId="53" xfId="0" applyNumberFormat="1" applyFont="1" applyFill="1" applyBorder="1" applyAlignment="1">
      <alignment horizontal="right" vertical="center"/>
    </xf>
    <xf numFmtId="164" fontId="6" fillId="0" borderId="33" xfId="0" applyNumberFormat="1" applyFont="1" applyFill="1" applyBorder="1" applyAlignment="1">
      <alignment horizontal="right" vertical="center"/>
    </xf>
    <xf numFmtId="0" fontId="23" fillId="0" borderId="0" xfId="0" applyFont="1" applyAlignment="1">
      <alignment vertical="center"/>
    </xf>
    <xf numFmtId="0" fontId="6" fillId="5" borderId="33" xfId="1" applyFont="1" applyFill="1" applyBorder="1" applyAlignment="1" applyProtection="1">
      <alignment horizontal="left" vertical="top"/>
      <protection locked="0"/>
    </xf>
    <xf numFmtId="0" fontId="6" fillId="5" borderId="33" xfId="1" applyFont="1" applyFill="1" applyBorder="1" applyAlignment="1" applyProtection="1">
      <alignment horizontal="left"/>
      <protection locked="0"/>
    </xf>
    <xf numFmtId="0" fontId="2" fillId="5" borderId="33" xfId="1" applyFont="1" applyFill="1" applyBorder="1" applyAlignment="1" applyProtection="1">
      <alignment horizontal="left"/>
      <protection locked="0"/>
    </xf>
    <xf numFmtId="0" fontId="6" fillId="5" borderId="33" xfId="1" applyFont="1" applyFill="1" applyBorder="1" applyProtection="1">
      <protection locked="0"/>
    </xf>
    <xf numFmtId="0" fontId="6" fillId="5" borderId="33" xfId="1" quotePrefix="1" applyFont="1" applyFill="1" applyBorder="1" applyAlignment="1" applyProtection="1">
      <alignment horizontal="left"/>
      <protection locked="0"/>
    </xf>
    <xf numFmtId="0" fontId="2" fillId="5" borderId="33" xfId="1" applyFont="1" applyFill="1" applyBorder="1" applyAlignment="1" applyProtection="1">
      <alignment horizontal="left" indent="2"/>
      <protection locked="0"/>
    </xf>
    <xf numFmtId="3" fontId="6" fillId="5" borderId="33" xfId="0" applyNumberFormat="1" applyFont="1" applyFill="1" applyBorder="1" applyAlignment="1">
      <alignment horizontal="center" vertical="center" wrapText="1"/>
    </xf>
    <xf numFmtId="0" fontId="14" fillId="0" borderId="57" xfId="3" applyFont="1" applyFill="1" applyBorder="1" applyAlignment="1">
      <alignment vertical="center" wrapText="1"/>
    </xf>
    <xf numFmtId="165" fontId="2" fillId="5" borderId="41" xfId="0" applyNumberFormat="1" applyFont="1" applyFill="1" applyBorder="1" applyAlignment="1">
      <alignment horizontal="right" vertical="center"/>
    </xf>
    <xf numFmtId="165" fontId="2" fillId="5" borderId="55" xfId="0" applyNumberFormat="1" applyFont="1" applyFill="1" applyBorder="1" applyAlignment="1">
      <alignment horizontal="right" vertical="center"/>
    </xf>
    <xf numFmtId="165" fontId="2" fillId="5" borderId="40" xfId="0" applyNumberFormat="1" applyFont="1" applyFill="1" applyBorder="1" applyAlignment="1">
      <alignment horizontal="right" vertical="center"/>
    </xf>
    <xf numFmtId="0" fontId="10" fillId="0" borderId="0" xfId="0" applyFont="1" applyFill="1"/>
    <xf numFmtId="166" fontId="13" fillId="5" borderId="34" xfId="9" applyNumberFormat="1" applyFont="1" applyFill="1" applyBorder="1" applyAlignment="1">
      <alignment vertical="center"/>
    </xf>
    <xf numFmtId="166" fontId="13" fillId="5" borderId="35" xfId="9" applyNumberFormat="1" applyFont="1" applyFill="1" applyBorder="1" applyAlignment="1">
      <alignment vertical="center"/>
    </xf>
    <xf numFmtId="166" fontId="13" fillId="5" borderId="36" xfId="9" applyNumberFormat="1" applyFont="1" applyFill="1" applyBorder="1" applyAlignment="1">
      <alignment vertical="center"/>
    </xf>
    <xf numFmtId="166" fontId="25" fillId="5" borderId="52" xfId="9" applyNumberFormat="1" applyFont="1" applyFill="1" applyBorder="1" applyAlignment="1">
      <alignment vertical="center"/>
    </xf>
    <xf numFmtId="166" fontId="13" fillId="5" borderId="37" xfId="9" applyNumberFormat="1" applyFont="1" applyFill="1" applyBorder="1" applyAlignment="1">
      <alignment vertical="center"/>
    </xf>
    <xf numFmtId="166" fontId="13" fillId="5" borderId="21" xfId="9" applyNumberFormat="1" applyFont="1" applyFill="1" applyBorder="1" applyAlignment="1">
      <alignment vertical="center"/>
    </xf>
    <xf numFmtId="166" fontId="25" fillId="0" borderId="38" xfId="9" applyNumberFormat="1" applyFont="1" applyFill="1" applyBorder="1" applyAlignment="1">
      <alignment vertical="center"/>
    </xf>
    <xf numFmtId="49" fontId="2" fillId="0" borderId="6" xfId="0" applyNumberFormat="1" applyFont="1" applyBorder="1" applyAlignment="1">
      <alignment horizontal="left" vertical="center" wrapText="1"/>
    </xf>
    <xf numFmtId="0" fontId="10" fillId="0" borderId="0" xfId="0" applyFont="1"/>
    <xf numFmtId="0" fontId="34" fillId="0" borderId="0" xfId="7" applyFont="1" applyAlignment="1">
      <alignment vertical="center"/>
    </xf>
    <xf numFmtId="0" fontId="35" fillId="0" borderId="0" xfId="0" applyFont="1"/>
    <xf numFmtId="0" fontId="28" fillId="0" borderId="0" xfId="0" applyFont="1"/>
    <xf numFmtId="0" fontId="36" fillId="0" borderId="0" xfId="0" applyFont="1"/>
    <xf numFmtId="0" fontId="0" fillId="0" borderId="0" xfId="0" applyAlignment="1">
      <alignment wrapText="1"/>
    </xf>
    <xf numFmtId="3" fontId="2" fillId="0" borderId="0" xfId="0" applyNumberFormat="1" applyFont="1" applyFill="1"/>
    <xf numFmtId="3" fontId="6" fillId="5" borderId="0" xfId="1" applyNumberFormat="1" applyFont="1" applyFill="1"/>
    <xf numFmtId="167" fontId="36" fillId="0" borderId="0" xfId="0" applyNumberFormat="1" applyFont="1"/>
    <xf numFmtId="166" fontId="2" fillId="0" borderId="0" xfId="2" applyNumberFormat="1" applyFont="1"/>
    <xf numFmtId="0" fontId="37" fillId="0" borderId="0" xfId="11"/>
    <xf numFmtId="0" fontId="2" fillId="0" borderId="0" xfId="11" applyFont="1"/>
    <xf numFmtId="164" fontId="37" fillId="0" borderId="0" xfId="11" applyNumberFormat="1"/>
    <xf numFmtId="49" fontId="37" fillId="0" borderId="33" xfId="11" applyNumberFormat="1" applyBorder="1"/>
    <xf numFmtId="49" fontId="37" fillId="0" borderId="59" xfId="11" applyNumberFormat="1" applyBorder="1"/>
    <xf numFmtId="164" fontId="37" fillId="0" borderId="59" xfId="11" applyNumberFormat="1" applyBorder="1"/>
    <xf numFmtId="49" fontId="37" fillId="0" borderId="53" xfId="11" applyNumberFormat="1" applyBorder="1"/>
    <xf numFmtId="164" fontId="37" fillId="0" borderId="53" xfId="11" applyNumberFormat="1" applyBorder="1"/>
    <xf numFmtId="0" fontId="37" fillId="0" borderId="53" xfId="11" applyBorder="1"/>
    <xf numFmtId="49" fontId="37" fillId="0" borderId="60" xfId="11" applyNumberFormat="1" applyBorder="1"/>
    <xf numFmtId="164" fontId="37" fillId="0" borderId="60" xfId="11" applyNumberFormat="1" applyBorder="1"/>
    <xf numFmtId="49" fontId="13" fillId="0" borderId="5" xfId="0" applyNumberFormat="1" applyFont="1" applyBorder="1"/>
    <xf numFmtId="49" fontId="2" fillId="0" borderId="6" xfId="0" applyNumberFormat="1" applyFont="1" applyBorder="1"/>
    <xf numFmtId="49" fontId="15" fillId="0" borderId="6" xfId="0" applyNumberFormat="1" applyFont="1" applyBorder="1" applyAlignment="1">
      <alignment horizontal="center" vertical="center" wrapText="1"/>
    </xf>
    <xf numFmtId="49" fontId="6" fillId="0" borderId="6" xfId="0" applyNumberFormat="1" applyFont="1" applyBorder="1" applyAlignment="1">
      <alignment horizontal="left" vertical="center"/>
    </xf>
    <xf numFmtId="0" fontId="4" fillId="5" borderId="17" xfId="1" applyFont="1" applyFill="1" applyBorder="1" applyAlignment="1">
      <alignment vertical="center"/>
    </xf>
    <xf numFmtId="0" fontId="4" fillId="5" borderId="14" xfId="1" applyFont="1" applyFill="1" applyBorder="1" applyAlignment="1" applyProtection="1">
      <alignment vertical="center"/>
      <protection locked="0"/>
    </xf>
    <xf numFmtId="0" fontId="4" fillId="5" borderId="24" xfId="1" applyFont="1" applyFill="1" applyBorder="1" applyAlignment="1" applyProtection="1">
      <alignment vertical="center"/>
      <protection locked="0"/>
    </xf>
    <xf numFmtId="0" fontId="8" fillId="5" borderId="49" xfId="1" applyFont="1" applyFill="1" applyBorder="1" applyAlignment="1" applyProtection="1">
      <alignment vertical="center"/>
      <protection locked="0"/>
    </xf>
    <xf numFmtId="0" fontId="8" fillId="5" borderId="49" xfId="1" quotePrefix="1" applyFont="1" applyFill="1" applyBorder="1" applyAlignment="1" applyProtection="1">
      <alignment vertical="center"/>
      <protection locked="0"/>
    </xf>
    <xf numFmtId="0" fontId="4" fillId="5" borderId="47" xfId="1" applyFont="1" applyFill="1" applyBorder="1" applyAlignment="1">
      <alignment vertical="center"/>
    </xf>
    <xf numFmtId="0" fontId="7" fillId="3" borderId="39" xfId="0" applyFont="1" applyFill="1" applyBorder="1" applyAlignment="1">
      <alignment vertical="center"/>
    </xf>
    <xf numFmtId="0" fontId="6" fillId="0" borderId="55" xfId="1" applyFont="1" applyFill="1" applyBorder="1" applyAlignment="1" applyProtection="1">
      <alignment horizontal="center" vertical="center" wrapText="1"/>
      <protection locked="0"/>
    </xf>
    <xf numFmtId="3" fontId="2" fillId="5" borderId="39" xfId="0" applyNumberFormat="1" applyFont="1" applyFill="1" applyBorder="1" applyAlignment="1">
      <alignment vertical="center"/>
    </xf>
    <xf numFmtId="3" fontId="2" fillId="5" borderId="40" xfId="0" applyNumberFormat="1" applyFont="1" applyFill="1" applyBorder="1" applyAlignment="1">
      <alignment vertical="center"/>
    </xf>
    <xf numFmtId="3" fontId="2" fillId="5" borderId="41" xfId="0" applyNumberFormat="1" applyFont="1" applyFill="1" applyBorder="1" applyAlignment="1">
      <alignment vertical="center"/>
    </xf>
    <xf numFmtId="3" fontId="6" fillId="5" borderId="53" xfId="0" applyNumberFormat="1" applyFont="1" applyFill="1" applyBorder="1" applyAlignment="1">
      <alignment vertical="center"/>
    </xf>
    <xf numFmtId="3" fontId="2" fillId="5" borderId="56" xfId="0" applyNumberFormat="1" applyFont="1" applyFill="1" applyBorder="1" applyAlignment="1">
      <alignment vertical="center"/>
    </xf>
    <xf numFmtId="3" fontId="2" fillId="5" borderId="55" xfId="0" applyNumberFormat="1" applyFont="1" applyFill="1" applyBorder="1" applyAlignment="1">
      <alignment vertical="center"/>
    </xf>
    <xf numFmtId="3" fontId="6" fillId="0" borderId="33" xfId="0" applyNumberFormat="1" applyFont="1" applyFill="1" applyBorder="1" applyAlignment="1">
      <alignment vertical="center"/>
    </xf>
    <xf numFmtId="0" fontId="41" fillId="0" borderId="0" xfId="0" applyFont="1" applyFill="1" applyAlignment="1">
      <alignment horizontal="right"/>
    </xf>
    <xf numFmtId="0" fontId="36" fillId="0" borderId="33" xfId="0" applyFont="1" applyBorder="1" applyAlignment="1">
      <alignment wrapText="1"/>
    </xf>
    <xf numFmtId="0" fontId="36" fillId="0" borderId="33" xfId="0" applyFont="1" applyBorder="1" applyAlignment="1">
      <alignment horizontal="center" wrapText="1"/>
    </xf>
    <xf numFmtId="0" fontId="36" fillId="0" borderId="33" xfId="0" applyFont="1" applyBorder="1"/>
    <xf numFmtId="167" fontId="36" fillId="0" borderId="33" xfId="10" applyNumberFormat="1" applyFont="1" applyBorder="1"/>
    <xf numFmtId="0" fontId="28" fillId="0" borderId="33" xfId="0" applyFont="1" applyBorder="1" applyAlignment="1">
      <alignment wrapText="1"/>
    </xf>
    <xf numFmtId="167" fontId="28" fillId="0" borderId="33" xfId="10" applyNumberFormat="1" applyFont="1" applyBorder="1"/>
    <xf numFmtId="164" fontId="36" fillId="0" borderId="33" xfId="9" applyNumberFormat="1" applyFont="1" applyBorder="1"/>
    <xf numFmtId="164" fontId="28" fillId="0" borderId="33" xfId="9" applyNumberFormat="1" applyFont="1" applyBorder="1"/>
    <xf numFmtId="0" fontId="6" fillId="0" borderId="61" xfId="2" applyFont="1" applyBorder="1" applyAlignment="1">
      <alignment vertical="center"/>
    </xf>
    <xf numFmtId="0" fontId="2" fillId="0" borderId="62" xfId="2" applyFont="1" applyBorder="1" applyAlignment="1">
      <alignment vertical="center"/>
    </xf>
    <xf numFmtId="166" fontId="4" fillId="5" borderId="56" xfId="9" applyNumberFormat="1" applyFont="1" applyFill="1" applyBorder="1" applyAlignment="1">
      <alignment vertical="center"/>
    </xf>
    <xf numFmtId="166" fontId="4" fillId="5" borderId="29" xfId="9" applyNumberFormat="1" applyFont="1" applyFill="1" applyBorder="1" applyAlignment="1">
      <alignment vertical="center"/>
    </xf>
    <xf numFmtId="166" fontId="4" fillId="5" borderId="40" xfId="9" applyNumberFormat="1" applyFont="1" applyFill="1" applyBorder="1" applyAlignment="1">
      <alignment vertical="center"/>
    </xf>
    <xf numFmtId="166" fontId="4" fillId="5" borderId="30" xfId="9" applyNumberFormat="1" applyFont="1" applyFill="1" applyBorder="1" applyAlignment="1">
      <alignment vertical="center"/>
    </xf>
    <xf numFmtId="166" fontId="4" fillId="5" borderId="41" xfId="9" applyNumberFormat="1" applyFont="1" applyFill="1" applyBorder="1" applyAlignment="1">
      <alignment vertical="center"/>
    </xf>
    <xf numFmtId="166" fontId="4" fillId="5" borderId="31" xfId="9" applyNumberFormat="1" applyFont="1" applyFill="1" applyBorder="1" applyAlignment="1">
      <alignment vertical="center"/>
    </xf>
    <xf numFmtId="166" fontId="4" fillId="5" borderId="39" xfId="9" applyNumberFormat="1" applyFont="1" applyFill="1" applyBorder="1" applyAlignment="1">
      <alignment vertical="center"/>
    </xf>
    <xf numFmtId="166" fontId="4" fillId="5" borderId="32" xfId="9" applyNumberFormat="1" applyFont="1" applyFill="1" applyBorder="1" applyAlignment="1">
      <alignment vertical="center"/>
    </xf>
    <xf numFmtId="166" fontId="4" fillId="5" borderId="55" xfId="9" applyNumberFormat="1" applyFont="1" applyFill="1" applyBorder="1" applyAlignment="1">
      <alignment vertical="center"/>
    </xf>
    <xf numFmtId="166" fontId="4" fillId="5" borderId="0" xfId="9" applyNumberFormat="1" applyFont="1" applyFill="1" applyBorder="1" applyAlignment="1">
      <alignment vertical="center"/>
    </xf>
    <xf numFmtId="166" fontId="4" fillId="0" borderId="33" xfId="9" applyNumberFormat="1" applyFont="1" applyBorder="1" applyAlignment="1">
      <alignment vertical="center"/>
    </xf>
    <xf numFmtId="166" fontId="4" fillId="0" borderId="28" xfId="9" applyNumberFormat="1" applyFont="1" applyBorder="1" applyAlignment="1">
      <alignment vertical="center"/>
    </xf>
    <xf numFmtId="3" fontId="42" fillId="3" borderId="33" xfId="0" applyNumberFormat="1" applyFont="1" applyFill="1" applyBorder="1" applyAlignment="1">
      <alignment horizontal="center" vertical="center" wrapText="1"/>
    </xf>
    <xf numFmtId="3" fontId="42" fillId="3" borderId="28" xfId="0" applyNumberFormat="1" applyFont="1" applyFill="1" applyBorder="1" applyAlignment="1">
      <alignment horizontal="center" vertical="center" wrapText="1"/>
    </xf>
    <xf numFmtId="0" fontId="42" fillId="3" borderId="33" xfId="0" applyFont="1" applyFill="1" applyBorder="1" applyAlignment="1">
      <alignment horizontal="center" vertical="center" wrapText="1"/>
    </xf>
    <xf numFmtId="0" fontId="8" fillId="5" borderId="16" xfId="1" applyFont="1" applyFill="1" applyBorder="1" applyAlignment="1" applyProtection="1">
      <alignment horizontal="left" vertical="center"/>
      <protection locked="0"/>
    </xf>
    <xf numFmtId="0" fontId="4" fillId="5" borderId="34" xfId="1" applyFont="1" applyFill="1" applyBorder="1" applyAlignment="1">
      <alignment vertical="center"/>
    </xf>
    <xf numFmtId="0" fontId="8" fillId="5" borderId="13" xfId="1" applyFont="1" applyFill="1" applyBorder="1" applyAlignment="1" applyProtection="1">
      <alignment horizontal="left" vertical="center"/>
      <protection locked="0"/>
    </xf>
    <xf numFmtId="0" fontId="4" fillId="5" borderId="35" xfId="1" applyFont="1" applyFill="1" applyBorder="1" applyAlignment="1" applyProtection="1">
      <alignment vertical="center"/>
      <protection locked="0"/>
    </xf>
    <xf numFmtId="0" fontId="4" fillId="5" borderId="36" xfId="1" applyFont="1" applyFill="1" applyBorder="1" applyAlignment="1" applyProtection="1">
      <alignment vertical="center"/>
      <protection locked="0"/>
    </xf>
    <xf numFmtId="0" fontId="4" fillId="5" borderId="37" xfId="1" applyFont="1" applyFill="1" applyBorder="1" applyAlignment="1" applyProtection="1">
      <alignment vertical="center"/>
      <protection locked="0"/>
    </xf>
    <xf numFmtId="0" fontId="8" fillId="5" borderId="13" xfId="1" applyFont="1" applyFill="1" applyBorder="1" applyAlignment="1" applyProtection="1">
      <alignment vertical="center"/>
      <protection locked="0"/>
    </xf>
    <xf numFmtId="0" fontId="8" fillId="5" borderId="35" xfId="1" applyFont="1" applyFill="1" applyBorder="1" applyAlignment="1" applyProtection="1">
      <alignment vertical="center"/>
      <protection locked="0"/>
    </xf>
    <xf numFmtId="0" fontId="4" fillId="5" borderId="13" xfId="1" applyFont="1" applyFill="1" applyBorder="1" applyAlignment="1" applyProtection="1">
      <alignment horizontal="left" vertical="center"/>
      <protection locked="0"/>
    </xf>
    <xf numFmtId="0" fontId="8" fillId="5" borderId="35" xfId="1" quotePrefix="1" applyFont="1" applyFill="1" applyBorder="1" applyAlignment="1" applyProtection="1">
      <alignment vertical="center"/>
      <protection locked="0"/>
    </xf>
    <xf numFmtId="0" fontId="8" fillId="5" borderId="22" xfId="1" applyFont="1" applyFill="1" applyBorder="1" applyAlignment="1" applyProtection="1">
      <alignment horizontal="left" vertical="center"/>
      <protection locked="0"/>
    </xf>
    <xf numFmtId="0" fontId="4" fillId="5" borderId="21" xfId="1" applyFont="1" applyFill="1" applyBorder="1" applyAlignment="1" applyProtection="1">
      <alignment vertical="center"/>
      <protection locked="0"/>
    </xf>
    <xf numFmtId="0" fontId="4" fillId="0" borderId="25" xfId="1" applyFont="1" applyFill="1" applyBorder="1" applyAlignment="1" applyProtection="1">
      <alignment horizontal="left" vertical="center"/>
      <protection locked="0"/>
    </xf>
    <xf numFmtId="0" fontId="8" fillId="0" borderId="38" xfId="1" quotePrefix="1" applyFont="1" applyFill="1" applyBorder="1" applyAlignment="1" applyProtection="1">
      <alignment vertical="center"/>
      <protection locked="0"/>
    </xf>
    <xf numFmtId="3" fontId="8" fillId="5" borderId="56" xfId="2" applyNumberFormat="1" applyFont="1" applyFill="1" applyBorder="1" applyAlignment="1">
      <alignment vertical="center"/>
    </xf>
    <xf numFmtId="3" fontId="8" fillId="5" borderId="40" xfId="2" applyNumberFormat="1" applyFont="1" applyFill="1" applyBorder="1" applyAlignment="1">
      <alignment vertical="center"/>
    </xf>
    <xf numFmtId="3" fontId="8" fillId="5" borderId="41" xfId="2" applyNumberFormat="1" applyFont="1" applyFill="1" applyBorder="1" applyAlignment="1">
      <alignment vertical="center"/>
    </xf>
    <xf numFmtId="3" fontId="8" fillId="5" borderId="39" xfId="2" applyNumberFormat="1" applyFont="1" applyFill="1" applyBorder="1" applyAlignment="1">
      <alignment vertical="center"/>
    </xf>
    <xf numFmtId="3" fontId="8" fillId="5" borderId="55" xfId="2" applyNumberFormat="1" applyFont="1" applyFill="1" applyBorder="1" applyAlignment="1">
      <alignment vertical="center"/>
    </xf>
    <xf numFmtId="3" fontId="8" fillId="0" borderId="33" xfId="2" applyNumberFormat="1" applyFont="1" applyBorder="1" applyAlignment="1">
      <alignment vertical="center"/>
    </xf>
    <xf numFmtId="49" fontId="37" fillId="0" borderId="63" xfId="11" applyNumberFormat="1" applyBorder="1"/>
    <xf numFmtId="164" fontId="37" fillId="0" borderId="63" xfId="11" applyNumberFormat="1" applyBorder="1"/>
    <xf numFmtId="0" fontId="2" fillId="0" borderId="33" xfId="11" applyFont="1" applyBorder="1"/>
    <xf numFmtId="0" fontId="6" fillId="0" borderId="0" xfId="11" applyFont="1"/>
    <xf numFmtId="0" fontId="39" fillId="0" borderId="0" xfId="11" applyFont="1"/>
    <xf numFmtId="3" fontId="24" fillId="5" borderId="0" xfId="0" applyNumberFormat="1" applyFont="1" applyFill="1"/>
    <xf numFmtId="0" fontId="39" fillId="0" borderId="0" xfId="0" applyFont="1" applyFill="1"/>
    <xf numFmtId="3" fontId="2" fillId="5" borderId="42" xfId="0" applyNumberFormat="1" applyFont="1" applyFill="1" applyBorder="1" applyAlignment="1">
      <alignment horizontal="right" vertical="center"/>
    </xf>
    <xf numFmtId="166" fontId="13" fillId="5" borderId="17" xfId="9" applyNumberFormat="1" applyFont="1" applyFill="1" applyBorder="1" applyAlignment="1">
      <alignment vertical="center"/>
    </xf>
    <xf numFmtId="3" fontId="2" fillId="5" borderId="43" xfId="0" applyNumberFormat="1" applyFont="1" applyFill="1" applyBorder="1" applyAlignment="1">
      <alignment horizontal="right" vertical="center"/>
    </xf>
    <xf numFmtId="166" fontId="13" fillId="5" borderId="14" xfId="9" applyNumberFormat="1" applyFont="1" applyFill="1" applyBorder="1" applyAlignment="1">
      <alignment vertical="center"/>
    </xf>
    <xf numFmtId="3" fontId="2" fillId="5" borderId="44" xfId="0" applyNumberFormat="1" applyFont="1" applyFill="1" applyBorder="1" applyAlignment="1">
      <alignment horizontal="right" vertical="center"/>
    </xf>
    <xf numFmtId="166" fontId="13" fillId="5" borderId="24" xfId="9" applyNumberFormat="1" applyFont="1" applyFill="1" applyBorder="1" applyAlignment="1">
      <alignment vertical="center"/>
    </xf>
    <xf numFmtId="3" fontId="6" fillId="5" borderId="50" xfId="0" applyNumberFormat="1" applyFont="1" applyFill="1" applyBorder="1" applyAlignment="1">
      <alignment horizontal="right" vertical="center"/>
    </xf>
    <xf numFmtId="166" fontId="25" fillId="5" borderId="49" xfId="9" applyNumberFormat="1" applyFont="1" applyFill="1" applyBorder="1" applyAlignment="1">
      <alignment vertical="center"/>
    </xf>
    <xf numFmtId="3" fontId="2" fillId="5" borderId="45" xfId="0" applyNumberFormat="1" applyFont="1" applyFill="1" applyBorder="1" applyAlignment="1">
      <alignment horizontal="right" vertical="center"/>
    </xf>
    <xf numFmtId="166" fontId="13" fillId="5" borderId="47" xfId="9" applyNumberFormat="1" applyFont="1" applyFill="1" applyBorder="1" applyAlignment="1">
      <alignment vertical="center"/>
    </xf>
    <xf numFmtId="3" fontId="2" fillId="5" borderId="19" xfId="0" applyNumberFormat="1" applyFont="1" applyFill="1" applyBorder="1" applyAlignment="1">
      <alignment horizontal="right" vertical="center"/>
    </xf>
    <xf numFmtId="166" fontId="13" fillId="5" borderId="54" xfId="9" applyNumberFormat="1" applyFont="1" applyFill="1" applyBorder="1" applyAlignment="1">
      <alignment vertical="center"/>
    </xf>
    <xf numFmtId="3" fontId="6" fillId="0" borderId="46" xfId="0" applyNumberFormat="1" applyFont="1" applyFill="1" applyBorder="1" applyAlignment="1">
      <alignment horizontal="right" vertical="center"/>
    </xf>
    <xf numFmtId="166" fontId="25" fillId="0" borderId="27" xfId="9" applyNumberFormat="1" applyFont="1" applyFill="1" applyBorder="1" applyAlignment="1">
      <alignment vertical="center"/>
    </xf>
    <xf numFmtId="0" fontId="7" fillId="3" borderId="3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6" fillId="5" borderId="58" xfId="1" applyFont="1" applyFill="1" applyBorder="1" applyAlignment="1" applyProtection="1">
      <alignment horizontal="center" vertical="center" wrapText="1"/>
      <protection locked="0"/>
    </xf>
    <xf numFmtId="0" fontId="6" fillId="5" borderId="15" xfId="1" applyFont="1" applyFill="1" applyBorder="1" applyAlignment="1" applyProtection="1">
      <alignment horizontal="center" vertical="center" wrapText="1"/>
      <protection locked="0"/>
    </xf>
    <xf numFmtId="1" fontId="2" fillId="5" borderId="33" xfId="9" applyNumberFormat="1" applyFont="1" applyFill="1" applyBorder="1"/>
    <xf numFmtId="1" fontId="2" fillId="5" borderId="33" xfId="2" applyNumberFormat="1" applyFont="1" applyFill="1" applyBorder="1"/>
  </cellXfs>
  <cellStyles count="12">
    <cellStyle name="Commentaire 2" xfId="4"/>
    <cellStyle name="Lien hypertexte" xfId="8" builtinId="8"/>
    <cellStyle name="Milliers" xfId="10" builtinId="3"/>
    <cellStyle name="Neutre 2" xfId="3"/>
    <cellStyle name="Normal" xfId="0" builtinId="0"/>
    <cellStyle name="Normal 2" xfId="1"/>
    <cellStyle name="Normal 2 2" xfId="7"/>
    <cellStyle name="Normal 3" xfId="2"/>
    <cellStyle name="Normal 4" xfId="6"/>
    <cellStyle name="Normal 5" xfId="11"/>
    <cellStyle name="Pourcentage" xfId="9" builtinId="5"/>
    <cellStyle name="Pourcentage 2" xfId="5"/>
  </cellStyles>
  <dxfs count="0"/>
  <tableStyles count="0" defaultTableStyle="TableStyleMedium2" defaultPivotStyle="PivotStyleLight16"/>
  <colors>
    <mruColors>
      <color rgb="FF000066"/>
      <color rgb="FFFFCC00"/>
      <color rgb="FF00FFFF"/>
      <color rgb="FFFF0066"/>
      <color rgb="FFFF9900"/>
      <color rgb="FFFFFF66"/>
      <color rgb="FF00CC99"/>
      <color rgb="FFCC66FF"/>
      <color rgb="FFD6009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552541804510304E-2"/>
          <c:y val="3.5232945882945156E-2"/>
          <c:w val="0.89533878903957642"/>
          <c:h val="0.8214822355597805"/>
        </c:manualLayout>
      </c:layout>
      <c:barChart>
        <c:barDir val="col"/>
        <c:grouping val="stacked"/>
        <c:varyColors val="0"/>
        <c:ser>
          <c:idx val="0"/>
          <c:order val="0"/>
          <c:tx>
            <c:strRef>
              <c:f>'Figure 2.3'!$C$26</c:f>
              <c:strCache>
                <c:ptCount val="1"/>
                <c:pt idx="0">
                  <c:v>Défavorisée</c:v>
                </c:pt>
              </c:strCache>
            </c:strRef>
          </c:tx>
          <c:spPr>
            <a:solidFill>
              <a:srgbClr val="D60093"/>
            </a:solidFill>
          </c:spPr>
          <c:invertIfNegative val="0"/>
          <c:dLbls>
            <c:numFmt formatCode="#,##0" sourceLinked="0"/>
            <c:txPr>
              <a:bodyPr/>
              <a:lstStyle/>
              <a:p>
                <a:pPr>
                  <a:defRPr sz="800">
                    <a:solidFill>
                      <a:schemeClr val="bg1"/>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strRef>
              <c:f>'Figure 2.3'!$B$27:$B$37</c:f>
              <c:strCache>
                <c:ptCount val="11"/>
                <c:pt idx="0">
                  <c:v>Public</c:v>
                </c:pt>
                <c:pt idx="1">
                  <c:v>dt Segpa 1</c:v>
                </c:pt>
                <c:pt idx="2">
                  <c:v>dt ULIS</c:v>
                </c:pt>
                <c:pt idx="4">
                  <c:v>Privé</c:v>
                </c:pt>
                <c:pt idx="5">
                  <c:v>dt Segpa 1</c:v>
                </c:pt>
                <c:pt idx="6">
                  <c:v>dt ULIS</c:v>
                </c:pt>
                <c:pt idx="8">
                  <c:v>Public et privé</c:v>
                </c:pt>
                <c:pt idx="9">
                  <c:v>dt Segpa 1</c:v>
                </c:pt>
                <c:pt idx="10">
                  <c:v>dt ULIS</c:v>
                </c:pt>
              </c:strCache>
            </c:strRef>
          </c:cat>
          <c:val>
            <c:numRef>
              <c:f>'Figure 2.3'!$C$27:$C$37</c:f>
              <c:numCache>
                <c:formatCode>0</c:formatCode>
                <c:ptCount val="11"/>
                <c:pt idx="0">
                  <c:v>41.23</c:v>
                </c:pt>
                <c:pt idx="1">
                  <c:v>72.64</c:v>
                </c:pt>
                <c:pt idx="2">
                  <c:v>63.06</c:v>
                </c:pt>
                <c:pt idx="4">
                  <c:v>17.7</c:v>
                </c:pt>
                <c:pt idx="5">
                  <c:v>47.11</c:v>
                </c:pt>
                <c:pt idx="6">
                  <c:v>33.35</c:v>
                </c:pt>
                <c:pt idx="8">
                  <c:v>36.14</c:v>
                </c:pt>
                <c:pt idx="9">
                  <c:v>71.37</c:v>
                </c:pt>
                <c:pt idx="10">
                  <c:v>60.12</c:v>
                </c:pt>
              </c:numCache>
            </c:numRef>
          </c:val>
        </c:ser>
        <c:ser>
          <c:idx val="1"/>
          <c:order val="1"/>
          <c:tx>
            <c:strRef>
              <c:f>'Figure 2.3'!$D$26</c:f>
              <c:strCache>
                <c:ptCount val="1"/>
                <c:pt idx="0">
                  <c:v>Moyenne</c:v>
                </c:pt>
              </c:strCache>
            </c:strRef>
          </c:tx>
          <c:spPr>
            <a:solidFill>
              <a:srgbClr val="0070C0"/>
            </a:solidFill>
          </c:spPr>
          <c:invertIfNegative val="0"/>
          <c:dLbls>
            <c:numFmt formatCode="#,##0" sourceLinked="0"/>
            <c:txPr>
              <a:bodyPr/>
              <a:lstStyle/>
              <a:p>
                <a:pPr>
                  <a:defRPr sz="800">
                    <a:solidFill>
                      <a:schemeClr val="bg1"/>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strRef>
              <c:f>'Figure 2.3'!$B$27:$B$37</c:f>
              <c:strCache>
                <c:ptCount val="11"/>
                <c:pt idx="0">
                  <c:v>Public</c:v>
                </c:pt>
                <c:pt idx="1">
                  <c:v>dt Segpa 1</c:v>
                </c:pt>
                <c:pt idx="2">
                  <c:v>dt ULIS</c:v>
                </c:pt>
                <c:pt idx="4">
                  <c:v>Privé</c:v>
                </c:pt>
                <c:pt idx="5">
                  <c:v>dt Segpa 1</c:v>
                </c:pt>
                <c:pt idx="6">
                  <c:v>dt ULIS</c:v>
                </c:pt>
                <c:pt idx="8">
                  <c:v>Public et privé</c:v>
                </c:pt>
                <c:pt idx="9">
                  <c:v>dt Segpa 1</c:v>
                </c:pt>
                <c:pt idx="10">
                  <c:v>dt ULIS</c:v>
                </c:pt>
              </c:strCache>
            </c:strRef>
          </c:cat>
          <c:val>
            <c:numRef>
              <c:f>'Figure 2.3'!$D$27:$D$37</c:f>
              <c:numCache>
                <c:formatCode>0</c:formatCode>
                <c:ptCount val="11"/>
                <c:pt idx="0">
                  <c:v>26.979999999999997</c:v>
                </c:pt>
                <c:pt idx="1">
                  <c:v>20.27</c:v>
                </c:pt>
                <c:pt idx="2">
                  <c:v>22.82</c:v>
                </c:pt>
                <c:pt idx="4">
                  <c:v>28.43</c:v>
                </c:pt>
                <c:pt idx="5">
                  <c:v>33.32</c:v>
                </c:pt>
                <c:pt idx="6">
                  <c:v>29.5</c:v>
                </c:pt>
                <c:pt idx="8">
                  <c:v>27.29</c:v>
                </c:pt>
                <c:pt idx="9">
                  <c:v>20.919999999999998</c:v>
                </c:pt>
                <c:pt idx="10">
                  <c:v>23.48</c:v>
                </c:pt>
              </c:numCache>
            </c:numRef>
          </c:val>
        </c:ser>
        <c:ser>
          <c:idx val="2"/>
          <c:order val="2"/>
          <c:tx>
            <c:strRef>
              <c:f>'Figure 2.3'!$E$26</c:f>
              <c:strCache>
                <c:ptCount val="1"/>
                <c:pt idx="0">
                  <c:v>Favorisée</c:v>
                </c:pt>
              </c:strCache>
            </c:strRef>
          </c:tx>
          <c:spPr>
            <a:solidFill>
              <a:schemeClr val="accent4">
                <a:lumMod val="75000"/>
              </a:schemeClr>
            </a:solidFill>
          </c:spPr>
          <c:invertIfNegative val="0"/>
          <c:dLbls>
            <c:numFmt formatCode="#,##0" sourceLinked="0"/>
            <c:txPr>
              <a:bodyPr/>
              <a:lstStyle/>
              <a:p>
                <a:pPr>
                  <a:defRPr sz="800">
                    <a:solidFill>
                      <a:schemeClr val="bg1"/>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strRef>
              <c:f>'Figure 2.3'!$B$27:$B$37</c:f>
              <c:strCache>
                <c:ptCount val="11"/>
                <c:pt idx="0">
                  <c:v>Public</c:v>
                </c:pt>
                <c:pt idx="1">
                  <c:v>dt Segpa 1</c:v>
                </c:pt>
                <c:pt idx="2">
                  <c:v>dt ULIS</c:v>
                </c:pt>
                <c:pt idx="4">
                  <c:v>Privé</c:v>
                </c:pt>
                <c:pt idx="5">
                  <c:v>dt Segpa 1</c:v>
                </c:pt>
                <c:pt idx="6">
                  <c:v>dt ULIS</c:v>
                </c:pt>
                <c:pt idx="8">
                  <c:v>Public et privé</c:v>
                </c:pt>
                <c:pt idx="9">
                  <c:v>dt Segpa 1</c:v>
                </c:pt>
                <c:pt idx="10">
                  <c:v>dt ULIS</c:v>
                </c:pt>
              </c:strCache>
            </c:strRef>
          </c:cat>
          <c:val>
            <c:numRef>
              <c:f>'Figure 2.3'!$E$27:$E$37</c:f>
              <c:numCache>
                <c:formatCode>0</c:formatCode>
                <c:ptCount val="11"/>
                <c:pt idx="0">
                  <c:v>12.139999999999999</c:v>
                </c:pt>
                <c:pt idx="1">
                  <c:v>4.9399999999999995</c:v>
                </c:pt>
                <c:pt idx="2">
                  <c:v>7.3999999999999995</c:v>
                </c:pt>
                <c:pt idx="4">
                  <c:v>15.27</c:v>
                </c:pt>
                <c:pt idx="5">
                  <c:v>11.020000000000001</c:v>
                </c:pt>
                <c:pt idx="6">
                  <c:v>14.56</c:v>
                </c:pt>
                <c:pt idx="8">
                  <c:v>12.82</c:v>
                </c:pt>
                <c:pt idx="9">
                  <c:v>5.24</c:v>
                </c:pt>
                <c:pt idx="10">
                  <c:v>8.1100000000000012</c:v>
                </c:pt>
              </c:numCache>
            </c:numRef>
          </c:val>
        </c:ser>
        <c:ser>
          <c:idx val="3"/>
          <c:order val="3"/>
          <c:tx>
            <c:strRef>
              <c:f>'Figure 2.3'!$F$26</c:f>
              <c:strCache>
                <c:ptCount val="1"/>
                <c:pt idx="0">
                  <c:v>Très favorisée</c:v>
                </c:pt>
              </c:strCache>
            </c:strRef>
          </c:tx>
          <c:spPr>
            <a:solidFill>
              <a:srgbClr val="00B050"/>
            </a:solidFill>
          </c:spPr>
          <c:invertIfNegative val="0"/>
          <c:dLbls>
            <c:numFmt formatCode="#,##0" sourceLinked="0"/>
            <c:txPr>
              <a:bodyPr/>
              <a:lstStyle/>
              <a:p>
                <a:pPr>
                  <a:defRPr sz="800">
                    <a:solidFill>
                      <a:schemeClr val="bg1"/>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strRef>
              <c:f>'Figure 2.3'!$B$27:$B$37</c:f>
              <c:strCache>
                <c:ptCount val="11"/>
                <c:pt idx="0">
                  <c:v>Public</c:v>
                </c:pt>
                <c:pt idx="1">
                  <c:v>dt Segpa 1</c:v>
                </c:pt>
                <c:pt idx="2">
                  <c:v>dt ULIS</c:v>
                </c:pt>
                <c:pt idx="4">
                  <c:v>Privé</c:v>
                </c:pt>
                <c:pt idx="5">
                  <c:v>dt Segpa 1</c:v>
                </c:pt>
                <c:pt idx="6">
                  <c:v>dt ULIS</c:v>
                </c:pt>
                <c:pt idx="8">
                  <c:v>Public et privé</c:v>
                </c:pt>
                <c:pt idx="9">
                  <c:v>dt Segpa 1</c:v>
                </c:pt>
                <c:pt idx="10">
                  <c:v>dt ULIS</c:v>
                </c:pt>
              </c:strCache>
            </c:strRef>
          </c:cat>
          <c:val>
            <c:numRef>
              <c:f>'Figure 2.3'!$F$27:$F$37</c:f>
              <c:numCache>
                <c:formatCode>0</c:formatCode>
                <c:ptCount val="11"/>
                <c:pt idx="0">
                  <c:v>19.650000000000002</c:v>
                </c:pt>
                <c:pt idx="1">
                  <c:v>2.15</c:v>
                </c:pt>
                <c:pt idx="2">
                  <c:v>6.72</c:v>
                </c:pt>
                <c:pt idx="4">
                  <c:v>38.61</c:v>
                </c:pt>
                <c:pt idx="5">
                  <c:v>8.5400000000000009</c:v>
                </c:pt>
                <c:pt idx="6">
                  <c:v>22.59</c:v>
                </c:pt>
                <c:pt idx="8">
                  <c:v>23.75</c:v>
                </c:pt>
                <c:pt idx="9">
                  <c:v>2.4699999999999998</c:v>
                </c:pt>
                <c:pt idx="10">
                  <c:v>8.2900000000000009</c:v>
                </c:pt>
              </c:numCache>
            </c:numRef>
          </c:val>
        </c:ser>
        <c:dLbls>
          <c:showLegendKey val="0"/>
          <c:showVal val="0"/>
          <c:showCatName val="0"/>
          <c:showSerName val="0"/>
          <c:showPercent val="0"/>
          <c:showBubbleSize val="0"/>
        </c:dLbls>
        <c:gapWidth val="150"/>
        <c:overlap val="100"/>
        <c:axId val="105122816"/>
        <c:axId val="105145088"/>
      </c:barChart>
      <c:catAx>
        <c:axId val="105122816"/>
        <c:scaling>
          <c:orientation val="minMax"/>
        </c:scaling>
        <c:delete val="0"/>
        <c:axPos val="b"/>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5145088"/>
        <c:crosses val="autoZero"/>
        <c:auto val="1"/>
        <c:lblAlgn val="ctr"/>
        <c:lblOffset val="100"/>
        <c:noMultiLvlLbl val="0"/>
      </c:catAx>
      <c:valAx>
        <c:axId val="105145088"/>
        <c:scaling>
          <c:orientation val="minMax"/>
          <c:max val="100"/>
          <c:min val="0"/>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5122816"/>
        <c:crosses val="autoZero"/>
        <c:crossBetween val="between"/>
        <c:majorUnit val="10"/>
      </c:valAx>
    </c:plotArea>
    <c:legend>
      <c:legendPos val="b"/>
      <c:layout>
        <c:manualLayout>
          <c:xMode val="edge"/>
          <c:yMode val="edge"/>
          <c:x val="8.5519291661023941E-2"/>
          <c:y val="0.93571205728156037"/>
          <c:w val="0.79947725821741566"/>
          <c:h val="5.2643112782240993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2.4'!$A$49</c:f>
              <c:strCache>
                <c:ptCount val="1"/>
                <c:pt idx="0">
                  <c:v>Anglais</c:v>
                </c:pt>
              </c:strCache>
            </c:strRef>
          </c:tx>
          <c:spPr>
            <a:ln>
              <a:solidFill>
                <a:srgbClr val="000066"/>
              </a:solidFill>
            </a:ln>
          </c:spPr>
          <c:marker>
            <c:symbol val="none"/>
          </c:marker>
          <c:dLbls>
            <c:dLbl>
              <c:idx val="13"/>
              <c:layout>
                <c:manualLayout>
                  <c:x val="-2.4110910186859553E-3"/>
                  <c:y val="2.3774141907915446E-2"/>
                </c:manualLayout>
              </c:layout>
              <c:showLegendKey val="0"/>
              <c:showVal val="1"/>
              <c:showCatName val="0"/>
              <c:showSerName val="0"/>
              <c:showPercent val="0"/>
              <c:showBubbleSize val="0"/>
            </c:dLbl>
            <c:txPr>
              <a:bodyPr/>
              <a:lstStyle/>
              <a:p>
                <a:pPr>
                  <a:defRPr sz="8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strRef>
              <c:f>'Figure 2.4'!$B$48:$O$48</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2.4'!$B$49:$O$49</c:f>
              <c:numCache>
                <c:formatCode>0.0</c:formatCode>
                <c:ptCount val="14"/>
                <c:pt idx="0">
                  <c:v>96.674651662720152</c:v>
                </c:pt>
                <c:pt idx="1">
                  <c:v>96.963329826749955</c:v>
                </c:pt>
                <c:pt idx="2">
                  <c:v>97.236974504560507</c:v>
                </c:pt>
                <c:pt idx="3">
                  <c:v>97.557816288188832</c:v>
                </c:pt>
                <c:pt idx="4">
                  <c:v>97.883311358801464</c:v>
                </c:pt>
                <c:pt idx="5">
                  <c:v>98.437635003196874</c:v>
                </c:pt>
                <c:pt idx="6">
                  <c:v>98.471373417021269</c:v>
                </c:pt>
                <c:pt idx="7">
                  <c:v>98.436973551848695</c:v>
                </c:pt>
                <c:pt idx="8">
                  <c:v>98.6613244496466</c:v>
                </c:pt>
                <c:pt idx="9">
                  <c:v>98.809683360782572</c:v>
                </c:pt>
                <c:pt idx="10">
                  <c:v>98.924589911009278</c:v>
                </c:pt>
                <c:pt idx="11">
                  <c:v>99.372731339632153</c:v>
                </c:pt>
                <c:pt idx="12">
                  <c:v>99.368108508215485</c:v>
                </c:pt>
                <c:pt idx="13">
                  <c:v>99.340062215339046</c:v>
                </c:pt>
              </c:numCache>
            </c:numRef>
          </c:val>
          <c:smooth val="0"/>
        </c:ser>
        <c:ser>
          <c:idx val="1"/>
          <c:order val="1"/>
          <c:tx>
            <c:strRef>
              <c:f>'Figure 2.4'!$A$50</c:f>
              <c:strCache>
                <c:ptCount val="1"/>
                <c:pt idx="0">
                  <c:v>Espagnol</c:v>
                </c:pt>
              </c:strCache>
            </c:strRef>
          </c:tx>
          <c:spPr>
            <a:ln>
              <a:solidFill>
                <a:srgbClr val="C00000"/>
              </a:solidFill>
            </a:ln>
          </c:spPr>
          <c:marker>
            <c:symbol val="none"/>
          </c:marker>
          <c:dLbls>
            <c:dLbl>
              <c:idx val="13"/>
              <c:layout/>
              <c:showLegendKey val="0"/>
              <c:showVal val="1"/>
              <c:showCatName val="0"/>
              <c:showSerName val="0"/>
              <c:showPercent val="0"/>
              <c:showBubbleSize val="0"/>
            </c:dLbl>
            <c:txPr>
              <a:bodyPr/>
              <a:lstStyle/>
              <a:p>
                <a:pPr>
                  <a:defRPr sz="8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strRef>
              <c:f>'Figure 2.4'!$B$48:$O$48</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2.4'!$B$50:$O$50</c:f>
              <c:numCache>
                <c:formatCode>0.0</c:formatCode>
                <c:ptCount val="14"/>
                <c:pt idx="0">
                  <c:v>34.931589138852502</c:v>
                </c:pt>
                <c:pt idx="1">
                  <c:v>34.753127220706844</c:v>
                </c:pt>
                <c:pt idx="2">
                  <c:v>34.273806937775745</c:v>
                </c:pt>
                <c:pt idx="3">
                  <c:v>34.362013455256985</c:v>
                </c:pt>
                <c:pt idx="4">
                  <c:v>35.309242298911322</c:v>
                </c:pt>
                <c:pt idx="5">
                  <c:v>36.07057072254328</c:v>
                </c:pt>
                <c:pt idx="6">
                  <c:v>36.515653083785367</c:v>
                </c:pt>
                <c:pt idx="7">
                  <c:v>37.270204438497572</c:v>
                </c:pt>
                <c:pt idx="8">
                  <c:v>38.111766383048966</c:v>
                </c:pt>
                <c:pt idx="9">
                  <c:v>39.297959041714151</c:v>
                </c:pt>
                <c:pt idx="10">
                  <c:v>39.44378686100066</c:v>
                </c:pt>
                <c:pt idx="11">
                  <c:v>54.464409879074161</c:v>
                </c:pt>
                <c:pt idx="12">
                  <c:v>54.236994015580677</c:v>
                </c:pt>
                <c:pt idx="13">
                  <c:v>54.617890125352318</c:v>
                </c:pt>
              </c:numCache>
            </c:numRef>
          </c:val>
          <c:smooth val="0"/>
        </c:ser>
        <c:ser>
          <c:idx val="2"/>
          <c:order val="2"/>
          <c:tx>
            <c:strRef>
              <c:f>'Figure 2.4'!$A$51</c:f>
              <c:strCache>
                <c:ptCount val="1"/>
                <c:pt idx="0">
                  <c:v>Allemand</c:v>
                </c:pt>
              </c:strCache>
            </c:strRef>
          </c:tx>
          <c:spPr>
            <a:ln>
              <a:solidFill>
                <a:srgbClr val="00B050"/>
              </a:solidFill>
            </a:ln>
          </c:spPr>
          <c:marker>
            <c:symbol val="none"/>
          </c:marker>
          <c:dLbls>
            <c:dLbl>
              <c:idx val="13"/>
              <c:layout/>
              <c:showLegendKey val="0"/>
              <c:showVal val="1"/>
              <c:showCatName val="0"/>
              <c:showSerName val="0"/>
              <c:showPercent val="0"/>
              <c:showBubbleSize val="0"/>
            </c:dLbl>
            <c:txPr>
              <a:bodyPr/>
              <a:lstStyle/>
              <a:p>
                <a:pPr>
                  <a:defRPr sz="8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strRef>
              <c:f>'Figure 2.4'!$B$48:$O$48</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2.4'!$B$51:$O$51</c:f>
              <c:numCache>
                <c:formatCode>0.0</c:formatCode>
                <c:ptCount val="14"/>
                <c:pt idx="0">
                  <c:v>14.41964014802074</c:v>
                </c:pt>
                <c:pt idx="1">
                  <c:v>14.484237442242225</c:v>
                </c:pt>
                <c:pt idx="2">
                  <c:v>14.954475996434482</c:v>
                </c:pt>
                <c:pt idx="3">
                  <c:v>15.24800236987145</c:v>
                </c:pt>
                <c:pt idx="4">
                  <c:v>14.963027888891059</c:v>
                </c:pt>
                <c:pt idx="5">
                  <c:v>14.700320675022155</c:v>
                </c:pt>
                <c:pt idx="6">
                  <c:v>14.399380173664758</c:v>
                </c:pt>
                <c:pt idx="7">
                  <c:v>14.458447504024404</c:v>
                </c:pt>
                <c:pt idx="8">
                  <c:v>14.670868410390311</c:v>
                </c:pt>
                <c:pt idx="9">
                  <c:v>14.71558178449752</c:v>
                </c:pt>
                <c:pt idx="10">
                  <c:v>14.711855908065816</c:v>
                </c:pt>
                <c:pt idx="11">
                  <c:v>15.593662396489661</c:v>
                </c:pt>
                <c:pt idx="12">
                  <c:v>15.87911604603473</c:v>
                </c:pt>
                <c:pt idx="13">
                  <c:v>15.908563544016152</c:v>
                </c:pt>
              </c:numCache>
            </c:numRef>
          </c:val>
          <c:smooth val="0"/>
        </c:ser>
        <c:ser>
          <c:idx val="3"/>
          <c:order val="3"/>
          <c:tx>
            <c:strRef>
              <c:f>'Figure 2.4'!$A$52</c:f>
              <c:strCache>
                <c:ptCount val="1"/>
                <c:pt idx="0">
                  <c:v>Italien</c:v>
                </c:pt>
              </c:strCache>
            </c:strRef>
          </c:tx>
          <c:spPr>
            <a:ln>
              <a:solidFill>
                <a:srgbClr val="7030A0"/>
              </a:solidFill>
            </a:ln>
          </c:spPr>
          <c:marker>
            <c:symbol val="none"/>
          </c:marker>
          <c:dLbls>
            <c:dLbl>
              <c:idx val="13"/>
              <c:layout/>
              <c:showLegendKey val="0"/>
              <c:showVal val="1"/>
              <c:showCatName val="0"/>
              <c:showSerName val="0"/>
              <c:showPercent val="0"/>
              <c:showBubbleSize val="0"/>
            </c:dLbl>
            <c:txPr>
              <a:bodyPr/>
              <a:lstStyle/>
              <a:p>
                <a:pPr>
                  <a:defRPr sz="8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strRef>
              <c:f>'Figure 2.4'!$B$48:$O$48</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2.4'!$B$52:$O$52</c:f>
              <c:numCache>
                <c:formatCode>0.0</c:formatCode>
                <c:ptCount val="14"/>
                <c:pt idx="0">
                  <c:v>3.4683856066563976</c:v>
                </c:pt>
                <c:pt idx="1">
                  <c:v>3.3582207658005716</c:v>
                </c:pt>
                <c:pt idx="2">
                  <c:v>3.2560617523464246</c:v>
                </c:pt>
                <c:pt idx="3">
                  <c:v>3.2096790539223714</c:v>
                </c:pt>
                <c:pt idx="4">
                  <c:v>3.1886798129264835</c:v>
                </c:pt>
                <c:pt idx="5">
                  <c:v>3.1535512475221128</c:v>
                </c:pt>
                <c:pt idx="6">
                  <c:v>3.0880677029819998</c:v>
                </c:pt>
                <c:pt idx="7">
                  <c:v>3.0566447644108674</c:v>
                </c:pt>
                <c:pt idx="8">
                  <c:v>3.0846201173486998</c:v>
                </c:pt>
                <c:pt idx="9">
                  <c:v>3.1057070136034901</c:v>
                </c:pt>
                <c:pt idx="10">
                  <c:v>3.0758030319284217</c:v>
                </c:pt>
                <c:pt idx="11">
                  <c:v>4.1605643668324079</c:v>
                </c:pt>
                <c:pt idx="12">
                  <c:v>4.2065363669709841</c:v>
                </c:pt>
                <c:pt idx="13">
                  <c:v>4.3407304805078466</c:v>
                </c:pt>
              </c:numCache>
            </c:numRef>
          </c:val>
          <c:smooth val="0"/>
        </c:ser>
        <c:dLbls>
          <c:showLegendKey val="0"/>
          <c:showVal val="0"/>
          <c:showCatName val="0"/>
          <c:showSerName val="0"/>
          <c:showPercent val="0"/>
          <c:showBubbleSize val="0"/>
        </c:dLbls>
        <c:marker val="1"/>
        <c:smooth val="0"/>
        <c:axId val="105309696"/>
        <c:axId val="105311232"/>
      </c:lineChart>
      <c:catAx>
        <c:axId val="105309696"/>
        <c:scaling>
          <c:orientation val="minMax"/>
        </c:scaling>
        <c:delete val="0"/>
        <c:axPos val="b"/>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5311232"/>
        <c:crosses val="autoZero"/>
        <c:auto val="1"/>
        <c:lblAlgn val="ctr"/>
        <c:lblOffset val="100"/>
        <c:noMultiLvlLbl val="0"/>
      </c:catAx>
      <c:valAx>
        <c:axId val="105311232"/>
        <c:scaling>
          <c:orientation val="minMax"/>
          <c:max val="100"/>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5309696"/>
        <c:crosses val="autoZero"/>
        <c:crossBetween val="between"/>
      </c:valAx>
    </c:plotArea>
    <c:legend>
      <c:legendPos val="b"/>
      <c:layout>
        <c:manualLayout>
          <c:xMode val="edge"/>
          <c:yMode val="edge"/>
          <c:x val="0.11138689942238233"/>
          <c:y val="0.9174023286803199"/>
          <c:w val="0.76999292809917752"/>
          <c:h val="5.8823529411764705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302505212949526E-2"/>
          <c:y val="4.1083087824878413E-2"/>
          <c:w val="0.9053706867391984"/>
          <c:h val="0.71955778481872568"/>
        </c:manualLayout>
      </c:layout>
      <c:lineChart>
        <c:grouping val="standard"/>
        <c:varyColors val="0"/>
        <c:ser>
          <c:idx val="0"/>
          <c:order val="0"/>
          <c:tx>
            <c:strRef>
              <c:f>'Figure 2.4'!$A$53</c:f>
              <c:strCache>
                <c:ptCount val="1"/>
                <c:pt idx="0">
                  <c:v>Chinois</c:v>
                </c:pt>
              </c:strCache>
            </c:strRef>
          </c:tx>
          <c:spPr>
            <a:ln>
              <a:solidFill>
                <a:srgbClr val="00FFFF"/>
              </a:solidFill>
            </a:ln>
          </c:spPr>
          <c:marker>
            <c:symbol val="none"/>
          </c:marker>
          <c:dLbls>
            <c:dLbl>
              <c:idx val="13"/>
              <c:layout/>
              <c:showLegendKey val="0"/>
              <c:showVal val="1"/>
              <c:showCatName val="0"/>
              <c:showSerName val="0"/>
              <c:showPercent val="0"/>
              <c:showBubbleSize val="0"/>
            </c:dLbl>
            <c:showLegendKey val="0"/>
            <c:showVal val="0"/>
            <c:showCatName val="0"/>
            <c:showSerName val="0"/>
            <c:showPercent val="0"/>
            <c:showBubbleSize val="0"/>
          </c:dLbls>
          <c:cat>
            <c:strRef>
              <c:f>'Figure 2.4'!$B$48:$O$48</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2.4'!$B$53:$O$53</c:f>
              <c:numCache>
                <c:formatCode>0.0</c:formatCode>
                <c:ptCount val="14"/>
                <c:pt idx="0">
                  <c:v>4.8578116983461372E-2</c:v>
                </c:pt>
                <c:pt idx="1">
                  <c:v>7.3452060660789256E-2</c:v>
                </c:pt>
                <c:pt idx="2">
                  <c:v>0.10330759070468887</c:v>
                </c:pt>
                <c:pt idx="3">
                  <c:v>0.13944822532488285</c:v>
                </c:pt>
                <c:pt idx="4">
                  <c:v>0.15979222048845182</c:v>
                </c:pt>
                <c:pt idx="5">
                  <c:v>0.17153891918446343</c:v>
                </c:pt>
                <c:pt idx="6">
                  <c:v>0.2032966982726486</c:v>
                </c:pt>
                <c:pt idx="7">
                  <c:v>0.24934395880556426</c:v>
                </c:pt>
                <c:pt idx="8">
                  <c:v>0.29820375455814163</c:v>
                </c:pt>
                <c:pt idx="9">
                  <c:v>0.33265902045635598</c:v>
                </c:pt>
                <c:pt idx="10">
                  <c:v>0.36998108811444042</c:v>
                </c:pt>
                <c:pt idx="11">
                  <c:v>0.4113113486638188</c:v>
                </c:pt>
                <c:pt idx="12">
                  <c:v>0.44974398222087125</c:v>
                </c:pt>
                <c:pt idx="13">
                  <c:v>0.50545147313203587</c:v>
                </c:pt>
              </c:numCache>
            </c:numRef>
          </c:val>
          <c:smooth val="0"/>
        </c:ser>
        <c:ser>
          <c:idx val="1"/>
          <c:order val="1"/>
          <c:tx>
            <c:strRef>
              <c:f>'Figure 2.4'!$A$54</c:f>
              <c:strCache>
                <c:ptCount val="1"/>
                <c:pt idx="0">
                  <c:v>Portugais</c:v>
                </c:pt>
              </c:strCache>
            </c:strRef>
          </c:tx>
          <c:spPr>
            <a:ln>
              <a:solidFill>
                <a:srgbClr val="FF0066"/>
              </a:solidFill>
            </a:ln>
          </c:spPr>
          <c:marker>
            <c:symbol val="none"/>
          </c:marker>
          <c:dLbls>
            <c:dLbl>
              <c:idx val="13"/>
              <c:layout/>
              <c:showLegendKey val="0"/>
              <c:showVal val="1"/>
              <c:showCatName val="0"/>
              <c:showSerName val="0"/>
              <c:showPercent val="0"/>
              <c:showBubbleSize val="0"/>
            </c:dLbl>
            <c:showLegendKey val="0"/>
            <c:showVal val="0"/>
            <c:showCatName val="0"/>
            <c:showSerName val="0"/>
            <c:showPercent val="0"/>
            <c:showBubbleSize val="0"/>
          </c:dLbls>
          <c:cat>
            <c:strRef>
              <c:f>'Figure 2.4'!$B$48:$O$48</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2.4'!$B$54:$O$54</c:f>
              <c:numCache>
                <c:formatCode>0.0</c:formatCode>
                <c:ptCount val="14"/>
                <c:pt idx="0">
                  <c:v>0.15799381264968035</c:v>
                </c:pt>
                <c:pt idx="1">
                  <c:v>0.17411893213675056</c:v>
                </c:pt>
                <c:pt idx="2">
                  <c:v>0.19100980516999871</c:v>
                </c:pt>
                <c:pt idx="3">
                  <c:v>0.19476601417245493</c:v>
                </c:pt>
                <c:pt idx="4">
                  <c:v>0.19949215104458892</c:v>
                </c:pt>
                <c:pt idx="5">
                  <c:v>0.20322995534248536</c:v>
                </c:pt>
                <c:pt idx="6">
                  <c:v>0.21399492032567702</c:v>
                </c:pt>
                <c:pt idx="7">
                  <c:v>0.22235358476849262</c:v>
                </c:pt>
                <c:pt idx="8">
                  <c:v>0.22509341376671321</c:v>
                </c:pt>
                <c:pt idx="9">
                  <c:v>0.22888859505757744</c:v>
                </c:pt>
                <c:pt idx="10">
                  <c:v>0.23510282207760744</c:v>
                </c:pt>
                <c:pt idx="11">
                  <c:v>0.26280487492183274</c:v>
                </c:pt>
                <c:pt idx="12">
                  <c:v>0.26903258968401239</c:v>
                </c:pt>
                <c:pt idx="13">
                  <c:v>0.27833022019559572</c:v>
                </c:pt>
              </c:numCache>
            </c:numRef>
          </c:val>
          <c:smooth val="0"/>
        </c:ser>
        <c:ser>
          <c:idx val="2"/>
          <c:order val="2"/>
          <c:tx>
            <c:strRef>
              <c:f>'Figure 2.4'!$A$55</c:f>
              <c:strCache>
                <c:ptCount val="1"/>
                <c:pt idx="0">
                  <c:v>Arabe littéral</c:v>
                </c:pt>
              </c:strCache>
            </c:strRef>
          </c:tx>
          <c:spPr>
            <a:ln>
              <a:solidFill>
                <a:srgbClr val="00CC99"/>
              </a:solidFill>
            </a:ln>
          </c:spPr>
          <c:marker>
            <c:symbol val="none"/>
          </c:marker>
          <c:cat>
            <c:strRef>
              <c:f>'Figure 2.4'!$B$48:$O$48</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2.4'!$B$55:$O$55</c:f>
              <c:numCache>
                <c:formatCode>0.0</c:formatCode>
                <c:ptCount val="14"/>
                <c:pt idx="0">
                  <c:v>9.0352232723813333E-2</c:v>
                </c:pt>
                <c:pt idx="1">
                  <c:v>9.5422512265283893E-2</c:v>
                </c:pt>
                <c:pt idx="2">
                  <c:v>0.10102920577373953</c:v>
                </c:pt>
                <c:pt idx="3">
                  <c:v>0.10299586052059215</c:v>
                </c:pt>
                <c:pt idx="4">
                  <c:v>9.4318350641572582E-2</c:v>
                </c:pt>
                <c:pt idx="5">
                  <c:v>9.4733671864778338E-2</c:v>
                </c:pt>
                <c:pt idx="6">
                  <c:v>0.10085588824350739</c:v>
                </c:pt>
                <c:pt idx="7">
                  <c:v>0.10509339152466027</c:v>
                </c:pt>
                <c:pt idx="8">
                  <c:v>0.11380723000045019</c:v>
                </c:pt>
                <c:pt idx="9">
                  <c:v>0.12628749834719888</c:v>
                </c:pt>
                <c:pt idx="10">
                  <c:v>0.14030232499273779</c:v>
                </c:pt>
                <c:pt idx="11">
                  <c:v>0.17438877202974232</c:v>
                </c:pt>
                <c:pt idx="12">
                  <c:v>0.19001623410622359</c:v>
                </c:pt>
                <c:pt idx="13">
                  <c:v>0.22729906185053442</c:v>
                </c:pt>
              </c:numCache>
            </c:numRef>
          </c:val>
          <c:smooth val="0"/>
        </c:ser>
        <c:ser>
          <c:idx val="3"/>
          <c:order val="3"/>
          <c:tx>
            <c:strRef>
              <c:f>'Figure 2.4'!$A$56</c:f>
              <c:strCache>
                <c:ptCount val="1"/>
                <c:pt idx="0">
                  <c:v>Hébreu moderne</c:v>
                </c:pt>
              </c:strCache>
            </c:strRef>
          </c:tx>
          <c:spPr>
            <a:ln>
              <a:solidFill>
                <a:srgbClr val="FF9900"/>
              </a:solidFill>
            </a:ln>
          </c:spPr>
          <c:marker>
            <c:symbol val="none"/>
          </c:marker>
          <c:cat>
            <c:strRef>
              <c:f>'Figure 2.4'!$B$48:$O$48</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2.4'!$B$56:$O$56</c:f>
              <c:numCache>
                <c:formatCode>0.0</c:formatCode>
                <c:ptCount val="14"/>
                <c:pt idx="0">
                  <c:v>0.10343920808781207</c:v>
                </c:pt>
                <c:pt idx="1">
                  <c:v>0.10311837666911816</c:v>
                </c:pt>
                <c:pt idx="2">
                  <c:v>0.10243368963528364</c:v>
                </c:pt>
                <c:pt idx="3">
                  <c:v>0.10202920242911824</c:v>
                </c:pt>
                <c:pt idx="4">
                  <c:v>0.10030435579574014</c:v>
                </c:pt>
                <c:pt idx="5">
                  <c:v>0.10278757686696308</c:v>
                </c:pt>
                <c:pt idx="6">
                  <c:v>9.6162081416822545E-2</c:v>
                </c:pt>
                <c:pt idx="7">
                  <c:v>9.2352968880762928E-2</c:v>
                </c:pt>
                <c:pt idx="8">
                  <c:v>9.1087801437596608E-2</c:v>
                </c:pt>
                <c:pt idx="9">
                  <c:v>8.7519754908706907E-2</c:v>
                </c:pt>
                <c:pt idx="10">
                  <c:v>8.5639864181563732E-2</c:v>
                </c:pt>
                <c:pt idx="11">
                  <c:v>0.10914004103158756</c:v>
                </c:pt>
                <c:pt idx="12">
                  <c:v>0.11465000930484157</c:v>
                </c:pt>
                <c:pt idx="13">
                  <c:v>0.11468674959081723</c:v>
                </c:pt>
              </c:numCache>
            </c:numRef>
          </c:val>
          <c:smooth val="0"/>
        </c:ser>
        <c:ser>
          <c:idx val="4"/>
          <c:order val="4"/>
          <c:tx>
            <c:strRef>
              <c:f>'Figure 2.4'!$A$57</c:f>
              <c:strCache>
                <c:ptCount val="1"/>
                <c:pt idx="0">
                  <c:v>Russe</c:v>
                </c:pt>
              </c:strCache>
            </c:strRef>
          </c:tx>
          <c:spPr>
            <a:ln>
              <a:solidFill>
                <a:srgbClr val="CC66FF"/>
              </a:solidFill>
            </a:ln>
          </c:spPr>
          <c:marker>
            <c:symbol val="none"/>
          </c:marker>
          <c:dLbls>
            <c:dLbl>
              <c:idx val="13"/>
              <c:layout/>
              <c:showLegendKey val="0"/>
              <c:showVal val="1"/>
              <c:showCatName val="0"/>
              <c:showSerName val="0"/>
              <c:showPercent val="0"/>
              <c:showBubbleSize val="0"/>
            </c:dLbl>
            <c:showLegendKey val="0"/>
            <c:showVal val="0"/>
            <c:showCatName val="0"/>
            <c:showSerName val="0"/>
            <c:showPercent val="0"/>
            <c:showBubbleSize val="0"/>
          </c:dLbls>
          <c:cat>
            <c:strRef>
              <c:f>'Figure 2.4'!$B$48:$O$48</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2.4'!$B$57:$O$57</c:f>
              <c:numCache>
                <c:formatCode>0.0</c:formatCode>
                <c:ptCount val="14"/>
                <c:pt idx="0">
                  <c:v>0.12682413127921968</c:v>
                </c:pt>
                <c:pt idx="1">
                  <c:v>0.12688866752934824</c:v>
                </c:pt>
                <c:pt idx="2">
                  <c:v>0.12581054324187335</c:v>
                </c:pt>
                <c:pt idx="3">
                  <c:v>0.1236075056323425</c:v>
                </c:pt>
                <c:pt idx="4">
                  <c:v>0.11562604774474929</c:v>
                </c:pt>
                <c:pt idx="5">
                  <c:v>0.10840370985699228</c:v>
                </c:pt>
                <c:pt idx="6">
                  <c:v>0.1051839438888921</c:v>
                </c:pt>
                <c:pt idx="7">
                  <c:v>0.1007459487267427</c:v>
                </c:pt>
                <c:pt idx="8">
                  <c:v>9.495940815438407E-2</c:v>
                </c:pt>
                <c:pt idx="9">
                  <c:v>9.1867259006604307E-2</c:v>
                </c:pt>
                <c:pt idx="10">
                  <c:v>9.145566072872835E-2</c:v>
                </c:pt>
                <c:pt idx="11">
                  <c:v>9.6168726038889207E-2</c:v>
                </c:pt>
                <c:pt idx="12">
                  <c:v>9.7985067973214018E-2</c:v>
                </c:pt>
                <c:pt idx="13">
                  <c:v>9.9395182978708266E-2</c:v>
                </c:pt>
              </c:numCache>
            </c:numRef>
          </c:val>
          <c:smooth val="0"/>
        </c:ser>
        <c:ser>
          <c:idx val="5"/>
          <c:order val="5"/>
          <c:tx>
            <c:strRef>
              <c:f>'Figure 2.4'!$A$58</c:f>
              <c:strCache>
                <c:ptCount val="1"/>
                <c:pt idx="0">
                  <c:v>Langues régionales</c:v>
                </c:pt>
              </c:strCache>
            </c:strRef>
          </c:tx>
          <c:spPr>
            <a:ln>
              <a:solidFill>
                <a:srgbClr val="FFCC00"/>
              </a:solidFill>
            </a:ln>
          </c:spPr>
          <c:marker>
            <c:symbol val="none"/>
          </c:marker>
          <c:dLbls>
            <c:dLbl>
              <c:idx val="13"/>
              <c:layout/>
              <c:showLegendKey val="0"/>
              <c:showVal val="1"/>
              <c:showCatName val="0"/>
              <c:showSerName val="0"/>
              <c:showPercent val="0"/>
              <c:showBubbleSize val="0"/>
            </c:dLbl>
            <c:showLegendKey val="0"/>
            <c:showVal val="0"/>
            <c:showCatName val="0"/>
            <c:showSerName val="0"/>
            <c:showPercent val="0"/>
            <c:showBubbleSize val="0"/>
          </c:dLbls>
          <c:cat>
            <c:strRef>
              <c:f>'Figure 2.4'!$B$48:$O$48</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2.4'!$B$58:$O$58</c:f>
              <c:numCache>
                <c:formatCode>0.0</c:formatCode>
                <c:ptCount val="14"/>
                <c:pt idx="0">
                  <c:v>0.8904047032198863</c:v>
                </c:pt>
                <c:pt idx="1">
                  <c:v>0.869260297097604</c:v>
                </c:pt>
                <c:pt idx="2">
                  <c:v>0.89749639827916383</c:v>
                </c:pt>
                <c:pt idx="3">
                  <c:v>0.94105724330940077</c:v>
                </c:pt>
                <c:pt idx="4">
                  <c:v>0.95068927453649554</c:v>
                </c:pt>
                <c:pt idx="5">
                  <c:v>0.96307423416929372</c:v>
                </c:pt>
                <c:pt idx="6">
                  <c:v>0.98140185722354001</c:v>
                </c:pt>
                <c:pt idx="7">
                  <c:v>1.0008779419205793</c:v>
                </c:pt>
                <c:pt idx="8">
                  <c:v>1.0016957037170426</c:v>
                </c:pt>
                <c:pt idx="9">
                  <c:v>1.0255312425136729</c:v>
                </c:pt>
                <c:pt idx="10">
                  <c:v>1.0228569844401829</c:v>
                </c:pt>
                <c:pt idx="11">
                  <c:v>1.0142663348825509</c:v>
                </c:pt>
                <c:pt idx="12">
                  <c:v>1.0556956102091166</c:v>
                </c:pt>
                <c:pt idx="13">
                  <c:v>1.0707652806758161</c:v>
                </c:pt>
              </c:numCache>
            </c:numRef>
          </c:val>
          <c:smooth val="0"/>
        </c:ser>
        <c:ser>
          <c:idx val="6"/>
          <c:order val="6"/>
          <c:tx>
            <c:strRef>
              <c:f>'Figure 2.4'!$A$59</c:f>
              <c:strCache>
                <c:ptCount val="1"/>
                <c:pt idx="0">
                  <c:v>Autres (yc correspondance)</c:v>
                </c:pt>
              </c:strCache>
            </c:strRef>
          </c:tx>
          <c:spPr>
            <a:ln>
              <a:solidFill>
                <a:srgbClr val="000066"/>
              </a:solidFill>
            </a:ln>
          </c:spPr>
          <c:marker>
            <c:symbol val="none"/>
          </c:marker>
          <c:dLbls>
            <c:dLbl>
              <c:idx val="13"/>
              <c:layout/>
              <c:showLegendKey val="0"/>
              <c:showVal val="1"/>
              <c:showCatName val="0"/>
              <c:showSerName val="0"/>
              <c:showPercent val="0"/>
              <c:showBubbleSize val="0"/>
            </c:dLbl>
            <c:showLegendKey val="0"/>
            <c:showVal val="0"/>
            <c:showCatName val="0"/>
            <c:showSerName val="0"/>
            <c:showPercent val="0"/>
            <c:showBubbleSize val="0"/>
          </c:dLbls>
          <c:cat>
            <c:strRef>
              <c:f>'Figure 2.4'!$B$48:$O$48</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2.4'!$B$59:$O$59</c:f>
              <c:numCache>
                <c:formatCode>0.0</c:formatCode>
                <c:ptCount val="14"/>
                <c:pt idx="0">
                  <c:v>8.4620934379392332E-2</c:v>
                </c:pt>
                <c:pt idx="1">
                  <c:v>0.10091512516640755</c:v>
                </c:pt>
                <c:pt idx="2">
                  <c:v>9.753360149611863E-2</c:v>
                </c:pt>
                <c:pt idx="3">
                  <c:v>0.11094740288594214</c:v>
                </c:pt>
                <c:pt idx="4">
                  <c:v>0.1809448397378936</c:v>
                </c:pt>
                <c:pt idx="5">
                  <c:v>0.11800050853775647</c:v>
                </c:pt>
                <c:pt idx="6">
                  <c:v>0.13160946673782559</c:v>
                </c:pt>
                <c:pt idx="7">
                  <c:v>0.14548838085531107</c:v>
                </c:pt>
                <c:pt idx="8">
                  <c:v>0.15192304806494694</c:v>
                </c:pt>
                <c:pt idx="9">
                  <c:v>0.14793507047603971</c:v>
                </c:pt>
                <c:pt idx="10">
                  <c:v>0.15756891266903478</c:v>
                </c:pt>
                <c:pt idx="11">
                  <c:v>0.15016559542709865</c:v>
                </c:pt>
                <c:pt idx="12">
                  <c:v>0.16928229453204427</c:v>
                </c:pt>
                <c:pt idx="13">
                  <c:v>0.17588265085826882</c:v>
                </c:pt>
              </c:numCache>
            </c:numRef>
          </c:val>
          <c:smooth val="0"/>
        </c:ser>
        <c:dLbls>
          <c:showLegendKey val="0"/>
          <c:showVal val="0"/>
          <c:showCatName val="0"/>
          <c:showSerName val="0"/>
          <c:showPercent val="0"/>
          <c:showBubbleSize val="0"/>
        </c:dLbls>
        <c:marker val="1"/>
        <c:smooth val="0"/>
        <c:axId val="112600960"/>
        <c:axId val="112602496"/>
      </c:lineChart>
      <c:catAx>
        <c:axId val="112600960"/>
        <c:scaling>
          <c:orientation val="minMax"/>
        </c:scaling>
        <c:delete val="0"/>
        <c:axPos val="b"/>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2602496"/>
        <c:crosses val="autoZero"/>
        <c:auto val="1"/>
        <c:lblAlgn val="ctr"/>
        <c:lblOffset val="100"/>
        <c:noMultiLvlLbl val="0"/>
      </c:catAx>
      <c:valAx>
        <c:axId val="112602496"/>
        <c:scaling>
          <c:orientation val="minMax"/>
        </c:scaling>
        <c:delete val="0"/>
        <c:axPos val="l"/>
        <c:majorGridlines/>
        <c:numFmt formatCode="0.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2600960"/>
        <c:crosses val="autoZero"/>
        <c:crossBetween val="between"/>
      </c:valAx>
    </c:plotArea>
    <c:legend>
      <c:legendPos val="b"/>
      <c:layout>
        <c:manualLayout>
          <c:xMode val="edge"/>
          <c:yMode val="edge"/>
          <c:x val="2.1477266402058617E-2"/>
          <c:y val="0.82922345611990966"/>
          <c:w val="0.97444622847918883"/>
          <c:h val="0.14836758688470209"/>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190500</xdr:rowOff>
    </xdr:from>
    <xdr:to>
      <xdr:col>4</xdr:col>
      <xdr:colOff>704851</xdr:colOff>
      <xdr:row>25</xdr:row>
      <xdr:rowOff>127598</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190500"/>
          <a:ext cx="4638676" cy="47091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19049</xdr:rowOff>
    </xdr:from>
    <xdr:to>
      <xdr:col>8</xdr:col>
      <xdr:colOff>647700</xdr:colOff>
      <xdr:row>17</xdr:row>
      <xdr:rowOff>114300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0.84672</cdr:x>
      <cdr:y>0.72536</cdr:y>
    </cdr:from>
    <cdr:to>
      <cdr:x>0.97956</cdr:x>
      <cdr:y>0.93561</cdr:y>
    </cdr:to>
    <cdr:sp macro="" textlink="">
      <cdr:nvSpPr>
        <cdr:cNvPr id="2" name="ZoneTexte 1"/>
        <cdr:cNvSpPr txBox="1"/>
      </cdr:nvSpPr>
      <cdr:spPr>
        <a:xfrm xmlns:a="http://schemas.openxmlformats.org/drawingml/2006/main">
          <a:off x="5524501" y="2628900"/>
          <a:ext cx="866775" cy="7619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9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133349</xdr:colOff>
      <xdr:row>1</xdr:row>
      <xdr:rowOff>90487</xdr:rowOff>
    </xdr:from>
    <xdr:to>
      <xdr:col>6</xdr:col>
      <xdr:colOff>514350</xdr:colOff>
      <xdr:row>21</xdr:row>
      <xdr:rowOff>66675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29</xdr:row>
      <xdr:rowOff>57148</xdr:rowOff>
    </xdr:from>
    <xdr:to>
      <xdr:col>7</xdr:col>
      <xdr:colOff>628650</xdr:colOff>
      <xdr:row>46</xdr:row>
      <xdr:rowOff>19050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tabSelected="1" zoomScaleNormal="100" workbookViewId="0">
      <selection activeCell="A3" sqref="A3"/>
    </sheetView>
  </sheetViews>
  <sheetFormatPr baseColWidth="10" defaultRowHeight="12.75" x14ac:dyDescent="0.2"/>
  <cols>
    <col min="1" max="1" width="116" style="9" customWidth="1"/>
    <col min="2" max="5" width="11.42578125" style="9"/>
    <col min="6" max="6" width="21.5703125" style="9" customWidth="1"/>
    <col min="7" max="256" width="11.42578125" style="9"/>
    <col min="257" max="257" width="17" style="9" customWidth="1"/>
    <col min="258" max="261" width="11.42578125" style="9"/>
    <col min="262" max="262" width="21.5703125" style="9" customWidth="1"/>
    <col min="263" max="512" width="11.42578125" style="9"/>
    <col min="513" max="513" width="17" style="9" customWidth="1"/>
    <col min="514" max="517" width="11.42578125" style="9"/>
    <col min="518" max="518" width="21.5703125" style="9" customWidth="1"/>
    <col min="519" max="768" width="11.42578125" style="9"/>
    <col min="769" max="769" width="17" style="9" customWidth="1"/>
    <col min="770" max="773" width="11.42578125" style="9"/>
    <col min="774" max="774" width="21.5703125" style="9" customWidth="1"/>
    <col min="775" max="1024" width="11.42578125" style="9"/>
    <col min="1025" max="1025" width="17" style="9" customWidth="1"/>
    <col min="1026" max="1029" width="11.42578125" style="9"/>
    <col min="1030" max="1030" width="21.5703125" style="9" customWidth="1"/>
    <col min="1031" max="1280" width="11.42578125" style="9"/>
    <col min="1281" max="1281" width="17" style="9" customWidth="1"/>
    <col min="1282" max="1285" width="11.42578125" style="9"/>
    <col min="1286" max="1286" width="21.5703125" style="9" customWidth="1"/>
    <col min="1287" max="1536" width="11.42578125" style="9"/>
    <col min="1537" max="1537" width="17" style="9" customWidth="1"/>
    <col min="1538" max="1541" width="11.42578125" style="9"/>
    <col min="1542" max="1542" width="21.5703125" style="9" customWidth="1"/>
    <col min="1543" max="1792" width="11.42578125" style="9"/>
    <col min="1793" max="1793" width="17" style="9" customWidth="1"/>
    <col min="1794" max="1797" width="11.42578125" style="9"/>
    <col min="1798" max="1798" width="21.5703125" style="9" customWidth="1"/>
    <col min="1799" max="2048" width="11.42578125" style="9"/>
    <col min="2049" max="2049" width="17" style="9" customWidth="1"/>
    <col min="2050" max="2053" width="11.42578125" style="9"/>
    <col min="2054" max="2054" width="21.5703125" style="9" customWidth="1"/>
    <col min="2055" max="2304" width="11.42578125" style="9"/>
    <col min="2305" max="2305" width="17" style="9" customWidth="1"/>
    <col min="2306" max="2309" width="11.42578125" style="9"/>
    <col min="2310" max="2310" width="21.5703125" style="9" customWidth="1"/>
    <col min="2311" max="2560" width="11.42578125" style="9"/>
    <col min="2561" max="2561" width="17" style="9" customWidth="1"/>
    <col min="2562" max="2565" width="11.42578125" style="9"/>
    <col min="2566" max="2566" width="21.5703125" style="9" customWidth="1"/>
    <col min="2567" max="2816" width="11.42578125" style="9"/>
    <col min="2817" max="2817" width="17" style="9" customWidth="1"/>
    <col min="2818" max="2821" width="11.42578125" style="9"/>
    <col min="2822" max="2822" width="21.5703125" style="9" customWidth="1"/>
    <col min="2823" max="3072" width="11.42578125" style="9"/>
    <col min="3073" max="3073" width="17" style="9" customWidth="1"/>
    <col min="3074" max="3077" width="11.42578125" style="9"/>
    <col min="3078" max="3078" width="21.5703125" style="9" customWidth="1"/>
    <col min="3079" max="3328" width="11.42578125" style="9"/>
    <col min="3329" max="3329" width="17" style="9" customWidth="1"/>
    <col min="3330" max="3333" width="11.42578125" style="9"/>
    <col min="3334" max="3334" width="21.5703125" style="9" customWidth="1"/>
    <col min="3335" max="3584" width="11.42578125" style="9"/>
    <col min="3585" max="3585" width="17" style="9" customWidth="1"/>
    <col min="3586" max="3589" width="11.42578125" style="9"/>
    <col min="3590" max="3590" width="21.5703125" style="9" customWidth="1"/>
    <col min="3591" max="3840" width="11.42578125" style="9"/>
    <col min="3841" max="3841" width="17" style="9" customWidth="1"/>
    <col min="3842" max="3845" width="11.42578125" style="9"/>
    <col min="3846" max="3846" width="21.5703125" style="9" customWidth="1"/>
    <col min="3847" max="4096" width="11.42578125" style="9"/>
    <col min="4097" max="4097" width="17" style="9" customWidth="1"/>
    <col min="4098" max="4101" width="11.42578125" style="9"/>
    <col min="4102" max="4102" width="21.5703125" style="9" customWidth="1"/>
    <col min="4103" max="4352" width="11.42578125" style="9"/>
    <col min="4353" max="4353" width="17" style="9" customWidth="1"/>
    <col min="4354" max="4357" width="11.42578125" style="9"/>
    <col min="4358" max="4358" width="21.5703125" style="9" customWidth="1"/>
    <col min="4359" max="4608" width="11.42578125" style="9"/>
    <col min="4609" max="4609" width="17" style="9" customWidth="1"/>
    <col min="4610" max="4613" width="11.42578125" style="9"/>
    <col min="4614" max="4614" width="21.5703125" style="9" customWidth="1"/>
    <col min="4615" max="4864" width="11.42578125" style="9"/>
    <col min="4865" max="4865" width="17" style="9" customWidth="1"/>
    <col min="4866" max="4869" width="11.42578125" style="9"/>
    <col min="4870" max="4870" width="21.5703125" style="9" customWidth="1"/>
    <col min="4871" max="5120" width="11.42578125" style="9"/>
    <col min="5121" max="5121" width="17" style="9" customWidth="1"/>
    <col min="5122" max="5125" width="11.42578125" style="9"/>
    <col min="5126" max="5126" width="21.5703125" style="9" customWidth="1"/>
    <col min="5127" max="5376" width="11.42578125" style="9"/>
    <col min="5377" max="5377" width="17" style="9" customWidth="1"/>
    <col min="5378" max="5381" width="11.42578125" style="9"/>
    <col min="5382" max="5382" width="21.5703125" style="9" customWidth="1"/>
    <col min="5383" max="5632" width="11.42578125" style="9"/>
    <col min="5633" max="5633" width="17" style="9" customWidth="1"/>
    <col min="5634" max="5637" width="11.42578125" style="9"/>
    <col min="5638" max="5638" width="21.5703125" style="9" customWidth="1"/>
    <col min="5639" max="5888" width="11.42578125" style="9"/>
    <col min="5889" max="5889" width="17" style="9" customWidth="1"/>
    <col min="5890" max="5893" width="11.42578125" style="9"/>
    <col min="5894" max="5894" width="21.5703125" style="9" customWidth="1"/>
    <col min="5895" max="6144" width="11.42578125" style="9"/>
    <col min="6145" max="6145" width="17" style="9" customWidth="1"/>
    <col min="6146" max="6149" width="11.42578125" style="9"/>
    <col min="6150" max="6150" width="21.5703125" style="9" customWidth="1"/>
    <col min="6151" max="6400" width="11.42578125" style="9"/>
    <col min="6401" max="6401" width="17" style="9" customWidth="1"/>
    <col min="6402" max="6405" width="11.42578125" style="9"/>
    <col min="6406" max="6406" width="21.5703125" style="9" customWidth="1"/>
    <col min="6407" max="6656" width="11.42578125" style="9"/>
    <col min="6657" max="6657" width="17" style="9" customWidth="1"/>
    <col min="6658" max="6661" width="11.42578125" style="9"/>
    <col min="6662" max="6662" width="21.5703125" style="9" customWidth="1"/>
    <col min="6663" max="6912" width="11.42578125" style="9"/>
    <col min="6913" max="6913" width="17" style="9" customWidth="1"/>
    <col min="6914" max="6917" width="11.42578125" style="9"/>
    <col min="6918" max="6918" width="21.5703125" style="9" customWidth="1"/>
    <col min="6919" max="7168" width="11.42578125" style="9"/>
    <col min="7169" max="7169" width="17" style="9" customWidth="1"/>
    <col min="7170" max="7173" width="11.42578125" style="9"/>
    <col min="7174" max="7174" width="21.5703125" style="9" customWidth="1"/>
    <col min="7175" max="7424" width="11.42578125" style="9"/>
    <col min="7425" max="7425" width="17" style="9" customWidth="1"/>
    <col min="7426" max="7429" width="11.42578125" style="9"/>
    <col min="7430" max="7430" width="21.5703125" style="9" customWidth="1"/>
    <col min="7431" max="7680" width="11.42578125" style="9"/>
    <col min="7681" max="7681" width="17" style="9" customWidth="1"/>
    <col min="7682" max="7685" width="11.42578125" style="9"/>
    <col min="7686" max="7686" width="21.5703125" style="9" customWidth="1"/>
    <col min="7687" max="7936" width="11.42578125" style="9"/>
    <col min="7937" max="7937" width="17" style="9" customWidth="1"/>
    <col min="7938" max="7941" width="11.42578125" style="9"/>
    <col min="7942" max="7942" width="21.5703125" style="9" customWidth="1"/>
    <col min="7943" max="8192" width="11.42578125" style="9"/>
    <col min="8193" max="8193" width="17" style="9" customWidth="1"/>
    <col min="8194" max="8197" width="11.42578125" style="9"/>
    <col min="8198" max="8198" width="21.5703125" style="9" customWidth="1"/>
    <col min="8199" max="8448" width="11.42578125" style="9"/>
    <col min="8449" max="8449" width="17" style="9" customWidth="1"/>
    <col min="8450" max="8453" width="11.42578125" style="9"/>
    <col min="8454" max="8454" width="21.5703125" style="9" customWidth="1"/>
    <col min="8455" max="8704" width="11.42578125" style="9"/>
    <col min="8705" max="8705" width="17" style="9" customWidth="1"/>
    <col min="8706" max="8709" width="11.42578125" style="9"/>
    <col min="8710" max="8710" width="21.5703125" style="9" customWidth="1"/>
    <col min="8711" max="8960" width="11.42578125" style="9"/>
    <col min="8961" max="8961" width="17" style="9" customWidth="1"/>
    <col min="8962" max="8965" width="11.42578125" style="9"/>
    <col min="8966" max="8966" width="21.5703125" style="9" customWidth="1"/>
    <col min="8967" max="9216" width="11.42578125" style="9"/>
    <col min="9217" max="9217" width="17" style="9" customWidth="1"/>
    <col min="9218" max="9221" width="11.42578125" style="9"/>
    <col min="9222" max="9222" width="21.5703125" style="9" customWidth="1"/>
    <col min="9223" max="9472" width="11.42578125" style="9"/>
    <col min="9473" max="9473" width="17" style="9" customWidth="1"/>
    <col min="9474" max="9477" width="11.42578125" style="9"/>
    <col min="9478" max="9478" width="21.5703125" style="9" customWidth="1"/>
    <col min="9479" max="9728" width="11.42578125" style="9"/>
    <col min="9729" max="9729" width="17" style="9" customWidth="1"/>
    <col min="9730" max="9733" width="11.42578125" style="9"/>
    <col min="9734" max="9734" width="21.5703125" style="9" customWidth="1"/>
    <col min="9735" max="9984" width="11.42578125" style="9"/>
    <col min="9985" max="9985" width="17" style="9" customWidth="1"/>
    <col min="9986" max="9989" width="11.42578125" style="9"/>
    <col min="9990" max="9990" width="21.5703125" style="9" customWidth="1"/>
    <col min="9991" max="10240" width="11.42578125" style="9"/>
    <col min="10241" max="10241" width="17" style="9" customWidth="1"/>
    <col min="10242" max="10245" width="11.42578125" style="9"/>
    <col min="10246" max="10246" width="21.5703125" style="9" customWidth="1"/>
    <col min="10247" max="10496" width="11.42578125" style="9"/>
    <col min="10497" max="10497" width="17" style="9" customWidth="1"/>
    <col min="10498" max="10501" width="11.42578125" style="9"/>
    <col min="10502" max="10502" width="21.5703125" style="9" customWidth="1"/>
    <col min="10503" max="10752" width="11.42578125" style="9"/>
    <col min="10753" max="10753" width="17" style="9" customWidth="1"/>
    <col min="10754" max="10757" width="11.42578125" style="9"/>
    <col min="10758" max="10758" width="21.5703125" style="9" customWidth="1"/>
    <col min="10759" max="11008" width="11.42578125" style="9"/>
    <col min="11009" max="11009" width="17" style="9" customWidth="1"/>
    <col min="11010" max="11013" width="11.42578125" style="9"/>
    <col min="11014" max="11014" width="21.5703125" style="9" customWidth="1"/>
    <col min="11015" max="11264" width="11.42578125" style="9"/>
    <col min="11265" max="11265" width="17" style="9" customWidth="1"/>
    <col min="11266" max="11269" width="11.42578125" style="9"/>
    <col min="11270" max="11270" width="21.5703125" style="9" customWidth="1"/>
    <col min="11271" max="11520" width="11.42578125" style="9"/>
    <col min="11521" max="11521" width="17" style="9" customWidth="1"/>
    <col min="11522" max="11525" width="11.42578125" style="9"/>
    <col min="11526" max="11526" width="21.5703125" style="9" customWidth="1"/>
    <col min="11527" max="11776" width="11.42578125" style="9"/>
    <col min="11777" max="11777" width="17" style="9" customWidth="1"/>
    <col min="11778" max="11781" width="11.42578125" style="9"/>
    <col min="11782" max="11782" width="21.5703125" style="9" customWidth="1"/>
    <col min="11783" max="12032" width="11.42578125" style="9"/>
    <col min="12033" max="12033" width="17" style="9" customWidth="1"/>
    <col min="12034" max="12037" width="11.42578125" style="9"/>
    <col min="12038" max="12038" width="21.5703125" style="9" customWidth="1"/>
    <col min="12039" max="12288" width="11.42578125" style="9"/>
    <col min="12289" max="12289" width="17" style="9" customWidth="1"/>
    <col min="12290" max="12293" width="11.42578125" style="9"/>
    <col min="12294" max="12294" width="21.5703125" style="9" customWidth="1"/>
    <col min="12295" max="12544" width="11.42578125" style="9"/>
    <col min="12545" max="12545" width="17" style="9" customWidth="1"/>
    <col min="12546" max="12549" width="11.42578125" style="9"/>
    <col min="12550" max="12550" width="21.5703125" style="9" customWidth="1"/>
    <col min="12551" max="12800" width="11.42578125" style="9"/>
    <col min="12801" max="12801" width="17" style="9" customWidth="1"/>
    <col min="12802" max="12805" width="11.42578125" style="9"/>
    <col min="12806" max="12806" width="21.5703125" style="9" customWidth="1"/>
    <col min="12807" max="13056" width="11.42578125" style="9"/>
    <col min="13057" max="13057" width="17" style="9" customWidth="1"/>
    <col min="13058" max="13061" width="11.42578125" style="9"/>
    <col min="13062" max="13062" width="21.5703125" style="9" customWidth="1"/>
    <col min="13063" max="13312" width="11.42578125" style="9"/>
    <col min="13313" max="13313" width="17" style="9" customWidth="1"/>
    <col min="13314" max="13317" width="11.42578125" style="9"/>
    <col min="13318" max="13318" width="21.5703125" style="9" customWidth="1"/>
    <col min="13319" max="13568" width="11.42578125" style="9"/>
    <col min="13569" max="13569" width="17" style="9" customWidth="1"/>
    <col min="13570" max="13573" width="11.42578125" style="9"/>
    <col min="13574" max="13574" width="21.5703125" style="9" customWidth="1"/>
    <col min="13575" max="13824" width="11.42578125" style="9"/>
    <col min="13825" max="13825" width="17" style="9" customWidth="1"/>
    <col min="13826" max="13829" width="11.42578125" style="9"/>
    <col min="13830" max="13830" width="21.5703125" style="9" customWidth="1"/>
    <col min="13831" max="14080" width="11.42578125" style="9"/>
    <col min="14081" max="14081" width="17" style="9" customWidth="1"/>
    <col min="14082" max="14085" width="11.42578125" style="9"/>
    <col min="14086" max="14086" width="21.5703125" style="9" customWidth="1"/>
    <col min="14087" max="14336" width="11.42578125" style="9"/>
    <col min="14337" max="14337" width="17" style="9" customWidth="1"/>
    <col min="14338" max="14341" width="11.42578125" style="9"/>
    <col min="14342" max="14342" width="21.5703125" style="9" customWidth="1"/>
    <col min="14343" max="14592" width="11.42578125" style="9"/>
    <col min="14593" max="14593" width="17" style="9" customWidth="1"/>
    <col min="14594" max="14597" width="11.42578125" style="9"/>
    <col min="14598" max="14598" width="21.5703125" style="9" customWidth="1"/>
    <col min="14599" max="14848" width="11.42578125" style="9"/>
    <col min="14849" max="14849" width="17" style="9" customWidth="1"/>
    <col min="14850" max="14853" width="11.42578125" style="9"/>
    <col min="14854" max="14854" width="21.5703125" style="9" customWidth="1"/>
    <col min="14855" max="15104" width="11.42578125" style="9"/>
    <col min="15105" max="15105" width="17" style="9" customWidth="1"/>
    <col min="15106" max="15109" width="11.42578125" style="9"/>
    <col min="15110" max="15110" width="21.5703125" style="9" customWidth="1"/>
    <col min="15111" max="15360" width="11.42578125" style="9"/>
    <col min="15361" max="15361" width="17" style="9" customWidth="1"/>
    <col min="15362" max="15365" width="11.42578125" style="9"/>
    <col min="15366" max="15366" width="21.5703125" style="9" customWidth="1"/>
    <col min="15367" max="15616" width="11.42578125" style="9"/>
    <col min="15617" max="15617" width="17" style="9" customWidth="1"/>
    <col min="15618" max="15621" width="11.42578125" style="9"/>
    <col min="15622" max="15622" width="21.5703125" style="9" customWidth="1"/>
    <col min="15623" max="15872" width="11.42578125" style="9"/>
    <col min="15873" max="15873" width="17" style="9" customWidth="1"/>
    <col min="15874" max="15877" width="11.42578125" style="9"/>
    <col min="15878" max="15878" width="21.5703125" style="9" customWidth="1"/>
    <col min="15879" max="16128" width="11.42578125" style="9"/>
    <col min="16129" max="16129" width="17" style="9" customWidth="1"/>
    <col min="16130" max="16133" width="11.42578125" style="9"/>
    <col min="16134" max="16134" width="21.5703125" style="9" customWidth="1"/>
    <col min="16135" max="16384" width="11.42578125" style="9"/>
  </cols>
  <sheetData>
    <row r="1" spans="1:6" ht="15" x14ac:dyDescent="0.2">
      <c r="A1" s="114" t="s">
        <v>104</v>
      </c>
      <c r="B1" s="80"/>
      <c r="C1" s="11"/>
      <c r="D1" s="11"/>
      <c r="E1" s="11"/>
      <c r="F1" s="11"/>
    </row>
    <row r="2" spans="1:6" ht="12.75" customHeight="1" x14ac:dyDescent="0.2">
      <c r="A2" s="115"/>
      <c r="B2" s="11"/>
      <c r="C2" s="11"/>
      <c r="D2" s="11"/>
      <c r="E2" s="11"/>
      <c r="F2" s="11"/>
    </row>
    <row r="3" spans="1:6" s="12" customFormat="1" ht="26.25" x14ac:dyDescent="0.25">
      <c r="A3" s="116" t="s">
        <v>105</v>
      </c>
      <c r="B3" s="11"/>
      <c r="C3" s="11"/>
      <c r="D3" s="11"/>
      <c r="E3" s="11"/>
      <c r="F3" s="11"/>
    </row>
    <row r="4" spans="1:6" ht="15.75" customHeight="1" x14ac:dyDescent="0.2">
      <c r="A4" s="117" t="s">
        <v>106</v>
      </c>
      <c r="B4" s="11"/>
      <c r="C4" s="11"/>
      <c r="D4" s="11"/>
      <c r="E4" s="11"/>
      <c r="F4" s="11"/>
    </row>
    <row r="5" spans="1:6" ht="252" customHeight="1" x14ac:dyDescent="0.2">
      <c r="A5" s="92" t="s">
        <v>107</v>
      </c>
      <c r="B5" s="35"/>
      <c r="C5" s="11"/>
      <c r="D5" s="11"/>
      <c r="E5" s="11"/>
      <c r="F5" s="11"/>
    </row>
    <row r="6" spans="1:6" ht="15" x14ac:dyDescent="0.2">
      <c r="A6" s="13" t="s">
        <v>10</v>
      </c>
      <c r="B6" s="11"/>
      <c r="C6" s="11"/>
      <c r="D6" s="11"/>
      <c r="E6" s="11"/>
      <c r="F6" s="11"/>
    </row>
    <row r="7" spans="1:6" ht="12.75" customHeight="1" x14ac:dyDescent="0.2">
      <c r="A7" s="10"/>
      <c r="B7" s="11"/>
      <c r="C7" s="11"/>
      <c r="D7" s="11"/>
      <c r="E7" s="11"/>
      <c r="F7" s="11"/>
    </row>
    <row r="8" spans="1:6" ht="15.75" x14ac:dyDescent="0.2">
      <c r="A8" s="14" t="s">
        <v>15</v>
      </c>
      <c r="B8" s="11"/>
      <c r="C8" s="11"/>
      <c r="D8" s="11"/>
      <c r="E8" s="11"/>
      <c r="F8" s="11"/>
    </row>
    <row r="9" spans="1:6" ht="12.75" customHeight="1" x14ac:dyDescent="0.2">
      <c r="A9" s="10"/>
      <c r="B9" s="11"/>
      <c r="C9" s="11"/>
      <c r="D9" s="11"/>
      <c r="E9" s="11"/>
      <c r="F9" s="11"/>
    </row>
    <row r="10" spans="1:6" ht="14.25" customHeight="1" x14ac:dyDescent="0.2">
      <c r="A10" s="15" t="s">
        <v>11</v>
      </c>
      <c r="B10" s="11"/>
      <c r="C10" s="11"/>
      <c r="D10" s="11"/>
      <c r="E10" s="11"/>
      <c r="F10" s="11"/>
    </row>
    <row r="11" spans="1:6" s="17" customFormat="1" ht="20.25" customHeight="1" x14ac:dyDescent="0.25">
      <c r="A11" s="16" t="s">
        <v>118</v>
      </c>
    </row>
    <row r="12" spans="1:6" s="17" customFormat="1" ht="20.25" customHeight="1" x14ac:dyDescent="0.25">
      <c r="A12" s="16" t="s">
        <v>108</v>
      </c>
    </row>
    <row r="13" spans="1:6" s="17" customFormat="1" ht="20.25" customHeight="1" x14ac:dyDescent="0.25">
      <c r="A13" s="16" t="s">
        <v>109</v>
      </c>
    </row>
    <row r="14" spans="1:6" s="17" customFormat="1" ht="20.25" customHeight="1" x14ac:dyDescent="0.25">
      <c r="A14" s="16" t="s">
        <v>110</v>
      </c>
    </row>
    <row r="15" spans="1:6" s="18" customFormat="1" ht="20.25" customHeight="1" x14ac:dyDescent="0.2">
      <c r="A15" s="16" t="s">
        <v>116</v>
      </c>
    </row>
    <row r="16" spans="1:6" ht="12.6" x14ac:dyDescent="0.25">
      <c r="A16" s="19"/>
    </row>
    <row r="17" spans="1:7" ht="14.25" customHeight="1" x14ac:dyDescent="0.25">
      <c r="A17" s="20" t="s">
        <v>12</v>
      </c>
      <c r="C17" s="21"/>
      <c r="D17" s="21"/>
      <c r="E17" s="21"/>
      <c r="F17" s="21"/>
      <c r="G17" s="21"/>
    </row>
    <row r="18" spans="1:7" ht="23.25" customHeight="1" x14ac:dyDescent="0.25">
      <c r="A18" s="22" t="s">
        <v>34</v>
      </c>
      <c r="C18" s="21"/>
      <c r="D18" s="21"/>
      <c r="E18" s="21"/>
      <c r="F18" s="21"/>
      <c r="G18" s="21"/>
    </row>
    <row r="19" spans="1:7" ht="12.6" x14ac:dyDescent="0.25">
      <c r="A19" s="23"/>
    </row>
    <row r="20" spans="1:7" ht="12.6" x14ac:dyDescent="0.25">
      <c r="A20" s="2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zoomScaleNormal="100" workbookViewId="0">
      <selection activeCell="B28" sqref="B28"/>
    </sheetView>
  </sheetViews>
  <sheetFormatPr baseColWidth="10" defaultColWidth="11.42578125" defaultRowHeight="12.75" x14ac:dyDescent="0.2"/>
  <cols>
    <col min="1" max="1" width="8.42578125" style="3" customWidth="1"/>
    <col min="2" max="2" width="28" style="3" customWidth="1"/>
    <col min="3" max="3" width="13.140625" style="3" customWidth="1"/>
    <col min="4" max="4" width="10.28515625" style="3" customWidth="1"/>
    <col min="5" max="5" width="10.5703125" style="3" customWidth="1"/>
    <col min="6" max="6" width="12.42578125" style="3" customWidth="1"/>
    <col min="7" max="7" width="9.5703125" style="3" customWidth="1"/>
    <col min="8" max="8" width="11" style="30" customWidth="1"/>
    <col min="9" max="9" width="13.140625" style="3" customWidth="1"/>
    <col min="10" max="10" width="7.7109375" style="3" customWidth="1"/>
    <col min="11" max="11" width="3.42578125" style="3" customWidth="1"/>
    <col min="12" max="12" width="7.7109375" style="3" customWidth="1"/>
    <col min="13" max="16384" width="11.42578125" style="3"/>
  </cols>
  <sheetData>
    <row r="1" spans="1:12" ht="15.75" x14ac:dyDescent="0.25">
      <c r="A1" s="84" t="s">
        <v>33</v>
      </c>
    </row>
    <row r="2" spans="1:12" ht="13.15" x14ac:dyDescent="0.25">
      <c r="D2" s="185"/>
    </row>
    <row r="3" spans="1:12" ht="15" customHeight="1" x14ac:dyDescent="0.2">
      <c r="A3" s="39"/>
      <c r="B3" s="40"/>
      <c r="C3" s="200" t="s">
        <v>14</v>
      </c>
      <c r="D3" s="124" t="s">
        <v>119</v>
      </c>
      <c r="E3" s="124"/>
      <c r="F3" s="201" t="s">
        <v>36</v>
      </c>
      <c r="G3" s="201"/>
      <c r="H3" s="201"/>
      <c r="I3" s="202" t="s">
        <v>38</v>
      </c>
    </row>
    <row r="4" spans="1:12" s="1" customFormat="1" ht="35.25" customHeight="1" x14ac:dyDescent="0.2">
      <c r="A4" s="41"/>
      <c r="B4" s="42"/>
      <c r="C4" s="125" t="s">
        <v>8</v>
      </c>
      <c r="D4" s="44" t="s">
        <v>9</v>
      </c>
      <c r="E4" s="125" t="s">
        <v>13</v>
      </c>
      <c r="F4" s="43" t="s">
        <v>8</v>
      </c>
      <c r="G4" s="44" t="s">
        <v>9</v>
      </c>
      <c r="H4" s="45" t="s">
        <v>13</v>
      </c>
      <c r="I4" s="203"/>
      <c r="J4" s="29"/>
      <c r="K4" s="32"/>
    </row>
    <row r="5" spans="1:12" s="37" customFormat="1" ht="14.25" customHeight="1" x14ac:dyDescent="0.2">
      <c r="A5" s="46" t="s">
        <v>0</v>
      </c>
      <c r="B5" s="118" t="s">
        <v>7</v>
      </c>
      <c r="C5" s="126">
        <v>652463</v>
      </c>
      <c r="D5" s="186">
        <v>24.776919133423206</v>
      </c>
      <c r="E5" s="187">
        <v>0.49131368368781064</v>
      </c>
      <c r="F5" s="47">
        <v>650356</v>
      </c>
      <c r="G5" s="48">
        <v>24.92</v>
      </c>
      <c r="H5" s="85">
        <v>0.4899</v>
      </c>
      <c r="I5" s="49">
        <v>-0.32293018914482507</v>
      </c>
      <c r="J5" s="184"/>
      <c r="K5" s="36"/>
      <c r="L5" s="38"/>
    </row>
    <row r="6" spans="1:12" s="37" customFormat="1" ht="14.25" customHeight="1" x14ac:dyDescent="0.2">
      <c r="A6" s="50"/>
      <c r="B6" s="119" t="s">
        <v>1</v>
      </c>
      <c r="C6" s="127">
        <v>634234</v>
      </c>
      <c r="D6" s="188">
        <v>25.171611817561239</v>
      </c>
      <c r="E6" s="189">
        <v>0.49193042315612218</v>
      </c>
      <c r="F6" s="51">
        <v>649937</v>
      </c>
      <c r="G6" s="52">
        <v>25.41</v>
      </c>
      <c r="H6" s="86">
        <v>0.4919</v>
      </c>
      <c r="I6" s="53">
        <v>2.4759000621221818</v>
      </c>
      <c r="J6" s="184"/>
      <c r="K6" s="36"/>
      <c r="L6" s="38"/>
    </row>
    <row r="7" spans="1:12" s="37" customFormat="1" ht="14.25" customHeight="1" x14ac:dyDescent="0.2">
      <c r="A7" s="50"/>
      <c r="B7" s="119" t="s">
        <v>2</v>
      </c>
      <c r="C7" s="127">
        <v>626933</v>
      </c>
      <c r="D7" s="188">
        <v>25.158127906836761</v>
      </c>
      <c r="E7" s="189">
        <v>0.49292986650886139</v>
      </c>
      <c r="F7" s="51">
        <v>631824</v>
      </c>
      <c r="G7" s="52">
        <v>25.31</v>
      </c>
      <c r="H7" s="86">
        <v>0.49299999999999999</v>
      </c>
      <c r="I7" s="53">
        <v>0.78014716086088942</v>
      </c>
      <c r="J7" s="184"/>
      <c r="K7" s="36"/>
      <c r="L7" s="38"/>
    </row>
    <row r="8" spans="1:12" s="37" customFormat="1" ht="14.25" customHeight="1" x14ac:dyDescent="0.2">
      <c r="A8" s="50"/>
      <c r="B8" s="119" t="s">
        <v>112</v>
      </c>
      <c r="C8" s="127">
        <v>628344</v>
      </c>
      <c r="D8" s="188">
        <v>24.709546505591995</v>
      </c>
      <c r="E8" s="189">
        <v>0.49348286925633095</v>
      </c>
      <c r="F8" s="51">
        <v>633488</v>
      </c>
      <c r="G8" s="52">
        <v>24.9</v>
      </c>
      <c r="H8" s="86">
        <v>0.4919</v>
      </c>
      <c r="I8" s="83">
        <v>0.81865984237933365</v>
      </c>
      <c r="J8" s="184"/>
      <c r="K8" s="36"/>
      <c r="L8" s="38"/>
    </row>
    <row r="9" spans="1:12" s="37" customFormat="1" ht="14.25" customHeight="1" x14ac:dyDescent="0.25">
      <c r="A9" s="54"/>
      <c r="B9" s="120" t="s">
        <v>30</v>
      </c>
      <c r="C9" s="128">
        <v>80732</v>
      </c>
      <c r="D9" s="190">
        <v>13</v>
      </c>
      <c r="E9" s="191">
        <v>0.38383788336719021</v>
      </c>
      <c r="F9" s="60">
        <v>81177</v>
      </c>
      <c r="G9" s="61">
        <v>13.05</v>
      </c>
      <c r="H9" s="87">
        <v>0.38800000000000001</v>
      </c>
      <c r="I9" s="81">
        <v>0.55120646088292125</v>
      </c>
      <c r="J9" s="184"/>
      <c r="K9" s="36"/>
      <c r="L9" s="38"/>
    </row>
    <row r="10" spans="1:12" s="37" customFormat="1" ht="14.25" customHeight="1" x14ac:dyDescent="0.25">
      <c r="A10" s="55"/>
      <c r="B10" s="121" t="s">
        <v>26</v>
      </c>
      <c r="C10" s="129">
        <v>2622706</v>
      </c>
      <c r="D10" s="192">
        <v>24.283631290239914</v>
      </c>
      <c r="E10" s="193">
        <v>0.48868471072947506</v>
      </c>
      <c r="F10" s="66">
        <v>2646782</v>
      </c>
      <c r="G10" s="67">
        <v>24.44</v>
      </c>
      <c r="H10" s="88">
        <v>0.48849999999999999</v>
      </c>
      <c r="I10" s="70">
        <v>0.91798318225527376</v>
      </c>
      <c r="J10" s="184"/>
      <c r="K10" s="36"/>
      <c r="L10" s="100"/>
    </row>
    <row r="11" spans="1:12" s="37" customFormat="1" ht="15" customHeight="1" x14ac:dyDescent="0.2">
      <c r="A11" s="46" t="s">
        <v>4</v>
      </c>
      <c r="B11" s="118" t="s">
        <v>7</v>
      </c>
      <c r="C11" s="126">
        <v>185308</v>
      </c>
      <c r="D11" s="186">
        <v>27.045550739232599</v>
      </c>
      <c r="E11" s="187">
        <v>0.48508968851857448</v>
      </c>
      <c r="F11" s="47">
        <v>185056</v>
      </c>
      <c r="G11" s="48">
        <v>27.04</v>
      </c>
      <c r="H11" s="85">
        <v>0.48420000000000002</v>
      </c>
      <c r="I11" s="49">
        <v>-0.13598981155697543</v>
      </c>
      <c r="J11" s="184"/>
      <c r="K11" s="36"/>
      <c r="L11" s="38"/>
    </row>
    <row r="12" spans="1:12" s="37" customFormat="1" ht="15" customHeight="1" x14ac:dyDescent="0.2">
      <c r="A12" s="50"/>
      <c r="B12" s="119" t="s">
        <v>1</v>
      </c>
      <c r="C12" s="127">
        <v>179547</v>
      </c>
      <c r="D12" s="188">
        <v>26.966297197440749</v>
      </c>
      <c r="E12" s="189">
        <v>0.48567784479829795</v>
      </c>
      <c r="F12" s="51">
        <v>184601</v>
      </c>
      <c r="G12" s="52">
        <v>27.2</v>
      </c>
      <c r="H12" s="86">
        <v>0.48780000000000001</v>
      </c>
      <c r="I12" s="53">
        <v>2.8148618467587876</v>
      </c>
      <c r="J12" s="184"/>
      <c r="K12" s="36"/>
      <c r="L12" s="38"/>
    </row>
    <row r="13" spans="1:12" s="37" customFormat="1" ht="15" customHeight="1" x14ac:dyDescent="0.2">
      <c r="A13" s="50"/>
      <c r="B13" s="119" t="s">
        <v>2</v>
      </c>
      <c r="C13" s="127">
        <v>174619</v>
      </c>
      <c r="D13" s="188">
        <v>26.471863440664606</v>
      </c>
      <c r="E13" s="189">
        <v>0.49051935929079882</v>
      </c>
      <c r="F13" s="51">
        <v>176739</v>
      </c>
      <c r="G13" s="52">
        <v>26.58</v>
      </c>
      <c r="H13" s="86">
        <v>0.4919</v>
      </c>
      <c r="I13" s="53">
        <v>1.2140717791305642</v>
      </c>
      <c r="J13" s="184"/>
      <c r="K13" s="36"/>
      <c r="L13" s="38"/>
    </row>
    <row r="14" spans="1:12" s="37" customFormat="1" ht="15" customHeight="1" x14ac:dyDescent="0.2">
      <c r="A14" s="50"/>
      <c r="B14" s="119" t="s">
        <v>112</v>
      </c>
      <c r="C14" s="127">
        <v>175636</v>
      </c>
      <c r="D14" s="188">
        <v>25.655647906045957</v>
      </c>
      <c r="E14" s="189">
        <v>0.48916509143911269</v>
      </c>
      <c r="F14" s="51">
        <v>176778</v>
      </c>
      <c r="G14" s="52">
        <v>25.75</v>
      </c>
      <c r="H14" s="86">
        <v>0.49180000000000001</v>
      </c>
      <c r="I14" s="53">
        <v>0.65020838552460769</v>
      </c>
      <c r="J14" s="184"/>
      <c r="K14" s="36"/>
      <c r="L14" s="38"/>
    </row>
    <row r="15" spans="1:12" s="37" customFormat="1" ht="15" customHeight="1" x14ac:dyDescent="0.25">
      <c r="A15" s="50"/>
      <c r="B15" s="120" t="s">
        <v>30</v>
      </c>
      <c r="C15" s="128">
        <v>4530</v>
      </c>
      <c r="D15" s="190">
        <v>11.2</v>
      </c>
      <c r="E15" s="191">
        <v>0.37174392935982342</v>
      </c>
      <c r="F15" s="60">
        <v>4453</v>
      </c>
      <c r="G15" s="61">
        <v>11</v>
      </c>
      <c r="H15" s="87">
        <v>0.37969999999999998</v>
      </c>
      <c r="I15" s="81">
        <v>-1.6997792494481236</v>
      </c>
      <c r="J15" s="184"/>
      <c r="K15" s="36"/>
      <c r="L15" s="38"/>
    </row>
    <row r="16" spans="1:12" s="37" customFormat="1" ht="15" customHeight="1" x14ac:dyDescent="0.2">
      <c r="A16" s="56"/>
      <c r="B16" s="122" t="s">
        <v>29</v>
      </c>
      <c r="C16" s="129">
        <v>719640</v>
      </c>
      <c r="D16" s="192">
        <v>26.307343054859977</v>
      </c>
      <c r="E16" s="193">
        <v>0.48683508420877103</v>
      </c>
      <c r="F16" s="66">
        <v>727627</v>
      </c>
      <c r="G16" s="67">
        <v>26.41</v>
      </c>
      <c r="H16" s="88">
        <v>0.48820000000000002</v>
      </c>
      <c r="I16" s="70">
        <v>1.1098604857984549</v>
      </c>
      <c r="J16" s="184"/>
      <c r="K16" s="36"/>
      <c r="L16" s="100"/>
    </row>
    <row r="17" spans="1:13" s="37" customFormat="1" ht="16.5" customHeight="1" x14ac:dyDescent="0.2">
      <c r="A17" s="204" t="s">
        <v>24</v>
      </c>
      <c r="B17" s="123" t="s">
        <v>7</v>
      </c>
      <c r="C17" s="130">
        <v>837771</v>
      </c>
      <c r="D17" s="194">
        <v>25.245320202982054</v>
      </c>
      <c r="E17" s="195">
        <v>0.4899369875538781</v>
      </c>
      <c r="F17" s="57">
        <f t="shared" ref="F17:F22" si="0">F5+F11</f>
        <v>835412</v>
      </c>
      <c r="G17" s="58">
        <v>25.36</v>
      </c>
      <c r="H17" s="89">
        <v>0.48859999999999998</v>
      </c>
      <c r="I17" s="49">
        <v>-0.28158052737561934</v>
      </c>
      <c r="J17" s="184"/>
      <c r="K17" s="36"/>
      <c r="L17" s="38"/>
      <c r="M17" s="38"/>
    </row>
    <row r="18" spans="1:13" s="37" customFormat="1" ht="16.5" customHeight="1" x14ac:dyDescent="0.2">
      <c r="A18" s="205"/>
      <c r="B18" s="119" t="s">
        <v>1</v>
      </c>
      <c r="C18" s="127">
        <v>813781</v>
      </c>
      <c r="D18" s="188">
        <v>25.546734223628611</v>
      </c>
      <c r="E18" s="189">
        <v>0.49055089760021431</v>
      </c>
      <c r="F18" s="51">
        <f t="shared" si="0"/>
        <v>834538</v>
      </c>
      <c r="G18" s="52">
        <v>25.79</v>
      </c>
      <c r="H18" s="86">
        <v>0.49099999999999999</v>
      </c>
      <c r="I18" s="53">
        <v>2.5506862411385862</v>
      </c>
      <c r="J18" s="184"/>
      <c r="K18" s="36"/>
      <c r="L18" s="38"/>
      <c r="M18" s="38"/>
    </row>
    <row r="19" spans="1:13" s="37" customFormat="1" ht="16.5" customHeight="1" x14ac:dyDescent="0.2">
      <c r="A19" s="50"/>
      <c r="B19" s="119" t="s">
        <v>2</v>
      </c>
      <c r="C19" s="127">
        <v>801552</v>
      </c>
      <c r="D19" s="188">
        <v>25.433096100088527</v>
      </c>
      <c r="E19" s="189">
        <v>0.49240473481445995</v>
      </c>
      <c r="F19" s="51">
        <f t="shared" si="0"/>
        <v>808563</v>
      </c>
      <c r="G19" s="52">
        <v>25.57</v>
      </c>
      <c r="H19" s="86">
        <v>0.49270000000000003</v>
      </c>
      <c r="I19" s="53">
        <v>0.87467812443858917</v>
      </c>
      <c r="J19" s="184"/>
      <c r="K19" s="36"/>
      <c r="L19" s="38"/>
      <c r="M19" s="38"/>
    </row>
    <row r="20" spans="1:13" s="37" customFormat="1" ht="16.5" customHeight="1" x14ac:dyDescent="0.2">
      <c r="A20" s="50"/>
      <c r="B20" s="120" t="s">
        <v>112</v>
      </c>
      <c r="C20" s="128">
        <v>803980</v>
      </c>
      <c r="D20" s="190">
        <v>24.910224910224912</v>
      </c>
      <c r="E20" s="191">
        <v>0.49253961541331875</v>
      </c>
      <c r="F20" s="60">
        <f t="shared" si="0"/>
        <v>810266</v>
      </c>
      <c r="G20" s="61">
        <v>25.08</v>
      </c>
      <c r="H20" s="87">
        <v>0.4919</v>
      </c>
      <c r="I20" s="81">
        <v>0.7818602452797333</v>
      </c>
      <c r="J20" s="184"/>
      <c r="K20" s="36"/>
      <c r="L20" s="38"/>
      <c r="M20" s="38"/>
    </row>
    <row r="21" spans="1:13" s="37" customFormat="1" ht="16.5" customHeight="1" x14ac:dyDescent="0.25">
      <c r="A21" s="59"/>
      <c r="B21" s="120" t="s">
        <v>30</v>
      </c>
      <c r="C21" s="131">
        <v>85262</v>
      </c>
      <c r="D21" s="196">
        <v>12.9</v>
      </c>
      <c r="E21" s="197">
        <v>0.38319532734395156</v>
      </c>
      <c r="F21" s="68">
        <f t="shared" si="0"/>
        <v>85630</v>
      </c>
      <c r="G21" s="69">
        <v>12.93</v>
      </c>
      <c r="H21" s="90">
        <v>0.38779999999999998</v>
      </c>
      <c r="I21" s="82">
        <v>0.43161079965283478</v>
      </c>
      <c r="J21" s="184"/>
      <c r="K21" s="36"/>
      <c r="L21" s="38"/>
      <c r="M21" s="38"/>
    </row>
    <row r="22" spans="1:13" s="2" customFormat="1" ht="16.5" customHeight="1" x14ac:dyDescent="0.2">
      <c r="A22" s="62"/>
      <c r="B22" s="63" t="s">
        <v>25</v>
      </c>
      <c r="C22" s="132">
        <v>3342346</v>
      </c>
      <c r="D22" s="198">
        <v>24.692360965496469</v>
      </c>
      <c r="E22" s="199">
        <v>0.48828670811152974</v>
      </c>
      <c r="F22" s="64">
        <f t="shared" si="0"/>
        <v>3374409</v>
      </c>
      <c r="G22" s="65">
        <v>24.84</v>
      </c>
      <c r="H22" s="91">
        <v>0.4884</v>
      </c>
      <c r="I22" s="71">
        <v>0.95929625478630876</v>
      </c>
      <c r="J22" s="184"/>
      <c r="K22" s="33"/>
      <c r="L22" s="38"/>
    </row>
    <row r="23" spans="1:13" x14ac:dyDescent="0.2">
      <c r="F23" s="99"/>
      <c r="I23" s="25" t="s">
        <v>37</v>
      </c>
    </row>
    <row r="25" spans="1:13" s="26" customFormat="1" ht="12" x14ac:dyDescent="0.2">
      <c r="A25" s="34" t="s">
        <v>120</v>
      </c>
      <c r="H25" s="31"/>
    </row>
    <row r="26" spans="1:13" s="26" customFormat="1" ht="15.75" customHeight="1" x14ac:dyDescent="0.2">
      <c r="A26" s="7" t="s">
        <v>31</v>
      </c>
      <c r="H26" s="31"/>
    </row>
    <row r="27" spans="1:13" s="26" customFormat="1" ht="12.75" customHeight="1" x14ac:dyDescent="0.2">
      <c r="A27" s="8" t="s">
        <v>35</v>
      </c>
      <c r="H27" s="31"/>
    </row>
    <row r="28" spans="1:13" s="26" customFormat="1" ht="11.45" x14ac:dyDescent="0.2">
      <c r="H28" s="31"/>
    </row>
    <row r="29" spans="1:13" s="26" customFormat="1" ht="12" x14ac:dyDescent="0.25">
      <c r="A29" s="27"/>
      <c r="H29" s="31"/>
    </row>
    <row r="30" spans="1:13" s="26" customFormat="1" ht="11.45" x14ac:dyDescent="0.2">
      <c r="A30" s="28"/>
      <c r="H30" s="31"/>
    </row>
    <row r="31" spans="1:13" ht="13.15" x14ac:dyDescent="0.25">
      <c r="F31" s="99"/>
    </row>
    <row r="32" spans="1:13" ht="13.15" x14ac:dyDescent="0.25">
      <c r="E32" s="99"/>
    </row>
  </sheetData>
  <mergeCells count="3">
    <mergeCell ref="F3:H3"/>
    <mergeCell ref="I3:I4"/>
    <mergeCell ref="A17:A18"/>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
  <sheetViews>
    <sheetView workbookViewId="0"/>
  </sheetViews>
  <sheetFormatPr baseColWidth="10" defaultRowHeight="15" x14ac:dyDescent="0.25"/>
  <cols>
    <col min="1" max="1" width="22.85546875" customWidth="1"/>
    <col min="2" max="3" width="14.28515625" bestFit="1" customWidth="1"/>
  </cols>
  <sheetData>
    <row r="1" spans="1:9" ht="15.75" x14ac:dyDescent="0.25">
      <c r="A1" s="93" t="s">
        <v>71</v>
      </c>
      <c r="H1" s="94"/>
      <c r="I1" s="95"/>
    </row>
    <row r="27" spans="1:4" x14ac:dyDescent="0.25">
      <c r="D27" s="133" t="s">
        <v>37</v>
      </c>
    </row>
    <row r="28" spans="1:4" x14ac:dyDescent="0.25">
      <c r="A28" s="7" t="s">
        <v>31</v>
      </c>
    </row>
    <row r="29" spans="1:4" x14ac:dyDescent="0.25">
      <c r="A29" s="8" t="s">
        <v>35</v>
      </c>
    </row>
    <row r="31" spans="1:4" x14ac:dyDescent="0.25">
      <c r="A31" s="96" t="s">
        <v>72</v>
      </c>
      <c r="B31" s="97"/>
      <c r="C31" s="97"/>
      <c r="D31" s="97"/>
    </row>
    <row r="32" spans="1:4" s="98" customFormat="1" ht="27" x14ac:dyDescent="0.3">
      <c r="A32" s="134"/>
      <c r="B32" s="135" t="s">
        <v>73</v>
      </c>
      <c r="C32" s="135" t="s">
        <v>74</v>
      </c>
      <c r="D32" s="135" t="s">
        <v>75</v>
      </c>
    </row>
    <row r="33" spans="1:4" ht="14.45" x14ac:dyDescent="0.3">
      <c r="A33" s="136" t="s">
        <v>40</v>
      </c>
      <c r="B33" s="137">
        <v>28602</v>
      </c>
      <c r="C33" s="137">
        <v>19398</v>
      </c>
      <c r="D33" s="140">
        <v>-32.179567862387245</v>
      </c>
    </row>
    <row r="34" spans="1:4" ht="14.45" x14ac:dyDescent="0.3">
      <c r="A34" s="136" t="s">
        <v>41</v>
      </c>
      <c r="B34" s="137">
        <v>80802</v>
      </c>
      <c r="C34" s="137">
        <v>64489</v>
      </c>
      <c r="D34" s="140">
        <v>-20.188856711467537</v>
      </c>
    </row>
    <row r="35" spans="1:4" ht="14.45" x14ac:dyDescent="0.3">
      <c r="A35" s="136" t="s">
        <v>42</v>
      </c>
      <c r="B35" s="137">
        <v>136131</v>
      </c>
      <c r="C35" s="137">
        <v>109075</v>
      </c>
      <c r="D35" s="140">
        <v>-19.874973371237999</v>
      </c>
    </row>
    <row r="36" spans="1:4" ht="14.45" x14ac:dyDescent="0.3">
      <c r="A36" s="136" t="s">
        <v>43</v>
      </c>
      <c r="B36" s="137">
        <v>115401</v>
      </c>
      <c r="C36" s="137">
        <v>95838</v>
      </c>
      <c r="D36" s="140">
        <v>-16.952192788624014</v>
      </c>
    </row>
    <row r="37" spans="1:4" ht="14.45" x14ac:dyDescent="0.3">
      <c r="A37" s="136" t="s">
        <v>44</v>
      </c>
      <c r="B37" s="137">
        <v>88976</v>
      </c>
      <c r="C37" s="137">
        <v>74980</v>
      </c>
      <c r="D37" s="140">
        <v>-15.730084517173172</v>
      </c>
    </row>
    <row r="38" spans="1:4" ht="14.45" x14ac:dyDescent="0.3">
      <c r="A38" s="136" t="s">
        <v>45</v>
      </c>
      <c r="B38" s="137">
        <v>256748</v>
      </c>
      <c r="C38" s="137">
        <v>217258</v>
      </c>
      <c r="D38" s="140">
        <v>-15.380840357081652</v>
      </c>
    </row>
    <row r="39" spans="1:4" ht="14.45" x14ac:dyDescent="0.3">
      <c r="A39" s="136" t="s">
        <v>46</v>
      </c>
      <c r="B39" s="137">
        <v>82915</v>
      </c>
      <c r="C39" s="137">
        <v>70488</v>
      </c>
      <c r="D39" s="140">
        <v>-14.987637942471205</v>
      </c>
    </row>
    <row r="40" spans="1:4" ht="14.45" x14ac:dyDescent="0.3">
      <c r="A40" s="136" t="s">
        <v>47</v>
      </c>
      <c r="B40" s="137">
        <v>114889</v>
      </c>
      <c r="C40" s="137">
        <v>99936</v>
      </c>
      <c r="D40" s="140">
        <v>-13.015171165211639</v>
      </c>
    </row>
    <row r="41" spans="1:4" x14ac:dyDescent="0.25">
      <c r="A41" s="136" t="s">
        <v>48</v>
      </c>
      <c r="B41" s="137">
        <v>30959</v>
      </c>
      <c r="C41" s="137">
        <v>26948</v>
      </c>
      <c r="D41" s="140">
        <v>-12.955844827029297</v>
      </c>
    </row>
    <row r="42" spans="1:4" x14ac:dyDescent="0.25">
      <c r="A42" s="136" t="s">
        <v>49</v>
      </c>
      <c r="B42" s="137">
        <v>65931</v>
      </c>
      <c r="C42" s="137">
        <v>58950</v>
      </c>
      <c r="D42" s="140">
        <v>-10.588342357919643</v>
      </c>
    </row>
    <row r="43" spans="1:4" x14ac:dyDescent="0.25">
      <c r="A43" s="136" t="s">
        <v>50</v>
      </c>
      <c r="B43" s="137">
        <v>135426</v>
      </c>
      <c r="C43" s="137">
        <v>126973</v>
      </c>
      <c r="D43" s="140">
        <v>-6.2417851815751773</v>
      </c>
    </row>
    <row r="44" spans="1:4" x14ac:dyDescent="0.25">
      <c r="A44" s="136" t="s">
        <v>51</v>
      </c>
      <c r="B44" s="137">
        <v>13878</v>
      </c>
      <c r="C44" s="137">
        <v>13035</v>
      </c>
      <c r="D44" s="140">
        <v>-6.0743623000432336</v>
      </c>
    </row>
    <row r="45" spans="1:4" x14ac:dyDescent="0.25">
      <c r="A45" s="136" t="s">
        <v>52</v>
      </c>
      <c r="B45" s="137">
        <v>65612</v>
      </c>
      <c r="C45" s="137">
        <v>62166</v>
      </c>
      <c r="D45" s="140">
        <v>-5.2520880326769497</v>
      </c>
    </row>
    <row r="46" spans="1:4" x14ac:dyDescent="0.25">
      <c r="A46" s="136" t="s">
        <v>53</v>
      </c>
      <c r="B46" s="137">
        <v>32696</v>
      </c>
      <c r="C46" s="137">
        <v>31082</v>
      </c>
      <c r="D46" s="140">
        <v>-4.9363836554930272</v>
      </c>
    </row>
    <row r="47" spans="1:4" x14ac:dyDescent="0.25">
      <c r="A47" s="136" t="s">
        <v>54</v>
      </c>
      <c r="B47" s="137">
        <v>85913</v>
      </c>
      <c r="C47" s="137">
        <v>83556</v>
      </c>
      <c r="D47" s="140">
        <v>-2.7434730483163201</v>
      </c>
    </row>
    <row r="48" spans="1:4" x14ac:dyDescent="0.25">
      <c r="A48" s="136" t="s">
        <v>55</v>
      </c>
      <c r="B48" s="137">
        <v>93450</v>
      </c>
      <c r="C48" s="137">
        <v>91343</v>
      </c>
      <c r="D48" s="140">
        <v>-2.2546816479400751</v>
      </c>
    </row>
    <row r="49" spans="1:4" x14ac:dyDescent="0.25">
      <c r="A49" s="136" t="s">
        <v>56</v>
      </c>
      <c r="B49" s="137">
        <v>148584</v>
      </c>
      <c r="C49" s="137">
        <v>145261</v>
      </c>
      <c r="D49" s="140">
        <v>-2.2364453776988102</v>
      </c>
    </row>
    <row r="50" spans="1:4" x14ac:dyDescent="0.25">
      <c r="A50" s="136" t="s">
        <v>57</v>
      </c>
      <c r="B50" s="137">
        <v>59223</v>
      </c>
      <c r="C50" s="137">
        <v>60538</v>
      </c>
      <c r="D50" s="140">
        <v>2.2204211201729058</v>
      </c>
    </row>
    <row r="51" spans="1:4" x14ac:dyDescent="0.25">
      <c r="A51" s="136" t="s">
        <v>58</v>
      </c>
      <c r="B51" s="137">
        <v>297711</v>
      </c>
      <c r="C51" s="137">
        <v>304657</v>
      </c>
      <c r="D51" s="140">
        <v>2.3331351545626466</v>
      </c>
    </row>
    <row r="52" spans="1:4" x14ac:dyDescent="0.25">
      <c r="A52" s="136" t="s">
        <v>59</v>
      </c>
      <c r="B52" s="137">
        <v>161474</v>
      </c>
      <c r="C52" s="137">
        <v>165770</v>
      </c>
      <c r="D52" s="140">
        <v>2.6604902337218372</v>
      </c>
    </row>
    <row r="53" spans="1:4" x14ac:dyDescent="0.25">
      <c r="A53" s="136" t="s">
        <v>60</v>
      </c>
      <c r="B53" s="137">
        <v>96419</v>
      </c>
      <c r="C53" s="137">
        <v>99426</v>
      </c>
      <c r="D53" s="140">
        <v>3.1186799282299131</v>
      </c>
    </row>
    <row r="54" spans="1:4" x14ac:dyDescent="0.25">
      <c r="A54" s="136" t="s">
        <v>61</v>
      </c>
      <c r="B54" s="137">
        <v>84476</v>
      </c>
      <c r="C54" s="137">
        <v>88020</v>
      </c>
      <c r="D54" s="140">
        <v>4.1952743974620006</v>
      </c>
    </row>
    <row r="55" spans="1:4" x14ac:dyDescent="0.25">
      <c r="A55" s="136" t="s">
        <v>62</v>
      </c>
      <c r="B55" s="137">
        <v>161530</v>
      </c>
      <c r="C55" s="137">
        <v>170269</v>
      </c>
      <c r="D55" s="140">
        <v>5.4101405311706801</v>
      </c>
    </row>
    <row r="56" spans="1:4" x14ac:dyDescent="0.25">
      <c r="A56" s="136" t="s">
        <v>63</v>
      </c>
      <c r="B56" s="137">
        <v>224045</v>
      </c>
      <c r="C56" s="137">
        <v>236439</v>
      </c>
      <c r="D56" s="140">
        <v>5.531924390189471</v>
      </c>
    </row>
    <row r="57" spans="1:4" x14ac:dyDescent="0.25">
      <c r="A57" s="136" t="s">
        <v>64</v>
      </c>
      <c r="B57" s="137">
        <v>161916</v>
      </c>
      <c r="C57" s="137">
        <v>171125</v>
      </c>
      <c r="D57" s="140">
        <v>5.68751698411522</v>
      </c>
    </row>
    <row r="58" spans="1:4" x14ac:dyDescent="0.25">
      <c r="A58" s="136" t="s">
        <v>65</v>
      </c>
      <c r="B58" s="137">
        <v>185420</v>
      </c>
      <c r="C58" s="137">
        <v>199707</v>
      </c>
      <c r="D58" s="140">
        <v>7.705209793981231</v>
      </c>
    </row>
    <row r="59" spans="1:4" x14ac:dyDescent="0.25">
      <c r="A59" s="136" t="s">
        <v>66</v>
      </c>
      <c r="B59" s="137">
        <v>146883</v>
      </c>
      <c r="C59" s="137">
        <v>159350</v>
      </c>
      <c r="D59" s="140">
        <v>8.4877079035695076</v>
      </c>
    </row>
    <row r="60" spans="1:4" x14ac:dyDescent="0.25">
      <c r="A60" s="136" t="s">
        <v>67</v>
      </c>
      <c r="B60" s="137">
        <v>122325</v>
      </c>
      <c r="C60" s="137">
        <v>135149</v>
      </c>
      <c r="D60" s="140">
        <v>10.483547925608011</v>
      </c>
    </row>
    <row r="61" spans="1:4" x14ac:dyDescent="0.25">
      <c r="A61" s="136" t="s">
        <v>68</v>
      </c>
      <c r="B61" s="137">
        <v>123750</v>
      </c>
      <c r="C61" s="137">
        <v>140639</v>
      </c>
      <c r="D61" s="140">
        <v>13.647676767676767</v>
      </c>
    </row>
    <row r="62" spans="1:4" x14ac:dyDescent="0.25">
      <c r="A62" s="136" t="s">
        <v>69</v>
      </c>
      <c r="B62" s="137">
        <v>13558</v>
      </c>
      <c r="C62" s="137">
        <v>23428</v>
      </c>
      <c r="D62" s="140">
        <v>72.798347838914296</v>
      </c>
    </row>
    <row r="63" spans="1:4" x14ac:dyDescent="0.25">
      <c r="A63" s="136" t="s">
        <v>70</v>
      </c>
      <c r="B63" s="137">
        <v>10458</v>
      </c>
      <c r="C63" s="137">
        <v>29116</v>
      </c>
      <c r="D63" s="140">
        <v>178.40887358959648</v>
      </c>
    </row>
    <row r="64" spans="1:4" ht="26.25" x14ac:dyDescent="0.25">
      <c r="A64" s="138" t="s">
        <v>76</v>
      </c>
      <c r="B64" s="139">
        <v>3426101</v>
      </c>
      <c r="C64" s="139">
        <v>3374409</v>
      </c>
      <c r="D64" s="141">
        <v>-1.5087704653190319</v>
      </c>
    </row>
    <row r="65" spans="1:4" x14ac:dyDescent="0.25">
      <c r="A65" s="97"/>
      <c r="B65" s="97"/>
      <c r="C65" s="97"/>
      <c r="D65" s="97"/>
    </row>
    <row r="66" spans="1:4" x14ac:dyDescent="0.25">
      <c r="A66" s="3"/>
      <c r="B66" s="101"/>
      <c r="C66" s="101"/>
      <c r="D66" s="97"/>
    </row>
    <row r="67" spans="1:4" x14ac:dyDescent="0.25">
      <c r="A67" s="97"/>
      <c r="B67" s="97"/>
      <c r="C67" s="97"/>
      <c r="D67" s="97"/>
    </row>
    <row r="68" spans="1:4" x14ac:dyDescent="0.25">
      <c r="A68" s="97"/>
      <c r="B68" s="97"/>
      <c r="C68" s="97"/>
      <c r="D68" s="97"/>
    </row>
  </sheetData>
  <sortState ref="A63:D93">
    <sortCondition ref="D63:D93"/>
  </sortState>
  <pageMargins left="0.25" right="0.25" top="0.75" bottom="0.75" header="0.3" footer="0.3"/>
  <pageSetup paperSize="9"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37"/>
  <sheetViews>
    <sheetView showGridLines="0" zoomScaleNormal="100" workbookViewId="0">
      <selection activeCell="A23" sqref="A23"/>
    </sheetView>
  </sheetViews>
  <sheetFormatPr baseColWidth="10" defaultColWidth="11.42578125" defaultRowHeight="12.75" x14ac:dyDescent="0.2"/>
  <cols>
    <col min="1" max="1" width="18.85546875" style="5" customWidth="1"/>
    <col min="2" max="2" width="20.7109375" style="5" customWidth="1"/>
    <col min="3" max="4" width="11.42578125" style="5"/>
    <col min="5" max="5" width="9.5703125" style="5" customWidth="1"/>
    <col min="6" max="6" width="11.7109375" style="5" customWidth="1"/>
    <col min="7" max="16384" width="11.42578125" style="5"/>
  </cols>
  <sheetData>
    <row r="1" spans="1:6" ht="15.75" x14ac:dyDescent="0.2">
      <c r="A1" s="4" t="s">
        <v>39</v>
      </c>
    </row>
    <row r="2" spans="1:6" ht="21" customHeight="1" x14ac:dyDescent="0.2">
      <c r="A2" s="6"/>
      <c r="B2" s="6"/>
      <c r="F2" s="6"/>
    </row>
    <row r="3" spans="1:6" ht="21" customHeight="1" x14ac:dyDescent="0.2">
      <c r="A3" s="6"/>
      <c r="B3" s="6"/>
      <c r="F3" s="6"/>
    </row>
    <row r="4" spans="1:6" ht="21" customHeight="1" x14ac:dyDescent="0.2">
      <c r="A4" s="6"/>
      <c r="B4" s="6"/>
      <c r="F4" s="6"/>
    </row>
    <row r="5" spans="1:6" ht="21" customHeight="1" x14ac:dyDescent="0.2">
      <c r="A5" s="6"/>
      <c r="B5" s="6"/>
      <c r="F5" s="6"/>
    </row>
    <row r="6" spans="1:6" ht="21" customHeight="1" x14ac:dyDescent="0.2">
      <c r="A6" s="6"/>
      <c r="B6" s="6"/>
      <c r="F6" s="6"/>
    </row>
    <row r="7" spans="1:6" ht="21" customHeight="1" x14ac:dyDescent="0.2">
      <c r="A7" s="6"/>
      <c r="B7" s="6"/>
      <c r="F7" s="6"/>
    </row>
    <row r="8" spans="1:6" ht="21" customHeight="1" x14ac:dyDescent="0.2">
      <c r="A8" s="6"/>
      <c r="B8" s="6"/>
      <c r="F8" s="6"/>
    </row>
    <row r="9" spans="1:6" ht="21" customHeight="1" x14ac:dyDescent="0.2">
      <c r="A9" s="6"/>
      <c r="B9" s="6"/>
      <c r="F9" s="6"/>
    </row>
    <row r="10" spans="1:6" ht="21" customHeight="1" x14ac:dyDescent="0.2">
      <c r="A10" s="6"/>
      <c r="B10" s="6"/>
      <c r="F10" s="6"/>
    </row>
    <row r="11" spans="1:6" ht="21" customHeight="1" x14ac:dyDescent="0.2">
      <c r="A11" s="6"/>
      <c r="B11" s="6"/>
      <c r="F11" s="6"/>
    </row>
    <row r="12" spans="1:6" ht="21" customHeight="1" x14ac:dyDescent="0.2">
      <c r="A12" s="6"/>
      <c r="B12" s="6"/>
      <c r="F12" s="6"/>
    </row>
    <row r="13" spans="1:6" ht="21" customHeight="1" x14ac:dyDescent="0.2">
      <c r="A13" s="6"/>
      <c r="B13" s="6"/>
      <c r="F13" s="6"/>
    </row>
    <row r="14" spans="1:6" ht="21" customHeight="1" x14ac:dyDescent="0.2">
      <c r="A14" s="6"/>
      <c r="B14" s="6"/>
      <c r="F14" s="6"/>
    </row>
    <row r="15" spans="1:6" ht="21" customHeight="1" x14ac:dyDescent="0.2">
      <c r="A15" s="6"/>
      <c r="B15" s="6"/>
      <c r="F15" s="6"/>
    </row>
    <row r="16" spans="1:6" ht="21" customHeight="1" x14ac:dyDescent="0.2">
      <c r="A16" s="6"/>
      <c r="B16" s="6"/>
      <c r="F16" s="6"/>
    </row>
    <row r="17" spans="1:9" ht="21" customHeight="1" x14ac:dyDescent="0.2">
      <c r="B17" s="6"/>
      <c r="F17" s="6"/>
    </row>
    <row r="18" spans="1:9" ht="21" customHeight="1" x14ac:dyDescent="0.2">
      <c r="B18" s="6"/>
      <c r="F18" s="6"/>
      <c r="I18" s="133" t="s">
        <v>37</v>
      </c>
    </row>
    <row r="19" spans="1:9" ht="15" customHeight="1" x14ac:dyDescent="0.2">
      <c r="A19" s="72" t="s">
        <v>27</v>
      </c>
      <c r="B19" s="6"/>
      <c r="F19" s="6"/>
    </row>
    <row r="20" spans="1:9" ht="15" customHeight="1" x14ac:dyDescent="0.2">
      <c r="A20" s="72" t="s">
        <v>113</v>
      </c>
      <c r="B20" s="6"/>
      <c r="F20" s="6"/>
    </row>
    <row r="21" spans="1:9" ht="15" customHeight="1" x14ac:dyDescent="0.2">
      <c r="A21" s="7" t="s">
        <v>31</v>
      </c>
      <c r="B21" s="6"/>
      <c r="F21" s="6"/>
    </row>
    <row r="22" spans="1:9" ht="15" customHeight="1" x14ac:dyDescent="0.25">
      <c r="A22" s="8" t="s">
        <v>35</v>
      </c>
      <c r="B22" s="6"/>
      <c r="F22" s="6"/>
    </row>
    <row r="23" spans="1:9" ht="21" customHeight="1" x14ac:dyDescent="0.25">
      <c r="A23" s="6"/>
      <c r="B23" s="6"/>
      <c r="F23" s="6"/>
    </row>
    <row r="24" spans="1:9" ht="21" customHeight="1" x14ac:dyDescent="0.25">
      <c r="A24" s="6"/>
      <c r="B24" s="6"/>
      <c r="F24" s="6"/>
    </row>
    <row r="26" spans="1:9" ht="25.5" x14ac:dyDescent="0.2">
      <c r="A26" s="142" t="s">
        <v>21</v>
      </c>
      <c r="B26" s="143"/>
      <c r="C26" s="79" t="s">
        <v>20</v>
      </c>
      <c r="D26" s="79" t="s">
        <v>19</v>
      </c>
      <c r="E26" s="79" t="s">
        <v>18</v>
      </c>
      <c r="F26" s="79" t="s">
        <v>17</v>
      </c>
    </row>
    <row r="27" spans="1:9" ht="13.15" x14ac:dyDescent="0.25">
      <c r="A27" s="74" t="s">
        <v>26</v>
      </c>
      <c r="B27" s="73" t="s">
        <v>0</v>
      </c>
      <c r="C27" s="206">
        <v>41.23</v>
      </c>
      <c r="D27" s="206">
        <v>26.979999999999997</v>
      </c>
      <c r="E27" s="206">
        <v>12.139999999999999</v>
      </c>
      <c r="F27" s="206">
        <v>19.650000000000002</v>
      </c>
    </row>
    <row r="28" spans="1:9" ht="15.6" x14ac:dyDescent="0.25">
      <c r="B28" s="75" t="s">
        <v>32</v>
      </c>
      <c r="C28" s="206">
        <v>72.64</v>
      </c>
      <c r="D28" s="206">
        <v>20.27</v>
      </c>
      <c r="E28" s="206">
        <v>4.9399999999999995</v>
      </c>
      <c r="F28" s="206">
        <v>2.15</v>
      </c>
    </row>
    <row r="29" spans="1:9" ht="13.15" x14ac:dyDescent="0.25">
      <c r="A29" s="76"/>
      <c r="B29" s="75" t="s">
        <v>22</v>
      </c>
      <c r="C29" s="207">
        <v>63.06</v>
      </c>
      <c r="D29" s="207">
        <v>22.82</v>
      </c>
      <c r="E29" s="207">
        <v>7.3999999999999995</v>
      </c>
      <c r="F29" s="207">
        <v>6.72</v>
      </c>
    </row>
    <row r="30" spans="1:9" ht="13.15" x14ac:dyDescent="0.25">
      <c r="A30" s="76"/>
      <c r="B30" s="75"/>
      <c r="C30" s="207"/>
      <c r="D30" s="207"/>
      <c r="E30" s="207"/>
      <c r="F30" s="207"/>
    </row>
    <row r="31" spans="1:9" x14ac:dyDescent="0.2">
      <c r="A31" s="77" t="s">
        <v>29</v>
      </c>
      <c r="B31" s="73" t="s">
        <v>4</v>
      </c>
      <c r="C31" s="206">
        <v>17.7</v>
      </c>
      <c r="D31" s="206">
        <v>28.43</v>
      </c>
      <c r="E31" s="206">
        <v>15.27</v>
      </c>
      <c r="F31" s="206">
        <v>38.61</v>
      </c>
    </row>
    <row r="32" spans="1:9" ht="15.6" x14ac:dyDescent="0.25">
      <c r="B32" s="75" t="s">
        <v>32</v>
      </c>
      <c r="C32" s="206">
        <v>47.11</v>
      </c>
      <c r="D32" s="206">
        <v>33.32</v>
      </c>
      <c r="E32" s="206">
        <v>11.020000000000001</v>
      </c>
      <c r="F32" s="206">
        <v>8.5400000000000009</v>
      </c>
    </row>
    <row r="33" spans="1:6" ht="13.15" x14ac:dyDescent="0.25">
      <c r="A33" s="76"/>
      <c r="B33" s="75" t="s">
        <v>22</v>
      </c>
      <c r="C33" s="207">
        <v>33.35</v>
      </c>
      <c r="D33" s="207">
        <v>29.5</v>
      </c>
      <c r="E33" s="207">
        <v>14.56</v>
      </c>
      <c r="F33" s="207">
        <v>22.59</v>
      </c>
    </row>
    <row r="34" spans="1:6" x14ac:dyDescent="0.2">
      <c r="A34" s="76"/>
      <c r="B34" s="75"/>
      <c r="C34" s="207"/>
      <c r="D34" s="207"/>
      <c r="E34" s="207"/>
      <c r="F34" s="207"/>
    </row>
    <row r="35" spans="1:6" x14ac:dyDescent="0.2">
      <c r="A35" s="77" t="s">
        <v>25</v>
      </c>
      <c r="B35" s="73" t="s">
        <v>28</v>
      </c>
      <c r="C35" s="206">
        <v>36.14</v>
      </c>
      <c r="D35" s="206">
        <v>27.29</v>
      </c>
      <c r="E35" s="206">
        <v>12.82</v>
      </c>
      <c r="F35" s="206">
        <v>23.75</v>
      </c>
    </row>
    <row r="36" spans="1:6" ht="14.25" x14ac:dyDescent="0.2">
      <c r="B36" s="75" t="s">
        <v>32</v>
      </c>
      <c r="C36" s="206">
        <v>71.37</v>
      </c>
      <c r="D36" s="206">
        <v>20.919999999999998</v>
      </c>
      <c r="E36" s="206">
        <v>5.24</v>
      </c>
      <c r="F36" s="206">
        <v>2.4699999999999998</v>
      </c>
    </row>
    <row r="37" spans="1:6" x14ac:dyDescent="0.2">
      <c r="A37" s="78"/>
      <c r="B37" s="75" t="s">
        <v>22</v>
      </c>
      <c r="C37" s="207">
        <v>60.12</v>
      </c>
      <c r="D37" s="207">
        <v>23.48</v>
      </c>
      <c r="E37" s="207">
        <v>8.1100000000000012</v>
      </c>
      <c r="F37" s="207">
        <v>8.2900000000000009</v>
      </c>
    </row>
  </sheetData>
  <pageMargins left="0.25" right="0.25"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28"/>
  <sheetViews>
    <sheetView showGridLines="0" zoomScaleNormal="100" workbookViewId="0">
      <selection activeCell="A2" sqref="A2"/>
    </sheetView>
  </sheetViews>
  <sheetFormatPr baseColWidth="10" defaultColWidth="11.42578125" defaultRowHeight="12.75" x14ac:dyDescent="0.2"/>
  <cols>
    <col min="1" max="1" width="13.42578125" style="5" customWidth="1"/>
    <col min="2" max="2" width="29.140625" style="5" customWidth="1"/>
    <col min="3" max="4" width="11.42578125" style="5"/>
    <col min="5" max="5" width="9.5703125" style="5" customWidth="1"/>
    <col min="6" max="6" width="10.5703125" style="5" customWidth="1"/>
    <col min="7" max="16384" width="11.42578125" style="5"/>
  </cols>
  <sheetData>
    <row r="1" spans="1:7" ht="15.75" x14ac:dyDescent="0.2">
      <c r="A1" s="4" t="s">
        <v>114</v>
      </c>
    </row>
    <row r="3" spans="1:7" ht="36" x14ac:dyDescent="0.2">
      <c r="A3" s="6"/>
      <c r="B3" s="6"/>
      <c r="C3" s="156" t="s">
        <v>20</v>
      </c>
      <c r="D3" s="156" t="s">
        <v>19</v>
      </c>
      <c r="E3" s="156" t="s">
        <v>18</v>
      </c>
      <c r="F3" s="157" t="s">
        <v>17</v>
      </c>
      <c r="G3" s="158" t="s">
        <v>23</v>
      </c>
    </row>
    <row r="4" spans="1:7" ht="15" customHeight="1" x14ac:dyDescent="0.2">
      <c r="A4" s="159" t="s">
        <v>0</v>
      </c>
      <c r="B4" s="160" t="s">
        <v>7</v>
      </c>
      <c r="C4" s="144">
        <v>0.38831819124732897</v>
      </c>
      <c r="D4" s="144">
        <v>0.28332594077974294</v>
      </c>
      <c r="E4" s="144">
        <v>0.12441583366923073</v>
      </c>
      <c r="F4" s="145">
        <v>0.20394003430369734</v>
      </c>
      <c r="G4" s="173">
        <v>650356</v>
      </c>
    </row>
    <row r="5" spans="1:7" ht="15" customHeight="1" x14ac:dyDescent="0.2">
      <c r="A5" s="161"/>
      <c r="B5" s="162" t="s">
        <v>1</v>
      </c>
      <c r="C5" s="146">
        <v>0.40753377011029041</v>
      </c>
      <c r="D5" s="146">
        <v>0.26927394262875642</v>
      </c>
      <c r="E5" s="146">
        <v>0.12307592583223717</v>
      </c>
      <c r="F5" s="147">
        <v>0.20011636142871597</v>
      </c>
      <c r="G5" s="174">
        <v>649937</v>
      </c>
    </row>
    <row r="6" spans="1:7" ht="15" customHeight="1" x14ac:dyDescent="0.2">
      <c r="A6" s="161"/>
      <c r="B6" s="162" t="s">
        <v>2</v>
      </c>
      <c r="C6" s="146">
        <v>0.40831065743079997</v>
      </c>
      <c r="D6" s="146">
        <v>0.26762595064360623</v>
      </c>
      <c r="E6" s="146">
        <v>0.12312974510500688</v>
      </c>
      <c r="F6" s="147">
        <v>0.20093364682058695</v>
      </c>
      <c r="G6" s="174">
        <v>631824</v>
      </c>
    </row>
    <row r="7" spans="1:7" ht="15" customHeight="1" x14ac:dyDescent="0.2">
      <c r="A7" s="161"/>
      <c r="B7" s="163" t="s">
        <v>3</v>
      </c>
      <c r="C7" s="148">
        <v>0.40702081140173291</v>
      </c>
      <c r="D7" s="148">
        <v>0.26733824601182282</v>
      </c>
      <c r="E7" s="148">
        <v>0.12377844359867196</v>
      </c>
      <c r="F7" s="149">
        <v>0.20186249898777228</v>
      </c>
      <c r="G7" s="175">
        <v>633488</v>
      </c>
    </row>
    <row r="8" spans="1:7" ht="15" customHeight="1" x14ac:dyDescent="0.2">
      <c r="A8" s="161"/>
      <c r="B8" s="164" t="s">
        <v>16</v>
      </c>
      <c r="C8" s="144">
        <v>0.72583847890542119</v>
      </c>
      <c r="D8" s="144">
        <v>0.20292141555368168</v>
      </c>
      <c r="E8" s="144">
        <v>4.9655904033947172E-2</v>
      </c>
      <c r="F8" s="145">
        <v>2.1584201506949924E-2</v>
      </c>
      <c r="G8" s="173">
        <v>81177</v>
      </c>
    </row>
    <row r="9" spans="1:7" ht="15" customHeight="1" x14ac:dyDescent="0.2">
      <c r="A9" s="165"/>
      <c r="B9" s="166" t="s">
        <v>26</v>
      </c>
      <c r="C9" s="146">
        <v>0.41233969803215514</v>
      </c>
      <c r="D9" s="146">
        <v>0.26976452193688999</v>
      </c>
      <c r="E9" s="146">
        <v>0.12144255977763037</v>
      </c>
      <c r="F9" s="147">
        <v>0.19645322025332448</v>
      </c>
      <c r="G9" s="174">
        <v>2646782</v>
      </c>
    </row>
    <row r="10" spans="1:7" ht="15" customHeight="1" x14ac:dyDescent="0.2">
      <c r="A10" s="159" t="s">
        <v>4</v>
      </c>
      <c r="B10" s="160" t="s">
        <v>7</v>
      </c>
      <c r="C10" s="150">
        <v>0.17953344648506003</v>
      </c>
      <c r="D10" s="150">
        <v>0.27998849686765193</v>
      </c>
      <c r="E10" s="150">
        <v>0.15383183999368455</v>
      </c>
      <c r="F10" s="151">
        <v>0.38664621665360349</v>
      </c>
      <c r="G10" s="176">
        <v>185056</v>
      </c>
    </row>
    <row r="11" spans="1:7" ht="15" customHeight="1" x14ac:dyDescent="0.2">
      <c r="A11" s="161"/>
      <c r="B11" s="162" t="s">
        <v>1</v>
      </c>
      <c r="C11" s="146">
        <v>0.17601340711746974</v>
      </c>
      <c r="D11" s="146">
        <v>0.28600913303639719</v>
      </c>
      <c r="E11" s="146">
        <v>0.15250596121833807</v>
      </c>
      <c r="F11" s="147">
        <v>0.38547149862779501</v>
      </c>
      <c r="G11" s="174">
        <v>184601</v>
      </c>
    </row>
    <row r="12" spans="1:7" ht="15" customHeight="1" x14ac:dyDescent="0.2">
      <c r="A12" s="161"/>
      <c r="B12" s="162" t="s">
        <v>2</v>
      </c>
      <c r="C12" s="146">
        <v>0.17173063933511498</v>
      </c>
      <c r="D12" s="146">
        <v>0.28415024522040466</v>
      </c>
      <c r="E12" s="146">
        <v>0.15235969575049191</v>
      </c>
      <c r="F12" s="147">
        <v>0.39175941969398842</v>
      </c>
      <c r="G12" s="174">
        <v>176739</v>
      </c>
    </row>
    <row r="13" spans="1:7" ht="15" customHeight="1" x14ac:dyDescent="0.2">
      <c r="A13" s="161"/>
      <c r="B13" s="163" t="s">
        <v>3</v>
      </c>
      <c r="C13" s="148">
        <v>0.17368284820104948</v>
      </c>
      <c r="D13" s="148">
        <v>0.28588488599195239</v>
      </c>
      <c r="E13" s="148">
        <v>0.15301080076240675</v>
      </c>
      <c r="F13" s="149">
        <v>0.38742146504459141</v>
      </c>
      <c r="G13" s="175">
        <v>176778</v>
      </c>
    </row>
    <row r="14" spans="1:7" ht="15" customHeight="1" x14ac:dyDescent="0.2">
      <c r="A14" s="161"/>
      <c r="B14" s="164" t="s">
        <v>16</v>
      </c>
      <c r="C14" s="144">
        <v>0.46812799193751575</v>
      </c>
      <c r="D14" s="144">
        <v>0.33408919123204839</v>
      </c>
      <c r="E14" s="144">
        <v>0.11186696900982615</v>
      </c>
      <c r="F14" s="145">
        <v>8.5915847820609723E-2</v>
      </c>
      <c r="G14" s="173">
        <v>4453</v>
      </c>
    </row>
    <row r="15" spans="1:7" ht="15" customHeight="1" x14ac:dyDescent="0.2">
      <c r="A15" s="167"/>
      <c r="B15" s="168" t="s">
        <v>5</v>
      </c>
      <c r="C15" s="146">
        <v>0.17695472074192381</v>
      </c>
      <c r="D15" s="146">
        <v>0.28427258207732375</v>
      </c>
      <c r="E15" s="146">
        <v>0.15269863920580065</v>
      </c>
      <c r="F15" s="147">
        <v>0.38607405797495176</v>
      </c>
      <c r="G15" s="174">
        <v>727627</v>
      </c>
    </row>
    <row r="16" spans="1:7" ht="15" customHeight="1" x14ac:dyDescent="0.2">
      <c r="A16" s="159" t="s">
        <v>6</v>
      </c>
      <c r="B16" s="160" t="s">
        <v>7</v>
      </c>
      <c r="C16" s="150">
        <v>0.34024941514925705</v>
      </c>
      <c r="D16" s="150">
        <v>0.28255755684281858</v>
      </c>
      <c r="E16" s="150">
        <v>0.1311883180445603</v>
      </c>
      <c r="F16" s="151">
        <v>0.24600470996336407</v>
      </c>
      <c r="G16" s="176">
        <v>835412</v>
      </c>
    </row>
    <row r="17" spans="1:7" ht="15" customHeight="1" x14ac:dyDescent="0.2">
      <c r="A17" s="161"/>
      <c r="B17" s="162" t="s">
        <v>1</v>
      </c>
      <c r="C17" s="146">
        <v>0.35672962059807878</v>
      </c>
      <c r="D17" s="146">
        <v>0.27294626373517883</v>
      </c>
      <c r="E17" s="146">
        <v>0.12953396649258078</v>
      </c>
      <c r="F17" s="147">
        <v>0.24079014917416158</v>
      </c>
      <c r="G17" s="174">
        <v>834538</v>
      </c>
    </row>
    <row r="18" spans="1:7" ht="15" customHeight="1" x14ac:dyDescent="0.2">
      <c r="A18" s="161"/>
      <c r="B18" s="162" t="s">
        <v>2</v>
      </c>
      <c r="C18" s="146">
        <v>0.35710090166143704</v>
      </c>
      <c r="D18" s="146">
        <v>0.27120277465583792</v>
      </c>
      <c r="E18" s="146">
        <v>0.12945681636721471</v>
      </c>
      <c r="F18" s="147">
        <v>0.24223950731551031</v>
      </c>
      <c r="G18" s="174">
        <v>808563</v>
      </c>
    </row>
    <row r="19" spans="1:7" ht="15" customHeight="1" x14ac:dyDescent="0.2">
      <c r="A19" s="161"/>
      <c r="B19" s="163" t="s">
        <v>3</v>
      </c>
      <c r="C19" s="148">
        <v>0.35664903141580673</v>
      </c>
      <c r="D19" s="148">
        <v>0.27134199771918549</v>
      </c>
      <c r="E19" s="148">
        <v>0.13008897208415138</v>
      </c>
      <c r="F19" s="149">
        <v>0.2419199987808564</v>
      </c>
      <c r="G19" s="175">
        <v>810266</v>
      </c>
    </row>
    <row r="20" spans="1:7" ht="15" customHeight="1" x14ac:dyDescent="0.2">
      <c r="A20" s="169"/>
      <c r="B20" s="170" t="s">
        <v>16</v>
      </c>
      <c r="C20" s="152">
        <v>0.71263952513065354</v>
      </c>
      <c r="D20" s="152">
        <v>0.20963933156977871</v>
      </c>
      <c r="E20" s="152">
        <v>5.2842118846377184E-2</v>
      </c>
      <c r="F20" s="153">
        <v>2.487902445319053E-2</v>
      </c>
      <c r="G20" s="177">
        <v>85630</v>
      </c>
    </row>
    <row r="21" spans="1:7" ht="15" customHeight="1" x14ac:dyDescent="0.2">
      <c r="A21" s="171"/>
      <c r="B21" s="172" t="s">
        <v>25</v>
      </c>
      <c r="C21" s="154">
        <v>0.36140628466215835</v>
      </c>
      <c r="D21" s="154">
        <v>0.2729038260370763</v>
      </c>
      <c r="E21" s="154">
        <v>0.12820585806525869</v>
      </c>
      <c r="F21" s="155">
        <v>0.23748403123550668</v>
      </c>
      <c r="G21" s="178">
        <v>3374409</v>
      </c>
    </row>
    <row r="22" spans="1:7" x14ac:dyDescent="0.2">
      <c r="G22" s="25" t="s">
        <v>37</v>
      </c>
    </row>
    <row r="23" spans="1:7" x14ac:dyDescent="0.2">
      <c r="A23" s="7" t="s">
        <v>31</v>
      </c>
    </row>
    <row r="24" spans="1:7" x14ac:dyDescent="0.2">
      <c r="A24" s="8" t="s">
        <v>35</v>
      </c>
    </row>
    <row r="28" spans="1:7" ht="13.15" x14ac:dyDescent="0.25">
      <c r="F28" s="102"/>
    </row>
  </sheetData>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workbookViewId="0">
      <selection activeCell="I13" sqref="I13"/>
    </sheetView>
  </sheetViews>
  <sheetFormatPr baseColWidth="10" defaultRowHeight="12.75" x14ac:dyDescent="0.2"/>
  <cols>
    <col min="1" max="1" width="30.42578125" style="103" customWidth="1"/>
    <col min="2" max="256" width="11.42578125" style="103"/>
    <col min="257" max="257" width="30.42578125" style="103" customWidth="1"/>
    <col min="258" max="512" width="11.42578125" style="103"/>
    <col min="513" max="513" width="30.42578125" style="103" customWidth="1"/>
    <col min="514" max="768" width="11.42578125" style="103"/>
    <col min="769" max="769" width="30.42578125" style="103" customWidth="1"/>
    <col min="770" max="1024" width="11.42578125" style="103"/>
    <col min="1025" max="1025" width="30.42578125" style="103" customWidth="1"/>
    <col min="1026" max="1280" width="11.42578125" style="103"/>
    <col min="1281" max="1281" width="30.42578125" style="103" customWidth="1"/>
    <col min="1282" max="1536" width="11.42578125" style="103"/>
    <col min="1537" max="1537" width="30.42578125" style="103" customWidth="1"/>
    <col min="1538" max="1792" width="11.42578125" style="103"/>
    <col min="1793" max="1793" width="30.42578125" style="103" customWidth="1"/>
    <col min="1794" max="2048" width="11.42578125" style="103"/>
    <col min="2049" max="2049" width="30.42578125" style="103" customWidth="1"/>
    <col min="2050" max="2304" width="11.42578125" style="103"/>
    <col min="2305" max="2305" width="30.42578125" style="103" customWidth="1"/>
    <col min="2306" max="2560" width="11.42578125" style="103"/>
    <col min="2561" max="2561" width="30.42578125" style="103" customWidth="1"/>
    <col min="2562" max="2816" width="11.42578125" style="103"/>
    <col min="2817" max="2817" width="30.42578125" style="103" customWidth="1"/>
    <col min="2818" max="3072" width="11.42578125" style="103"/>
    <col min="3073" max="3073" width="30.42578125" style="103" customWidth="1"/>
    <col min="3074" max="3328" width="11.42578125" style="103"/>
    <col min="3329" max="3329" width="30.42578125" style="103" customWidth="1"/>
    <col min="3330" max="3584" width="11.42578125" style="103"/>
    <col min="3585" max="3585" width="30.42578125" style="103" customWidth="1"/>
    <col min="3586" max="3840" width="11.42578125" style="103"/>
    <col min="3841" max="3841" width="30.42578125" style="103" customWidth="1"/>
    <col min="3842" max="4096" width="11.42578125" style="103"/>
    <col min="4097" max="4097" width="30.42578125" style="103" customWidth="1"/>
    <col min="4098" max="4352" width="11.42578125" style="103"/>
    <col min="4353" max="4353" width="30.42578125" style="103" customWidth="1"/>
    <col min="4354" max="4608" width="11.42578125" style="103"/>
    <col min="4609" max="4609" width="30.42578125" style="103" customWidth="1"/>
    <col min="4610" max="4864" width="11.42578125" style="103"/>
    <col min="4865" max="4865" width="30.42578125" style="103" customWidth="1"/>
    <col min="4866" max="5120" width="11.42578125" style="103"/>
    <col min="5121" max="5121" width="30.42578125" style="103" customWidth="1"/>
    <col min="5122" max="5376" width="11.42578125" style="103"/>
    <col min="5377" max="5377" width="30.42578125" style="103" customWidth="1"/>
    <col min="5378" max="5632" width="11.42578125" style="103"/>
    <col min="5633" max="5633" width="30.42578125" style="103" customWidth="1"/>
    <col min="5634" max="5888" width="11.42578125" style="103"/>
    <col min="5889" max="5889" width="30.42578125" style="103" customWidth="1"/>
    <col min="5890" max="6144" width="11.42578125" style="103"/>
    <col min="6145" max="6145" width="30.42578125" style="103" customWidth="1"/>
    <col min="6146" max="6400" width="11.42578125" style="103"/>
    <col min="6401" max="6401" width="30.42578125" style="103" customWidth="1"/>
    <col min="6402" max="6656" width="11.42578125" style="103"/>
    <col min="6657" max="6657" width="30.42578125" style="103" customWidth="1"/>
    <col min="6658" max="6912" width="11.42578125" style="103"/>
    <col min="6913" max="6913" width="30.42578125" style="103" customWidth="1"/>
    <col min="6914" max="7168" width="11.42578125" style="103"/>
    <col min="7169" max="7169" width="30.42578125" style="103" customWidth="1"/>
    <col min="7170" max="7424" width="11.42578125" style="103"/>
    <col min="7425" max="7425" width="30.42578125" style="103" customWidth="1"/>
    <col min="7426" max="7680" width="11.42578125" style="103"/>
    <col min="7681" max="7681" width="30.42578125" style="103" customWidth="1"/>
    <col min="7682" max="7936" width="11.42578125" style="103"/>
    <col min="7937" max="7937" width="30.42578125" style="103" customWidth="1"/>
    <col min="7938" max="8192" width="11.42578125" style="103"/>
    <col min="8193" max="8193" width="30.42578125" style="103" customWidth="1"/>
    <col min="8194" max="8448" width="11.42578125" style="103"/>
    <col min="8449" max="8449" width="30.42578125" style="103" customWidth="1"/>
    <col min="8450" max="8704" width="11.42578125" style="103"/>
    <col min="8705" max="8705" width="30.42578125" style="103" customWidth="1"/>
    <col min="8706" max="8960" width="11.42578125" style="103"/>
    <col min="8961" max="8961" width="30.42578125" style="103" customWidth="1"/>
    <col min="8962" max="9216" width="11.42578125" style="103"/>
    <col min="9217" max="9217" width="30.42578125" style="103" customWidth="1"/>
    <col min="9218" max="9472" width="11.42578125" style="103"/>
    <col min="9473" max="9473" width="30.42578125" style="103" customWidth="1"/>
    <col min="9474" max="9728" width="11.42578125" style="103"/>
    <col min="9729" max="9729" width="30.42578125" style="103" customWidth="1"/>
    <col min="9730" max="9984" width="11.42578125" style="103"/>
    <col min="9985" max="9985" width="30.42578125" style="103" customWidth="1"/>
    <col min="9986" max="10240" width="11.42578125" style="103"/>
    <col min="10241" max="10241" width="30.42578125" style="103" customWidth="1"/>
    <col min="10242" max="10496" width="11.42578125" style="103"/>
    <col min="10497" max="10497" width="30.42578125" style="103" customWidth="1"/>
    <col min="10498" max="10752" width="11.42578125" style="103"/>
    <col min="10753" max="10753" width="30.42578125" style="103" customWidth="1"/>
    <col min="10754" max="11008" width="11.42578125" style="103"/>
    <col min="11009" max="11009" width="30.42578125" style="103" customWidth="1"/>
    <col min="11010" max="11264" width="11.42578125" style="103"/>
    <col min="11265" max="11265" width="30.42578125" style="103" customWidth="1"/>
    <col min="11266" max="11520" width="11.42578125" style="103"/>
    <col min="11521" max="11521" width="30.42578125" style="103" customWidth="1"/>
    <col min="11522" max="11776" width="11.42578125" style="103"/>
    <col min="11777" max="11777" width="30.42578125" style="103" customWidth="1"/>
    <col min="11778" max="12032" width="11.42578125" style="103"/>
    <col min="12033" max="12033" width="30.42578125" style="103" customWidth="1"/>
    <col min="12034" max="12288" width="11.42578125" style="103"/>
    <col min="12289" max="12289" width="30.42578125" style="103" customWidth="1"/>
    <col min="12290" max="12544" width="11.42578125" style="103"/>
    <col min="12545" max="12545" width="30.42578125" style="103" customWidth="1"/>
    <col min="12546" max="12800" width="11.42578125" style="103"/>
    <col min="12801" max="12801" width="30.42578125" style="103" customWidth="1"/>
    <col min="12802" max="13056" width="11.42578125" style="103"/>
    <col min="13057" max="13057" width="30.42578125" style="103" customWidth="1"/>
    <col min="13058" max="13312" width="11.42578125" style="103"/>
    <col min="13313" max="13313" width="30.42578125" style="103" customWidth="1"/>
    <col min="13314" max="13568" width="11.42578125" style="103"/>
    <col min="13569" max="13569" width="30.42578125" style="103" customWidth="1"/>
    <col min="13570" max="13824" width="11.42578125" style="103"/>
    <col min="13825" max="13825" width="30.42578125" style="103" customWidth="1"/>
    <col min="13826" max="14080" width="11.42578125" style="103"/>
    <col min="14081" max="14081" width="30.42578125" style="103" customWidth="1"/>
    <col min="14082" max="14336" width="11.42578125" style="103"/>
    <col min="14337" max="14337" width="30.42578125" style="103" customWidth="1"/>
    <col min="14338" max="14592" width="11.42578125" style="103"/>
    <col min="14593" max="14593" width="30.42578125" style="103" customWidth="1"/>
    <col min="14594" max="14848" width="11.42578125" style="103"/>
    <col min="14849" max="14849" width="30.42578125" style="103" customWidth="1"/>
    <col min="14850" max="15104" width="11.42578125" style="103"/>
    <col min="15105" max="15105" width="30.42578125" style="103" customWidth="1"/>
    <col min="15106" max="15360" width="11.42578125" style="103"/>
    <col min="15361" max="15361" width="30.42578125" style="103" customWidth="1"/>
    <col min="15362" max="15616" width="11.42578125" style="103"/>
    <col min="15617" max="15617" width="30.42578125" style="103" customWidth="1"/>
    <col min="15618" max="15872" width="11.42578125" style="103"/>
    <col min="15873" max="15873" width="30.42578125" style="103" customWidth="1"/>
    <col min="15874" max="16128" width="11.42578125" style="103"/>
    <col min="16129" max="16129" width="30.42578125" style="103" customWidth="1"/>
    <col min="16130" max="16384" width="11.42578125" style="103"/>
  </cols>
  <sheetData>
    <row r="1" spans="1:1" ht="18.75" x14ac:dyDescent="0.2">
      <c r="A1" s="4" t="s">
        <v>111</v>
      </c>
    </row>
    <row r="23" spans="1:7" x14ac:dyDescent="0.2">
      <c r="G23" s="25" t="s">
        <v>37</v>
      </c>
    </row>
    <row r="24" spans="1:7" x14ac:dyDescent="0.2">
      <c r="A24" s="104" t="s">
        <v>115</v>
      </c>
    </row>
    <row r="25" spans="1:7" x14ac:dyDescent="0.2">
      <c r="A25" s="182" t="s">
        <v>117</v>
      </c>
    </row>
    <row r="26" spans="1:7" x14ac:dyDescent="0.2">
      <c r="A26" s="104" t="s">
        <v>102</v>
      </c>
    </row>
    <row r="27" spans="1:7" x14ac:dyDescent="0.2">
      <c r="A27" s="104" t="s">
        <v>103</v>
      </c>
    </row>
    <row r="28" spans="1:7" x14ac:dyDescent="0.2">
      <c r="A28" s="104"/>
    </row>
    <row r="29" spans="1:7" ht="13.15" x14ac:dyDescent="0.25">
      <c r="A29" s="183"/>
    </row>
    <row r="30" spans="1:7" x14ac:dyDescent="0.2">
      <c r="A30" s="183"/>
    </row>
    <row r="31" spans="1:7" x14ac:dyDescent="0.2">
      <c r="A31" s="183"/>
    </row>
    <row r="32" spans="1:7" x14ac:dyDescent="0.2">
      <c r="A32" s="183"/>
    </row>
    <row r="33" spans="1:15" ht="13.15" x14ac:dyDescent="0.25">
      <c r="A33" s="183"/>
    </row>
    <row r="34" spans="1:15" ht="13.15" x14ac:dyDescent="0.25">
      <c r="A34" s="183"/>
    </row>
    <row r="35" spans="1:15" ht="13.15" x14ac:dyDescent="0.25">
      <c r="A35" s="183"/>
    </row>
    <row r="36" spans="1:15" ht="13.15" x14ac:dyDescent="0.25">
      <c r="A36" s="183"/>
    </row>
    <row r="37" spans="1:15" ht="13.15" x14ac:dyDescent="0.25">
      <c r="A37" s="183"/>
    </row>
    <row r="38" spans="1:15" ht="13.15" x14ac:dyDescent="0.25">
      <c r="A38" s="183"/>
    </row>
    <row r="39" spans="1:15" ht="13.15" x14ac:dyDescent="0.25">
      <c r="A39" s="183"/>
    </row>
    <row r="40" spans="1:15" ht="13.15" x14ac:dyDescent="0.25">
      <c r="A40" s="183"/>
    </row>
    <row r="41" spans="1:15" ht="13.15" x14ac:dyDescent="0.25">
      <c r="A41" s="183"/>
    </row>
    <row r="42" spans="1:15" ht="13.15" x14ac:dyDescent="0.25">
      <c r="A42" s="183"/>
    </row>
    <row r="43" spans="1:15" ht="13.15" x14ac:dyDescent="0.25">
      <c r="A43" s="183"/>
    </row>
    <row r="44" spans="1:15" ht="13.15" x14ac:dyDescent="0.25">
      <c r="A44" s="183"/>
    </row>
    <row r="45" spans="1:15" ht="13.15" x14ac:dyDescent="0.25">
      <c r="A45" s="183"/>
    </row>
    <row r="46" spans="1:15" ht="13.15" x14ac:dyDescent="0.25">
      <c r="A46" s="183"/>
    </row>
    <row r="47" spans="1:15" ht="13.15" x14ac:dyDescent="0.25">
      <c r="A47" s="183"/>
    </row>
    <row r="48" spans="1:15" x14ac:dyDescent="0.2">
      <c r="A48" s="181" t="s">
        <v>21</v>
      </c>
      <c r="B48" s="106" t="s">
        <v>77</v>
      </c>
      <c r="C48" s="106" t="s">
        <v>78</v>
      </c>
      <c r="D48" s="106" t="s">
        <v>79</v>
      </c>
      <c r="E48" s="106" t="s">
        <v>80</v>
      </c>
      <c r="F48" s="106" t="s">
        <v>81</v>
      </c>
      <c r="G48" s="106" t="s">
        <v>82</v>
      </c>
      <c r="H48" s="106" t="s">
        <v>83</v>
      </c>
      <c r="I48" s="106" t="s">
        <v>84</v>
      </c>
      <c r="J48" s="106" t="s">
        <v>85</v>
      </c>
      <c r="K48" s="106" t="s">
        <v>86</v>
      </c>
      <c r="L48" s="106" t="s">
        <v>87</v>
      </c>
      <c r="M48" s="106" t="s">
        <v>88</v>
      </c>
      <c r="N48" s="106" t="s">
        <v>89</v>
      </c>
      <c r="O48" s="106" t="s">
        <v>90</v>
      </c>
    </row>
    <row r="49" spans="1:16" x14ac:dyDescent="0.2">
      <c r="A49" s="107" t="s">
        <v>92</v>
      </c>
      <c r="B49" s="108">
        <v>96.674651662720152</v>
      </c>
      <c r="C49" s="108">
        <v>96.963329826749955</v>
      </c>
      <c r="D49" s="108">
        <v>97.236974504560507</v>
      </c>
      <c r="E49" s="108">
        <v>97.557816288188832</v>
      </c>
      <c r="F49" s="108">
        <v>97.883311358801464</v>
      </c>
      <c r="G49" s="108">
        <v>98.437635003196874</v>
      </c>
      <c r="H49" s="108">
        <v>98.471373417021269</v>
      </c>
      <c r="I49" s="108">
        <v>98.436973551848695</v>
      </c>
      <c r="J49" s="108">
        <v>98.6613244496466</v>
      </c>
      <c r="K49" s="108">
        <v>98.809683360782572</v>
      </c>
      <c r="L49" s="108">
        <v>98.924589911009278</v>
      </c>
      <c r="M49" s="108">
        <v>99.372731339632153</v>
      </c>
      <c r="N49" s="108">
        <v>99.368108508215485</v>
      </c>
      <c r="O49" s="108">
        <v>99.340062215339046</v>
      </c>
    </row>
    <row r="50" spans="1:16" x14ac:dyDescent="0.2">
      <c r="A50" s="109" t="s">
        <v>93</v>
      </c>
      <c r="B50" s="110">
        <v>34.931589138852502</v>
      </c>
      <c r="C50" s="110">
        <v>34.753127220706844</v>
      </c>
      <c r="D50" s="110">
        <v>34.273806937775745</v>
      </c>
      <c r="E50" s="110">
        <v>34.362013455256985</v>
      </c>
      <c r="F50" s="110">
        <v>35.309242298911322</v>
      </c>
      <c r="G50" s="110">
        <v>36.07057072254328</v>
      </c>
      <c r="H50" s="110">
        <v>36.515653083785367</v>
      </c>
      <c r="I50" s="110">
        <v>37.270204438497572</v>
      </c>
      <c r="J50" s="110">
        <v>38.111766383048966</v>
      </c>
      <c r="K50" s="110">
        <v>39.297959041714151</v>
      </c>
      <c r="L50" s="110">
        <v>39.44378686100066</v>
      </c>
      <c r="M50" s="110">
        <v>54.464409879074161</v>
      </c>
      <c r="N50" s="110">
        <v>54.236994015580677</v>
      </c>
      <c r="O50" s="110">
        <v>54.617890125352318</v>
      </c>
      <c r="P50" s="105"/>
    </row>
    <row r="51" spans="1:16" x14ac:dyDescent="0.2">
      <c r="A51" s="109" t="s">
        <v>94</v>
      </c>
      <c r="B51" s="110">
        <v>14.41964014802074</v>
      </c>
      <c r="C51" s="110">
        <v>14.484237442242225</v>
      </c>
      <c r="D51" s="110">
        <v>14.954475996434482</v>
      </c>
      <c r="E51" s="110">
        <v>15.24800236987145</v>
      </c>
      <c r="F51" s="110">
        <v>14.963027888891059</v>
      </c>
      <c r="G51" s="110">
        <v>14.700320675022155</v>
      </c>
      <c r="H51" s="110">
        <v>14.399380173664758</v>
      </c>
      <c r="I51" s="110">
        <v>14.458447504024404</v>
      </c>
      <c r="J51" s="110">
        <v>14.670868410390311</v>
      </c>
      <c r="K51" s="110">
        <v>14.71558178449752</v>
      </c>
      <c r="L51" s="110">
        <v>14.711855908065816</v>
      </c>
      <c r="M51" s="110">
        <v>15.593662396489661</v>
      </c>
      <c r="N51" s="110">
        <v>15.87911604603473</v>
      </c>
      <c r="O51" s="110">
        <v>15.908563544016152</v>
      </c>
    </row>
    <row r="52" spans="1:16" x14ac:dyDescent="0.2">
      <c r="A52" s="112" t="s">
        <v>95</v>
      </c>
      <c r="B52" s="113">
        <v>3.4683856066563976</v>
      </c>
      <c r="C52" s="113">
        <v>3.3582207658005716</v>
      </c>
      <c r="D52" s="113">
        <v>3.2560617523464246</v>
      </c>
      <c r="E52" s="113">
        <v>3.2096790539223714</v>
      </c>
      <c r="F52" s="113">
        <v>3.1886798129264835</v>
      </c>
      <c r="G52" s="113">
        <v>3.1535512475221128</v>
      </c>
      <c r="H52" s="113">
        <v>3.0880677029819998</v>
      </c>
      <c r="I52" s="113">
        <v>3.0566447644108674</v>
      </c>
      <c r="J52" s="113">
        <v>3.0846201173486998</v>
      </c>
      <c r="K52" s="113">
        <v>3.1057070136034901</v>
      </c>
      <c r="L52" s="113">
        <v>3.0758030319284217</v>
      </c>
      <c r="M52" s="113">
        <v>4.1605643668324079</v>
      </c>
      <c r="N52" s="113">
        <v>4.2065363669709841</v>
      </c>
      <c r="O52" s="113">
        <v>4.3407304805078466</v>
      </c>
    </row>
    <row r="53" spans="1:16" x14ac:dyDescent="0.2">
      <c r="A53" s="179" t="s">
        <v>96</v>
      </c>
      <c r="B53" s="180">
        <v>4.8578116983461372E-2</v>
      </c>
      <c r="C53" s="180">
        <v>7.3452060660789256E-2</v>
      </c>
      <c r="D53" s="180">
        <v>0.10330759070468887</v>
      </c>
      <c r="E53" s="180">
        <v>0.13944822532488285</v>
      </c>
      <c r="F53" s="180">
        <v>0.15979222048845182</v>
      </c>
      <c r="G53" s="180">
        <v>0.17153891918446343</v>
      </c>
      <c r="H53" s="180">
        <v>0.2032966982726486</v>
      </c>
      <c r="I53" s="180">
        <v>0.24934395880556426</v>
      </c>
      <c r="J53" s="180">
        <v>0.29820375455814163</v>
      </c>
      <c r="K53" s="180">
        <v>0.33265902045635598</v>
      </c>
      <c r="L53" s="180">
        <v>0.36998108811444042</v>
      </c>
      <c r="M53" s="180">
        <v>0.4113113486638188</v>
      </c>
      <c r="N53" s="180">
        <v>0.44974398222087125</v>
      </c>
      <c r="O53" s="180">
        <v>0.50545147313203587</v>
      </c>
    </row>
    <row r="54" spans="1:16" x14ac:dyDescent="0.2">
      <c r="A54" s="109" t="s">
        <v>97</v>
      </c>
      <c r="B54" s="110">
        <v>0.15799381264968035</v>
      </c>
      <c r="C54" s="110">
        <v>0.17411893213675056</v>
      </c>
      <c r="D54" s="110">
        <v>0.19100980516999871</v>
      </c>
      <c r="E54" s="110">
        <v>0.19476601417245493</v>
      </c>
      <c r="F54" s="110">
        <v>0.19949215104458892</v>
      </c>
      <c r="G54" s="110">
        <v>0.20322995534248536</v>
      </c>
      <c r="H54" s="110">
        <v>0.21399492032567702</v>
      </c>
      <c r="I54" s="110">
        <v>0.22235358476849262</v>
      </c>
      <c r="J54" s="110">
        <v>0.22509341376671321</v>
      </c>
      <c r="K54" s="110">
        <v>0.22888859505757744</v>
      </c>
      <c r="L54" s="110">
        <v>0.23510282207760744</v>
      </c>
      <c r="M54" s="110">
        <v>0.26280487492183274</v>
      </c>
      <c r="N54" s="110">
        <v>0.26903258968401239</v>
      </c>
      <c r="O54" s="110">
        <v>0.27833022019559572</v>
      </c>
    </row>
    <row r="55" spans="1:16" x14ac:dyDescent="0.2">
      <c r="A55" s="109" t="s">
        <v>98</v>
      </c>
      <c r="B55" s="110">
        <v>9.0352232723813333E-2</v>
      </c>
      <c r="C55" s="110">
        <v>9.5422512265283893E-2</v>
      </c>
      <c r="D55" s="110">
        <v>0.10102920577373953</v>
      </c>
      <c r="E55" s="110">
        <v>0.10299586052059215</v>
      </c>
      <c r="F55" s="110">
        <v>9.4318350641572582E-2</v>
      </c>
      <c r="G55" s="110">
        <v>9.4733671864778338E-2</v>
      </c>
      <c r="H55" s="110">
        <v>0.10085588824350739</v>
      </c>
      <c r="I55" s="110">
        <v>0.10509339152466027</v>
      </c>
      <c r="J55" s="110">
        <v>0.11380723000045019</v>
      </c>
      <c r="K55" s="110">
        <v>0.12628749834719888</v>
      </c>
      <c r="L55" s="110">
        <v>0.14030232499273779</v>
      </c>
      <c r="M55" s="110">
        <v>0.17438877202974232</v>
      </c>
      <c r="N55" s="110">
        <v>0.19001623410622359</v>
      </c>
      <c r="O55" s="110">
        <v>0.22729906185053442</v>
      </c>
    </row>
    <row r="56" spans="1:16" x14ac:dyDescent="0.2">
      <c r="A56" s="109" t="s">
        <v>99</v>
      </c>
      <c r="B56" s="110">
        <v>0.10343920808781207</v>
      </c>
      <c r="C56" s="110">
        <v>0.10311837666911816</v>
      </c>
      <c r="D56" s="110">
        <v>0.10243368963528364</v>
      </c>
      <c r="E56" s="110">
        <v>0.10202920242911824</v>
      </c>
      <c r="F56" s="110">
        <v>0.10030435579574014</v>
      </c>
      <c r="G56" s="110">
        <v>0.10278757686696308</v>
      </c>
      <c r="H56" s="110">
        <v>9.6162081416822545E-2</v>
      </c>
      <c r="I56" s="110">
        <v>9.2352968880762928E-2</v>
      </c>
      <c r="J56" s="110">
        <v>9.1087801437596608E-2</v>
      </c>
      <c r="K56" s="110">
        <v>8.7519754908706907E-2</v>
      </c>
      <c r="L56" s="110">
        <v>8.5639864181563732E-2</v>
      </c>
      <c r="M56" s="110">
        <v>0.10914004103158756</v>
      </c>
      <c r="N56" s="110">
        <v>0.11465000930484157</v>
      </c>
      <c r="O56" s="110">
        <v>0.11468674959081723</v>
      </c>
    </row>
    <row r="57" spans="1:16" x14ac:dyDescent="0.2">
      <c r="A57" s="109" t="s">
        <v>100</v>
      </c>
      <c r="B57" s="110">
        <v>0.12682413127921968</v>
      </c>
      <c r="C57" s="110">
        <v>0.12688866752934824</v>
      </c>
      <c r="D57" s="110">
        <v>0.12581054324187335</v>
      </c>
      <c r="E57" s="110">
        <v>0.1236075056323425</v>
      </c>
      <c r="F57" s="110">
        <v>0.11562604774474929</v>
      </c>
      <c r="G57" s="110">
        <v>0.10840370985699228</v>
      </c>
      <c r="H57" s="110">
        <v>0.1051839438888921</v>
      </c>
      <c r="I57" s="110">
        <v>0.1007459487267427</v>
      </c>
      <c r="J57" s="110">
        <v>9.495940815438407E-2</v>
      </c>
      <c r="K57" s="110">
        <v>9.1867259006604307E-2</v>
      </c>
      <c r="L57" s="110">
        <v>9.145566072872835E-2</v>
      </c>
      <c r="M57" s="110">
        <v>9.6168726038889207E-2</v>
      </c>
      <c r="N57" s="110">
        <v>9.7985067973214018E-2</v>
      </c>
      <c r="O57" s="110">
        <v>9.9395182978708266E-2</v>
      </c>
    </row>
    <row r="58" spans="1:16" x14ac:dyDescent="0.2">
      <c r="A58" s="111" t="s">
        <v>91</v>
      </c>
      <c r="B58" s="110">
        <v>0.8904047032198863</v>
      </c>
      <c r="C58" s="110">
        <v>0.869260297097604</v>
      </c>
      <c r="D58" s="110">
        <v>0.89749639827916383</v>
      </c>
      <c r="E58" s="110">
        <v>0.94105724330940077</v>
      </c>
      <c r="F58" s="110">
        <v>0.95068927453649554</v>
      </c>
      <c r="G58" s="110">
        <v>0.96307423416929372</v>
      </c>
      <c r="H58" s="110">
        <v>0.98140185722354001</v>
      </c>
      <c r="I58" s="110">
        <v>1.0008779419205793</v>
      </c>
      <c r="J58" s="110">
        <v>1.0016957037170426</v>
      </c>
      <c r="K58" s="110">
        <v>1.0255312425136729</v>
      </c>
      <c r="L58" s="110">
        <v>1.0228569844401829</v>
      </c>
      <c r="M58" s="110">
        <v>1.0142663348825509</v>
      </c>
      <c r="N58" s="110">
        <v>1.0556956102091166</v>
      </c>
      <c r="O58" s="110">
        <v>1.0707652806758161</v>
      </c>
    </row>
    <row r="59" spans="1:16" x14ac:dyDescent="0.2">
      <c r="A59" s="112" t="s">
        <v>101</v>
      </c>
      <c r="B59" s="113">
        <v>8.4620934379392332E-2</v>
      </c>
      <c r="C59" s="113">
        <v>0.10091512516640755</v>
      </c>
      <c r="D59" s="113">
        <v>9.753360149611863E-2</v>
      </c>
      <c r="E59" s="113">
        <v>0.11094740288594214</v>
      </c>
      <c r="F59" s="113">
        <v>0.1809448397378936</v>
      </c>
      <c r="G59" s="113">
        <v>0.11800050853775647</v>
      </c>
      <c r="H59" s="113">
        <v>0.13160946673782559</v>
      </c>
      <c r="I59" s="113">
        <v>0.14548838085531107</v>
      </c>
      <c r="J59" s="113">
        <v>0.15192304806494694</v>
      </c>
      <c r="K59" s="113">
        <v>0.14793507047603971</v>
      </c>
      <c r="L59" s="113">
        <v>0.15756891266903478</v>
      </c>
      <c r="M59" s="113">
        <v>0.15016559542709865</v>
      </c>
      <c r="N59" s="113">
        <v>0.16928229453204427</v>
      </c>
      <c r="O59" s="113">
        <v>0.17588265085826882</v>
      </c>
    </row>
    <row r="61" spans="1:16" x14ac:dyDescent="0.2">
      <c r="A61" s="104"/>
    </row>
    <row r="62" spans="1:16" x14ac:dyDescent="0.2">
      <c r="A62" s="104"/>
    </row>
    <row r="63" spans="1:16" x14ac:dyDescent="0.2">
      <c r="A63" s="104"/>
    </row>
  </sheetData>
  <pageMargins left="0.7" right="0.7" top="0.75" bottom="0.75" header="0.3" footer="0.3"/>
  <pageSetup paperSize="8" orientation="landscape" r:id="rId1"/>
  <ignoredErrors>
    <ignoredError sqref="B4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L'état de l'École 2019</vt:lpstr>
      <vt:lpstr>Tableau 2.1</vt:lpstr>
      <vt:lpstr>Carte 2.2</vt:lpstr>
      <vt:lpstr>Figure 2.3</vt:lpstr>
      <vt:lpstr>Figure 2.3bis-web</vt:lpstr>
      <vt:lpstr>Figure 2.4</vt:lpstr>
      <vt:lpstr>'Figure 2.3'!Zone_d_impression</vt:lpstr>
      <vt:lpstr>'Tableau 2.1'!Zone_d_impression</vt:lpstr>
    </vt:vector>
  </TitlesOfParts>
  <Company>MENJ-MESRI-DEPP - Ministère de l'éducation nationale et de la Jeunesse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l'Ecole 2019. 02 La scolarisation au collège </dc:title>
  <dc:creator>MENJ-MESRI-DEPP - Ministère de l'éducation nationale et de la Jeunesse;Direction de l'évaluation de la prospective et de la performance</dc:creator>
  <cp:keywords>baccalauréat, bep, brevet, cap, enseignement du 1er degré, enseignement du 2nd degré enseignement spécial, évolution, niveau d'enseignement, nombre d'établissements, post-bac, préscolaire, climat scolaire, élève en situation de handicap, diplômes du 2nd degré, élèves en formation alternée, élèves du 1er degré, élèves du 2nd degré, apprenti, établissement du 1er degré, établissement du 2nd degré, coût de l’éducation, dépense de l’éducation, personnel de l’éducation nationale, salaire, évaluation pédagogique, compétence du socle, réussite scolaire, décrochage scolaire ,insertion professionnelle, niveau d’études, niveau de diplôme</cp:keywords>
  <cp:lastModifiedBy>Administration centrale</cp:lastModifiedBy>
  <cp:lastPrinted>2019-07-18T08:14:55Z</cp:lastPrinted>
  <dcterms:created xsi:type="dcterms:W3CDTF">2018-07-02T15:58:50Z</dcterms:created>
  <dcterms:modified xsi:type="dcterms:W3CDTF">2019-10-14T10:08:23Z</dcterms:modified>
</cp:coreProperties>
</file>