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4860" yWindow="-30" windowWidth="14430" windowHeight="9375" tabRatio="603"/>
  </bookViews>
  <sheets>
    <sheet name="L'état de l'École 2019" sheetId="7" r:id="rId1"/>
    <sheet name="Tableau 4.1" sheetId="1" r:id="rId2"/>
    <sheet name="Figure 4.2" sheetId="2" r:id="rId3"/>
    <sheet name="Figure 4.3" sheetId="8" r:id="rId4"/>
    <sheet name="Figure 4.4" sheetId="6" r:id="rId5"/>
  </sheets>
  <definedNames>
    <definedName name="_xlnm.Print_Area" localSheetId="2">'Figure 4.2'!#REF!</definedName>
    <definedName name="_xlnm.Print_Area" localSheetId="4">'Figure 4.4'!$A$1:$J$34</definedName>
    <definedName name="_xlnm.Print_Area" localSheetId="1">'Tableau 4.1'!$A$1:$K$16</definedName>
  </definedNames>
  <calcPr calcId="145621"/>
</workbook>
</file>

<file path=xl/calcChain.xml><?xml version="1.0" encoding="utf-8"?>
<calcChain xmlns="http://schemas.openxmlformats.org/spreadsheetml/2006/main">
  <c r="D36" i="6" l="1"/>
  <c r="K6" i="1"/>
  <c r="F8" i="1"/>
  <c r="F7" i="1"/>
  <c r="F6" i="1"/>
  <c r="D42" i="6" l="1"/>
  <c r="D38" i="6"/>
  <c r="D37" i="6"/>
  <c r="D39" i="6"/>
  <c r="D40" i="6"/>
  <c r="D41" i="6"/>
  <c r="G37" i="6"/>
  <c r="G38" i="6"/>
  <c r="G39" i="6"/>
  <c r="G40" i="6"/>
  <c r="G41" i="6"/>
  <c r="G42" i="6"/>
  <c r="G36" i="6"/>
  <c r="I11" i="1" l="1"/>
  <c r="K11" i="1" l="1"/>
  <c r="K10" i="1"/>
  <c r="K9" i="1"/>
  <c r="K8" i="1"/>
  <c r="K7" i="1"/>
  <c r="F11" i="1"/>
  <c r="F10" i="1"/>
  <c r="F9" i="1"/>
</calcChain>
</file>

<file path=xl/sharedStrings.xml><?xml version="1.0" encoding="utf-8"?>
<sst xmlns="http://schemas.openxmlformats.org/spreadsheetml/2006/main" count="118" uniqueCount="67">
  <si>
    <t>Scolaire</t>
  </si>
  <si>
    <t>Apprentissage</t>
  </si>
  <si>
    <t xml:space="preserve">Total </t>
  </si>
  <si>
    <t>CAP en production</t>
  </si>
  <si>
    <t>CAP en services</t>
  </si>
  <si>
    <t>CAP</t>
  </si>
  <si>
    <t xml:space="preserve">www.education.gouv.fr/statistiques/etat-ecole  </t>
  </si>
  <si>
    <t>Sommaire</t>
  </si>
  <si>
    <t>Sources</t>
  </si>
  <si>
    <t>4. La voie professionnelle : voie scolaire et apprentissage</t>
  </si>
  <si>
    <t xml:space="preserve">    dont CAP </t>
  </si>
  <si>
    <t xml:space="preserve">    dont Bac professionnel</t>
  </si>
  <si>
    <t xml:space="preserve">    dont Brevet professionnel</t>
  </si>
  <si>
    <t>Effectifs</t>
  </si>
  <si>
    <t>% de filles</t>
  </si>
  <si>
    <t>Données</t>
  </si>
  <si>
    <t>BAC professionnel</t>
  </si>
  <si>
    <t>Bac pro en production</t>
  </si>
  <si>
    <t>Bac pro en services</t>
  </si>
  <si>
    <t>Poids de l'apprentissage dans le second degré</t>
  </si>
  <si>
    <t>Total</t>
  </si>
  <si>
    <t>CAP scolaire</t>
  </si>
  <si>
    <t>CAP apprentissage</t>
  </si>
  <si>
    <t>BEP scolaire</t>
  </si>
  <si>
    <t>BEP apprentissage</t>
  </si>
  <si>
    <t>Bac Professionnel scolaire</t>
  </si>
  <si>
    <t>Bac Professionnel apprentissage</t>
  </si>
  <si>
    <t>Autres diplômes de niveau V  scolaire</t>
  </si>
  <si>
    <t>Autres diplômes de niveau V apprentissage</t>
  </si>
  <si>
    <t>Autres diplômes de niveau IV  scolaire</t>
  </si>
  <si>
    <t>Autres diplômes de niveau IV apprentissage</t>
  </si>
  <si>
    <t>Ensemble</t>
  </si>
  <si>
    <t>groupe d'âges</t>
  </si>
  <si>
    <t>apprentis</t>
  </si>
  <si>
    <t>scolaires</t>
  </si>
  <si>
    <t>16 ans ou moins</t>
  </si>
  <si>
    <t>17 ou 18 ans</t>
  </si>
  <si>
    <t>22 ans ou plus</t>
  </si>
  <si>
    <t>19 ans à 21 ans</t>
  </si>
  <si>
    <t>2d degré - voie prof.</t>
  </si>
  <si>
    <t>4.2 Évolution des effectifs des élèves et apprentis dans l'enseignement professionnel selon le niveau de formation depuis 1997</t>
  </si>
  <si>
    <t>Niveau V</t>
  </si>
  <si>
    <t>Niveau IV</t>
  </si>
  <si>
    <r>
      <rPr>
        <b/>
        <sz val="9"/>
        <rFont val="Arial"/>
        <family val="2"/>
      </rPr>
      <t>Sources :</t>
    </r>
    <r>
      <rPr>
        <sz val="9"/>
        <rFont val="Arial"/>
        <family val="2"/>
      </rPr>
      <t xml:space="preserve"> MENJ-MESRI-DEPP, système d’information Scolarité, enquête n°16 auprès des établissements privés hors contrat, système d'information sur la formation des apprentis (SIFA) ; ministère en charge de l'agriculture, système d'information SAFRAN.</t>
    </r>
  </si>
  <si>
    <t xml:space="preserve">L’état de l’École 2019 © DEPP </t>
  </si>
  <si>
    <r>
      <t xml:space="preserve">4.3– Répartition des élèves et apprentis par niveau des formations et groupes d'âges en 2018 </t>
    </r>
    <r>
      <rPr>
        <sz val="12"/>
        <rFont val="Arial"/>
        <family val="2"/>
      </rPr>
      <t>(en %)</t>
    </r>
  </si>
  <si>
    <t>App</t>
  </si>
  <si>
    <t>Sco</t>
  </si>
  <si>
    <r>
      <t>4.4 – Part des apprentis selon le niveau des formations et le secteur de spécialité en 2008 et 2018</t>
    </r>
    <r>
      <rPr>
        <sz val="12"/>
        <rFont val="Arial"/>
        <family val="2"/>
      </rPr>
      <t xml:space="preserve"> (en %)</t>
    </r>
  </si>
  <si>
    <t>Poids</t>
  </si>
  <si>
    <t>MENJ-MESRI-DEPP, L'état de l'École 2019</t>
  </si>
  <si>
    <t>L'état de l'École 2019</t>
  </si>
  <si>
    <t>Publication annuelle du ministère de l'Éducation nationale  [EE 2019]</t>
  </si>
  <si>
    <r>
      <t>La publication L’état de l’École présente une synthèse d’indicateurs statistiques qui apparaissent essentiels  pour analyser notre système éducatif  et pour apprécier les politiques publiques mises en œuvre.
Suite à la rénovation de la publication réalisée l'année dernière,</t>
    </r>
    <r>
      <rPr>
        <b/>
        <sz val="10"/>
        <rFont val="Arial"/>
        <family val="2"/>
      </rPr>
      <t xml:space="preserve"> l'édition 2019 pérennise les changements apportés et continue de proposer des nouveautés et des analyses spécifiques sur les sujets d'actualité autour de l'École.</t>
    </r>
    <r>
      <rPr>
        <sz val="10"/>
        <rFont val="Arial"/>
        <family val="2"/>
      </rPr>
      <t xml:space="preserve">
Grâce à l’enrichissement des systèmes d’information de la Depp et aux réflexions menées sur les données, de nouveaux indicateurs plus pertinents prennent en compte l’évolution du contexte.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t>
    </r>
    <r>
      <rPr>
        <b/>
        <sz val="10"/>
        <rFont val="Arial"/>
        <family val="2"/>
      </rPr>
      <t>Les 30 indicateurs de cette édition 2019</t>
    </r>
    <r>
      <rPr>
        <sz val="10"/>
        <rFont val="Arial"/>
        <family val="2"/>
      </rPr>
      <t xml:space="preserve"> sont présentés autour de quatre nouveaux thèmes :</t>
    </r>
    <r>
      <rPr>
        <b/>
        <sz val="10"/>
        <rFont val="Arial"/>
        <family val="2"/>
      </rPr>
      <t xml:space="preserve">
</t>
    </r>
    <r>
      <rPr>
        <sz val="10"/>
        <rFont val="Arial"/>
        <family val="2"/>
      </rPr>
      <t xml:space="preserve">
</t>
    </r>
    <r>
      <rPr>
        <b/>
        <sz val="10"/>
        <rFont val="Arial"/>
        <family val="2"/>
      </rPr>
      <t>- Les élèves</t>
    </r>
    <r>
      <rPr>
        <sz val="10"/>
        <rFont val="Arial"/>
        <family val="2"/>
      </rPr>
      <t xml:space="preserve">, cette partie permet de présenter les contextes de scolarisation de l’ensemble des élèves ;
</t>
    </r>
    <r>
      <rPr>
        <b/>
        <sz val="10"/>
        <rFont val="Arial"/>
        <family val="2"/>
      </rPr>
      <t>- L'investissement</t>
    </r>
    <r>
      <rPr>
        <sz val="10"/>
        <rFont val="Arial"/>
        <family val="2"/>
      </rPr>
      <t xml:space="preserve">, cette partie présente les moyens financiers, en personnels et les conditions d'accueil des élèves ;
</t>
    </r>
    <r>
      <rPr>
        <b/>
        <sz val="10"/>
        <rFont val="Arial"/>
        <family val="2"/>
      </rPr>
      <t>- Les acquis des élève</t>
    </r>
    <r>
      <rPr>
        <sz val="10"/>
        <rFont val="Arial"/>
        <family val="2"/>
      </rPr>
      <t xml:space="preserve">s, cette partie présente les résultats et les acquis des élèves lors des évaluations nationales et internationales ;
</t>
    </r>
    <r>
      <rPr>
        <b/>
        <sz val="10"/>
        <rFont val="Arial"/>
        <family val="2"/>
      </rPr>
      <t>- Les parcours, l’orientation et l'insertion</t>
    </r>
    <r>
      <rPr>
        <sz val="10"/>
        <rFont val="Arial"/>
        <family val="2"/>
      </rPr>
      <t>, cette partie présente les parcours des élèves,  leur orientation et leur insertion professionnelle.</t>
    </r>
  </si>
  <si>
    <r>
      <t xml:space="preserve">4.3 Répartition des élèves et apprentis par niveau des formations et groupes d'âges en 2018 </t>
    </r>
    <r>
      <rPr>
        <sz val="10"/>
        <rFont val="Arial"/>
        <family val="2"/>
      </rPr>
      <t>(en %)</t>
    </r>
  </si>
  <si>
    <r>
      <t xml:space="preserve">4.4 Part des apprentis selon le niveau des formations et le secteur de spécialité en 2008 et 2018 </t>
    </r>
    <r>
      <rPr>
        <sz val="10"/>
        <rFont val="Arial"/>
        <family val="2"/>
      </rPr>
      <t>(en %)</t>
    </r>
  </si>
  <si>
    <r>
      <rPr>
        <b/>
        <sz val="9"/>
        <rFont val="Arial"/>
        <family val="2"/>
      </rPr>
      <t>Sources :</t>
    </r>
    <r>
      <rPr>
        <sz val="9"/>
        <rFont val="Arial"/>
        <family val="2"/>
      </rPr>
      <t xml:space="preserve"> MENJ-MESRI-DEPP, SI Scolarité, enquête n°16 auprès des établissements privés hors contrat, SI sur la formation des apprentis (SIFA) ; ministère en charge de l'agriculture, SI SAFRAN.</t>
    </r>
  </si>
  <si>
    <r>
      <rPr>
        <b/>
        <sz val="9"/>
        <rFont val="Arial"/>
        <family val="2"/>
      </rPr>
      <t>1.</t>
    </r>
    <r>
      <rPr>
        <sz val="9"/>
        <rFont val="Arial"/>
        <family val="2"/>
      </rPr>
      <t xml:space="preserve"> Y compris autres niveaux IV et V.</t>
    </r>
  </si>
  <si>
    <r>
      <rPr>
        <b/>
        <sz val="9"/>
        <rFont val="Arial"/>
        <family val="2"/>
      </rPr>
      <t>Lecture :</t>
    </r>
    <r>
      <rPr>
        <sz val="9"/>
        <rFont val="Arial"/>
        <family val="2"/>
      </rPr>
      <t xml:space="preserve"> en 2018, 38 % des jeunes préparant un CAP sous statut d’apprenti ont entre 17 et 18 ans et 53% préparant un CAP par voie scolaire ont 16 ans ou moins.</t>
    </r>
  </si>
  <si>
    <r>
      <rPr>
        <b/>
        <sz val="9"/>
        <rFont val="Arial"/>
        <family val="2"/>
      </rPr>
      <t>Lecture :</t>
    </r>
    <r>
      <rPr>
        <sz val="9"/>
        <rFont val="Arial"/>
        <family val="2"/>
      </rPr>
      <t xml:space="preserve"> en 2018, 55 % des jeunes préparant un CAP le font sous statut d’apprenti.</t>
    </r>
  </si>
  <si>
    <t>4.2 – Évolution des effectifs des élèves et apprentis dans l'enseignement professionnel selon le niveau de formation depuis 1998</t>
  </si>
  <si>
    <r>
      <rPr>
        <b/>
        <sz val="9"/>
        <rFont val="Arial"/>
        <family val="2"/>
      </rPr>
      <t xml:space="preserve">Sources : </t>
    </r>
    <r>
      <rPr>
        <sz val="9"/>
        <rFont val="Arial"/>
        <family val="2"/>
      </rPr>
      <t>MENJ-MESRI-DEPP, SI Scolarité, enquête n°16 auprès des établissements privés hors contrat, SI sur la formation des apprentis (SIFA) ; ministère en charge de l'agriculture, SI SAFRAN.</t>
    </r>
  </si>
  <si>
    <t>4.1 – Effectifs d'élèves et d'apprentis dans les formations professionnelles en 2008 et 2018</t>
  </si>
  <si>
    <t>4.1 Effectifs d'élèves et d'apprentis dans les formations professionnelles en 2008 et 2018</t>
  </si>
  <si>
    <r>
      <rPr>
        <b/>
        <sz val="9"/>
        <rFont val="Arial"/>
        <family val="2"/>
      </rPr>
      <t>Champ :</t>
    </r>
    <r>
      <rPr>
        <sz val="9"/>
        <rFont val="Arial"/>
        <family val="2"/>
      </rPr>
      <t xml:space="preserve"> France métropolitaine + DOM, public et privé (sous et hors contrat), y compris l'Agriculture.</t>
    </r>
  </si>
  <si>
    <r>
      <rPr>
        <b/>
        <sz val="9"/>
        <rFont val="Arial"/>
        <family val="2"/>
      </rPr>
      <t>Note :</t>
    </r>
    <r>
      <rPr>
        <sz val="9"/>
        <rFont val="Arial"/>
        <family val="2"/>
      </rPr>
      <t xml:space="preserve"> les niveaux de formation sont définis page 83.</t>
    </r>
  </si>
  <si>
    <r>
      <rPr>
        <b/>
        <sz val="9"/>
        <rFont val="Arial"/>
        <family val="2"/>
      </rPr>
      <t>Sources :</t>
    </r>
    <r>
      <rPr>
        <sz val="9"/>
        <rFont val="Arial"/>
        <family val="2"/>
      </rPr>
      <t xml:space="preserve"> MENJ-MESRI-DEPP, SI Scolarité, enquête n°16 auprès des établissements privés hors contrat, SI sur la formation des apprentis (SIFA) ; ministère en charge de l'agriculture, SI Safran.</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</si>
</sst>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0.00\ [$€];[Red]\-#,##0.00\ [$€]"/>
    <numFmt numFmtId="166" formatCode="0.0%"/>
    <numFmt numFmtId="167" formatCode="_-* #,##0\ _€_-;\-* #,##0\ _€_-;_-* &quot;-&quot;??\ _€_-;_-@_-"/>
  </numFmts>
  <fonts count="37" x14ac:knownFonts="1">
    <font>
      <sz val="11"/>
      <color theme="1"/>
      <name val="Calibri"/>
      <family val="2"/>
      <scheme val="minor"/>
    </font>
    <font>
      <b/>
      <sz val="11"/>
      <name val="Arial"/>
      <family val="2"/>
    </font>
    <font>
      <sz val="9"/>
      <name val="Arial"/>
      <family val="2"/>
    </font>
    <font>
      <sz val="10"/>
      <color theme="0"/>
      <name val="Arial"/>
      <family val="2"/>
    </font>
    <font>
      <b/>
      <sz val="10"/>
      <color theme="0"/>
      <name val="Arial"/>
      <family val="2"/>
    </font>
    <font>
      <b/>
      <sz val="10"/>
      <name val="Arial"/>
      <family val="2"/>
    </font>
    <font>
      <sz val="10"/>
      <name val="Arial"/>
      <family val="2"/>
    </font>
    <font>
      <sz val="8"/>
      <name val="Arial"/>
      <family val="2"/>
    </font>
    <font>
      <i/>
      <sz val="8"/>
      <name val="Arial"/>
      <family val="2"/>
    </font>
    <font>
      <b/>
      <sz val="9"/>
      <name val="Arial"/>
      <family val="2"/>
    </font>
    <font>
      <b/>
      <sz val="8"/>
      <name val="Arial"/>
      <family val="2"/>
    </font>
    <font>
      <sz val="11"/>
      <color rgb="FF9C6500"/>
      <name val="Calibri"/>
      <family val="2"/>
      <scheme val="minor"/>
    </font>
    <font>
      <sz val="10"/>
      <name val="Arial"/>
      <family val="2"/>
    </font>
    <font>
      <sz val="10"/>
      <name val="MS Sans Serif"/>
      <family val="2"/>
    </font>
    <font>
      <sz val="9"/>
      <color rgb="FFFF0000"/>
      <name val="Arial"/>
      <family val="2"/>
    </font>
    <font>
      <i/>
      <sz val="10"/>
      <name val="Arial"/>
      <family val="2"/>
    </font>
    <font>
      <b/>
      <sz val="11"/>
      <color rgb="FF333399"/>
      <name val="Calibri"/>
      <family val="2"/>
    </font>
    <font>
      <b/>
      <sz val="20"/>
      <color rgb="FF0070C0"/>
      <name val="Arial"/>
      <family val="2"/>
    </font>
    <font>
      <u/>
      <sz val="10"/>
      <color indexed="12"/>
      <name val="Arial"/>
      <family val="2"/>
    </font>
    <font>
      <u/>
      <sz val="10"/>
      <color rgb="FF0070C0"/>
      <name val="Arial"/>
      <family val="2"/>
    </font>
    <font>
      <b/>
      <sz val="12"/>
      <color rgb="FF000000"/>
      <name val="Arial"/>
      <family val="2"/>
    </font>
    <font>
      <b/>
      <sz val="10"/>
      <color rgb="FFFFFFFF"/>
      <name val="Arial"/>
      <family val="2"/>
    </font>
    <font>
      <b/>
      <sz val="11"/>
      <color indexed="62"/>
      <name val="Calibri"/>
      <family val="2"/>
    </font>
    <font>
      <u/>
      <sz val="8"/>
      <color theme="10"/>
      <name val="Arial"/>
      <family val="2"/>
    </font>
    <font>
      <sz val="11"/>
      <color theme="1"/>
      <name val="Arial"/>
      <family val="2"/>
    </font>
    <font>
      <b/>
      <sz val="11"/>
      <color theme="1"/>
      <name val="Arial"/>
      <family val="2"/>
    </font>
    <font>
      <b/>
      <sz val="12"/>
      <name val="Arial"/>
      <family val="2"/>
    </font>
    <font>
      <b/>
      <sz val="10"/>
      <color rgb="FFFF0000"/>
      <name val="Arial"/>
      <family val="2"/>
    </font>
    <font>
      <sz val="12"/>
      <name val="Arial"/>
      <family val="2"/>
    </font>
    <font>
      <b/>
      <sz val="9"/>
      <color theme="1"/>
      <name val="Arial"/>
      <family val="2"/>
    </font>
    <font>
      <sz val="10"/>
      <color theme="1"/>
      <name val="Arial"/>
      <family val="2"/>
    </font>
    <font>
      <b/>
      <sz val="12"/>
      <color theme="1"/>
      <name val="Arial"/>
      <family val="2"/>
    </font>
    <font>
      <sz val="11"/>
      <color theme="1"/>
      <name val="Calibri"/>
      <family val="2"/>
      <scheme val="minor"/>
    </font>
    <font>
      <sz val="9"/>
      <color theme="1"/>
      <name val="Arial"/>
      <family val="2"/>
    </font>
    <font>
      <sz val="10"/>
      <color rgb="FFFF0000"/>
      <name val="Arial"/>
      <family val="2"/>
    </font>
    <font>
      <sz val="11"/>
      <name val="Calibri"/>
      <family val="2"/>
      <scheme val="minor"/>
    </font>
    <font>
      <sz val="8"/>
      <color theme="1"/>
      <name val="Arial"/>
      <family val="2"/>
    </font>
  </fonts>
  <fills count="10">
    <fill>
      <patternFill patternType="none"/>
    </fill>
    <fill>
      <patternFill patternType="gray125"/>
    </fill>
    <fill>
      <patternFill patternType="solid">
        <fgColor rgb="FF0070C0"/>
        <bgColor indexed="64"/>
      </patternFill>
    </fill>
    <fill>
      <patternFill patternType="solid">
        <fgColor rgb="FFFFEB9C"/>
      </patternFill>
    </fill>
    <fill>
      <patternFill patternType="solid">
        <fgColor rgb="FFFFEB9C"/>
        <bgColor rgb="FFFFFFFF"/>
      </patternFill>
    </fill>
    <fill>
      <patternFill patternType="solid">
        <fgColor theme="0"/>
        <bgColor indexed="64"/>
      </patternFill>
    </fill>
    <fill>
      <patternFill patternType="solid">
        <fgColor theme="0" tint="-0.14999847407452621"/>
        <bgColor indexed="64"/>
      </patternFill>
    </fill>
    <fill>
      <patternFill patternType="solid">
        <fgColor indexed="65"/>
        <bgColor indexed="9"/>
      </patternFill>
    </fill>
    <fill>
      <patternFill patternType="solid">
        <fgColor indexed="9"/>
        <bgColor indexed="64"/>
      </patternFill>
    </fill>
    <fill>
      <patternFill patternType="solid">
        <fgColor theme="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style="dashDot">
        <color indexed="64"/>
      </right>
      <top style="thin">
        <color indexed="64"/>
      </top>
      <bottom/>
      <diagonal/>
    </border>
    <border>
      <left style="thin">
        <color indexed="64"/>
      </left>
      <right style="dashDot">
        <color indexed="64"/>
      </right>
      <top/>
      <bottom/>
      <diagonal/>
    </border>
    <border>
      <left style="thin">
        <color indexed="64"/>
      </left>
      <right style="dashDot">
        <color indexed="64"/>
      </right>
      <top style="thin">
        <color indexed="64"/>
      </top>
      <bottom style="thin">
        <color indexed="64"/>
      </bottom>
      <diagonal/>
    </border>
    <border>
      <left style="thin">
        <color indexed="64"/>
      </left>
      <right/>
      <top style="thin">
        <color indexed="64"/>
      </top>
      <bottom/>
      <diagonal/>
    </border>
  </borders>
  <cellStyleXfs count="10">
    <xf numFmtId="0" fontId="0" fillId="0" borderId="0"/>
    <xf numFmtId="0" fontId="12" fillId="0" borderId="0"/>
    <xf numFmtId="9" fontId="6" fillId="0" borderId="0" applyFont="0" applyFill="0" applyBorder="0" applyAlignment="0" applyProtection="0"/>
    <xf numFmtId="165" fontId="13" fillId="0" borderId="0" applyFont="0" applyFill="0" applyBorder="0" applyAlignment="0" applyProtection="0"/>
    <xf numFmtId="0" fontId="11" fillId="4" borderId="0" applyNumberFormat="0" applyBorder="0" applyAlignment="0" applyProtection="0"/>
    <xf numFmtId="0" fontId="11" fillId="3" borderId="0" applyNumberFormat="0" applyBorder="0" applyAlignment="0" applyProtection="0"/>
    <xf numFmtId="0" fontId="6" fillId="0" borderId="0"/>
    <xf numFmtId="0" fontId="18" fillId="0" borderId="0" applyNumberFormat="0" applyFill="0" applyBorder="0" applyAlignment="0" applyProtection="0">
      <alignment vertical="top"/>
      <protection locked="0"/>
    </xf>
    <xf numFmtId="9" fontId="32" fillId="0" borderId="0" applyFont="0" applyFill="0" applyBorder="0" applyAlignment="0" applyProtection="0"/>
    <xf numFmtId="43" fontId="32" fillId="0" borderId="0" applyFont="0" applyFill="0" applyBorder="0" applyAlignment="0" applyProtection="0"/>
  </cellStyleXfs>
  <cellXfs count="141">
    <xf numFmtId="0" fontId="0" fillId="0" borderId="0" xfId="0"/>
    <xf numFmtId="0" fontId="1" fillId="0" borderId="0" xfId="0" applyFont="1" applyFill="1" applyAlignment="1">
      <alignment vertical="center"/>
    </xf>
    <xf numFmtId="0" fontId="2" fillId="0" borderId="0" xfId="0" applyFont="1" applyFill="1"/>
    <xf numFmtId="0" fontId="2" fillId="0" borderId="0" xfId="0" applyFont="1" applyFill="1" applyAlignment="1">
      <alignment vertical="center"/>
    </xf>
    <xf numFmtId="0" fontId="6" fillId="0" borderId="2" xfId="0" applyFont="1" applyFill="1" applyBorder="1" applyAlignment="1">
      <alignment horizontal="left" vertical="center"/>
    </xf>
    <xf numFmtId="0" fontId="2" fillId="0" borderId="0" xfId="0" applyFont="1" applyFill="1" applyBorder="1" applyAlignment="1"/>
    <xf numFmtId="3" fontId="2" fillId="0" borderId="0" xfId="0" applyNumberFormat="1" applyFont="1" applyFill="1" applyBorder="1"/>
    <xf numFmtId="0" fontId="1" fillId="0" borderId="0" xfId="6" applyFont="1" applyAlignment="1">
      <alignment vertical="center"/>
    </xf>
    <xf numFmtId="0" fontId="6" fillId="0" borderId="0" xfId="6" applyFont="1"/>
    <xf numFmtId="0" fontId="14" fillId="0" borderId="0" xfId="6" applyFont="1" applyAlignment="1"/>
    <xf numFmtId="49" fontId="15" fillId="0" borderId="12" xfId="0" applyNumberFormat="1" applyFont="1" applyBorder="1"/>
    <xf numFmtId="0" fontId="12" fillId="0" borderId="0" xfId="1" applyBorder="1"/>
    <xf numFmtId="49" fontId="6" fillId="0" borderId="13" xfId="0" applyNumberFormat="1" applyFont="1" applyBorder="1"/>
    <xf numFmtId="0" fontId="16" fillId="0" borderId="0" xfId="5" applyFont="1" applyFill="1" applyBorder="1" applyAlignment="1">
      <alignment vertical="center" wrapText="1"/>
    </xf>
    <xf numFmtId="49" fontId="17" fillId="0" borderId="13" xfId="0" applyNumberFormat="1" applyFont="1" applyBorder="1" applyAlignment="1">
      <alignment horizontal="center" vertical="center" wrapText="1"/>
    </xf>
    <xf numFmtId="0" fontId="12" fillId="0" borderId="0" xfId="1" applyBorder="1" applyAlignment="1">
      <alignment vertical="center"/>
    </xf>
    <xf numFmtId="49" fontId="5" fillId="0" borderId="13" xfId="0" applyNumberFormat="1" applyFont="1" applyBorder="1" applyAlignment="1">
      <alignment horizontal="left" vertical="center"/>
    </xf>
    <xf numFmtId="49" fontId="6" fillId="0" borderId="13" xfId="0" applyNumberFormat="1" applyFont="1" applyBorder="1" applyAlignment="1">
      <alignment horizontal="left" vertical="center" wrapText="1"/>
    </xf>
    <xf numFmtId="49" fontId="19" fillId="0" borderId="13" xfId="7" applyNumberFormat="1" applyFont="1" applyBorder="1" applyAlignment="1" applyProtection="1">
      <alignment vertical="center"/>
    </xf>
    <xf numFmtId="49" fontId="20" fillId="0" borderId="13" xfId="0" applyNumberFormat="1" applyFont="1" applyBorder="1" applyAlignment="1">
      <alignment vertical="center"/>
    </xf>
    <xf numFmtId="49" fontId="4" fillId="2" borderId="13" xfId="0" applyNumberFormat="1" applyFont="1" applyFill="1" applyBorder="1" applyAlignment="1">
      <alignment vertical="center"/>
    </xf>
    <xf numFmtId="49" fontId="5" fillId="0" borderId="13" xfId="0" applyNumberFormat="1" applyFont="1" applyBorder="1" applyAlignment="1">
      <alignment vertical="center"/>
    </xf>
    <xf numFmtId="0" fontId="13" fillId="0" borderId="0" xfId="1" applyFont="1" applyBorder="1" applyAlignment="1">
      <alignment vertical="center"/>
    </xf>
    <xf numFmtId="0" fontId="13" fillId="0" borderId="0" xfId="1" applyFont="1" applyBorder="1"/>
    <xf numFmtId="49" fontId="2" fillId="0" borderId="13" xfId="0" applyNumberFormat="1" applyFont="1" applyBorder="1" applyAlignment="1"/>
    <xf numFmtId="49" fontId="21" fillId="2" borderId="13" xfId="0" applyNumberFormat="1" applyFont="1" applyFill="1" applyBorder="1" applyAlignment="1">
      <alignment horizontal="left" vertical="center"/>
    </xf>
    <xf numFmtId="0" fontId="22" fillId="0" borderId="0" xfId="5" applyFont="1" applyFill="1" applyBorder="1" applyAlignment="1">
      <alignment vertical="center" wrapText="1"/>
    </xf>
    <xf numFmtId="49" fontId="7" fillId="0" borderId="14" xfId="0" applyNumberFormat="1" applyFont="1" applyBorder="1" applyAlignment="1">
      <alignment wrapText="1"/>
    </xf>
    <xf numFmtId="49" fontId="23" fillId="0" borderId="0" xfId="7" applyNumberFormat="1" applyFont="1" applyAlignment="1" applyProtection="1">
      <alignment horizontal="center"/>
    </xf>
    <xf numFmtId="0" fontId="5" fillId="0" borderId="2" xfId="0" applyFont="1" applyFill="1" applyBorder="1" applyAlignment="1">
      <alignment horizontal="left" vertical="center"/>
    </xf>
    <xf numFmtId="0" fontId="24" fillId="0" borderId="0" xfId="0" applyFont="1"/>
    <xf numFmtId="0" fontId="25" fillId="0" borderId="0" xfId="0" applyFont="1"/>
    <xf numFmtId="0" fontId="26" fillId="0" borderId="0" xfId="0" applyFont="1" applyFill="1" applyAlignment="1">
      <alignment vertical="center"/>
    </xf>
    <xf numFmtId="0" fontId="8" fillId="0" borderId="0" xfId="0" applyFont="1" applyFill="1" applyAlignment="1">
      <alignment horizontal="right" vertical="center"/>
    </xf>
    <xf numFmtId="0" fontId="3" fillId="5" borderId="5" xfId="0" applyFont="1" applyFill="1" applyBorder="1" applyAlignment="1">
      <alignment horizontal="right" vertical="center"/>
    </xf>
    <xf numFmtId="0" fontId="3" fillId="5" borderId="2" xfId="0" applyFont="1" applyFill="1" applyBorder="1" applyAlignment="1">
      <alignment horizontal="right" vertical="center"/>
    </xf>
    <xf numFmtId="0" fontId="3" fillId="5" borderId="9" xfId="0" applyFont="1" applyFill="1" applyBorder="1" applyAlignment="1">
      <alignment horizontal="right" vertical="center"/>
    </xf>
    <xf numFmtId="3" fontId="5" fillId="0" borderId="15" xfId="0" applyNumberFormat="1" applyFont="1" applyFill="1" applyBorder="1" applyAlignment="1">
      <alignment vertical="center"/>
    </xf>
    <xf numFmtId="3" fontId="6" fillId="0" borderId="16" xfId="0" applyNumberFormat="1" applyFont="1" applyFill="1" applyBorder="1" applyAlignment="1">
      <alignment vertical="center"/>
    </xf>
    <xf numFmtId="3" fontId="5" fillId="0" borderId="16" xfId="0" applyNumberFormat="1" applyFont="1" applyFill="1" applyBorder="1" applyAlignment="1">
      <alignment vertical="center"/>
    </xf>
    <xf numFmtId="166" fontId="5" fillId="0" borderId="6" xfId="0" applyNumberFormat="1" applyFont="1" applyFill="1" applyBorder="1" applyAlignment="1">
      <alignment vertical="center"/>
    </xf>
    <xf numFmtId="166" fontId="6" fillId="0" borderId="8" xfId="0" applyNumberFormat="1" applyFont="1" applyFill="1" applyBorder="1" applyAlignment="1">
      <alignment vertical="center"/>
    </xf>
    <xf numFmtId="166" fontId="5" fillId="0" borderId="8" xfId="0" applyNumberFormat="1" applyFont="1" applyFill="1" applyBorder="1" applyAlignment="1">
      <alignment vertical="center"/>
    </xf>
    <xf numFmtId="0" fontId="5" fillId="6" borderId="1" xfId="0" applyFont="1" applyFill="1" applyBorder="1" applyAlignment="1">
      <alignment horizontal="left" vertical="center"/>
    </xf>
    <xf numFmtId="3" fontId="5" fillId="6" borderId="17" xfId="0" applyNumberFormat="1" applyFont="1" applyFill="1" applyBorder="1" applyAlignment="1">
      <alignment horizontal="right" vertical="center"/>
    </xf>
    <xf numFmtId="166" fontId="5" fillId="6" borderId="4" xfId="0" applyNumberFormat="1" applyFont="1" applyFill="1" applyBorder="1" applyAlignment="1">
      <alignment horizontal="right" vertical="center"/>
    </xf>
    <xf numFmtId="0" fontId="27" fillId="0" borderId="0" xfId="0" applyFont="1"/>
    <xf numFmtId="0" fontId="1" fillId="0" borderId="0" xfId="6" applyFont="1" applyAlignment="1">
      <alignment horizontal="left" vertical="center"/>
    </xf>
    <xf numFmtId="0" fontId="24" fillId="0" borderId="0" xfId="0" applyFont="1" applyFill="1"/>
    <xf numFmtId="0" fontId="5" fillId="0" borderId="0" xfId="6" applyFont="1"/>
    <xf numFmtId="0" fontId="26" fillId="0" borderId="0" xfId="6" applyFont="1" applyAlignment="1">
      <alignment horizontal="left" vertical="center"/>
    </xf>
    <xf numFmtId="0" fontId="2" fillId="0" borderId="5" xfId="6" applyFont="1" applyFill="1" applyBorder="1" applyAlignment="1">
      <alignment horizontal="center" vertical="center"/>
    </xf>
    <xf numFmtId="0" fontId="2" fillId="0" borderId="6" xfId="6" applyFont="1" applyFill="1" applyBorder="1" applyAlignment="1">
      <alignment horizontal="center" vertical="center"/>
    </xf>
    <xf numFmtId="0" fontId="2" fillId="0" borderId="2" xfId="6" applyFont="1" applyBorder="1" applyAlignment="1">
      <alignment horizontal="left"/>
    </xf>
    <xf numFmtId="0" fontId="29" fillId="6" borderId="1" xfId="0" applyFont="1" applyFill="1" applyBorder="1" applyAlignment="1">
      <alignment horizontal="left" wrapText="1"/>
    </xf>
    <xf numFmtId="0" fontId="2" fillId="0" borderId="5" xfId="6" applyFont="1" applyBorder="1" applyAlignment="1">
      <alignment horizontal="left"/>
    </xf>
    <xf numFmtId="0" fontId="2" fillId="0" borderId="9" xfId="6" applyFont="1" applyBorder="1" applyAlignment="1">
      <alignment horizontal="left"/>
    </xf>
    <xf numFmtId="0" fontId="2" fillId="0" borderId="5" xfId="6" applyFont="1" applyBorder="1" applyAlignment="1">
      <alignment vertical="center" wrapText="1"/>
    </xf>
    <xf numFmtId="0" fontId="2" fillId="0" borderId="0" xfId="0" applyFont="1" applyBorder="1" applyAlignment="1">
      <alignment vertical="center"/>
    </xf>
    <xf numFmtId="0" fontId="2" fillId="0" borderId="0" xfId="0" applyFont="1" applyFill="1" applyAlignment="1"/>
    <xf numFmtId="0" fontId="8" fillId="0" borderId="0" xfId="1" applyFont="1" applyAlignment="1">
      <alignment horizontal="right"/>
    </xf>
    <xf numFmtId="0" fontId="30" fillId="0" borderId="0" xfId="0" applyFont="1"/>
    <xf numFmtId="0" fontId="30" fillId="0" borderId="0" xfId="0" applyFont="1" applyFill="1"/>
    <xf numFmtId="0" fontId="31" fillId="0" borderId="0" xfId="0" applyFont="1"/>
    <xf numFmtId="0" fontId="7" fillId="0" borderId="0" xfId="0" applyFont="1"/>
    <xf numFmtId="0" fontId="6" fillId="0" borderId="0" xfId="0" applyFont="1"/>
    <xf numFmtId="0" fontId="2" fillId="0" borderId="1" xfId="0" applyFont="1" applyBorder="1"/>
    <xf numFmtId="0" fontId="2" fillId="0" borderId="1" xfId="0" applyFont="1" applyFill="1" applyBorder="1"/>
    <xf numFmtId="0" fontId="10" fillId="8" borderId="1" xfId="0" applyFont="1" applyFill="1" applyBorder="1" applyAlignment="1">
      <alignment horizontal="center" vertical="center"/>
    </xf>
    <xf numFmtId="0" fontId="10" fillId="8" borderId="1" xfId="0" applyFont="1" applyFill="1" applyBorder="1" applyAlignment="1">
      <alignment horizontal="center" vertical="center" wrapText="1"/>
    </xf>
    <xf numFmtId="3" fontId="2" fillId="7" borderId="1" xfId="0" applyNumberFormat="1" applyFont="1" applyFill="1" applyBorder="1" applyAlignment="1">
      <alignment horizontal="right" vertical="center"/>
    </xf>
    <xf numFmtId="3" fontId="2" fillId="0" borderId="1" xfId="0" applyNumberFormat="1" applyFont="1" applyBorder="1"/>
    <xf numFmtId="3" fontId="2" fillId="8" borderId="1" xfId="0" applyNumberFormat="1" applyFont="1" applyFill="1" applyBorder="1"/>
    <xf numFmtId="3" fontId="6" fillId="0" borderId="0" xfId="0" applyNumberFormat="1" applyFont="1"/>
    <xf numFmtId="164" fontId="2" fillId="0" borderId="2" xfId="6" applyNumberFormat="1" applyFont="1" applyBorder="1" applyAlignment="1">
      <alignment horizontal="center"/>
    </xf>
    <xf numFmtId="164" fontId="2" fillId="0" borderId="8" xfId="6" applyNumberFormat="1" applyFont="1" applyBorder="1" applyAlignment="1">
      <alignment horizontal="center"/>
    </xf>
    <xf numFmtId="164" fontId="2" fillId="0" borderId="9" xfId="6" applyNumberFormat="1" applyFont="1" applyBorder="1" applyAlignment="1">
      <alignment horizontal="center"/>
    </xf>
    <xf numFmtId="164" fontId="2" fillId="0" borderId="10" xfId="6" applyNumberFormat="1" applyFont="1" applyBorder="1" applyAlignment="1">
      <alignment horizontal="center"/>
    </xf>
    <xf numFmtId="164" fontId="2" fillId="0" borderId="0" xfId="0" applyNumberFormat="1" applyFont="1" applyFill="1" applyBorder="1"/>
    <xf numFmtId="164" fontId="2" fillId="0" borderId="6" xfId="6" applyNumberFormat="1" applyFont="1" applyFill="1" applyBorder="1" applyAlignment="1">
      <alignment horizontal="center" vertical="center"/>
    </xf>
    <xf numFmtId="9" fontId="24" fillId="0" borderId="0" xfId="8" applyFont="1"/>
    <xf numFmtId="164" fontId="9" fillId="6" borderId="1" xfId="0" applyNumberFormat="1" applyFont="1" applyFill="1" applyBorder="1" applyAlignment="1">
      <alignment horizontal="center"/>
    </xf>
    <xf numFmtId="164" fontId="9" fillId="6" borderId="4" xfId="0" applyNumberFormat="1" applyFont="1" applyFill="1" applyBorder="1" applyAlignment="1">
      <alignment horizontal="center"/>
    </xf>
    <xf numFmtId="0" fontId="2" fillId="0" borderId="0" xfId="6" applyFont="1" applyAlignment="1"/>
    <xf numFmtId="0" fontId="2" fillId="0" borderId="0" xfId="0" quotePrefix="1" applyFont="1" applyFill="1" applyAlignment="1"/>
    <xf numFmtId="164" fontId="2" fillId="0" borderId="5" xfId="6" applyNumberFormat="1" applyFont="1" applyFill="1" applyBorder="1" applyAlignment="1">
      <alignment horizontal="center" vertical="center"/>
    </xf>
    <xf numFmtId="164" fontId="2" fillId="0" borderId="2" xfId="6" applyNumberFormat="1" applyFont="1" applyFill="1" applyBorder="1" applyAlignment="1">
      <alignment horizontal="center" vertical="center"/>
    </xf>
    <xf numFmtId="0" fontId="2" fillId="0" borderId="9" xfId="6" applyFont="1" applyFill="1" applyBorder="1" applyAlignment="1">
      <alignment horizontal="left"/>
    </xf>
    <xf numFmtId="0" fontId="33" fillId="0" borderId="9" xfId="0" applyFont="1" applyBorder="1" applyAlignment="1">
      <alignment horizontal="center"/>
    </xf>
    <xf numFmtId="164" fontId="2" fillId="0" borderId="9" xfId="6" applyNumberFormat="1" applyFont="1" applyFill="1" applyBorder="1" applyAlignment="1">
      <alignment horizontal="center" vertical="center"/>
    </xf>
    <xf numFmtId="0" fontId="9" fillId="5" borderId="17"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6" xfId="0" applyFont="1" applyFill="1" applyBorder="1" applyAlignment="1">
      <alignment horizontal="center" vertical="center" wrapText="1"/>
    </xf>
    <xf numFmtId="3" fontId="24" fillId="0" borderId="0" xfId="0" applyNumberFormat="1" applyFont="1"/>
    <xf numFmtId="166" fontId="24" fillId="0" borderId="0" xfId="8" applyNumberFormat="1" applyFont="1"/>
    <xf numFmtId="3" fontId="24" fillId="0" borderId="0" xfId="8" applyNumberFormat="1" applyFont="1"/>
    <xf numFmtId="0" fontId="4" fillId="9" borderId="1" xfId="0" applyFont="1" applyFill="1" applyBorder="1" applyAlignment="1">
      <alignment horizontal="center" vertical="center" wrapText="1"/>
    </xf>
    <xf numFmtId="0" fontId="6" fillId="0" borderId="0" xfId="6" applyFont="1" applyFill="1"/>
    <xf numFmtId="3" fontId="6" fillId="0" borderId="0" xfId="6" applyNumberFormat="1" applyFont="1"/>
    <xf numFmtId="0" fontId="14" fillId="0" borderId="0" xfId="0" applyFont="1" applyFill="1"/>
    <xf numFmtId="0" fontId="34" fillId="0" borderId="0" xfId="0" applyFont="1"/>
    <xf numFmtId="0" fontId="35" fillId="0" borderId="0" xfId="0" applyFont="1"/>
    <xf numFmtId="0" fontId="2" fillId="0" borderId="0" xfId="0" applyFont="1" applyFill="1" applyBorder="1" applyAlignment="1">
      <alignment vertical="center"/>
    </xf>
    <xf numFmtId="0" fontId="2" fillId="0" borderId="0" xfId="0" applyFont="1" applyFill="1" applyAlignment="1">
      <alignment vertical="center" wrapText="1"/>
    </xf>
    <xf numFmtId="3" fontId="6" fillId="0" borderId="1" xfId="6" applyNumberFormat="1" applyFont="1" applyBorder="1"/>
    <xf numFmtId="0" fontId="6" fillId="0" borderId="1" xfId="6" applyFont="1" applyBorder="1"/>
    <xf numFmtId="167" fontId="6" fillId="0" borderId="1" xfId="9" applyNumberFormat="1" applyFont="1" applyBorder="1"/>
    <xf numFmtId="167" fontId="6" fillId="0" borderId="1" xfId="6" applyNumberFormat="1" applyFont="1" applyBorder="1"/>
    <xf numFmtId="0" fontId="2" fillId="0" borderId="1" xfId="6" applyFont="1" applyBorder="1" applyAlignment="1"/>
    <xf numFmtId="0" fontId="4" fillId="9" borderId="6" xfId="0" applyFont="1" applyFill="1" applyBorder="1" applyAlignment="1">
      <alignment horizontal="center" vertical="center" wrapText="1"/>
    </xf>
    <xf numFmtId="0" fontId="9" fillId="5" borderId="1" xfId="0" applyFont="1" applyFill="1" applyBorder="1" applyAlignment="1">
      <alignment horizontal="center" vertical="center" wrapText="1"/>
    </xf>
    <xf numFmtId="3" fontId="5" fillId="0" borderId="5" xfId="0" applyNumberFormat="1" applyFont="1" applyFill="1" applyBorder="1" applyAlignment="1">
      <alignment vertical="center"/>
    </xf>
    <xf numFmtId="3" fontId="6" fillId="0" borderId="2" xfId="0" applyNumberFormat="1" applyFont="1" applyFill="1" applyBorder="1" applyAlignment="1">
      <alignment vertical="center"/>
    </xf>
    <xf numFmtId="3" fontId="5" fillId="0" borderId="2" xfId="0" applyNumberFormat="1" applyFont="1" applyFill="1" applyBorder="1" applyAlignment="1">
      <alignment vertical="center"/>
    </xf>
    <xf numFmtId="3" fontId="5" fillId="6" borderId="1" xfId="0" applyNumberFormat="1" applyFont="1" applyFill="1" applyBorder="1" applyAlignment="1">
      <alignment horizontal="right" vertical="center"/>
    </xf>
    <xf numFmtId="9" fontId="6" fillId="0" borderId="0" xfId="8" applyFont="1"/>
    <xf numFmtId="166" fontId="0" fillId="0" borderId="0" xfId="8" applyNumberFormat="1" applyFont="1"/>
    <xf numFmtId="166" fontId="6" fillId="0" borderId="0" xfId="8" applyNumberFormat="1" applyFont="1"/>
    <xf numFmtId="9" fontId="6" fillId="0" borderId="0" xfId="8" applyNumberFormat="1" applyFont="1"/>
    <xf numFmtId="164" fontId="0" fillId="0" borderId="0" xfId="0" applyNumberFormat="1"/>
    <xf numFmtId="0" fontId="10" fillId="8" borderId="0" xfId="0" applyFont="1" applyFill="1" applyBorder="1" applyAlignment="1">
      <alignment horizontal="center" vertical="center" wrapText="1"/>
    </xf>
    <xf numFmtId="166" fontId="2" fillId="8" borderId="0" xfId="8" applyNumberFormat="1" applyFont="1" applyFill="1" applyBorder="1"/>
    <xf numFmtId="166" fontId="30" fillId="0" borderId="0" xfId="0" applyNumberFormat="1" applyFont="1"/>
    <xf numFmtId="3" fontId="0" fillId="0" borderId="0" xfId="0" applyNumberFormat="1"/>
    <xf numFmtId="3" fontId="36" fillId="0" borderId="0" xfId="0" applyNumberFormat="1" applyFont="1"/>
    <xf numFmtId="3" fontId="25" fillId="0" borderId="0" xfId="0" applyNumberFormat="1" applyFont="1"/>
    <xf numFmtId="0" fontId="2" fillId="5" borderId="5" xfId="6" applyFont="1" applyFill="1" applyBorder="1" applyAlignment="1">
      <alignment horizontal="center" vertical="center"/>
    </xf>
    <xf numFmtId="164" fontId="2" fillId="5" borderId="2" xfId="6" applyNumberFormat="1" applyFont="1" applyFill="1" applyBorder="1" applyAlignment="1">
      <alignment horizontal="center"/>
    </xf>
    <xf numFmtId="1" fontId="24" fillId="0" borderId="0" xfId="8" applyNumberFormat="1" applyFont="1"/>
    <xf numFmtId="0" fontId="2" fillId="0" borderId="0" xfId="0" applyFont="1" applyAlignment="1"/>
    <xf numFmtId="0" fontId="16" fillId="0" borderId="0" xfId="5"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2" fillId="0" borderId="0" xfId="0" applyFont="1" applyFill="1" applyAlignment="1">
      <alignment horizontal="left" vertical="center" wrapText="1"/>
    </xf>
    <xf numFmtId="0" fontId="6" fillId="0" borderId="3" xfId="6" applyFont="1" applyBorder="1" applyAlignment="1">
      <alignment horizontal="center"/>
    </xf>
    <xf numFmtId="0" fontId="6" fillId="0" borderId="4" xfId="6" applyFont="1" applyBorder="1" applyAlignment="1">
      <alignment horizontal="center"/>
    </xf>
  </cellXfs>
  <cellStyles count="10">
    <cellStyle name="Euro" xfId="3"/>
    <cellStyle name="Lien hypertexte" xfId="7" builtinId="8"/>
    <cellStyle name="Milliers" xfId="9" builtinId="3"/>
    <cellStyle name="Neutre 2" xfId="4"/>
    <cellStyle name="Neutre 2 2" xfId="5"/>
    <cellStyle name="Normal" xfId="0" builtinId="0"/>
    <cellStyle name="Normal 2" xfId="1"/>
    <cellStyle name="Normal 3" xfId="6"/>
    <cellStyle name="Pourcentage" xfId="8" builtinId="5"/>
    <cellStyle name="Pourcentage 2" xfId="2"/>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79322615126579E-2"/>
          <c:y val="4.0834785426042963E-2"/>
          <c:w val="0.89427039814361697"/>
          <c:h val="0.71164866156674089"/>
        </c:manualLayout>
      </c:layout>
      <c:areaChart>
        <c:grouping val="stacked"/>
        <c:varyColors val="0"/>
        <c:ser>
          <c:idx val="0"/>
          <c:order val="0"/>
          <c:tx>
            <c:strRef>
              <c:f>'Figure 4.2'!$A$36</c:f>
              <c:strCache>
                <c:ptCount val="1"/>
                <c:pt idx="0">
                  <c:v>CAP scolaire</c:v>
                </c:pt>
              </c:strCache>
            </c:strRef>
          </c:tx>
          <c:spPr>
            <a:solidFill>
              <a:srgbClr val="00B050"/>
            </a:solidFill>
          </c:spPr>
          <c:cat>
            <c:numRef>
              <c:f>'Figure 4.2'!$C$35:$W$35</c:f>
              <c:numCache>
                <c:formatCode>General</c:formatCod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numCache>
            </c:numRef>
          </c:cat>
          <c:val>
            <c:numRef>
              <c:f>'Figure 4.2'!$C$36:$W$36</c:f>
              <c:numCache>
                <c:formatCode>#,##0</c:formatCode>
                <c:ptCount val="21"/>
                <c:pt idx="0">
                  <c:v>104574</c:v>
                </c:pt>
                <c:pt idx="1">
                  <c:v>103372</c:v>
                </c:pt>
                <c:pt idx="2">
                  <c:v>101592</c:v>
                </c:pt>
                <c:pt idx="3">
                  <c:v>103963</c:v>
                </c:pt>
                <c:pt idx="4">
                  <c:v>107005</c:v>
                </c:pt>
                <c:pt idx="5">
                  <c:v>113100</c:v>
                </c:pt>
                <c:pt idx="6">
                  <c:v>109531</c:v>
                </c:pt>
                <c:pt idx="7">
                  <c:v>112412</c:v>
                </c:pt>
                <c:pt idx="8">
                  <c:v>114178</c:v>
                </c:pt>
                <c:pt idx="9">
                  <c:v>108078</c:v>
                </c:pt>
                <c:pt idx="10">
                  <c:v>110880</c:v>
                </c:pt>
                <c:pt idx="11">
                  <c:v>124628</c:v>
                </c:pt>
                <c:pt idx="12">
                  <c:v>133173</c:v>
                </c:pt>
                <c:pt idx="13">
                  <c:v>133827</c:v>
                </c:pt>
                <c:pt idx="14">
                  <c:v>133753</c:v>
                </c:pt>
                <c:pt idx="15">
                  <c:v>133449</c:v>
                </c:pt>
                <c:pt idx="16">
                  <c:v>132505</c:v>
                </c:pt>
                <c:pt idx="17">
                  <c:v>130970</c:v>
                </c:pt>
                <c:pt idx="18">
                  <c:v>129362</c:v>
                </c:pt>
                <c:pt idx="19">
                  <c:v>125997</c:v>
                </c:pt>
                <c:pt idx="20">
                  <c:v>124036</c:v>
                </c:pt>
              </c:numCache>
            </c:numRef>
          </c:val>
        </c:ser>
        <c:ser>
          <c:idx val="1"/>
          <c:order val="1"/>
          <c:tx>
            <c:strRef>
              <c:f>'Figure 4.2'!$A$37</c:f>
              <c:strCache>
                <c:ptCount val="1"/>
                <c:pt idx="0">
                  <c:v>CAP apprentissage</c:v>
                </c:pt>
              </c:strCache>
            </c:strRef>
          </c:tx>
          <c:spPr>
            <a:solidFill>
              <a:schemeClr val="tx2"/>
            </a:solidFill>
            <a:ln w="25400">
              <a:noFill/>
            </a:ln>
          </c:spPr>
          <c:cat>
            <c:numRef>
              <c:f>'Figure 4.2'!$C$35:$W$35</c:f>
              <c:numCache>
                <c:formatCode>General</c:formatCod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numCache>
            </c:numRef>
          </c:cat>
          <c:val>
            <c:numRef>
              <c:f>'Figure 4.2'!$C$37:$W$37</c:f>
              <c:numCache>
                <c:formatCode>#,##0</c:formatCode>
                <c:ptCount val="21"/>
                <c:pt idx="0">
                  <c:v>189646</c:v>
                </c:pt>
                <c:pt idx="1">
                  <c:v>186241</c:v>
                </c:pt>
                <c:pt idx="2">
                  <c:v>184025</c:v>
                </c:pt>
                <c:pt idx="3">
                  <c:v>178553</c:v>
                </c:pt>
                <c:pt idx="4">
                  <c:v>174188</c:v>
                </c:pt>
                <c:pt idx="5">
                  <c:v>171367</c:v>
                </c:pt>
                <c:pt idx="6">
                  <c:v>172565</c:v>
                </c:pt>
                <c:pt idx="7">
                  <c:v>175002</c:v>
                </c:pt>
                <c:pt idx="8">
                  <c:v>179940</c:v>
                </c:pt>
                <c:pt idx="9">
                  <c:v>183038</c:v>
                </c:pt>
                <c:pt idx="10">
                  <c:v>177578</c:v>
                </c:pt>
                <c:pt idx="11">
                  <c:v>177290</c:v>
                </c:pt>
                <c:pt idx="12">
                  <c:v>176956</c:v>
                </c:pt>
                <c:pt idx="13">
                  <c:v>177298</c:v>
                </c:pt>
                <c:pt idx="14">
                  <c:v>174740</c:v>
                </c:pt>
                <c:pt idx="15">
                  <c:v>163381</c:v>
                </c:pt>
                <c:pt idx="16">
                  <c:v>150810</c:v>
                </c:pt>
                <c:pt idx="17">
                  <c:v>148184</c:v>
                </c:pt>
                <c:pt idx="18">
                  <c:v>148436</c:v>
                </c:pt>
                <c:pt idx="19">
                  <c:v>150168</c:v>
                </c:pt>
                <c:pt idx="20">
                  <c:v>152268</c:v>
                </c:pt>
              </c:numCache>
            </c:numRef>
          </c:val>
        </c:ser>
        <c:ser>
          <c:idx val="2"/>
          <c:order val="2"/>
          <c:tx>
            <c:strRef>
              <c:f>'Figure 4.2'!$A$38</c:f>
              <c:strCache>
                <c:ptCount val="1"/>
                <c:pt idx="0">
                  <c:v>BEP scolaire</c:v>
                </c:pt>
              </c:strCache>
            </c:strRef>
          </c:tx>
          <c:spPr>
            <a:solidFill>
              <a:srgbClr val="92D050"/>
            </a:solidFill>
            <a:ln w="25400">
              <a:noFill/>
            </a:ln>
          </c:spPr>
          <c:cat>
            <c:numRef>
              <c:f>'Figure 4.2'!$C$35:$W$35</c:f>
              <c:numCache>
                <c:formatCode>General</c:formatCod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numCache>
            </c:numRef>
          </c:cat>
          <c:val>
            <c:numRef>
              <c:f>'Figure 4.2'!$C$38:$W$38</c:f>
              <c:numCache>
                <c:formatCode>#,##0</c:formatCode>
                <c:ptCount val="21"/>
                <c:pt idx="0">
                  <c:v>553713</c:v>
                </c:pt>
                <c:pt idx="1">
                  <c:v>538375</c:v>
                </c:pt>
                <c:pt idx="2">
                  <c:v>508374</c:v>
                </c:pt>
                <c:pt idx="3">
                  <c:v>500784</c:v>
                </c:pt>
                <c:pt idx="4">
                  <c:v>501654</c:v>
                </c:pt>
                <c:pt idx="5">
                  <c:v>499806</c:v>
                </c:pt>
                <c:pt idx="6">
                  <c:v>496815</c:v>
                </c:pt>
                <c:pt idx="7">
                  <c:v>492932</c:v>
                </c:pt>
                <c:pt idx="8">
                  <c:v>485956</c:v>
                </c:pt>
                <c:pt idx="9">
                  <c:v>465852</c:v>
                </c:pt>
                <c:pt idx="10">
                  <c:v>386084</c:v>
                </c:pt>
                <c:pt idx="11">
                  <c:v>191441</c:v>
                </c:pt>
                <c:pt idx="12">
                  <c:v>78847</c:v>
                </c:pt>
                <c:pt idx="13">
                  <c:v>37044</c:v>
                </c:pt>
                <c:pt idx="14">
                  <c:v>0</c:v>
                </c:pt>
                <c:pt idx="15">
                  <c:v>0</c:v>
                </c:pt>
                <c:pt idx="16">
                  <c:v>0</c:v>
                </c:pt>
                <c:pt idx="17">
                  <c:v>0</c:v>
                </c:pt>
                <c:pt idx="18">
                  <c:v>0</c:v>
                </c:pt>
                <c:pt idx="19">
                  <c:v>0</c:v>
                </c:pt>
                <c:pt idx="20">
                  <c:v>0</c:v>
                </c:pt>
              </c:numCache>
            </c:numRef>
          </c:val>
        </c:ser>
        <c:ser>
          <c:idx val="3"/>
          <c:order val="3"/>
          <c:tx>
            <c:strRef>
              <c:f>'Figure 4.2'!$A$39</c:f>
              <c:strCache>
                <c:ptCount val="1"/>
                <c:pt idx="0">
                  <c:v>BEP apprentissage</c:v>
                </c:pt>
              </c:strCache>
            </c:strRef>
          </c:tx>
          <c:spPr>
            <a:solidFill>
              <a:schemeClr val="tx2">
                <a:lumMod val="60000"/>
                <a:lumOff val="40000"/>
              </a:schemeClr>
            </a:solidFill>
            <a:ln w="25400">
              <a:noFill/>
            </a:ln>
          </c:spPr>
          <c:cat>
            <c:numRef>
              <c:f>'Figure 4.2'!$C$35:$W$35</c:f>
              <c:numCache>
                <c:formatCode>General</c:formatCod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numCache>
            </c:numRef>
          </c:cat>
          <c:val>
            <c:numRef>
              <c:f>'Figure 4.2'!$C$39:$W$39</c:f>
              <c:numCache>
                <c:formatCode>#,##0</c:formatCode>
                <c:ptCount val="21"/>
                <c:pt idx="0">
                  <c:v>51282</c:v>
                </c:pt>
                <c:pt idx="1">
                  <c:v>53170</c:v>
                </c:pt>
                <c:pt idx="2">
                  <c:v>52974</c:v>
                </c:pt>
                <c:pt idx="3">
                  <c:v>51244</c:v>
                </c:pt>
                <c:pt idx="4">
                  <c:v>50395</c:v>
                </c:pt>
                <c:pt idx="5">
                  <c:v>47490</c:v>
                </c:pt>
                <c:pt idx="6">
                  <c:v>46467</c:v>
                </c:pt>
                <c:pt idx="7">
                  <c:v>46554</c:v>
                </c:pt>
                <c:pt idx="8">
                  <c:v>48254</c:v>
                </c:pt>
                <c:pt idx="9">
                  <c:v>48604</c:v>
                </c:pt>
                <c:pt idx="10">
                  <c:v>45600</c:v>
                </c:pt>
                <c:pt idx="11">
                  <c:v>22539</c:v>
                </c:pt>
                <c:pt idx="12">
                  <c:v>4320</c:v>
                </c:pt>
                <c:pt idx="13">
                  <c:v>1763</c:v>
                </c:pt>
                <c:pt idx="14">
                  <c:v>0</c:v>
                </c:pt>
                <c:pt idx="15">
                  <c:v>0</c:v>
                </c:pt>
                <c:pt idx="16">
                  <c:v>0</c:v>
                </c:pt>
                <c:pt idx="17">
                  <c:v>0</c:v>
                </c:pt>
                <c:pt idx="18">
                  <c:v>0</c:v>
                </c:pt>
                <c:pt idx="19">
                  <c:v>0</c:v>
                </c:pt>
                <c:pt idx="20">
                  <c:v>0</c:v>
                </c:pt>
              </c:numCache>
            </c:numRef>
          </c:val>
        </c:ser>
        <c:ser>
          <c:idx val="4"/>
          <c:order val="4"/>
          <c:tx>
            <c:strRef>
              <c:f>'Figure 4.2'!$A$40</c:f>
              <c:strCache>
                <c:ptCount val="1"/>
                <c:pt idx="0">
                  <c:v>Autres diplômes de niveau V  scolaire</c:v>
                </c:pt>
              </c:strCache>
            </c:strRef>
          </c:tx>
          <c:spPr>
            <a:solidFill>
              <a:srgbClr val="C00000"/>
            </a:solidFill>
            <a:ln w="25400">
              <a:noFill/>
            </a:ln>
          </c:spPr>
          <c:cat>
            <c:numRef>
              <c:f>'Figure 4.2'!$C$35:$W$35</c:f>
              <c:numCache>
                <c:formatCode>General</c:formatCod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numCache>
            </c:numRef>
          </c:cat>
          <c:val>
            <c:numRef>
              <c:f>'Figure 4.2'!$C$40:$W$40</c:f>
              <c:numCache>
                <c:formatCode>#,##0</c:formatCode>
                <c:ptCount val="21"/>
                <c:pt idx="0">
                  <c:v>1563</c:v>
                </c:pt>
                <c:pt idx="1">
                  <c:v>1296</c:v>
                </c:pt>
                <c:pt idx="2">
                  <c:v>1095</c:v>
                </c:pt>
                <c:pt idx="3">
                  <c:v>1122</c:v>
                </c:pt>
                <c:pt idx="4">
                  <c:v>1227</c:v>
                </c:pt>
                <c:pt idx="5">
                  <c:v>1421</c:v>
                </c:pt>
                <c:pt idx="6">
                  <c:v>4210</c:v>
                </c:pt>
                <c:pt idx="7">
                  <c:v>4318</c:v>
                </c:pt>
                <c:pt idx="8">
                  <c:v>4544</c:v>
                </c:pt>
                <c:pt idx="9">
                  <c:v>1398</c:v>
                </c:pt>
                <c:pt idx="10">
                  <c:v>1743</c:v>
                </c:pt>
                <c:pt idx="11">
                  <c:v>1599</c:v>
                </c:pt>
                <c:pt idx="12">
                  <c:v>2279</c:v>
                </c:pt>
                <c:pt idx="13">
                  <c:v>2256</c:v>
                </c:pt>
                <c:pt idx="14">
                  <c:v>2336</c:v>
                </c:pt>
                <c:pt idx="15">
                  <c:v>2283</c:v>
                </c:pt>
                <c:pt idx="16">
                  <c:v>2320</c:v>
                </c:pt>
                <c:pt idx="17">
                  <c:v>5262</c:v>
                </c:pt>
                <c:pt idx="18">
                  <c:v>5708</c:v>
                </c:pt>
                <c:pt idx="19">
                  <c:v>6010</c:v>
                </c:pt>
                <c:pt idx="20">
                  <c:v>6399</c:v>
                </c:pt>
              </c:numCache>
            </c:numRef>
          </c:val>
        </c:ser>
        <c:ser>
          <c:idx val="8"/>
          <c:order val="5"/>
          <c:tx>
            <c:strRef>
              <c:f>'Figure 4.2'!$A$41</c:f>
              <c:strCache>
                <c:ptCount val="1"/>
                <c:pt idx="0">
                  <c:v>Autres diplômes de niveau V apprentissage</c:v>
                </c:pt>
              </c:strCache>
            </c:strRef>
          </c:tx>
          <c:spPr>
            <a:solidFill>
              <a:schemeClr val="accent6"/>
            </a:solidFill>
            <a:ln w="25400">
              <a:noFill/>
            </a:ln>
          </c:spPr>
          <c:cat>
            <c:numRef>
              <c:f>'Figure 4.2'!$C$35:$W$35</c:f>
              <c:numCache>
                <c:formatCode>General</c:formatCod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numCache>
            </c:numRef>
          </c:cat>
          <c:val>
            <c:numRef>
              <c:f>'Figure 4.2'!$C$41:$W$41</c:f>
              <c:numCache>
                <c:formatCode>#,##0</c:formatCode>
                <c:ptCount val="21"/>
                <c:pt idx="0">
                  <c:v>8958</c:v>
                </c:pt>
                <c:pt idx="1">
                  <c:v>8703</c:v>
                </c:pt>
                <c:pt idx="2">
                  <c:v>8362</c:v>
                </c:pt>
                <c:pt idx="3">
                  <c:v>7691</c:v>
                </c:pt>
                <c:pt idx="4">
                  <c:v>7583</c:v>
                </c:pt>
                <c:pt idx="5">
                  <c:v>6478</c:v>
                </c:pt>
                <c:pt idx="6">
                  <c:v>6242</c:v>
                </c:pt>
                <c:pt idx="7">
                  <c:v>7057</c:v>
                </c:pt>
                <c:pt idx="8">
                  <c:v>7197</c:v>
                </c:pt>
                <c:pt idx="9">
                  <c:v>7652</c:v>
                </c:pt>
                <c:pt idx="10">
                  <c:v>8481</c:v>
                </c:pt>
                <c:pt idx="11">
                  <c:v>9938</c:v>
                </c:pt>
                <c:pt idx="12">
                  <c:v>10581</c:v>
                </c:pt>
                <c:pt idx="13">
                  <c:v>10499</c:v>
                </c:pt>
                <c:pt idx="14">
                  <c:v>11135</c:v>
                </c:pt>
                <c:pt idx="15">
                  <c:v>11273</c:v>
                </c:pt>
                <c:pt idx="16">
                  <c:v>11416</c:v>
                </c:pt>
                <c:pt idx="17">
                  <c:v>11426</c:v>
                </c:pt>
                <c:pt idx="18">
                  <c:v>11562</c:v>
                </c:pt>
                <c:pt idx="19">
                  <c:v>12482</c:v>
                </c:pt>
                <c:pt idx="20">
                  <c:v>12606</c:v>
                </c:pt>
              </c:numCache>
            </c:numRef>
          </c:val>
        </c:ser>
        <c:ser>
          <c:idx val="5"/>
          <c:order val="6"/>
          <c:tx>
            <c:strRef>
              <c:f>'Figure 4.2'!$A$42</c:f>
              <c:strCache>
                <c:ptCount val="1"/>
                <c:pt idx="0">
                  <c:v>Bac Professionnel scolaire</c:v>
                </c:pt>
              </c:strCache>
            </c:strRef>
          </c:tx>
          <c:spPr>
            <a:solidFill>
              <a:schemeClr val="accent3">
                <a:lumMod val="75000"/>
              </a:schemeClr>
            </a:solidFill>
            <a:ln w="25400">
              <a:noFill/>
            </a:ln>
          </c:spPr>
          <c:cat>
            <c:numRef>
              <c:f>'Figure 4.2'!$C$35:$W$35</c:f>
              <c:numCache>
                <c:formatCode>General</c:formatCod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numCache>
            </c:numRef>
          </c:cat>
          <c:val>
            <c:numRef>
              <c:f>'Figure 4.2'!$C$42:$W$42</c:f>
              <c:numCache>
                <c:formatCode>#,##0</c:formatCode>
                <c:ptCount val="21"/>
                <c:pt idx="0">
                  <c:v>190887</c:v>
                </c:pt>
                <c:pt idx="1">
                  <c:v>195392</c:v>
                </c:pt>
                <c:pt idx="2">
                  <c:v>193821</c:v>
                </c:pt>
                <c:pt idx="3">
                  <c:v>192349</c:v>
                </c:pt>
                <c:pt idx="4">
                  <c:v>192612</c:v>
                </c:pt>
                <c:pt idx="5">
                  <c:v>197552</c:v>
                </c:pt>
                <c:pt idx="6">
                  <c:v>204376</c:v>
                </c:pt>
                <c:pt idx="7">
                  <c:v>217510</c:v>
                </c:pt>
                <c:pt idx="8">
                  <c:v>224425</c:v>
                </c:pt>
                <c:pt idx="9">
                  <c:v>224584</c:v>
                </c:pt>
                <c:pt idx="10">
                  <c:v>289715</c:v>
                </c:pt>
                <c:pt idx="11">
                  <c:v>462573</c:v>
                </c:pt>
                <c:pt idx="12">
                  <c:v>577803</c:v>
                </c:pt>
                <c:pt idx="13">
                  <c:v>612860</c:v>
                </c:pt>
                <c:pt idx="14">
                  <c:v>608589</c:v>
                </c:pt>
                <c:pt idx="15">
                  <c:v>625697</c:v>
                </c:pt>
                <c:pt idx="16">
                  <c:v>613842</c:v>
                </c:pt>
                <c:pt idx="17">
                  <c:v>616459</c:v>
                </c:pt>
                <c:pt idx="18">
                  <c:v>617385</c:v>
                </c:pt>
                <c:pt idx="19">
                  <c:v>610899</c:v>
                </c:pt>
                <c:pt idx="20">
                  <c:v>601192</c:v>
                </c:pt>
              </c:numCache>
            </c:numRef>
          </c:val>
        </c:ser>
        <c:ser>
          <c:idx val="6"/>
          <c:order val="7"/>
          <c:tx>
            <c:strRef>
              <c:f>'Figure 4.2'!$A$43</c:f>
              <c:strCache>
                <c:ptCount val="1"/>
                <c:pt idx="0">
                  <c:v>Bac Professionnel apprentissage</c:v>
                </c:pt>
              </c:strCache>
            </c:strRef>
          </c:tx>
          <c:spPr>
            <a:solidFill>
              <a:schemeClr val="accent5">
                <a:lumMod val="40000"/>
                <a:lumOff val="60000"/>
              </a:schemeClr>
            </a:solidFill>
            <a:ln w="25400">
              <a:noFill/>
            </a:ln>
          </c:spPr>
          <c:cat>
            <c:numRef>
              <c:f>'Figure 4.2'!$C$35:$W$35</c:f>
              <c:numCache>
                <c:formatCode>General</c:formatCod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numCache>
            </c:numRef>
          </c:cat>
          <c:val>
            <c:numRef>
              <c:f>'Figure 4.2'!$C$43:$W$43</c:f>
              <c:numCache>
                <c:formatCode>#,##0</c:formatCode>
                <c:ptCount val="21"/>
                <c:pt idx="0">
                  <c:v>28002</c:v>
                </c:pt>
                <c:pt idx="1">
                  <c:v>30831</c:v>
                </c:pt>
                <c:pt idx="2">
                  <c:v>33404</c:v>
                </c:pt>
                <c:pt idx="3">
                  <c:v>34317</c:v>
                </c:pt>
                <c:pt idx="4">
                  <c:v>35047</c:v>
                </c:pt>
                <c:pt idx="5">
                  <c:v>35900</c:v>
                </c:pt>
                <c:pt idx="6">
                  <c:v>37112</c:v>
                </c:pt>
                <c:pt idx="7">
                  <c:v>39820</c:v>
                </c:pt>
                <c:pt idx="8">
                  <c:v>42709</c:v>
                </c:pt>
                <c:pt idx="9">
                  <c:v>44995</c:v>
                </c:pt>
                <c:pt idx="10">
                  <c:v>46884</c:v>
                </c:pt>
                <c:pt idx="11">
                  <c:v>57638</c:v>
                </c:pt>
                <c:pt idx="12">
                  <c:v>67020</c:v>
                </c:pt>
                <c:pt idx="13">
                  <c:v>68636</c:v>
                </c:pt>
                <c:pt idx="14">
                  <c:v>62875</c:v>
                </c:pt>
                <c:pt idx="15">
                  <c:v>58905</c:v>
                </c:pt>
                <c:pt idx="16">
                  <c:v>53697</c:v>
                </c:pt>
                <c:pt idx="17">
                  <c:v>51112</c:v>
                </c:pt>
                <c:pt idx="18">
                  <c:v>50073</c:v>
                </c:pt>
                <c:pt idx="19">
                  <c:v>50843</c:v>
                </c:pt>
                <c:pt idx="20">
                  <c:v>51859</c:v>
                </c:pt>
              </c:numCache>
            </c:numRef>
          </c:val>
        </c:ser>
        <c:ser>
          <c:idx val="7"/>
          <c:order val="8"/>
          <c:tx>
            <c:strRef>
              <c:f>'Figure 4.2'!$A$44</c:f>
              <c:strCache>
                <c:ptCount val="1"/>
                <c:pt idx="0">
                  <c:v>Autres diplômes de niveau IV  scolaire</c:v>
                </c:pt>
              </c:strCache>
            </c:strRef>
          </c:tx>
          <c:spPr>
            <a:solidFill>
              <a:schemeClr val="accent2"/>
            </a:solidFill>
            <a:ln w="25400">
              <a:noFill/>
            </a:ln>
          </c:spPr>
          <c:cat>
            <c:numRef>
              <c:f>'Figure 4.2'!$C$35:$W$35</c:f>
              <c:numCache>
                <c:formatCode>General</c:formatCod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numCache>
            </c:numRef>
          </c:cat>
          <c:val>
            <c:numRef>
              <c:f>'Figure 4.2'!$C$44:$W$44</c:f>
              <c:numCache>
                <c:formatCode>#,##0</c:formatCode>
                <c:ptCount val="21"/>
                <c:pt idx="0">
                  <c:v>6847</c:v>
                </c:pt>
                <c:pt idx="1">
                  <c:v>7271</c:v>
                </c:pt>
                <c:pt idx="2">
                  <c:v>6949</c:v>
                </c:pt>
                <c:pt idx="3">
                  <c:v>6503</c:v>
                </c:pt>
                <c:pt idx="4">
                  <c:v>6245</c:v>
                </c:pt>
                <c:pt idx="5">
                  <c:v>6455</c:v>
                </c:pt>
                <c:pt idx="6">
                  <c:v>6472</c:v>
                </c:pt>
                <c:pt idx="7">
                  <c:v>6555</c:v>
                </c:pt>
                <c:pt idx="8">
                  <c:v>6415</c:v>
                </c:pt>
                <c:pt idx="9">
                  <c:v>7657</c:v>
                </c:pt>
                <c:pt idx="10">
                  <c:v>7875</c:v>
                </c:pt>
                <c:pt idx="11">
                  <c:v>8250</c:v>
                </c:pt>
                <c:pt idx="12">
                  <c:v>7773</c:v>
                </c:pt>
                <c:pt idx="13">
                  <c:v>7708</c:v>
                </c:pt>
                <c:pt idx="14">
                  <c:v>6279</c:v>
                </c:pt>
                <c:pt idx="15">
                  <c:v>6279</c:v>
                </c:pt>
                <c:pt idx="16">
                  <c:v>6459</c:v>
                </c:pt>
                <c:pt idx="17">
                  <c:v>6688</c:v>
                </c:pt>
                <c:pt idx="18">
                  <c:v>6177</c:v>
                </c:pt>
                <c:pt idx="19">
                  <c:v>6278</c:v>
                </c:pt>
                <c:pt idx="20">
                  <c:v>6056</c:v>
                </c:pt>
              </c:numCache>
            </c:numRef>
          </c:val>
        </c:ser>
        <c:ser>
          <c:idx val="9"/>
          <c:order val="9"/>
          <c:tx>
            <c:strRef>
              <c:f>'Figure 4.2'!$A$45</c:f>
              <c:strCache>
                <c:ptCount val="1"/>
                <c:pt idx="0">
                  <c:v>Autres diplômes de niveau IV apprentissage</c:v>
                </c:pt>
              </c:strCache>
            </c:strRef>
          </c:tx>
          <c:spPr>
            <a:solidFill>
              <a:srgbClr val="FFC000"/>
            </a:solidFill>
            <a:ln w="25400">
              <a:solidFill>
                <a:srgbClr val="FFC000"/>
              </a:solidFill>
            </a:ln>
          </c:spPr>
          <c:cat>
            <c:numRef>
              <c:f>'Figure 4.2'!$C$35:$W$35</c:f>
              <c:numCache>
                <c:formatCode>General</c:formatCod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numCache>
            </c:numRef>
          </c:cat>
          <c:val>
            <c:numRef>
              <c:f>'Figure 4.2'!$C$45:$W$45</c:f>
              <c:numCache>
                <c:formatCode>#,##0</c:formatCode>
                <c:ptCount val="21"/>
                <c:pt idx="0">
                  <c:v>34620</c:v>
                </c:pt>
                <c:pt idx="1">
                  <c:v>35638</c:v>
                </c:pt>
                <c:pt idx="2">
                  <c:v>35951</c:v>
                </c:pt>
                <c:pt idx="3">
                  <c:v>37511</c:v>
                </c:pt>
                <c:pt idx="4">
                  <c:v>39755</c:v>
                </c:pt>
                <c:pt idx="5">
                  <c:v>41462</c:v>
                </c:pt>
                <c:pt idx="6">
                  <c:v>43511</c:v>
                </c:pt>
                <c:pt idx="7">
                  <c:v>46789</c:v>
                </c:pt>
                <c:pt idx="8">
                  <c:v>49242</c:v>
                </c:pt>
                <c:pt idx="9">
                  <c:v>50758</c:v>
                </c:pt>
                <c:pt idx="10">
                  <c:v>51586</c:v>
                </c:pt>
                <c:pt idx="11">
                  <c:v>54262</c:v>
                </c:pt>
                <c:pt idx="12">
                  <c:v>55998</c:v>
                </c:pt>
                <c:pt idx="13">
                  <c:v>55252</c:v>
                </c:pt>
                <c:pt idx="14">
                  <c:v>54022</c:v>
                </c:pt>
                <c:pt idx="15">
                  <c:v>52777</c:v>
                </c:pt>
                <c:pt idx="16">
                  <c:v>51183</c:v>
                </c:pt>
                <c:pt idx="17">
                  <c:v>50470</c:v>
                </c:pt>
                <c:pt idx="18">
                  <c:v>49741</c:v>
                </c:pt>
                <c:pt idx="19">
                  <c:v>50109</c:v>
                </c:pt>
                <c:pt idx="20">
                  <c:v>51594</c:v>
                </c:pt>
              </c:numCache>
            </c:numRef>
          </c:val>
        </c:ser>
        <c:dLbls>
          <c:showLegendKey val="0"/>
          <c:showVal val="0"/>
          <c:showCatName val="0"/>
          <c:showSerName val="0"/>
          <c:showPercent val="0"/>
          <c:showBubbleSize val="0"/>
        </c:dLbls>
        <c:axId val="109466752"/>
        <c:axId val="10891648"/>
      </c:areaChart>
      <c:catAx>
        <c:axId val="109466752"/>
        <c:scaling>
          <c:orientation val="minMax"/>
        </c:scaling>
        <c:delete val="0"/>
        <c:axPos val="b"/>
        <c:numFmt formatCode="General"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891648"/>
        <c:crosses val="autoZero"/>
        <c:auto val="1"/>
        <c:lblAlgn val="ctr"/>
        <c:lblOffset val="100"/>
        <c:noMultiLvlLbl val="0"/>
      </c:catAx>
      <c:valAx>
        <c:axId val="10891648"/>
        <c:scaling>
          <c:orientation val="minMax"/>
          <c:max val="1200000"/>
        </c:scaling>
        <c:delete val="0"/>
        <c:axPos val="l"/>
        <c:majorGridlines>
          <c:spPr>
            <a:ln>
              <a:noFill/>
            </a:ln>
          </c:spPr>
        </c:majorGridlines>
        <c:numFmt formatCode="#,##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9466752"/>
        <c:crosses val="autoZero"/>
        <c:crossBetween val="midCat"/>
      </c:valAx>
    </c:plotArea>
    <c:legend>
      <c:legendPos val="b"/>
      <c:layout>
        <c:manualLayout>
          <c:xMode val="edge"/>
          <c:yMode val="edge"/>
          <c:x val="0.14644647595888868"/>
          <c:y val="0.79727104979744956"/>
          <c:w val="0.68291700057830551"/>
          <c:h val="0.19973606008403658"/>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zero"/>
    <c:showDLblsOverMax val="0"/>
  </c:chart>
  <c:spPr>
    <a:solidFill>
      <a:schemeClr val="bg1"/>
    </a:soli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145246612106E-2"/>
          <c:y val="4.4123270533145492E-2"/>
          <c:w val="0.93125604025235242"/>
          <c:h val="0.63692320594510388"/>
        </c:manualLayout>
      </c:layout>
      <c:barChart>
        <c:barDir val="col"/>
        <c:grouping val="clustered"/>
        <c:varyColors val="0"/>
        <c:ser>
          <c:idx val="0"/>
          <c:order val="0"/>
          <c:tx>
            <c:strRef>
              <c:f>'Figure 4.3'!$C$29</c:f>
              <c:strCache>
                <c:ptCount val="1"/>
                <c:pt idx="0">
                  <c:v>apprentis</c:v>
                </c:pt>
              </c:strCache>
            </c:strRef>
          </c:tx>
          <c:spPr>
            <a:solidFill>
              <a:srgbClr val="0070C0"/>
            </a:solidFill>
          </c:spPr>
          <c:invertIfNegative val="0"/>
          <c:dLbls>
            <c:dLbl>
              <c:idx val="0"/>
              <c:layout>
                <c:manualLayout>
                  <c:x val="1.4414414414414415E-3"/>
                  <c:y val="1.3870826021341959E-2"/>
                </c:manualLayout>
              </c:layout>
              <c:showLegendKey val="0"/>
              <c:showVal val="1"/>
              <c:showCatName val="0"/>
              <c:showSerName val="0"/>
              <c:showPercent val="0"/>
              <c:showBubbleSize val="0"/>
            </c:dLbl>
            <c:numFmt formatCode="#,##0" sourceLinked="0"/>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strRef>
              <c:f>'Figure 4.3'!$B$30:$B$41</c:f>
              <c:strCache>
                <c:ptCount val="12"/>
                <c:pt idx="0">
                  <c:v>16 ans ou moins</c:v>
                </c:pt>
                <c:pt idx="1">
                  <c:v>17 ou 18 ans</c:v>
                </c:pt>
                <c:pt idx="2">
                  <c:v>19 ans à 21 ans</c:v>
                </c:pt>
                <c:pt idx="3">
                  <c:v>22 ans ou plus</c:v>
                </c:pt>
                <c:pt idx="4">
                  <c:v>16 ans ou moins</c:v>
                </c:pt>
                <c:pt idx="5">
                  <c:v>17 ou 18 ans</c:v>
                </c:pt>
                <c:pt idx="6">
                  <c:v>19 ans à 21 ans</c:v>
                </c:pt>
                <c:pt idx="7">
                  <c:v>22 ans ou plus</c:v>
                </c:pt>
                <c:pt idx="8">
                  <c:v>16 ans ou moins</c:v>
                </c:pt>
                <c:pt idx="9">
                  <c:v>17 ou 18 ans</c:v>
                </c:pt>
                <c:pt idx="10">
                  <c:v>19 ans à 21 ans</c:v>
                </c:pt>
                <c:pt idx="11">
                  <c:v>22 ans ou plus</c:v>
                </c:pt>
              </c:strCache>
            </c:strRef>
          </c:cat>
          <c:val>
            <c:numRef>
              <c:f>'Figure 4.3'!$C$30:$C$41</c:f>
              <c:numCache>
                <c:formatCode>0.0</c:formatCode>
                <c:ptCount val="12"/>
                <c:pt idx="0" formatCode="General">
                  <c:v>37.1</c:v>
                </c:pt>
                <c:pt idx="1">
                  <c:v>39.64</c:v>
                </c:pt>
                <c:pt idx="2">
                  <c:v>15.89</c:v>
                </c:pt>
                <c:pt idx="3">
                  <c:v>7.38</c:v>
                </c:pt>
                <c:pt idx="4">
                  <c:v>19.86</c:v>
                </c:pt>
                <c:pt idx="5">
                  <c:v>44.55</c:v>
                </c:pt>
                <c:pt idx="6">
                  <c:v>25.32</c:v>
                </c:pt>
                <c:pt idx="7">
                  <c:v>10.26</c:v>
                </c:pt>
                <c:pt idx="8" formatCode="General">
                  <c:v>25.2</c:v>
                </c:pt>
                <c:pt idx="9">
                  <c:v>38.49</c:v>
                </c:pt>
                <c:pt idx="10">
                  <c:v>24.47</c:v>
                </c:pt>
                <c:pt idx="11">
                  <c:v>11.84</c:v>
                </c:pt>
              </c:numCache>
            </c:numRef>
          </c:val>
        </c:ser>
        <c:ser>
          <c:idx val="1"/>
          <c:order val="1"/>
          <c:tx>
            <c:strRef>
              <c:f>'Figure 4.3'!$D$29</c:f>
              <c:strCache>
                <c:ptCount val="1"/>
                <c:pt idx="0">
                  <c:v>scolaires</c:v>
                </c:pt>
              </c:strCache>
            </c:strRef>
          </c:tx>
          <c:spPr>
            <a:solidFill>
              <a:srgbClr val="92D050"/>
            </a:solidFill>
          </c:spPr>
          <c:invertIfNegative val="0"/>
          <c:dLbls>
            <c:dLbl>
              <c:idx val="2"/>
              <c:layout>
                <c:manualLayout>
                  <c:x val="-2.6426121149619876E-17"/>
                  <c:y val="1.0403119516006469E-2"/>
                </c:manualLayout>
              </c:layout>
              <c:showLegendKey val="0"/>
              <c:showVal val="1"/>
              <c:showCatName val="0"/>
              <c:showSerName val="0"/>
              <c:showPercent val="0"/>
              <c:showBubbleSize val="0"/>
            </c:dLbl>
            <c:numFmt formatCode="#,##0" sourceLinked="0"/>
            <c:txPr>
              <a:bodyPr/>
              <a:lstStyle/>
              <a:p>
                <a:pPr>
                  <a:defRPr sz="800"/>
                </a:pPr>
                <a:endParaRPr lang="fr-FR"/>
              </a:p>
            </c:txPr>
            <c:showLegendKey val="0"/>
            <c:showVal val="1"/>
            <c:showCatName val="0"/>
            <c:showSerName val="0"/>
            <c:showPercent val="0"/>
            <c:showBubbleSize val="0"/>
            <c:showLeaderLines val="0"/>
          </c:dLbls>
          <c:cat>
            <c:strRef>
              <c:f>'Figure 4.3'!$B$30:$B$41</c:f>
              <c:strCache>
                <c:ptCount val="12"/>
                <c:pt idx="0">
                  <c:v>16 ans ou moins</c:v>
                </c:pt>
                <c:pt idx="1">
                  <c:v>17 ou 18 ans</c:v>
                </c:pt>
                <c:pt idx="2">
                  <c:v>19 ans à 21 ans</c:v>
                </c:pt>
                <c:pt idx="3">
                  <c:v>22 ans ou plus</c:v>
                </c:pt>
                <c:pt idx="4">
                  <c:v>16 ans ou moins</c:v>
                </c:pt>
                <c:pt idx="5">
                  <c:v>17 ou 18 ans</c:v>
                </c:pt>
                <c:pt idx="6">
                  <c:v>19 ans à 21 ans</c:v>
                </c:pt>
                <c:pt idx="7">
                  <c:v>22 ans ou plus</c:v>
                </c:pt>
                <c:pt idx="8">
                  <c:v>16 ans ou moins</c:v>
                </c:pt>
                <c:pt idx="9">
                  <c:v>17 ou 18 ans</c:v>
                </c:pt>
                <c:pt idx="10">
                  <c:v>19 ans à 21 ans</c:v>
                </c:pt>
                <c:pt idx="11">
                  <c:v>22 ans ou plus</c:v>
                </c:pt>
              </c:strCache>
            </c:strRef>
          </c:cat>
          <c:val>
            <c:numRef>
              <c:f>'Figure 4.3'!$D$30:$D$41</c:f>
              <c:numCache>
                <c:formatCode>0.0</c:formatCode>
                <c:ptCount val="12"/>
                <c:pt idx="0">
                  <c:v>52.808861943306781</c:v>
                </c:pt>
                <c:pt idx="1">
                  <c:v>40.530974878261148</c:v>
                </c:pt>
                <c:pt idx="2">
                  <c:v>5.4177819342771452</c:v>
                </c:pt>
                <c:pt idx="3">
                  <c:v>1.2423812441549227</c:v>
                </c:pt>
                <c:pt idx="4">
                  <c:v>49.282259244966667</c:v>
                </c:pt>
                <c:pt idx="5">
                  <c:v>44.444037844814964</c:v>
                </c:pt>
                <c:pt idx="6">
                  <c:v>5.9947570825959096</c:v>
                </c:pt>
                <c:pt idx="7">
                  <c:v>0.27894582762245673</c:v>
                </c:pt>
                <c:pt idx="8">
                  <c:v>49.349246220937722</c:v>
                </c:pt>
                <c:pt idx="9">
                  <c:v>43.796590134244653</c:v>
                </c:pt>
                <c:pt idx="10">
                  <c:v>6.2708507583880886</c:v>
                </c:pt>
                <c:pt idx="11">
                  <c:v>0.58331288642953683</c:v>
                </c:pt>
              </c:numCache>
            </c:numRef>
          </c:val>
        </c:ser>
        <c:dLbls>
          <c:showLegendKey val="0"/>
          <c:showVal val="0"/>
          <c:showCatName val="0"/>
          <c:showSerName val="0"/>
          <c:showPercent val="0"/>
          <c:showBubbleSize val="0"/>
        </c:dLbls>
        <c:gapWidth val="150"/>
        <c:axId val="40710912"/>
        <c:axId val="40712448"/>
      </c:barChart>
      <c:catAx>
        <c:axId val="40710912"/>
        <c:scaling>
          <c:orientation val="minMax"/>
        </c:scaling>
        <c:delete val="0"/>
        <c:axPos val="b"/>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0712448"/>
        <c:crosses val="autoZero"/>
        <c:auto val="1"/>
        <c:lblAlgn val="ctr"/>
        <c:lblOffset val="100"/>
        <c:noMultiLvlLbl val="0"/>
      </c:catAx>
      <c:valAx>
        <c:axId val="40712448"/>
        <c:scaling>
          <c:orientation val="minMax"/>
        </c:scaling>
        <c:delete val="0"/>
        <c:axPos val="l"/>
        <c:majorGridlines/>
        <c:numFmt formatCode="General"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0710912"/>
        <c:crosses val="autoZero"/>
        <c:crossBetween val="between"/>
      </c:valAx>
    </c:plotArea>
    <c:legend>
      <c:legendPos val="r"/>
      <c:layout>
        <c:manualLayout>
          <c:xMode val="edge"/>
          <c:yMode val="edge"/>
          <c:x val="0.36273465276299921"/>
          <c:y val="0.89865832523974276"/>
          <c:w val="0.25402238774207281"/>
          <c:h val="0.1000132055007482"/>
        </c:manualLayout>
      </c:layout>
      <c:overlay val="0"/>
      <c:txPr>
        <a:bodyPr/>
        <a:lstStyle/>
        <a:p>
          <a:pPr>
            <a:defRPr>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'Figure 4.3'!$C$77</c:f>
              <c:strCache>
                <c:ptCount val="1"/>
              </c:strCache>
            </c:strRef>
          </c:tx>
          <c:invertIfNegative val="0"/>
          <c:cat>
            <c:multiLvlStrRef>
              <c:f>'Figure 4.3'!$A$78:$B$83</c:f>
            </c:multiLvlStrRef>
          </c:cat>
          <c:val>
            <c:numRef>
              <c:f>'Figure 4.3'!$C$78:$C$83</c:f>
              <c:numCache>
                <c:formatCode>General</c:formatCode>
                <c:ptCount val="6"/>
              </c:numCache>
            </c:numRef>
          </c:val>
        </c:ser>
        <c:ser>
          <c:idx val="1"/>
          <c:order val="1"/>
          <c:tx>
            <c:strRef>
              <c:f>'Figure 4.3'!$D$77</c:f>
              <c:strCache>
                <c:ptCount val="1"/>
              </c:strCache>
            </c:strRef>
          </c:tx>
          <c:invertIfNegative val="0"/>
          <c:cat>
            <c:multiLvlStrRef>
              <c:f>'Figure 4.3'!$A$78:$B$83</c:f>
            </c:multiLvlStrRef>
          </c:cat>
          <c:val>
            <c:numRef>
              <c:f>'Figure 4.3'!$D$78:$D$83</c:f>
              <c:numCache>
                <c:formatCode>General</c:formatCode>
                <c:ptCount val="6"/>
              </c:numCache>
            </c:numRef>
          </c:val>
        </c:ser>
        <c:ser>
          <c:idx val="2"/>
          <c:order val="2"/>
          <c:tx>
            <c:strRef>
              <c:f>'Figure 4.3'!$E$77</c:f>
              <c:strCache>
                <c:ptCount val="1"/>
              </c:strCache>
            </c:strRef>
          </c:tx>
          <c:invertIfNegative val="0"/>
          <c:cat>
            <c:multiLvlStrRef>
              <c:f>'Figure 4.3'!$A$78:$B$83</c:f>
            </c:multiLvlStrRef>
          </c:cat>
          <c:val>
            <c:numRef>
              <c:f>'Figure 4.3'!$E$78:$E$83</c:f>
              <c:numCache>
                <c:formatCode>General</c:formatCode>
                <c:ptCount val="6"/>
              </c:numCache>
            </c:numRef>
          </c:val>
        </c:ser>
        <c:ser>
          <c:idx val="3"/>
          <c:order val="3"/>
          <c:tx>
            <c:strRef>
              <c:f>'Figure 4.3'!$F$77</c:f>
              <c:strCache>
                <c:ptCount val="1"/>
              </c:strCache>
            </c:strRef>
          </c:tx>
          <c:invertIfNegative val="0"/>
          <c:cat>
            <c:multiLvlStrRef>
              <c:f>'Figure 4.3'!$A$78:$B$83</c:f>
            </c:multiLvlStrRef>
          </c:cat>
          <c:val>
            <c:numRef>
              <c:f>'Figure 4.3'!$F$78:$F$83</c:f>
              <c:numCache>
                <c:formatCode>General</c:formatCode>
                <c:ptCount val="6"/>
              </c:numCache>
            </c:numRef>
          </c:val>
        </c:ser>
        <c:ser>
          <c:idx val="4"/>
          <c:order val="4"/>
          <c:tx>
            <c:strRef>
              <c:f>'Figure 4.3'!$G$77</c:f>
              <c:strCache>
                <c:ptCount val="1"/>
              </c:strCache>
            </c:strRef>
          </c:tx>
          <c:invertIfNegative val="0"/>
          <c:cat>
            <c:multiLvlStrRef>
              <c:f>'Figure 4.3'!$A$78:$B$83</c:f>
            </c:multiLvlStrRef>
          </c:cat>
          <c:val>
            <c:numRef>
              <c:f>'Figure 4.3'!$G$78:$G$83</c:f>
              <c:numCache>
                <c:formatCode>General</c:formatCode>
                <c:ptCount val="6"/>
              </c:numCache>
            </c:numRef>
          </c:val>
        </c:ser>
        <c:ser>
          <c:idx val="5"/>
          <c:order val="5"/>
          <c:tx>
            <c:strRef>
              <c:f>'Figure 4.3'!$H$77</c:f>
              <c:strCache>
                <c:ptCount val="1"/>
              </c:strCache>
            </c:strRef>
          </c:tx>
          <c:invertIfNegative val="0"/>
          <c:cat>
            <c:multiLvlStrRef>
              <c:f>'Figure 4.3'!$A$78:$B$83</c:f>
            </c:multiLvlStrRef>
          </c:cat>
          <c:val>
            <c:numRef>
              <c:f>'Figure 4.3'!$H$78:$H$83</c:f>
              <c:numCache>
                <c:formatCode>General</c:formatCode>
                <c:ptCount val="6"/>
              </c:numCache>
            </c:numRef>
          </c:val>
        </c:ser>
        <c:ser>
          <c:idx val="6"/>
          <c:order val="6"/>
          <c:tx>
            <c:strRef>
              <c:f>'Figure 4.3'!$I$77</c:f>
              <c:strCache>
                <c:ptCount val="1"/>
              </c:strCache>
            </c:strRef>
          </c:tx>
          <c:invertIfNegative val="0"/>
          <c:cat>
            <c:multiLvlStrRef>
              <c:f>'Figure 4.3'!$A$78:$B$83</c:f>
            </c:multiLvlStrRef>
          </c:cat>
          <c:val>
            <c:numRef>
              <c:f>'Figure 4.3'!$I$78:$I$83</c:f>
              <c:numCache>
                <c:formatCode>General</c:formatCode>
                <c:ptCount val="6"/>
              </c:numCache>
            </c:numRef>
          </c:val>
        </c:ser>
        <c:ser>
          <c:idx val="7"/>
          <c:order val="7"/>
          <c:tx>
            <c:strRef>
              <c:f>'Figure 4.3'!$J$77</c:f>
              <c:strCache>
                <c:ptCount val="1"/>
              </c:strCache>
            </c:strRef>
          </c:tx>
          <c:invertIfNegative val="0"/>
          <c:cat>
            <c:multiLvlStrRef>
              <c:f>'Figure 4.3'!$A$78:$B$83</c:f>
            </c:multiLvlStrRef>
          </c:cat>
          <c:val>
            <c:numRef>
              <c:f>'Figure 4.3'!$J$78:$J$83</c:f>
              <c:numCache>
                <c:formatCode>General</c:formatCode>
                <c:ptCount val="6"/>
              </c:numCache>
            </c:numRef>
          </c:val>
        </c:ser>
        <c:ser>
          <c:idx val="8"/>
          <c:order val="8"/>
          <c:tx>
            <c:strRef>
              <c:f>'Figure 4.3'!$K$77</c:f>
              <c:strCache>
                <c:ptCount val="1"/>
              </c:strCache>
            </c:strRef>
          </c:tx>
          <c:invertIfNegative val="0"/>
          <c:cat>
            <c:multiLvlStrRef>
              <c:f>'Figure 4.3'!$A$78:$B$83</c:f>
            </c:multiLvlStrRef>
          </c:cat>
          <c:val>
            <c:numRef>
              <c:f>'Figure 4.3'!$K$78:$K$83</c:f>
              <c:numCache>
                <c:formatCode>General</c:formatCode>
                <c:ptCount val="6"/>
              </c:numCache>
            </c:numRef>
          </c:val>
        </c:ser>
        <c:dLbls>
          <c:showLegendKey val="0"/>
          <c:showVal val="0"/>
          <c:showCatName val="0"/>
          <c:showSerName val="0"/>
          <c:showPercent val="0"/>
          <c:showBubbleSize val="0"/>
        </c:dLbls>
        <c:gapWidth val="75"/>
        <c:overlap val="100"/>
        <c:axId val="10982528"/>
        <c:axId val="10984064"/>
      </c:barChart>
      <c:catAx>
        <c:axId val="10982528"/>
        <c:scaling>
          <c:orientation val="minMax"/>
        </c:scaling>
        <c:delete val="0"/>
        <c:axPos val="l"/>
        <c:majorTickMark val="none"/>
        <c:minorTickMark val="none"/>
        <c:tickLblPos val="nextTo"/>
        <c:crossAx val="10984064"/>
        <c:crosses val="autoZero"/>
        <c:auto val="1"/>
        <c:lblAlgn val="ctr"/>
        <c:lblOffset val="100"/>
        <c:noMultiLvlLbl val="0"/>
      </c:catAx>
      <c:valAx>
        <c:axId val="10984064"/>
        <c:scaling>
          <c:orientation val="minMax"/>
        </c:scaling>
        <c:delete val="0"/>
        <c:axPos val="b"/>
        <c:majorGridlines/>
        <c:numFmt formatCode="0%" sourceLinked="1"/>
        <c:majorTickMark val="none"/>
        <c:minorTickMark val="none"/>
        <c:tickLblPos val="nextTo"/>
        <c:spPr>
          <a:ln w="9525">
            <a:noFill/>
          </a:ln>
        </c:spPr>
        <c:crossAx val="1098252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[1]Feuil1!#REF!</c:f>
              <c:strCache>
                <c:ptCount val="1"/>
                <c:pt idx="0">
                  <c:v>filles</c:v>
                </c:pt>
              </c:strCache>
            </c:strRef>
          </c:tx>
          <c:spPr>
            <a:solidFill>
              <a:srgbClr val="9999FF"/>
            </a:solidFill>
            <a:ln w="12700">
              <a:solidFill>
                <a:srgbClr val="000000"/>
              </a:solidFill>
              <a:prstDash val="solid"/>
            </a:ln>
          </c:spPr>
          <c:invertIfNegative val="0"/>
          <c:cat>
            <c:strRef>
              <c:f>[1]Feuil1!#REF!</c:f>
              <c:strCache>
                <c:ptCount val="8"/>
              </c:strCache>
            </c:strRef>
          </c:cat>
          <c:val>
            <c:numRef>
              <c:f>[1]Feuil1!#REF!</c:f>
              <c:numCache>
                <c:formatCode>General</c:formatCode>
                <c:ptCount val="8"/>
                <c:pt idx="0">
                  <c:v>0</c:v>
                </c:pt>
                <c:pt idx="1">
                  <c:v>0</c:v>
                </c:pt>
                <c:pt idx="2">
                  <c:v>0</c:v>
                </c:pt>
                <c:pt idx="3">
                  <c:v>0</c:v>
                </c:pt>
                <c:pt idx="4">
                  <c:v>0</c:v>
                </c:pt>
                <c:pt idx="5">
                  <c:v>0</c:v>
                </c:pt>
                <c:pt idx="6">
                  <c:v>0</c:v>
                </c:pt>
                <c:pt idx="7">
                  <c:v>0</c:v>
                </c:pt>
              </c:numCache>
            </c:numRef>
          </c:val>
        </c:ser>
        <c:ser>
          <c:idx val="1"/>
          <c:order val="1"/>
          <c:tx>
            <c:strRef>
              <c:f>[1]Feuil1!#REF!</c:f>
              <c:strCache>
                <c:ptCount val="1"/>
                <c:pt idx="0">
                  <c:v>garçons</c:v>
                </c:pt>
              </c:strCache>
            </c:strRef>
          </c:tx>
          <c:spPr>
            <a:solidFill>
              <a:srgbClr val="993366"/>
            </a:solidFill>
            <a:ln w="12700">
              <a:solidFill>
                <a:srgbClr val="000000"/>
              </a:solidFill>
              <a:prstDash val="solid"/>
            </a:ln>
          </c:spPr>
          <c:invertIfNegative val="0"/>
          <c:cat>
            <c:strRef>
              <c:f>[1]Feuil1!#REF!</c:f>
              <c:strCache>
                <c:ptCount val="8"/>
              </c:strCache>
            </c:strRef>
          </c:cat>
          <c:val>
            <c:numRef>
              <c:f>[1]Feuil1!#REF!</c:f>
              <c:numCache>
                <c:formatCode>General</c:formatCode>
                <c:ptCount val="8"/>
                <c:pt idx="0">
                  <c:v>0</c:v>
                </c:pt>
                <c:pt idx="1">
                  <c:v>0</c:v>
                </c:pt>
                <c:pt idx="2">
                  <c:v>0</c:v>
                </c:pt>
                <c:pt idx="3">
                  <c:v>0</c:v>
                </c:pt>
                <c:pt idx="4">
                  <c:v>0</c:v>
                </c:pt>
                <c:pt idx="5">
                  <c:v>0</c:v>
                </c:pt>
                <c:pt idx="6">
                  <c:v>0</c:v>
                </c:pt>
                <c:pt idx="7">
                  <c:v>0</c:v>
                </c:pt>
              </c:numCache>
            </c:numRef>
          </c:val>
        </c:ser>
        <c:ser>
          <c:idx val="2"/>
          <c:order val="2"/>
          <c:tx>
            <c:strRef>
              <c:f>[1]Feuil1!#REF!</c:f>
              <c:strCache>
                <c:ptCount val="1"/>
                <c:pt idx="0">
                  <c:v>services </c:v>
                </c:pt>
              </c:strCache>
            </c:strRef>
          </c:tx>
          <c:spPr>
            <a:solidFill>
              <a:srgbClr val="FFFFCC"/>
            </a:solidFill>
            <a:ln w="12700">
              <a:solidFill>
                <a:srgbClr val="000000"/>
              </a:solidFill>
              <a:prstDash val="solid"/>
            </a:ln>
          </c:spPr>
          <c:invertIfNegative val="0"/>
          <c:cat>
            <c:strRef>
              <c:f>[1]Feuil1!#REF!</c:f>
              <c:strCache>
                <c:ptCount val="8"/>
              </c:strCache>
            </c:strRef>
          </c:cat>
          <c:val>
            <c:numRef>
              <c:f>[1]Feuil1!#REF!</c:f>
              <c:numCache>
                <c:formatCode>General</c:formatCode>
                <c:ptCount val="8"/>
                <c:pt idx="0">
                  <c:v>0</c:v>
                </c:pt>
                <c:pt idx="1">
                  <c:v>0</c:v>
                </c:pt>
                <c:pt idx="2">
                  <c:v>0</c:v>
                </c:pt>
                <c:pt idx="3">
                  <c:v>0</c:v>
                </c:pt>
                <c:pt idx="4">
                  <c:v>0</c:v>
                </c:pt>
                <c:pt idx="5">
                  <c:v>0</c:v>
                </c:pt>
                <c:pt idx="6">
                  <c:v>0</c:v>
                </c:pt>
                <c:pt idx="7">
                  <c:v>0</c:v>
                </c:pt>
              </c:numCache>
            </c:numRef>
          </c:val>
        </c:ser>
        <c:ser>
          <c:idx val="3"/>
          <c:order val="3"/>
          <c:tx>
            <c:strRef>
              <c:f>[1]Feuil1!#REF!</c:f>
              <c:strCache>
                <c:ptCount val="1"/>
                <c:pt idx="0">
                  <c:v>production</c:v>
                </c:pt>
              </c:strCache>
            </c:strRef>
          </c:tx>
          <c:spPr>
            <a:solidFill>
              <a:srgbClr val="CCFFFF"/>
            </a:solidFill>
            <a:ln w="12700">
              <a:solidFill>
                <a:srgbClr val="000000"/>
              </a:solidFill>
              <a:prstDash val="solid"/>
            </a:ln>
          </c:spPr>
          <c:invertIfNegative val="0"/>
          <c:cat>
            <c:strRef>
              <c:f>[1]Feuil1!#REF!</c:f>
              <c:strCache>
                <c:ptCount val="8"/>
              </c:strCache>
            </c:strRef>
          </c:cat>
          <c:val>
            <c:numRef>
              <c:f>[1]Feuil1!#REF!</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overlap val="100"/>
        <c:axId val="11003008"/>
        <c:axId val="11004544"/>
      </c:barChart>
      <c:catAx>
        <c:axId val="11003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11004544"/>
        <c:crosses val="autoZero"/>
        <c:auto val="1"/>
        <c:lblAlgn val="ctr"/>
        <c:lblOffset val="100"/>
        <c:tickLblSkip val="1"/>
        <c:tickMarkSkip val="1"/>
        <c:noMultiLvlLbl val="0"/>
      </c:catAx>
      <c:valAx>
        <c:axId val="1100454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1100300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1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filles</c:v>
          </c:tx>
          <c:spPr>
            <a:solidFill>
              <a:srgbClr val="FF6600"/>
            </a:solidFill>
            <a:ln w="12700">
              <a:solidFill>
                <a:srgbClr val="000000"/>
              </a:solidFill>
              <a:prstDash val="solid"/>
            </a:ln>
          </c:spPr>
          <c:invertIfNegative val="0"/>
          <c:cat>
            <c:strLit>
              <c:ptCount val="2"/>
              <c:pt idx="0">
                <c:v>niveau 5  niveau 4  niveau 3  niveau 2  niveau 1</c:v>
              </c:pt>
              <c:pt idx="1">
                <c:v>Filles Services Filles Services Filles Services Filles Services Filles Services</c:v>
              </c:pt>
            </c:strLit>
          </c:cat>
          <c:val>
            <c:numLit>
              <c:formatCode>General</c:formatCode>
              <c:ptCount val="10"/>
              <c:pt idx="0">
                <c:v>48686</c:v>
              </c:pt>
              <c:pt idx="2">
                <c:v>41121</c:v>
              </c:pt>
              <c:pt idx="4">
                <c:v>24949</c:v>
              </c:pt>
              <c:pt idx="6">
                <c:v>8789</c:v>
              </c:pt>
              <c:pt idx="8">
                <c:v>10676</c:v>
              </c:pt>
            </c:numLit>
          </c:val>
        </c:ser>
        <c:ser>
          <c:idx val="1"/>
          <c:order val="1"/>
          <c:tx>
            <c:v>garçons</c:v>
          </c:tx>
          <c:spPr>
            <a:solidFill>
              <a:srgbClr val="FFFFFF"/>
            </a:solidFill>
            <a:ln w="12700">
              <a:solidFill>
                <a:srgbClr val="000000"/>
              </a:solidFill>
              <a:prstDash val="solid"/>
            </a:ln>
          </c:spPr>
          <c:invertIfNegative val="0"/>
          <c:cat>
            <c:strLit>
              <c:ptCount val="2"/>
              <c:pt idx="0">
                <c:v>niveau 5  niveau 4  niveau 3  niveau 2  niveau 1</c:v>
              </c:pt>
              <c:pt idx="1">
                <c:v>Filles Services Filles Services Filles Services Filles Services Filles Services</c:v>
              </c:pt>
            </c:strLit>
          </c:cat>
          <c:val>
            <c:numLit>
              <c:formatCode>General</c:formatCode>
              <c:ptCount val="10"/>
              <c:pt idx="0">
                <c:v>143171</c:v>
              </c:pt>
              <c:pt idx="2">
                <c:v>81897</c:v>
              </c:pt>
              <c:pt idx="4">
                <c:v>37125</c:v>
              </c:pt>
              <c:pt idx="6">
                <c:v>10400</c:v>
              </c:pt>
              <c:pt idx="8">
                <c:v>19466</c:v>
              </c:pt>
            </c:numLit>
          </c:val>
        </c:ser>
        <c:ser>
          <c:idx val="2"/>
          <c:order val="2"/>
          <c:tx>
            <c:v>services </c:v>
          </c:tx>
          <c:spPr>
            <a:solidFill>
              <a:srgbClr val="808080"/>
            </a:solidFill>
            <a:ln w="12700">
              <a:solidFill>
                <a:srgbClr val="000000"/>
              </a:solidFill>
              <a:prstDash val="solid"/>
            </a:ln>
          </c:spPr>
          <c:invertIfNegative val="0"/>
          <c:dPt>
            <c:idx val="1"/>
            <c:invertIfNegative val="0"/>
            <c:bubble3D val="0"/>
            <c:spPr>
              <a:solidFill>
                <a:srgbClr val="FFCC00"/>
              </a:solidFill>
              <a:ln w="12700">
                <a:solidFill>
                  <a:srgbClr val="000000"/>
                </a:solidFill>
                <a:prstDash val="solid"/>
              </a:ln>
            </c:spPr>
          </c:dPt>
          <c:dPt>
            <c:idx val="3"/>
            <c:invertIfNegative val="0"/>
            <c:bubble3D val="0"/>
            <c:spPr>
              <a:solidFill>
                <a:srgbClr val="FFCC00"/>
              </a:solidFill>
              <a:ln w="12700">
                <a:solidFill>
                  <a:srgbClr val="000000"/>
                </a:solidFill>
                <a:prstDash val="solid"/>
              </a:ln>
            </c:spPr>
          </c:dPt>
          <c:dPt>
            <c:idx val="5"/>
            <c:invertIfNegative val="0"/>
            <c:bubble3D val="0"/>
            <c:spPr>
              <a:solidFill>
                <a:srgbClr val="FFCC00"/>
              </a:solidFill>
              <a:ln w="12700">
                <a:solidFill>
                  <a:srgbClr val="000000"/>
                </a:solidFill>
                <a:prstDash val="solid"/>
              </a:ln>
            </c:spPr>
          </c:dPt>
          <c:dPt>
            <c:idx val="7"/>
            <c:invertIfNegative val="0"/>
            <c:bubble3D val="0"/>
            <c:spPr>
              <a:solidFill>
                <a:srgbClr val="FFCC00"/>
              </a:solidFill>
              <a:ln w="12700">
                <a:solidFill>
                  <a:srgbClr val="000000"/>
                </a:solidFill>
                <a:prstDash val="solid"/>
              </a:ln>
            </c:spPr>
          </c:dPt>
          <c:dPt>
            <c:idx val="9"/>
            <c:invertIfNegative val="0"/>
            <c:bubble3D val="0"/>
            <c:spPr>
              <a:solidFill>
                <a:srgbClr val="FFCC00"/>
              </a:solidFill>
              <a:ln w="12700">
                <a:solidFill>
                  <a:srgbClr val="000000"/>
                </a:solidFill>
                <a:prstDash val="solid"/>
              </a:ln>
            </c:spPr>
          </c:dPt>
          <c:cat>
            <c:strLit>
              <c:ptCount val="2"/>
              <c:pt idx="0">
                <c:v>niveau 5  niveau 4  niveau 3  niveau 2  niveau 1</c:v>
              </c:pt>
              <c:pt idx="1">
                <c:v>Filles Services Filles Services Filles Services Filles Services Filles Services</c:v>
              </c:pt>
            </c:strLit>
          </c:cat>
          <c:val>
            <c:numLit>
              <c:formatCode>General</c:formatCode>
              <c:ptCount val="10"/>
              <c:pt idx="1">
                <c:v>51894</c:v>
              </c:pt>
              <c:pt idx="3">
                <c:v>51200</c:v>
              </c:pt>
              <c:pt idx="5">
                <c:v>37415</c:v>
              </c:pt>
              <c:pt idx="7">
                <c:v>14237</c:v>
              </c:pt>
              <c:pt idx="9">
                <c:v>16276</c:v>
              </c:pt>
            </c:numLit>
          </c:val>
        </c:ser>
        <c:ser>
          <c:idx val="3"/>
          <c:order val="3"/>
          <c:tx>
            <c:v>autres que services</c:v>
          </c:tx>
          <c:spPr>
            <a:solidFill>
              <a:srgbClr val="FFFFFF"/>
            </a:solidFill>
            <a:ln w="12700">
              <a:solidFill>
                <a:srgbClr val="000000"/>
              </a:solidFill>
              <a:prstDash val="solid"/>
            </a:ln>
          </c:spPr>
          <c:invertIfNegative val="0"/>
          <c:cat>
            <c:strLit>
              <c:ptCount val="2"/>
              <c:pt idx="0">
                <c:v>niveau 5  niveau 4  niveau 3  niveau 2  niveau 1</c:v>
              </c:pt>
              <c:pt idx="1">
                <c:v>Filles Services Filles Services Filles Services Filles Services Filles Services</c:v>
              </c:pt>
            </c:strLit>
          </c:cat>
          <c:val>
            <c:numLit>
              <c:formatCode>General</c:formatCode>
              <c:ptCount val="10"/>
              <c:pt idx="1">
                <c:v>139963</c:v>
              </c:pt>
              <c:pt idx="3">
                <c:v>71818</c:v>
              </c:pt>
              <c:pt idx="5">
                <c:v>24659</c:v>
              </c:pt>
              <c:pt idx="7">
                <c:v>4952</c:v>
              </c:pt>
              <c:pt idx="9">
                <c:v>13866</c:v>
              </c:pt>
            </c:numLit>
          </c:val>
        </c:ser>
        <c:dLbls>
          <c:showLegendKey val="0"/>
          <c:showVal val="0"/>
          <c:showCatName val="0"/>
          <c:showSerName val="0"/>
          <c:showPercent val="0"/>
          <c:showBubbleSize val="0"/>
        </c:dLbls>
        <c:gapWidth val="50"/>
        <c:overlap val="100"/>
        <c:axId val="11030912"/>
        <c:axId val="11032448"/>
      </c:barChart>
      <c:catAx>
        <c:axId val="11030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11032448"/>
        <c:crosses val="autoZero"/>
        <c:auto val="1"/>
        <c:lblAlgn val="ctr"/>
        <c:lblOffset val="100"/>
        <c:tickLblSkip val="4"/>
        <c:tickMarkSkip val="1"/>
        <c:noMultiLvlLbl val="0"/>
      </c:catAx>
      <c:valAx>
        <c:axId val="11032448"/>
        <c:scaling>
          <c:orientation val="minMax"/>
        </c:scaling>
        <c:delete val="0"/>
        <c:axPos val="l"/>
        <c:majorGridlines>
          <c:spPr>
            <a:ln w="12700">
              <a:solidFill>
                <a:srgbClr val="969696"/>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1103091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151575755497904E-2"/>
          <c:y val="4.2416503094706286E-2"/>
          <c:w val="0.91114498931465204"/>
          <c:h val="0.75354827064954988"/>
        </c:manualLayout>
      </c:layout>
      <c:barChart>
        <c:barDir val="col"/>
        <c:grouping val="clustered"/>
        <c:varyColors val="0"/>
        <c:ser>
          <c:idx val="0"/>
          <c:order val="0"/>
          <c:tx>
            <c:strRef>
              <c:f>'Figure 4.4'!$B$25</c:f>
              <c:strCache>
                <c:ptCount val="1"/>
                <c:pt idx="0">
                  <c:v>2008</c:v>
                </c:pt>
              </c:strCache>
            </c:strRef>
          </c:tx>
          <c:spPr>
            <a:solidFill>
              <a:schemeClr val="tx2"/>
            </a:solidFill>
          </c:spPr>
          <c:invertIfNegative val="0"/>
          <c:dLbls>
            <c:dLbl>
              <c:idx val="0"/>
              <c:layout>
                <c:manualLayout>
                  <c:x val="-2.0544427324088342E-3"/>
                  <c:y val="3.8204393505253103E-3"/>
                </c:manualLayout>
              </c:layout>
              <c:showLegendKey val="0"/>
              <c:showVal val="1"/>
              <c:showCatName val="0"/>
              <c:showSerName val="0"/>
              <c:showPercent val="0"/>
              <c:showBubbleSize val="0"/>
            </c:dLbl>
            <c:dLbl>
              <c:idx val="1"/>
              <c:layout>
                <c:manualLayout>
                  <c:x val="6.1633281972265025E-3"/>
                  <c:y val="0"/>
                </c:manualLayout>
              </c:layout>
              <c:showLegendKey val="0"/>
              <c:showVal val="1"/>
              <c:showCatName val="0"/>
              <c:showSerName val="0"/>
              <c:showPercent val="0"/>
              <c:showBubbleSize val="0"/>
            </c:dLbl>
            <c:dLbl>
              <c:idx val="2"/>
              <c:layout>
                <c:manualLayout>
                  <c:x val="-2.0544427324088342E-3"/>
                  <c:y val="-3.0082199610435515E-7"/>
                </c:manualLayout>
              </c:layout>
              <c:showLegendKey val="0"/>
              <c:showVal val="1"/>
              <c:showCatName val="0"/>
              <c:showSerName val="0"/>
              <c:showPercent val="0"/>
              <c:showBubbleSize val="0"/>
            </c:dLbl>
            <c:dLbl>
              <c:idx val="3"/>
              <c:layout>
                <c:manualLayout>
                  <c:x val="-4.1088854648176684E-3"/>
                  <c:y val="0"/>
                </c:manualLayout>
              </c:layout>
              <c:showLegendKey val="0"/>
              <c:showVal val="1"/>
              <c:showCatName val="0"/>
              <c:showSerName val="0"/>
              <c:showPercent val="0"/>
              <c:showBubbleSize val="0"/>
            </c:dLbl>
            <c:dLbl>
              <c:idx val="4"/>
              <c:layout>
                <c:manualLayout>
                  <c:x val="6.1633281972265025E-3"/>
                  <c:y val="0"/>
                </c:manualLayout>
              </c:layout>
              <c:showLegendKey val="0"/>
              <c:showVal val="1"/>
              <c:showCatName val="0"/>
              <c:showSerName val="0"/>
              <c:showPercent val="0"/>
              <c:showBubbleSize val="0"/>
            </c:dLbl>
            <c:dLbl>
              <c:idx val="5"/>
              <c:layout>
                <c:manualLayout>
                  <c:x val="2.0544427324088342E-3"/>
                  <c:y val="0"/>
                </c:manualLayout>
              </c:layout>
              <c:showLegendKey val="0"/>
              <c:showVal val="1"/>
              <c:showCatName val="0"/>
              <c:showSerName val="0"/>
              <c:showPercent val="0"/>
              <c:showBubbleSize val="0"/>
            </c:dLbl>
            <c:dLbl>
              <c:idx val="6"/>
              <c:layout>
                <c:manualLayout>
                  <c:x val="0"/>
                  <c:y val="-1.1461318051575931E-2"/>
                </c:manualLayout>
              </c:layout>
              <c:numFmt formatCode="#,##0" sourceLinked="0"/>
              <c:spPr/>
              <c:txPr>
                <a:bodyPr/>
                <a:lstStyle/>
                <a:p>
                  <a:pPr>
                    <a:defRPr b="1"/>
                  </a:pPr>
                  <a:endParaRPr lang="fr-FR"/>
                </a:p>
              </c:txPr>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'Figure 4.4'!$A$26:$A$32</c:f>
              <c:strCache>
                <c:ptCount val="7"/>
                <c:pt idx="0">
                  <c:v>CAP</c:v>
                </c:pt>
                <c:pt idx="1">
                  <c:v>CAP en production</c:v>
                </c:pt>
                <c:pt idx="2">
                  <c:v>CAP en services</c:v>
                </c:pt>
                <c:pt idx="3">
                  <c:v>BAC professionnel</c:v>
                </c:pt>
                <c:pt idx="4">
                  <c:v>Bac pro en production</c:v>
                </c:pt>
                <c:pt idx="5">
                  <c:v>Bac pro en services</c:v>
                </c:pt>
                <c:pt idx="6">
                  <c:v>2d degré - voie prof.</c:v>
                </c:pt>
              </c:strCache>
            </c:strRef>
          </c:cat>
          <c:val>
            <c:numRef>
              <c:f>'Figure 4.4'!$B$26:$B$32</c:f>
              <c:numCache>
                <c:formatCode>0.0</c:formatCode>
                <c:ptCount val="7"/>
                <c:pt idx="0" formatCode="General">
                  <c:v>61.6</c:v>
                </c:pt>
                <c:pt idx="1">
                  <c:v>71.900000000000006</c:v>
                </c:pt>
                <c:pt idx="2">
                  <c:v>42.9</c:v>
                </c:pt>
                <c:pt idx="3">
                  <c:v>13.9</c:v>
                </c:pt>
                <c:pt idx="4">
                  <c:v>21</c:v>
                </c:pt>
                <c:pt idx="5">
                  <c:v>8.5</c:v>
                </c:pt>
                <c:pt idx="6">
                  <c:v>29.3</c:v>
                </c:pt>
              </c:numCache>
            </c:numRef>
          </c:val>
        </c:ser>
        <c:ser>
          <c:idx val="1"/>
          <c:order val="1"/>
          <c:tx>
            <c:strRef>
              <c:f>'Figure 4.4'!$C$25</c:f>
              <c:strCache>
                <c:ptCount val="1"/>
                <c:pt idx="0">
                  <c:v>2018</c:v>
                </c:pt>
              </c:strCache>
            </c:strRef>
          </c:tx>
          <c:spPr>
            <a:solidFill>
              <a:srgbClr val="FF3399"/>
            </a:solidFill>
          </c:spPr>
          <c:invertIfNegative val="0"/>
          <c:dLbls>
            <c:dLbl>
              <c:idx val="0"/>
              <c:layout>
                <c:manualLayout>
                  <c:x val="2.0544427324088342E-3"/>
                  <c:y val="3.8204393505253103E-3"/>
                </c:manualLayout>
              </c:layout>
              <c:showLegendKey val="0"/>
              <c:showVal val="1"/>
              <c:showCatName val="0"/>
              <c:showSerName val="0"/>
              <c:showPercent val="0"/>
              <c:showBubbleSize val="0"/>
            </c:dLbl>
            <c:dLbl>
              <c:idx val="1"/>
              <c:layout>
                <c:manualLayout>
                  <c:x val="4.1088854648176684E-3"/>
                  <c:y val="0"/>
                </c:manualLayout>
              </c:layout>
              <c:showLegendKey val="0"/>
              <c:showVal val="1"/>
              <c:showCatName val="0"/>
              <c:showSerName val="0"/>
              <c:showPercent val="0"/>
              <c:showBubbleSize val="0"/>
            </c:dLbl>
            <c:dLbl>
              <c:idx val="2"/>
              <c:layout>
                <c:manualLayout>
                  <c:x val="6.1633281972265025E-3"/>
                  <c:y val="0"/>
                </c:manualLayout>
              </c:layout>
              <c:showLegendKey val="0"/>
              <c:showVal val="1"/>
              <c:showCatName val="0"/>
              <c:showSerName val="0"/>
              <c:showPercent val="0"/>
              <c:showBubbleSize val="0"/>
            </c:dLbl>
            <c:dLbl>
              <c:idx val="3"/>
              <c:layout>
                <c:manualLayout>
                  <c:x val="2.0544427324088342E-3"/>
                  <c:y val="3.8204393505253103E-3"/>
                </c:manualLayout>
              </c:layout>
              <c:showLegendKey val="0"/>
              <c:showVal val="1"/>
              <c:showCatName val="0"/>
              <c:showSerName val="0"/>
              <c:showPercent val="0"/>
              <c:showBubbleSize val="0"/>
            </c:dLbl>
            <c:dLbl>
              <c:idx val="4"/>
              <c:layout>
                <c:manualLayout>
                  <c:x val="2.0544427324088342E-3"/>
                  <c:y val="0"/>
                </c:manualLayout>
              </c:layout>
              <c:showLegendKey val="0"/>
              <c:showVal val="1"/>
              <c:showCatName val="0"/>
              <c:showSerName val="0"/>
              <c:showPercent val="0"/>
              <c:showBubbleSize val="0"/>
            </c:dLbl>
            <c:dLbl>
              <c:idx val="5"/>
              <c:layout>
                <c:manualLayout>
                  <c:x val="6.1633281972265025E-3"/>
                  <c:y val="3.8204393505253103E-3"/>
                </c:manualLayout>
              </c:layout>
              <c:showLegendKey val="0"/>
              <c:showVal val="1"/>
              <c:showCatName val="0"/>
              <c:showSerName val="0"/>
              <c:showPercent val="0"/>
              <c:showBubbleSize val="0"/>
            </c:dLbl>
            <c:dLbl>
              <c:idx val="6"/>
              <c:layout>
                <c:manualLayout>
                  <c:x val="6.1633281972265025E-3"/>
                  <c:y val="0"/>
                </c:manualLayout>
              </c:layout>
              <c:numFmt formatCode="#,##0" sourceLinked="0"/>
              <c:spPr/>
              <c:txPr>
                <a:bodyPr/>
                <a:lstStyle/>
                <a:p>
                  <a:pPr>
                    <a:defRPr b="1"/>
                  </a:pPr>
                  <a:endParaRPr lang="fr-FR"/>
                </a:p>
              </c:txPr>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'Figure 4.4'!$A$26:$A$32</c:f>
              <c:strCache>
                <c:ptCount val="7"/>
                <c:pt idx="0">
                  <c:v>CAP</c:v>
                </c:pt>
                <c:pt idx="1">
                  <c:v>CAP en production</c:v>
                </c:pt>
                <c:pt idx="2">
                  <c:v>CAP en services</c:v>
                </c:pt>
                <c:pt idx="3">
                  <c:v>BAC professionnel</c:v>
                </c:pt>
                <c:pt idx="4">
                  <c:v>Bac pro en production</c:v>
                </c:pt>
                <c:pt idx="5">
                  <c:v>Bac pro en services</c:v>
                </c:pt>
                <c:pt idx="6">
                  <c:v>2d degré - voie prof.</c:v>
                </c:pt>
              </c:strCache>
            </c:strRef>
          </c:cat>
          <c:val>
            <c:numRef>
              <c:f>'Figure 4.4'!$C$26:$C$32</c:f>
              <c:numCache>
                <c:formatCode>0.0</c:formatCode>
                <c:ptCount val="7"/>
                <c:pt idx="0" formatCode="General">
                  <c:v>55.1</c:v>
                </c:pt>
                <c:pt idx="1">
                  <c:v>63.2</c:v>
                </c:pt>
                <c:pt idx="2">
                  <c:v>40.299999999999997</c:v>
                </c:pt>
                <c:pt idx="3">
                  <c:v>7.9</c:v>
                </c:pt>
                <c:pt idx="4">
                  <c:v>12.3</c:v>
                </c:pt>
                <c:pt idx="5">
                  <c:v>4.2</c:v>
                </c:pt>
                <c:pt idx="6">
                  <c:v>26.7</c:v>
                </c:pt>
              </c:numCache>
            </c:numRef>
          </c:val>
        </c:ser>
        <c:dLbls>
          <c:showLegendKey val="0"/>
          <c:showVal val="0"/>
          <c:showCatName val="0"/>
          <c:showSerName val="0"/>
          <c:showPercent val="0"/>
          <c:showBubbleSize val="0"/>
        </c:dLbls>
        <c:gapWidth val="150"/>
        <c:axId val="11042816"/>
        <c:axId val="11044352"/>
      </c:barChart>
      <c:catAx>
        <c:axId val="11042816"/>
        <c:scaling>
          <c:orientation val="minMax"/>
        </c:scaling>
        <c:delete val="0"/>
        <c:axPos val="b"/>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044352"/>
        <c:crosses val="autoZero"/>
        <c:auto val="1"/>
        <c:lblAlgn val="ctr"/>
        <c:lblOffset val="100"/>
        <c:noMultiLvlLbl val="0"/>
      </c:catAx>
      <c:valAx>
        <c:axId val="11044352"/>
        <c:scaling>
          <c:orientation val="minMax"/>
        </c:scaling>
        <c:delete val="0"/>
        <c:axPos val="l"/>
        <c:majorGridlines>
          <c:spPr>
            <a:ln>
              <a:noFill/>
            </a:ln>
          </c:spPr>
        </c:majorGridlines>
        <c:numFmt formatCode="General" sourceLinked="1"/>
        <c:majorTickMark val="out"/>
        <c:minorTickMark val="none"/>
        <c:tickLblPos val="nextTo"/>
        <c:crossAx val="11042816"/>
        <c:crosses val="autoZero"/>
        <c:crossBetween val="between"/>
      </c:valAx>
      <c:spPr>
        <a:noFill/>
        <a:ln>
          <a:noFill/>
        </a:ln>
      </c:spPr>
    </c:plotArea>
    <c:legend>
      <c:legendPos val="b"/>
      <c:layout>
        <c:manualLayout>
          <c:xMode val="edge"/>
          <c:yMode val="edge"/>
          <c:x val="0.18858182788784689"/>
          <c:y val="0.90772830120372883"/>
          <c:w val="0.5870702756916556"/>
          <c:h val="6.0934202708902076E-2"/>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57148</xdr:colOff>
      <xdr:row>1</xdr:row>
      <xdr:rowOff>33335</xdr:rowOff>
    </xdr:from>
    <xdr:to>
      <xdr:col>9</xdr:col>
      <xdr:colOff>666750</xdr:colOff>
      <xdr:row>27</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1</xdr:row>
      <xdr:rowOff>100011</xdr:rowOff>
    </xdr:from>
    <xdr:to>
      <xdr:col>10</xdr:col>
      <xdr:colOff>85725</xdr:colOff>
      <xdr:row>19</xdr:row>
      <xdr:rowOff>161924</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171451</xdr:colOff>
      <xdr:row>84</xdr:row>
      <xdr:rowOff>23811</xdr:rowOff>
    </xdr:from>
    <xdr:to>
      <xdr:col>14</xdr:col>
      <xdr:colOff>485775</xdr:colOff>
      <xdr:row>105</xdr:row>
      <xdr:rowOff>95250</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0.65421</cdr:x>
      <cdr:y>0.0457</cdr:y>
    </cdr:from>
    <cdr:to>
      <cdr:x>0.65838</cdr:x>
      <cdr:y>0.90117</cdr:y>
    </cdr:to>
    <cdr:cxnSp macro="">
      <cdr:nvCxnSpPr>
        <cdr:cNvPr id="3" name="Connecteur droit 2"/>
        <cdr:cNvCxnSpPr/>
      </cdr:nvCxnSpPr>
      <cdr:spPr>
        <a:xfrm xmlns:a="http://schemas.openxmlformats.org/drawingml/2006/main">
          <a:off x="5763999" y="167370"/>
          <a:ext cx="36726" cy="3133044"/>
        </a:xfrm>
        <a:prstGeom xmlns:a="http://schemas.openxmlformats.org/drawingml/2006/main" prst="line">
          <a:avLst/>
        </a:prstGeom>
        <a:ln xmlns:a="http://schemas.openxmlformats.org/drawingml/2006/main">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0.0751</cdr:x>
      <cdr:y>0.82764</cdr:y>
    </cdr:from>
    <cdr:to>
      <cdr:x>0.20862</cdr:x>
      <cdr:y>1</cdr:y>
    </cdr:to>
    <cdr:sp macro="" textlink="">
      <cdr:nvSpPr>
        <cdr:cNvPr id="8" name="ZoneTexte 6"/>
        <cdr:cNvSpPr txBox="1"/>
      </cdr:nvSpPr>
      <cdr:spPr>
        <a:xfrm xmlns:a="http://schemas.openxmlformats.org/drawingml/2006/main">
          <a:off x="514351" y="2652713"/>
          <a:ext cx="914400" cy="5524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0.34811</cdr:x>
      <cdr:y>0.04811</cdr:y>
    </cdr:from>
    <cdr:to>
      <cdr:x>0.34919</cdr:x>
      <cdr:y>0.90377</cdr:y>
    </cdr:to>
    <cdr:cxnSp macro="">
      <cdr:nvCxnSpPr>
        <cdr:cNvPr id="11" name="Connecteur droit 2"/>
        <cdr:cNvCxnSpPr/>
      </cdr:nvCxnSpPr>
      <cdr:spPr>
        <a:xfrm xmlns:a="http://schemas.openxmlformats.org/drawingml/2006/main">
          <a:off x="3067050" y="176214"/>
          <a:ext cx="9526" cy="3133725"/>
        </a:xfrm>
        <a:prstGeom xmlns:a="http://schemas.openxmlformats.org/drawingml/2006/main" prst="line">
          <a:avLst/>
        </a:prstGeom>
        <a:ln xmlns:a="http://schemas.openxmlformats.org/drawingml/2006/main">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0.0751</cdr:x>
      <cdr:y>0.82764</cdr:y>
    </cdr:from>
    <cdr:to>
      <cdr:x>0.20862</cdr:x>
      <cdr:y>1</cdr:y>
    </cdr:to>
    <cdr:sp macro="" textlink="">
      <cdr:nvSpPr>
        <cdr:cNvPr id="15" name="ZoneTexte 6"/>
        <cdr:cNvSpPr txBox="1"/>
      </cdr:nvSpPr>
      <cdr:spPr>
        <a:xfrm xmlns:a="http://schemas.openxmlformats.org/drawingml/2006/main">
          <a:off x="514351" y="2652713"/>
          <a:ext cx="914400" cy="5524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0.12107</cdr:x>
      <cdr:y>0.78602</cdr:y>
    </cdr:from>
    <cdr:to>
      <cdr:x>0.19896</cdr:x>
      <cdr:y>0.88112</cdr:y>
    </cdr:to>
    <cdr:sp macro="" textlink="">
      <cdr:nvSpPr>
        <cdr:cNvPr id="16" name="ZoneTexte 7"/>
        <cdr:cNvSpPr txBox="1"/>
      </cdr:nvSpPr>
      <cdr:spPr>
        <a:xfrm xmlns:a="http://schemas.openxmlformats.org/drawingml/2006/main">
          <a:off x="1066693" y="2878695"/>
          <a:ext cx="686259" cy="3482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a:latin typeface="Arial" panose="020B0604020202020204" pitchFamily="34" charset="0"/>
              <a:cs typeface="Arial" panose="020B0604020202020204" pitchFamily="34" charset="0"/>
            </a:rPr>
            <a:t>CAP</a:t>
          </a:r>
        </a:p>
      </cdr:txBody>
    </cdr:sp>
  </cdr:relSizeAnchor>
  <cdr:relSizeAnchor xmlns:cdr="http://schemas.openxmlformats.org/drawingml/2006/chartDrawing">
    <cdr:from>
      <cdr:x>0.40932</cdr:x>
      <cdr:y>0.79701</cdr:y>
    </cdr:from>
    <cdr:to>
      <cdr:x>0.62072</cdr:x>
      <cdr:y>0.8921</cdr:y>
    </cdr:to>
    <cdr:sp macro="" textlink="">
      <cdr:nvSpPr>
        <cdr:cNvPr id="17" name="ZoneTexte 1"/>
        <cdr:cNvSpPr txBox="1"/>
      </cdr:nvSpPr>
      <cdr:spPr>
        <a:xfrm xmlns:a="http://schemas.openxmlformats.org/drawingml/2006/main">
          <a:off x="3606336" y="2918934"/>
          <a:ext cx="1862567" cy="3482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latin typeface="Arial" panose="020B0604020202020204" pitchFamily="34" charset="0"/>
              <a:cs typeface="Arial" panose="020B0604020202020204" pitchFamily="34" charset="0"/>
            </a:rPr>
            <a:t>BAC</a:t>
          </a:r>
          <a:r>
            <a:rPr lang="fr-FR" sz="900" baseline="0">
              <a:latin typeface="Arial" panose="020B0604020202020204" pitchFamily="34" charset="0"/>
              <a:cs typeface="Arial" panose="020B0604020202020204" pitchFamily="34" charset="0"/>
            </a:rPr>
            <a:t> professionnel</a:t>
          </a:r>
          <a:endParaRPr lang="fr-FR"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0.75494</cdr:x>
      <cdr:y>0.80524</cdr:y>
    </cdr:from>
    <cdr:to>
      <cdr:x>0.88707</cdr:x>
      <cdr:y>0.90033</cdr:y>
    </cdr:to>
    <cdr:sp macro="" textlink="">
      <cdr:nvSpPr>
        <cdr:cNvPr id="18" name="ZoneTexte 1"/>
        <cdr:cNvSpPr txBox="1"/>
      </cdr:nvSpPr>
      <cdr:spPr>
        <a:xfrm xmlns:a="http://schemas.openxmlformats.org/drawingml/2006/main">
          <a:off x="6651455" y="2949081"/>
          <a:ext cx="1164148" cy="3482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latin typeface="Arial" panose="020B0604020202020204" pitchFamily="34" charset="0"/>
              <a:cs typeface="Arial" panose="020B0604020202020204" pitchFamily="34" charset="0"/>
            </a:rPr>
            <a:t>Ensemble </a:t>
          </a:r>
          <a:r>
            <a:rPr lang="fr-FR" sz="900" baseline="30000">
              <a:latin typeface="Arial" panose="020B0604020202020204" pitchFamily="34" charset="0"/>
              <a:cs typeface="Arial" panose="020B0604020202020204" pitchFamily="34" charset="0"/>
            </a:rPr>
            <a:t>1</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409575</xdr:colOff>
      <xdr:row>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0</xdr:rowOff>
    </xdr:from>
    <xdr:to>
      <xdr:col>0</xdr:col>
      <xdr:colOff>0</xdr:colOff>
      <xdr:row>25</xdr:row>
      <xdr:rowOff>0</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xdr:row>
      <xdr:rowOff>57149</xdr:rowOff>
    </xdr:from>
    <xdr:to>
      <xdr:col>9</xdr:col>
      <xdr:colOff>28575</xdr:colOff>
      <xdr:row>17</xdr:row>
      <xdr:rowOff>180974</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209550</xdr:colOff>
      <xdr:row>3</xdr:row>
      <xdr:rowOff>133350</xdr:rowOff>
    </xdr:from>
    <xdr:to>
      <xdr:col>2</xdr:col>
      <xdr:colOff>228600</xdr:colOff>
      <xdr:row>14</xdr:row>
      <xdr:rowOff>104776</xdr:rowOff>
    </xdr:to>
    <xdr:cxnSp macro="">
      <xdr:nvCxnSpPr>
        <xdr:cNvPr id="6" name="Connecteur droit 5"/>
        <xdr:cNvCxnSpPr/>
      </xdr:nvCxnSpPr>
      <xdr:spPr>
        <a:xfrm flipV="1">
          <a:off x="2914650" y="733425"/>
          <a:ext cx="19050" cy="2171701"/>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400050</xdr:colOff>
      <xdr:row>3</xdr:row>
      <xdr:rowOff>133350</xdr:rowOff>
    </xdr:from>
    <xdr:to>
      <xdr:col>6</xdr:col>
      <xdr:colOff>419100</xdr:colOff>
      <xdr:row>14</xdr:row>
      <xdr:rowOff>104776</xdr:rowOff>
    </xdr:to>
    <xdr:cxnSp macro="">
      <xdr:nvCxnSpPr>
        <xdr:cNvPr id="9" name="Connecteur droit 8"/>
        <xdr:cNvCxnSpPr/>
      </xdr:nvCxnSpPr>
      <xdr:spPr>
        <a:xfrm flipV="1">
          <a:off x="5467350" y="733425"/>
          <a:ext cx="19050" cy="2171701"/>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zoomScaleNormal="100" workbookViewId="0">
      <selection activeCell="A3" sqref="A3"/>
    </sheetView>
  </sheetViews>
  <sheetFormatPr baseColWidth="10" defaultRowHeight="12.75" x14ac:dyDescent="0.2"/>
  <cols>
    <col min="1" max="1" width="117" style="11" customWidth="1"/>
    <col min="2" max="5" width="11.42578125" style="11"/>
    <col min="6" max="6" width="21.5703125" style="11" customWidth="1"/>
    <col min="7" max="256" width="11.42578125" style="11"/>
    <col min="257" max="257" width="17" style="11" customWidth="1"/>
    <col min="258" max="261" width="11.42578125" style="11"/>
    <col min="262" max="262" width="21.5703125" style="11" customWidth="1"/>
    <col min="263" max="512" width="11.42578125" style="11"/>
    <col min="513" max="513" width="17" style="11" customWidth="1"/>
    <col min="514" max="517" width="11.42578125" style="11"/>
    <col min="518" max="518" width="21.5703125" style="11" customWidth="1"/>
    <col min="519" max="768" width="11.42578125" style="11"/>
    <col min="769" max="769" width="17" style="11" customWidth="1"/>
    <col min="770" max="773" width="11.42578125" style="11"/>
    <col min="774" max="774" width="21.5703125" style="11" customWidth="1"/>
    <col min="775" max="1024" width="11.42578125" style="11"/>
    <col min="1025" max="1025" width="17" style="11" customWidth="1"/>
    <col min="1026" max="1029" width="11.42578125" style="11"/>
    <col min="1030" max="1030" width="21.5703125" style="11" customWidth="1"/>
    <col min="1031" max="1280" width="11.42578125" style="11"/>
    <col min="1281" max="1281" width="17" style="11" customWidth="1"/>
    <col min="1282" max="1285" width="11.42578125" style="11"/>
    <col min="1286" max="1286" width="21.5703125" style="11" customWidth="1"/>
    <col min="1287" max="1536" width="11.42578125" style="11"/>
    <col min="1537" max="1537" width="17" style="11" customWidth="1"/>
    <col min="1538" max="1541" width="11.42578125" style="11"/>
    <col min="1542" max="1542" width="21.5703125" style="11" customWidth="1"/>
    <col min="1543" max="1792" width="11.42578125" style="11"/>
    <col min="1793" max="1793" width="17" style="11" customWidth="1"/>
    <col min="1794" max="1797" width="11.42578125" style="11"/>
    <col min="1798" max="1798" width="21.5703125" style="11" customWidth="1"/>
    <col min="1799" max="2048" width="11.42578125" style="11"/>
    <col min="2049" max="2049" width="17" style="11" customWidth="1"/>
    <col min="2050" max="2053" width="11.42578125" style="11"/>
    <col min="2054" max="2054" width="21.5703125" style="11" customWidth="1"/>
    <col min="2055" max="2304" width="11.42578125" style="11"/>
    <col min="2305" max="2305" width="17" style="11" customWidth="1"/>
    <col min="2306" max="2309" width="11.42578125" style="11"/>
    <col min="2310" max="2310" width="21.5703125" style="11" customWidth="1"/>
    <col min="2311" max="2560" width="11.42578125" style="11"/>
    <col min="2561" max="2561" width="17" style="11" customWidth="1"/>
    <col min="2562" max="2565" width="11.42578125" style="11"/>
    <col min="2566" max="2566" width="21.5703125" style="11" customWidth="1"/>
    <col min="2567" max="2816" width="11.42578125" style="11"/>
    <col min="2817" max="2817" width="17" style="11" customWidth="1"/>
    <col min="2818" max="2821" width="11.42578125" style="11"/>
    <col min="2822" max="2822" width="21.5703125" style="11" customWidth="1"/>
    <col min="2823" max="3072" width="11.42578125" style="11"/>
    <col min="3073" max="3073" width="17" style="11" customWidth="1"/>
    <col min="3074" max="3077" width="11.42578125" style="11"/>
    <col min="3078" max="3078" width="21.5703125" style="11" customWidth="1"/>
    <col min="3079" max="3328" width="11.42578125" style="11"/>
    <col min="3329" max="3329" width="17" style="11" customWidth="1"/>
    <col min="3330" max="3333" width="11.42578125" style="11"/>
    <col min="3334" max="3334" width="21.5703125" style="11" customWidth="1"/>
    <col min="3335" max="3584" width="11.42578125" style="11"/>
    <col min="3585" max="3585" width="17" style="11" customWidth="1"/>
    <col min="3586" max="3589" width="11.42578125" style="11"/>
    <col min="3590" max="3590" width="21.5703125" style="11" customWidth="1"/>
    <col min="3591" max="3840" width="11.42578125" style="11"/>
    <col min="3841" max="3841" width="17" style="11" customWidth="1"/>
    <col min="3842" max="3845" width="11.42578125" style="11"/>
    <col min="3846" max="3846" width="21.5703125" style="11" customWidth="1"/>
    <col min="3847" max="4096" width="11.42578125" style="11"/>
    <col min="4097" max="4097" width="17" style="11" customWidth="1"/>
    <col min="4098" max="4101" width="11.42578125" style="11"/>
    <col min="4102" max="4102" width="21.5703125" style="11" customWidth="1"/>
    <col min="4103" max="4352" width="11.42578125" style="11"/>
    <col min="4353" max="4353" width="17" style="11" customWidth="1"/>
    <col min="4354" max="4357" width="11.42578125" style="11"/>
    <col min="4358" max="4358" width="21.5703125" style="11" customWidth="1"/>
    <col min="4359" max="4608" width="11.42578125" style="11"/>
    <col min="4609" max="4609" width="17" style="11" customWidth="1"/>
    <col min="4610" max="4613" width="11.42578125" style="11"/>
    <col min="4614" max="4614" width="21.5703125" style="11" customWidth="1"/>
    <col min="4615" max="4864" width="11.42578125" style="11"/>
    <col min="4865" max="4865" width="17" style="11" customWidth="1"/>
    <col min="4866" max="4869" width="11.42578125" style="11"/>
    <col min="4870" max="4870" width="21.5703125" style="11" customWidth="1"/>
    <col min="4871" max="5120" width="11.42578125" style="11"/>
    <col min="5121" max="5121" width="17" style="11" customWidth="1"/>
    <col min="5122" max="5125" width="11.42578125" style="11"/>
    <col min="5126" max="5126" width="21.5703125" style="11" customWidth="1"/>
    <col min="5127" max="5376" width="11.42578125" style="11"/>
    <col min="5377" max="5377" width="17" style="11" customWidth="1"/>
    <col min="5378" max="5381" width="11.42578125" style="11"/>
    <col min="5382" max="5382" width="21.5703125" style="11" customWidth="1"/>
    <col min="5383" max="5632" width="11.42578125" style="11"/>
    <col min="5633" max="5633" width="17" style="11" customWidth="1"/>
    <col min="5634" max="5637" width="11.42578125" style="11"/>
    <col min="5638" max="5638" width="21.5703125" style="11" customWidth="1"/>
    <col min="5639" max="5888" width="11.42578125" style="11"/>
    <col min="5889" max="5889" width="17" style="11" customWidth="1"/>
    <col min="5890" max="5893" width="11.42578125" style="11"/>
    <col min="5894" max="5894" width="21.5703125" style="11" customWidth="1"/>
    <col min="5895" max="6144" width="11.42578125" style="11"/>
    <col min="6145" max="6145" width="17" style="11" customWidth="1"/>
    <col min="6146" max="6149" width="11.42578125" style="11"/>
    <col min="6150" max="6150" width="21.5703125" style="11" customWidth="1"/>
    <col min="6151" max="6400" width="11.42578125" style="11"/>
    <col min="6401" max="6401" width="17" style="11" customWidth="1"/>
    <col min="6402" max="6405" width="11.42578125" style="11"/>
    <col min="6406" max="6406" width="21.5703125" style="11" customWidth="1"/>
    <col min="6407" max="6656" width="11.42578125" style="11"/>
    <col min="6657" max="6657" width="17" style="11" customWidth="1"/>
    <col min="6658" max="6661" width="11.42578125" style="11"/>
    <col min="6662" max="6662" width="21.5703125" style="11" customWidth="1"/>
    <col min="6663" max="6912" width="11.42578125" style="11"/>
    <col min="6913" max="6913" width="17" style="11" customWidth="1"/>
    <col min="6914" max="6917" width="11.42578125" style="11"/>
    <col min="6918" max="6918" width="21.5703125" style="11" customWidth="1"/>
    <col min="6919" max="7168" width="11.42578125" style="11"/>
    <col min="7169" max="7169" width="17" style="11" customWidth="1"/>
    <col min="7170" max="7173" width="11.42578125" style="11"/>
    <col min="7174" max="7174" width="21.5703125" style="11" customWidth="1"/>
    <col min="7175" max="7424" width="11.42578125" style="11"/>
    <col min="7425" max="7425" width="17" style="11" customWidth="1"/>
    <col min="7426" max="7429" width="11.42578125" style="11"/>
    <col min="7430" max="7430" width="21.5703125" style="11" customWidth="1"/>
    <col min="7431" max="7680" width="11.42578125" style="11"/>
    <col min="7681" max="7681" width="17" style="11" customWidth="1"/>
    <col min="7682" max="7685" width="11.42578125" style="11"/>
    <col min="7686" max="7686" width="21.5703125" style="11" customWidth="1"/>
    <col min="7687" max="7936" width="11.42578125" style="11"/>
    <col min="7937" max="7937" width="17" style="11" customWidth="1"/>
    <col min="7938" max="7941" width="11.42578125" style="11"/>
    <col min="7942" max="7942" width="21.5703125" style="11" customWidth="1"/>
    <col min="7943" max="8192" width="11.42578125" style="11"/>
    <col min="8193" max="8193" width="17" style="11" customWidth="1"/>
    <col min="8194" max="8197" width="11.42578125" style="11"/>
    <col min="8198" max="8198" width="21.5703125" style="11" customWidth="1"/>
    <col min="8199" max="8448" width="11.42578125" style="11"/>
    <col min="8449" max="8449" width="17" style="11" customWidth="1"/>
    <col min="8450" max="8453" width="11.42578125" style="11"/>
    <col min="8454" max="8454" width="21.5703125" style="11" customWidth="1"/>
    <col min="8455" max="8704" width="11.42578125" style="11"/>
    <col min="8705" max="8705" width="17" style="11" customWidth="1"/>
    <col min="8706" max="8709" width="11.42578125" style="11"/>
    <col min="8710" max="8710" width="21.5703125" style="11" customWidth="1"/>
    <col min="8711" max="8960" width="11.42578125" style="11"/>
    <col min="8961" max="8961" width="17" style="11" customWidth="1"/>
    <col min="8962" max="8965" width="11.42578125" style="11"/>
    <col min="8966" max="8966" width="21.5703125" style="11" customWidth="1"/>
    <col min="8967" max="9216" width="11.42578125" style="11"/>
    <col min="9217" max="9217" width="17" style="11" customWidth="1"/>
    <col min="9218" max="9221" width="11.42578125" style="11"/>
    <col min="9222" max="9222" width="21.5703125" style="11" customWidth="1"/>
    <col min="9223" max="9472" width="11.42578125" style="11"/>
    <col min="9473" max="9473" width="17" style="11" customWidth="1"/>
    <col min="9474" max="9477" width="11.42578125" style="11"/>
    <col min="9478" max="9478" width="21.5703125" style="11" customWidth="1"/>
    <col min="9479" max="9728" width="11.42578125" style="11"/>
    <col min="9729" max="9729" width="17" style="11" customWidth="1"/>
    <col min="9730" max="9733" width="11.42578125" style="11"/>
    <col min="9734" max="9734" width="21.5703125" style="11" customWidth="1"/>
    <col min="9735" max="9984" width="11.42578125" style="11"/>
    <col min="9985" max="9985" width="17" style="11" customWidth="1"/>
    <col min="9986" max="9989" width="11.42578125" style="11"/>
    <col min="9990" max="9990" width="21.5703125" style="11" customWidth="1"/>
    <col min="9991" max="10240" width="11.42578125" style="11"/>
    <col min="10241" max="10241" width="17" style="11" customWidth="1"/>
    <col min="10242" max="10245" width="11.42578125" style="11"/>
    <col min="10246" max="10246" width="21.5703125" style="11" customWidth="1"/>
    <col min="10247" max="10496" width="11.42578125" style="11"/>
    <col min="10497" max="10497" width="17" style="11" customWidth="1"/>
    <col min="10498" max="10501" width="11.42578125" style="11"/>
    <col min="10502" max="10502" width="21.5703125" style="11" customWidth="1"/>
    <col min="10503" max="10752" width="11.42578125" style="11"/>
    <col min="10753" max="10753" width="17" style="11" customWidth="1"/>
    <col min="10754" max="10757" width="11.42578125" style="11"/>
    <col min="10758" max="10758" width="21.5703125" style="11" customWidth="1"/>
    <col min="10759" max="11008" width="11.42578125" style="11"/>
    <col min="11009" max="11009" width="17" style="11" customWidth="1"/>
    <col min="11010" max="11013" width="11.42578125" style="11"/>
    <col min="11014" max="11014" width="21.5703125" style="11" customWidth="1"/>
    <col min="11015" max="11264" width="11.42578125" style="11"/>
    <col min="11265" max="11265" width="17" style="11" customWidth="1"/>
    <col min="11266" max="11269" width="11.42578125" style="11"/>
    <col min="11270" max="11270" width="21.5703125" style="11" customWidth="1"/>
    <col min="11271" max="11520" width="11.42578125" style="11"/>
    <col min="11521" max="11521" width="17" style="11" customWidth="1"/>
    <col min="11522" max="11525" width="11.42578125" style="11"/>
    <col min="11526" max="11526" width="21.5703125" style="11" customWidth="1"/>
    <col min="11527" max="11776" width="11.42578125" style="11"/>
    <col min="11777" max="11777" width="17" style="11" customWidth="1"/>
    <col min="11778" max="11781" width="11.42578125" style="11"/>
    <col min="11782" max="11782" width="21.5703125" style="11" customWidth="1"/>
    <col min="11783" max="12032" width="11.42578125" style="11"/>
    <col min="12033" max="12033" width="17" style="11" customWidth="1"/>
    <col min="12034" max="12037" width="11.42578125" style="11"/>
    <col min="12038" max="12038" width="21.5703125" style="11" customWidth="1"/>
    <col min="12039" max="12288" width="11.42578125" style="11"/>
    <col min="12289" max="12289" width="17" style="11" customWidth="1"/>
    <col min="12290" max="12293" width="11.42578125" style="11"/>
    <col min="12294" max="12294" width="21.5703125" style="11" customWidth="1"/>
    <col min="12295" max="12544" width="11.42578125" style="11"/>
    <col min="12545" max="12545" width="17" style="11" customWidth="1"/>
    <col min="12546" max="12549" width="11.42578125" style="11"/>
    <col min="12550" max="12550" width="21.5703125" style="11" customWidth="1"/>
    <col min="12551" max="12800" width="11.42578125" style="11"/>
    <col min="12801" max="12801" width="17" style="11" customWidth="1"/>
    <col min="12802" max="12805" width="11.42578125" style="11"/>
    <col min="12806" max="12806" width="21.5703125" style="11" customWidth="1"/>
    <col min="12807" max="13056" width="11.42578125" style="11"/>
    <col min="13057" max="13057" width="17" style="11" customWidth="1"/>
    <col min="13058" max="13061" width="11.42578125" style="11"/>
    <col min="13062" max="13062" width="21.5703125" style="11" customWidth="1"/>
    <col min="13063" max="13312" width="11.42578125" style="11"/>
    <col min="13313" max="13313" width="17" style="11" customWidth="1"/>
    <col min="13314" max="13317" width="11.42578125" style="11"/>
    <col min="13318" max="13318" width="21.5703125" style="11" customWidth="1"/>
    <col min="13319" max="13568" width="11.42578125" style="11"/>
    <col min="13569" max="13569" width="17" style="11" customWidth="1"/>
    <col min="13570" max="13573" width="11.42578125" style="11"/>
    <col min="13574" max="13574" width="21.5703125" style="11" customWidth="1"/>
    <col min="13575" max="13824" width="11.42578125" style="11"/>
    <col min="13825" max="13825" width="17" style="11" customWidth="1"/>
    <col min="13826" max="13829" width="11.42578125" style="11"/>
    <col min="13830" max="13830" width="21.5703125" style="11" customWidth="1"/>
    <col min="13831" max="14080" width="11.42578125" style="11"/>
    <col min="14081" max="14081" width="17" style="11" customWidth="1"/>
    <col min="14082" max="14085" width="11.42578125" style="11"/>
    <col min="14086" max="14086" width="21.5703125" style="11" customWidth="1"/>
    <col min="14087" max="14336" width="11.42578125" style="11"/>
    <col min="14337" max="14337" width="17" style="11" customWidth="1"/>
    <col min="14338" max="14341" width="11.42578125" style="11"/>
    <col min="14342" max="14342" width="21.5703125" style="11" customWidth="1"/>
    <col min="14343" max="14592" width="11.42578125" style="11"/>
    <col min="14593" max="14593" width="17" style="11" customWidth="1"/>
    <col min="14594" max="14597" width="11.42578125" style="11"/>
    <col min="14598" max="14598" width="21.5703125" style="11" customWidth="1"/>
    <col min="14599" max="14848" width="11.42578125" style="11"/>
    <col min="14849" max="14849" width="17" style="11" customWidth="1"/>
    <col min="14850" max="14853" width="11.42578125" style="11"/>
    <col min="14854" max="14854" width="21.5703125" style="11" customWidth="1"/>
    <col min="14855" max="15104" width="11.42578125" style="11"/>
    <col min="15105" max="15105" width="17" style="11" customWidth="1"/>
    <col min="15106" max="15109" width="11.42578125" style="11"/>
    <col min="15110" max="15110" width="21.5703125" style="11" customWidth="1"/>
    <col min="15111" max="15360" width="11.42578125" style="11"/>
    <col min="15361" max="15361" width="17" style="11" customWidth="1"/>
    <col min="15362" max="15365" width="11.42578125" style="11"/>
    <col min="15366" max="15366" width="21.5703125" style="11" customWidth="1"/>
    <col min="15367" max="15616" width="11.42578125" style="11"/>
    <col min="15617" max="15617" width="17" style="11" customWidth="1"/>
    <col min="15618" max="15621" width="11.42578125" style="11"/>
    <col min="15622" max="15622" width="21.5703125" style="11" customWidth="1"/>
    <col min="15623" max="15872" width="11.42578125" style="11"/>
    <col min="15873" max="15873" width="17" style="11" customWidth="1"/>
    <col min="15874" max="15877" width="11.42578125" style="11"/>
    <col min="15878" max="15878" width="21.5703125" style="11" customWidth="1"/>
    <col min="15879" max="16128" width="11.42578125" style="11"/>
    <col min="16129" max="16129" width="17" style="11" customWidth="1"/>
    <col min="16130" max="16133" width="11.42578125" style="11"/>
    <col min="16134" max="16134" width="21.5703125" style="11" customWidth="1"/>
    <col min="16135" max="16384" width="11.42578125" style="11"/>
  </cols>
  <sheetData>
    <row r="1" spans="1:7" ht="15" x14ac:dyDescent="0.2">
      <c r="A1" s="10" t="s">
        <v>50</v>
      </c>
      <c r="B1" s="131"/>
      <c r="C1" s="131"/>
      <c r="D1" s="131"/>
      <c r="E1" s="131"/>
      <c r="F1" s="131"/>
    </row>
    <row r="2" spans="1:7" ht="8.25" customHeight="1" x14ac:dyDescent="0.2">
      <c r="A2" s="12"/>
      <c r="B2" s="13"/>
      <c r="C2" s="13"/>
      <c r="D2" s="13"/>
      <c r="E2" s="13"/>
      <c r="F2" s="13"/>
    </row>
    <row r="3" spans="1:7" s="15" customFormat="1" ht="26.25" x14ac:dyDescent="0.25">
      <c r="A3" s="14" t="s">
        <v>51</v>
      </c>
      <c r="B3" s="13"/>
      <c r="C3" s="13"/>
      <c r="D3" s="13"/>
      <c r="E3" s="13"/>
      <c r="F3" s="13"/>
    </row>
    <row r="4" spans="1:7" ht="18.75" customHeight="1" x14ac:dyDescent="0.2">
      <c r="A4" s="16" t="s">
        <v>52</v>
      </c>
      <c r="B4" s="13"/>
      <c r="C4" s="13"/>
      <c r="D4" s="13"/>
      <c r="E4" s="13"/>
      <c r="F4" s="13"/>
    </row>
    <row r="5" spans="1:7" ht="267" customHeight="1" x14ac:dyDescent="0.2">
      <c r="A5" s="17" t="s">
        <v>53</v>
      </c>
      <c r="B5" s="13"/>
      <c r="C5" s="13"/>
      <c r="D5" s="13"/>
      <c r="E5" s="13"/>
      <c r="F5" s="13"/>
    </row>
    <row r="6" spans="1:7" ht="15" x14ac:dyDescent="0.2">
      <c r="A6" s="18" t="s">
        <v>6</v>
      </c>
      <c r="B6" s="13"/>
      <c r="C6" s="13"/>
      <c r="D6" s="13"/>
      <c r="E6" s="13"/>
      <c r="F6" s="13"/>
    </row>
    <row r="7" spans="1:7" ht="10.5" customHeight="1" x14ac:dyDescent="0.2">
      <c r="A7" s="12"/>
      <c r="B7" s="13"/>
      <c r="C7" s="13"/>
      <c r="D7" s="13"/>
      <c r="E7" s="13"/>
      <c r="F7" s="13"/>
    </row>
    <row r="8" spans="1:7" ht="18.75" customHeight="1" x14ac:dyDescent="0.2">
      <c r="A8" s="19" t="s">
        <v>9</v>
      </c>
      <c r="B8" s="13"/>
      <c r="C8" s="13"/>
      <c r="D8" s="13"/>
      <c r="E8" s="13"/>
      <c r="F8" s="13"/>
    </row>
    <row r="9" spans="1:7" ht="8.25" customHeight="1" x14ac:dyDescent="0.2">
      <c r="A9" s="12"/>
      <c r="B9" s="13"/>
      <c r="C9" s="13"/>
      <c r="D9" s="13"/>
      <c r="E9" s="13"/>
      <c r="F9" s="13"/>
    </row>
    <row r="10" spans="1:7" ht="15" x14ac:dyDescent="0.2">
      <c r="A10" s="20" t="s">
        <v>7</v>
      </c>
      <c r="B10" s="13"/>
      <c r="C10" s="13"/>
      <c r="D10" s="13"/>
      <c r="E10" s="13"/>
      <c r="F10" s="13"/>
    </row>
    <row r="11" spans="1:7" s="22" customFormat="1" ht="18" customHeight="1" x14ac:dyDescent="0.25">
      <c r="A11" s="21" t="s">
        <v>63</v>
      </c>
    </row>
    <row r="12" spans="1:7" s="22" customFormat="1" ht="18" customHeight="1" x14ac:dyDescent="0.25">
      <c r="A12" s="21" t="s">
        <v>40</v>
      </c>
    </row>
    <row r="13" spans="1:7" s="22" customFormat="1" ht="18" customHeight="1" x14ac:dyDescent="0.25">
      <c r="A13" s="21" t="s">
        <v>54</v>
      </c>
    </row>
    <row r="14" spans="1:7" s="23" customFormat="1" ht="18" customHeight="1" x14ac:dyDescent="0.2">
      <c r="A14" s="21" t="s">
        <v>55</v>
      </c>
    </row>
    <row r="15" spans="1:7" ht="13.15" x14ac:dyDescent="0.25">
      <c r="A15" s="24"/>
    </row>
    <row r="16" spans="1:7" ht="14.45" x14ac:dyDescent="0.25">
      <c r="A16" s="25" t="s">
        <v>8</v>
      </c>
      <c r="C16" s="26"/>
      <c r="D16" s="26"/>
      <c r="E16" s="26"/>
      <c r="F16" s="26"/>
      <c r="G16" s="26"/>
    </row>
    <row r="17" spans="1:7" ht="30" customHeight="1" x14ac:dyDescent="0.2">
      <c r="A17" s="104" t="s">
        <v>56</v>
      </c>
      <c r="C17" s="26"/>
      <c r="D17" s="26"/>
      <c r="E17" s="26"/>
      <c r="F17" s="26"/>
      <c r="G17" s="26"/>
    </row>
    <row r="18" spans="1:7" ht="13.15" x14ac:dyDescent="0.25">
      <c r="A18" s="27"/>
    </row>
    <row r="19" spans="1:7" ht="13.15" x14ac:dyDescent="0.25">
      <c r="A19" s="28"/>
    </row>
  </sheetData>
  <mergeCells count="1">
    <mergeCell ref="B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O21"/>
  <sheetViews>
    <sheetView zoomScaleNormal="100" workbookViewId="0">
      <selection activeCell="A2" sqref="A2"/>
    </sheetView>
  </sheetViews>
  <sheetFormatPr baseColWidth="10" defaultColWidth="11.42578125" defaultRowHeight="14.25" x14ac:dyDescent="0.2"/>
  <cols>
    <col min="1" max="1" width="23.7109375" style="30" customWidth="1"/>
    <col min="2" max="2" width="14.85546875" style="30" customWidth="1"/>
    <col min="3" max="3" width="9.85546875" style="30" customWidth="1"/>
    <col min="4" max="4" width="10" style="30" customWidth="1"/>
    <col min="5" max="5" width="9" style="30" customWidth="1"/>
    <col min="6" max="6" width="9.5703125" style="30" customWidth="1"/>
    <col min="7" max="7" width="8.28515625" style="30" customWidth="1"/>
    <col min="8" max="9" width="9.28515625" style="30" customWidth="1"/>
    <col min="10" max="10" width="9.85546875" style="30" customWidth="1"/>
    <col min="11" max="11" width="11.85546875" style="30" customWidth="1"/>
    <col min="12" max="12" width="11.42578125" style="30"/>
    <col min="13" max="13" width="14.42578125" style="30" bestFit="1" customWidth="1"/>
    <col min="14" max="16384" width="11.42578125" style="30"/>
  </cols>
  <sheetData>
    <row r="1" spans="1:15" ht="15.75" x14ac:dyDescent="0.2">
      <c r="A1" s="32" t="s">
        <v>62</v>
      </c>
      <c r="B1" s="2"/>
      <c r="C1" s="2"/>
      <c r="D1" s="2"/>
      <c r="E1" s="2"/>
      <c r="F1" s="100"/>
      <c r="K1" s="2"/>
    </row>
    <row r="2" spans="1:15" ht="15" x14ac:dyDescent="0.2">
      <c r="A2" s="1"/>
      <c r="B2" s="2"/>
      <c r="C2" s="2"/>
      <c r="D2" s="2"/>
      <c r="E2" s="2"/>
      <c r="F2" s="2"/>
      <c r="K2" s="2"/>
    </row>
    <row r="3" spans="1:15" x14ac:dyDescent="0.2">
      <c r="A3" s="34"/>
      <c r="B3" s="132">
        <v>2008</v>
      </c>
      <c r="C3" s="133"/>
      <c r="D3" s="133"/>
      <c r="E3" s="133"/>
      <c r="F3" s="134"/>
      <c r="G3" s="132">
        <v>2018</v>
      </c>
      <c r="H3" s="133"/>
      <c r="I3" s="133"/>
      <c r="J3" s="133"/>
      <c r="K3" s="134"/>
    </row>
    <row r="4" spans="1:15" x14ac:dyDescent="0.2">
      <c r="A4" s="35"/>
      <c r="B4" s="135" t="s">
        <v>0</v>
      </c>
      <c r="C4" s="136"/>
      <c r="D4" s="132" t="s">
        <v>1</v>
      </c>
      <c r="E4" s="134"/>
      <c r="F4" s="97" t="s">
        <v>31</v>
      </c>
      <c r="G4" s="137" t="s">
        <v>0</v>
      </c>
      <c r="H4" s="136"/>
      <c r="I4" s="132" t="s">
        <v>1</v>
      </c>
      <c r="J4" s="134"/>
      <c r="K4" s="110" t="s">
        <v>31</v>
      </c>
    </row>
    <row r="5" spans="1:15" x14ac:dyDescent="0.2">
      <c r="A5" s="36"/>
      <c r="B5" s="90" t="s">
        <v>13</v>
      </c>
      <c r="C5" s="91" t="s">
        <v>14</v>
      </c>
      <c r="D5" s="92" t="s">
        <v>13</v>
      </c>
      <c r="E5" s="93" t="s">
        <v>14</v>
      </c>
      <c r="F5" s="90" t="s">
        <v>13</v>
      </c>
      <c r="G5" s="90" t="s">
        <v>13</v>
      </c>
      <c r="H5" s="91" t="s">
        <v>14</v>
      </c>
      <c r="I5" s="92" t="s">
        <v>13</v>
      </c>
      <c r="J5" s="93" t="s">
        <v>14</v>
      </c>
      <c r="K5" s="111" t="s">
        <v>13</v>
      </c>
    </row>
    <row r="6" spans="1:15" s="31" customFormat="1" ht="18.75" customHeight="1" x14ac:dyDescent="0.25">
      <c r="A6" s="29" t="s">
        <v>41</v>
      </c>
      <c r="B6" s="37">
        <v>498707</v>
      </c>
      <c r="C6" s="40">
        <v>0.48526489501851788</v>
      </c>
      <c r="D6" s="37">
        <v>231659</v>
      </c>
      <c r="E6" s="40">
        <v>0.24840000000000001</v>
      </c>
      <c r="F6" s="37">
        <f>B6+D6</f>
        <v>730366</v>
      </c>
      <c r="G6" s="37">
        <v>130435</v>
      </c>
      <c r="H6" s="40">
        <v>0.41447464254226241</v>
      </c>
      <c r="I6" s="37">
        <v>164874</v>
      </c>
      <c r="J6" s="40">
        <v>0.2606</v>
      </c>
      <c r="K6" s="112">
        <f>G6+I6</f>
        <v>295309</v>
      </c>
    </row>
    <row r="7" spans="1:15" ht="18.75" customHeight="1" x14ac:dyDescent="0.25">
      <c r="A7" s="4" t="s">
        <v>10</v>
      </c>
      <c r="B7" s="38">
        <v>110880</v>
      </c>
      <c r="C7" s="41">
        <v>0.46944447322344363</v>
      </c>
      <c r="D7" s="38">
        <v>177578</v>
      </c>
      <c r="E7" s="41">
        <v>0.23669999999999999</v>
      </c>
      <c r="F7" s="38">
        <f>B7+D7</f>
        <v>288458</v>
      </c>
      <c r="G7" s="38">
        <v>124036</v>
      </c>
      <c r="H7" s="41">
        <v>0.40497919958721662</v>
      </c>
      <c r="I7" s="38">
        <v>152268</v>
      </c>
      <c r="J7" s="41">
        <v>0.25080000000000002</v>
      </c>
      <c r="K7" s="113">
        <f t="shared" ref="K7:K11" si="0">G7+I7</f>
        <v>276304</v>
      </c>
      <c r="L7" s="31"/>
      <c r="N7" s="31"/>
    </row>
    <row r="8" spans="1:15" s="31" customFormat="1" ht="18.75" customHeight="1" x14ac:dyDescent="0.25">
      <c r="A8" s="29" t="s">
        <v>42</v>
      </c>
      <c r="B8" s="39">
        <v>297590</v>
      </c>
      <c r="C8" s="42">
        <v>0.46265667529150845</v>
      </c>
      <c r="D8" s="39">
        <v>98470</v>
      </c>
      <c r="E8" s="42">
        <v>0.36330000000000001</v>
      </c>
      <c r="F8" s="39">
        <f>B8+D8</f>
        <v>396060</v>
      </c>
      <c r="G8" s="39">
        <v>607248</v>
      </c>
      <c r="H8" s="42">
        <v>0.43232089689879588</v>
      </c>
      <c r="I8" s="39">
        <v>103453</v>
      </c>
      <c r="J8" s="42">
        <v>0.3251</v>
      </c>
      <c r="K8" s="114">
        <f t="shared" si="0"/>
        <v>710701</v>
      </c>
      <c r="M8" s="126"/>
    </row>
    <row r="9" spans="1:15" ht="18.75" customHeight="1" x14ac:dyDescent="0.25">
      <c r="A9" s="4" t="s">
        <v>11</v>
      </c>
      <c r="B9" s="38">
        <v>289715</v>
      </c>
      <c r="C9" s="41">
        <v>0.45680410058160609</v>
      </c>
      <c r="D9" s="38">
        <v>46884</v>
      </c>
      <c r="E9" s="41">
        <v>0.23710000000000001</v>
      </c>
      <c r="F9" s="38">
        <f t="shared" ref="F9:F11" si="1">B9+D9</f>
        <v>336599</v>
      </c>
      <c r="G9" s="38">
        <v>601192</v>
      </c>
      <c r="H9" s="41">
        <v>0.4314545103727262</v>
      </c>
      <c r="I9" s="38">
        <v>51859</v>
      </c>
      <c r="J9" s="41">
        <v>0.21160000000000001</v>
      </c>
      <c r="K9" s="113">
        <f t="shared" si="0"/>
        <v>653051</v>
      </c>
      <c r="L9" s="31"/>
      <c r="N9" s="31"/>
    </row>
    <row r="10" spans="1:15" ht="18.75" customHeight="1" x14ac:dyDescent="0.25">
      <c r="A10" s="4" t="s">
        <v>12</v>
      </c>
      <c r="B10" s="38"/>
      <c r="C10" s="41"/>
      <c r="D10" s="38">
        <v>44185</v>
      </c>
      <c r="E10" s="41">
        <v>0.49180000000000001</v>
      </c>
      <c r="F10" s="38">
        <f t="shared" si="1"/>
        <v>44185</v>
      </c>
      <c r="G10" s="38"/>
      <c r="H10" s="41"/>
      <c r="I10" s="38">
        <v>39107</v>
      </c>
      <c r="J10" s="41">
        <v>0.46160000000000001</v>
      </c>
      <c r="K10" s="113">
        <f t="shared" si="0"/>
        <v>39107</v>
      </c>
      <c r="L10" s="31"/>
      <c r="N10" s="31"/>
      <c r="O10" s="95"/>
    </row>
    <row r="11" spans="1:15" ht="18.75" customHeight="1" x14ac:dyDescent="0.25">
      <c r="A11" s="43" t="s">
        <v>2</v>
      </c>
      <c r="B11" s="44">
        <v>796297</v>
      </c>
      <c r="C11" s="45">
        <v>0.47681581118602734</v>
      </c>
      <c r="D11" s="44">
        <v>330129</v>
      </c>
      <c r="E11" s="45">
        <v>0.28270000000000001</v>
      </c>
      <c r="F11" s="44">
        <f t="shared" si="1"/>
        <v>1126426</v>
      </c>
      <c r="G11" s="44">
        <v>737683</v>
      </c>
      <c r="H11" s="45">
        <v>0.42916537320231046</v>
      </c>
      <c r="I11" s="44">
        <f>I6+I8</f>
        <v>268327</v>
      </c>
      <c r="J11" s="45">
        <v>0.28549999999999998</v>
      </c>
      <c r="K11" s="115">
        <f t="shared" si="0"/>
        <v>1006010</v>
      </c>
      <c r="L11" s="31"/>
      <c r="M11" s="94"/>
      <c r="N11" s="31"/>
      <c r="O11" s="94"/>
    </row>
    <row r="12" spans="1:15" x14ac:dyDescent="0.2">
      <c r="A12" s="5"/>
      <c r="B12" s="78"/>
      <c r="C12" s="6"/>
      <c r="G12" s="78"/>
      <c r="K12" s="33" t="s">
        <v>44</v>
      </c>
      <c r="M12" s="95"/>
      <c r="N12" s="95"/>
      <c r="O12" s="95"/>
    </row>
    <row r="13" spans="1:15" ht="14.25" customHeight="1" x14ac:dyDescent="0.2">
      <c r="A13" s="103" t="s">
        <v>65</v>
      </c>
      <c r="B13" s="103"/>
      <c r="C13" s="103"/>
      <c r="D13" s="103"/>
      <c r="E13" s="103"/>
      <c r="F13" s="103"/>
      <c r="G13" s="103"/>
      <c r="H13" s="103"/>
      <c r="I13" s="103"/>
      <c r="J13" s="103"/>
      <c r="M13" s="96"/>
    </row>
    <row r="14" spans="1:15" ht="9.6" customHeight="1" x14ac:dyDescent="0.2">
      <c r="A14" s="58" t="s">
        <v>64</v>
      </c>
      <c r="B14" s="3"/>
      <c r="C14" s="3"/>
      <c r="D14" s="3"/>
      <c r="E14" s="3"/>
      <c r="F14" s="3"/>
      <c r="K14" s="3"/>
    </row>
    <row r="15" spans="1:15" ht="11.45" customHeight="1" x14ac:dyDescent="0.2">
      <c r="A15" s="3" t="s">
        <v>66</v>
      </c>
      <c r="B15" s="3"/>
      <c r="C15" s="3"/>
      <c r="D15" s="3"/>
      <c r="E15" s="3"/>
      <c r="F15" s="3"/>
      <c r="G15" s="3"/>
      <c r="H15" s="3"/>
      <c r="I15" s="3"/>
      <c r="J15" s="3"/>
    </row>
    <row r="17" spans="2:11" x14ac:dyDescent="0.2">
      <c r="B17" s="95"/>
      <c r="D17" s="95"/>
      <c r="F17" s="95"/>
      <c r="J17" s="95"/>
      <c r="K17" s="95"/>
    </row>
    <row r="18" spans="2:11" x14ac:dyDescent="0.2">
      <c r="F18" s="94"/>
      <c r="K18" s="95"/>
    </row>
    <row r="19" spans="2:11" x14ac:dyDescent="0.2">
      <c r="B19" s="129"/>
      <c r="K19" s="80"/>
    </row>
    <row r="20" spans="2:11" x14ac:dyDescent="0.2">
      <c r="B20" s="80"/>
      <c r="D20" s="95"/>
      <c r="G20" s="125"/>
      <c r="I20" s="95"/>
      <c r="K20" s="95"/>
    </row>
    <row r="21" spans="2:11" ht="13.9" x14ac:dyDescent="0.25">
      <c r="D21" s="95"/>
      <c r="J21" s="95"/>
    </row>
  </sheetData>
  <mergeCells count="6">
    <mergeCell ref="B3:F3"/>
    <mergeCell ref="G3:K3"/>
    <mergeCell ref="B4:C4"/>
    <mergeCell ref="D4:E4"/>
    <mergeCell ref="G4:H4"/>
    <mergeCell ref="I4:J4"/>
  </mergeCells>
  <pageMargins left="0.25" right="0.25"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AE51"/>
  <sheetViews>
    <sheetView workbookViewId="0">
      <selection activeCell="A33" sqref="A33"/>
    </sheetView>
  </sheetViews>
  <sheetFormatPr baseColWidth="10" defaultColWidth="11.42578125" defaultRowHeight="12.75" x14ac:dyDescent="0.2"/>
  <cols>
    <col min="1" max="1" width="36.7109375" style="61" customWidth="1"/>
    <col min="2" max="10" width="10.28515625" style="61" customWidth="1"/>
    <col min="11" max="11" width="10.28515625" style="62" customWidth="1"/>
    <col min="12" max="22" width="10.28515625" style="61" customWidth="1"/>
    <col min="23" max="16384" width="11.42578125" style="61"/>
  </cols>
  <sheetData>
    <row r="1" spans="1:13" ht="15.75" x14ac:dyDescent="0.25">
      <c r="A1" s="63" t="s">
        <v>60</v>
      </c>
      <c r="M1" s="101"/>
    </row>
    <row r="4" spans="1:13" x14ac:dyDescent="0.2">
      <c r="L4" s="46"/>
    </row>
    <row r="5" spans="1:13" x14ac:dyDescent="0.2">
      <c r="L5" s="46"/>
    </row>
    <row r="6" spans="1:13" x14ac:dyDescent="0.2">
      <c r="L6" s="46"/>
    </row>
    <row r="7" spans="1:13" ht="13.5" customHeight="1" x14ac:dyDescent="0.2">
      <c r="L7" s="46"/>
    </row>
    <row r="8" spans="1:13" ht="14.25" customHeight="1" x14ac:dyDescent="0.2"/>
    <row r="12" spans="1:13" s="62" customFormat="1" x14ac:dyDescent="0.2"/>
    <row r="29" spans="1:10" x14ac:dyDescent="0.2">
      <c r="J29" s="60" t="s">
        <v>44</v>
      </c>
    </row>
    <row r="30" spans="1:10" x14ac:dyDescent="0.2">
      <c r="A30" s="130" t="s">
        <v>64</v>
      </c>
      <c r="B30" s="130"/>
      <c r="C30" s="130"/>
      <c r="D30" s="130"/>
    </row>
    <row r="31" spans="1:10" ht="26.25" customHeight="1" x14ac:dyDescent="0.2">
      <c r="A31" s="138" t="s">
        <v>61</v>
      </c>
      <c r="B31" s="138"/>
      <c r="C31" s="138"/>
      <c r="D31" s="138"/>
      <c r="E31" s="138"/>
      <c r="F31" s="138"/>
      <c r="G31" s="138"/>
      <c r="H31" s="138"/>
      <c r="I31" s="138"/>
      <c r="J31" s="138"/>
    </row>
    <row r="35" spans="1:31" s="65" customFormat="1" ht="13.15" x14ac:dyDescent="0.25">
      <c r="A35" s="64"/>
      <c r="B35" s="68">
        <v>1997</v>
      </c>
      <c r="C35" s="68">
        <v>1998</v>
      </c>
      <c r="D35" s="68">
        <v>1999</v>
      </c>
      <c r="E35" s="68">
        <v>2000</v>
      </c>
      <c r="F35" s="68">
        <v>2001</v>
      </c>
      <c r="G35" s="68">
        <v>2002</v>
      </c>
      <c r="H35" s="68">
        <v>2003</v>
      </c>
      <c r="I35" s="68">
        <v>2004</v>
      </c>
      <c r="J35" s="68">
        <v>2005</v>
      </c>
      <c r="K35" s="68">
        <v>2006</v>
      </c>
      <c r="L35" s="68">
        <v>2007</v>
      </c>
      <c r="M35" s="68">
        <v>2008</v>
      </c>
      <c r="N35" s="68">
        <v>2009</v>
      </c>
      <c r="O35" s="68">
        <v>2010</v>
      </c>
      <c r="P35" s="69">
        <v>2011</v>
      </c>
      <c r="Q35" s="69">
        <v>2012</v>
      </c>
      <c r="R35" s="69">
        <v>2013</v>
      </c>
      <c r="S35" s="69">
        <v>2014</v>
      </c>
      <c r="T35" s="69">
        <v>2015</v>
      </c>
      <c r="U35" s="69">
        <v>2016</v>
      </c>
      <c r="V35" s="69">
        <v>2017</v>
      </c>
      <c r="W35" s="69">
        <v>2018</v>
      </c>
      <c r="X35" s="121"/>
      <c r="Y35" s="121"/>
    </row>
    <row r="36" spans="1:31" s="65" customFormat="1" ht="14.45" x14ac:dyDescent="0.3">
      <c r="A36" s="66" t="s">
        <v>21</v>
      </c>
      <c r="B36" s="72">
        <v>106120</v>
      </c>
      <c r="C36" s="72">
        <v>104574</v>
      </c>
      <c r="D36" s="72">
        <v>103372</v>
      </c>
      <c r="E36" s="72">
        <v>101592</v>
      </c>
      <c r="F36" s="72">
        <v>103963</v>
      </c>
      <c r="G36" s="72">
        <v>107005</v>
      </c>
      <c r="H36" s="72">
        <v>113100</v>
      </c>
      <c r="I36" s="72">
        <v>109531</v>
      </c>
      <c r="J36" s="72">
        <v>112412</v>
      </c>
      <c r="K36" s="72">
        <v>114178</v>
      </c>
      <c r="L36" s="72">
        <v>108078</v>
      </c>
      <c r="M36" s="72">
        <v>110880</v>
      </c>
      <c r="N36" s="72">
        <v>124628</v>
      </c>
      <c r="O36" s="72">
        <v>133173</v>
      </c>
      <c r="P36" s="72">
        <v>133827</v>
      </c>
      <c r="Q36" s="72">
        <v>133753</v>
      </c>
      <c r="R36" s="72">
        <v>133449</v>
      </c>
      <c r="S36" s="72">
        <v>132505</v>
      </c>
      <c r="T36" s="72">
        <v>130970</v>
      </c>
      <c r="U36" s="72">
        <v>129362</v>
      </c>
      <c r="V36" s="72">
        <v>125997</v>
      </c>
      <c r="W36" s="72">
        <v>124036</v>
      </c>
      <c r="X36" s="122"/>
      <c r="Y36" s="122"/>
      <c r="Z36" s="118"/>
      <c r="AA36" s="118"/>
      <c r="AB36" s="117"/>
    </row>
    <row r="37" spans="1:31" s="65" customFormat="1" ht="13.15" x14ac:dyDescent="0.25">
      <c r="A37" s="66" t="s">
        <v>22</v>
      </c>
      <c r="B37" s="70">
        <v>190540</v>
      </c>
      <c r="C37" s="70">
        <v>189646</v>
      </c>
      <c r="D37" s="70">
        <v>186241</v>
      </c>
      <c r="E37" s="70">
        <v>184025</v>
      </c>
      <c r="F37" s="70">
        <v>178553</v>
      </c>
      <c r="G37" s="70">
        <v>174188</v>
      </c>
      <c r="H37" s="70">
        <v>171367</v>
      </c>
      <c r="I37" s="70">
        <v>172565</v>
      </c>
      <c r="J37" s="70">
        <v>175002</v>
      </c>
      <c r="K37" s="70">
        <v>179940</v>
      </c>
      <c r="L37" s="70">
        <v>183038</v>
      </c>
      <c r="M37" s="71">
        <v>177578</v>
      </c>
      <c r="N37" s="71">
        <v>177290</v>
      </c>
      <c r="O37" s="71">
        <v>176956</v>
      </c>
      <c r="P37" s="71">
        <v>177298</v>
      </c>
      <c r="Q37" s="71">
        <v>174740</v>
      </c>
      <c r="R37" s="71">
        <v>163381</v>
      </c>
      <c r="S37" s="71">
        <v>150810</v>
      </c>
      <c r="T37" s="71">
        <v>148184</v>
      </c>
      <c r="U37" s="71">
        <v>148436</v>
      </c>
      <c r="V37" s="72">
        <v>150168</v>
      </c>
      <c r="W37" s="72">
        <v>152268</v>
      </c>
      <c r="X37" s="122"/>
      <c r="Y37" s="122"/>
      <c r="Z37" s="118"/>
      <c r="AA37" s="118"/>
    </row>
    <row r="38" spans="1:31" s="65" customFormat="1" ht="13.15" x14ac:dyDescent="0.25">
      <c r="A38" s="66" t="s">
        <v>23</v>
      </c>
      <c r="B38" s="72">
        <v>556445</v>
      </c>
      <c r="C38" s="72">
        <v>553713</v>
      </c>
      <c r="D38" s="72">
        <v>538375</v>
      </c>
      <c r="E38" s="72">
        <v>508374</v>
      </c>
      <c r="F38" s="72">
        <v>500784</v>
      </c>
      <c r="G38" s="72">
        <v>501654</v>
      </c>
      <c r="H38" s="72">
        <v>499806</v>
      </c>
      <c r="I38" s="72">
        <v>496815</v>
      </c>
      <c r="J38" s="72">
        <v>492932</v>
      </c>
      <c r="K38" s="72">
        <v>485956</v>
      </c>
      <c r="L38" s="72">
        <v>465852</v>
      </c>
      <c r="M38" s="72">
        <v>386084</v>
      </c>
      <c r="N38" s="72">
        <v>191441</v>
      </c>
      <c r="O38" s="72">
        <v>78847</v>
      </c>
      <c r="P38" s="72">
        <v>37044</v>
      </c>
      <c r="Q38" s="72">
        <v>0</v>
      </c>
      <c r="R38" s="72">
        <v>0</v>
      </c>
      <c r="S38" s="72">
        <v>0</v>
      </c>
      <c r="T38" s="72">
        <v>0</v>
      </c>
      <c r="U38" s="71">
        <v>0</v>
      </c>
      <c r="V38" s="72">
        <v>0</v>
      </c>
      <c r="W38" s="72">
        <v>0</v>
      </c>
      <c r="X38" s="122"/>
      <c r="Y38" s="122"/>
      <c r="Z38" s="118"/>
      <c r="AA38" s="118"/>
    </row>
    <row r="39" spans="1:31" s="65" customFormat="1" ht="13.15" x14ac:dyDescent="0.25">
      <c r="A39" s="66" t="s">
        <v>24</v>
      </c>
      <c r="B39" s="72">
        <v>47100</v>
      </c>
      <c r="C39" s="72">
        <v>51282</v>
      </c>
      <c r="D39" s="72">
        <v>53170</v>
      </c>
      <c r="E39" s="72">
        <v>52974</v>
      </c>
      <c r="F39" s="72">
        <v>51244</v>
      </c>
      <c r="G39" s="72">
        <v>50395</v>
      </c>
      <c r="H39" s="72">
        <v>47490</v>
      </c>
      <c r="I39" s="72">
        <v>46467</v>
      </c>
      <c r="J39" s="72">
        <v>46554</v>
      </c>
      <c r="K39" s="72">
        <v>48254</v>
      </c>
      <c r="L39" s="72">
        <v>48604</v>
      </c>
      <c r="M39" s="72">
        <v>45600</v>
      </c>
      <c r="N39" s="72">
        <v>22539</v>
      </c>
      <c r="O39" s="72">
        <v>4320</v>
      </c>
      <c r="P39" s="72">
        <v>1763</v>
      </c>
      <c r="Q39" s="72">
        <v>0</v>
      </c>
      <c r="R39" s="72">
        <v>0</v>
      </c>
      <c r="S39" s="72">
        <v>0</v>
      </c>
      <c r="T39" s="72">
        <v>0</v>
      </c>
      <c r="U39" s="71">
        <v>0</v>
      </c>
      <c r="V39" s="72">
        <v>0</v>
      </c>
      <c r="W39" s="72">
        <v>0</v>
      </c>
      <c r="X39" s="122"/>
      <c r="Y39" s="122"/>
      <c r="Z39" s="118"/>
      <c r="AA39" s="118"/>
    </row>
    <row r="40" spans="1:31" s="65" customFormat="1" x14ac:dyDescent="0.2">
      <c r="A40" s="66" t="s">
        <v>27</v>
      </c>
      <c r="B40" s="70">
        <v>1883</v>
      </c>
      <c r="C40" s="70">
        <v>1563</v>
      </c>
      <c r="D40" s="70">
        <v>1296</v>
      </c>
      <c r="E40" s="70">
        <v>1095</v>
      </c>
      <c r="F40" s="70">
        <v>1122</v>
      </c>
      <c r="G40" s="70">
        <v>1227</v>
      </c>
      <c r="H40" s="70">
        <v>1421</v>
      </c>
      <c r="I40" s="70">
        <v>4210</v>
      </c>
      <c r="J40" s="70">
        <v>4318</v>
      </c>
      <c r="K40" s="70">
        <v>4544</v>
      </c>
      <c r="L40" s="70">
        <v>1398</v>
      </c>
      <c r="M40" s="70">
        <v>1743</v>
      </c>
      <c r="N40" s="70">
        <v>1599</v>
      </c>
      <c r="O40" s="71">
        <v>2279</v>
      </c>
      <c r="P40" s="71">
        <v>2256</v>
      </c>
      <c r="Q40" s="71">
        <v>2336</v>
      </c>
      <c r="R40" s="71">
        <v>2283</v>
      </c>
      <c r="S40" s="71">
        <v>2320</v>
      </c>
      <c r="T40" s="71">
        <v>5262</v>
      </c>
      <c r="U40" s="71">
        <v>5708</v>
      </c>
      <c r="V40" s="72">
        <v>6010</v>
      </c>
      <c r="W40" s="72">
        <v>6399</v>
      </c>
      <c r="X40" s="122"/>
      <c r="Y40" s="122"/>
      <c r="Z40" s="118"/>
      <c r="AA40" s="118"/>
      <c r="AB40" s="116"/>
      <c r="AC40" s="119"/>
      <c r="AD40" s="119"/>
      <c r="AE40" s="116"/>
    </row>
    <row r="41" spans="1:31" s="73" customFormat="1" x14ac:dyDescent="0.2">
      <c r="A41" s="71" t="s">
        <v>28</v>
      </c>
      <c r="B41" s="70">
        <v>8866</v>
      </c>
      <c r="C41" s="70">
        <v>8958</v>
      </c>
      <c r="D41" s="70">
        <v>8703</v>
      </c>
      <c r="E41" s="70">
        <v>8362</v>
      </c>
      <c r="F41" s="70">
        <v>7691</v>
      </c>
      <c r="G41" s="70">
        <v>7583</v>
      </c>
      <c r="H41" s="70">
        <v>6478</v>
      </c>
      <c r="I41" s="70">
        <v>6242</v>
      </c>
      <c r="J41" s="70">
        <v>7057</v>
      </c>
      <c r="K41" s="70">
        <v>7197</v>
      </c>
      <c r="L41" s="70">
        <v>7652</v>
      </c>
      <c r="M41" s="70">
        <v>8481</v>
      </c>
      <c r="N41" s="70">
        <v>9938</v>
      </c>
      <c r="O41" s="71">
        <v>10581</v>
      </c>
      <c r="P41" s="71">
        <v>10499</v>
      </c>
      <c r="Q41" s="71">
        <v>11135</v>
      </c>
      <c r="R41" s="71">
        <v>11273</v>
      </c>
      <c r="S41" s="71">
        <v>11416</v>
      </c>
      <c r="T41" s="71">
        <v>11426</v>
      </c>
      <c r="U41" s="71">
        <v>11562</v>
      </c>
      <c r="V41" s="72">
        <v>12482</v>
      </c>
      <c r="W41" s="72">
        <v>12606</v>
      </c>
      <c r="X41" s="122"/>
      <c r="Y41" s="122"/>
      <c r="Z41" s="118"/>
      <c r="AA41" s="118"/>
      <c r="AC41" s="119"/>
      <c r="AD41" s="119"/>
    </row>
    <row r="42" spans="1:31" s="65" customFormat="1" ht="13.15" x14ac:dyDescent="0.25">
      <c r="A42" s="66" t="s">
        <v>25</v>
      </c>
      <c r="B42" s="70">
        <v>185549</v>
      </c>
      <c r="C42" s="70">
        <v>190887</v>
      </c>
      <c r="D42" s="70">
        <v>195392</v>
      </c>
      <c r="E42" s="70">
        <v>193821</v>
      </c>
      <c r="F42" s="70">
        <v>192349</v>
      </c>
      <c r="G42" s="70">
        <v>192612</v>
      </c>
      <c r="H42" s="70">
        <v>197552</v>
      </c>
      <c r="I42" s="70">
        <v>204376</v>
      </c>
      <c r="J42" s="70">
        <v>217510</v>
      </c>
      <c r="K42" s="70">
        <v>224425</v>
      </c>
      <c r="L42" s="70">
        <v>224584</v>
      </c>
      <c r="M42" s="70">
        <v>289715</v>
      </c>
      <c r="N42" s="70">
        <v>462573</v>
      </c>
      <c r="O42" s="70">
        <v>577803</v>
      </c>
      <c r="P42" s="70">
        <v>612860</v>
      </c>
      <c r="Q42" s="70">
        <v>608589</v>
      </c>
      <c r="R42" s="70">
        <v>625697</v>
      </c>
      <c r="S42" s="70">
        <v>613842</v>
      </c>
      <c r="T42" s="70">
        <v>616459</v>
      </c>
      <c r="U42" s="70">
        <v>617385</v>
      </c>
      <c r="V42" s="72">
        <v>610899</v>
      </c>
      <c r="W42" s="72">
        <v>601192</v>
      </c>
      <c r="X42" s="122"/>
      <c r="Y42" s="122"/>
      <c r="Z42" s="118"/>
      <c r="AA42" s="118"/>
      <c r="AB42" s="118"/>
      <c r="AC42" s="119"/>
      <c r="AD42" s="119"/>
    </row>
    <row r="43" spans="1:31" s="65" customFormat="1" ht="13.15" x14ac:dyDescent="0.25">
      <c r="A43" s="66" t="s">
        <v>26</v>
      </c>
      <c r="B43" s="70">
        <v>24014</v>
      </c>
      <c r="C43" s="70">
        <v>28002</v>
      </c>
      <c r="D43" s="70">
        <v>30831</v>
      </c>
      <c r="E43" s="70">
        <v>33404</v>
      </c>
      <c r="F43" s="70">
        <v>34317</v>
      </c>
      <c r="G43" s="70">
        <v>35047</v>
      </c>
      <c r="H43" s="70">
        <v>35900</v>
      </c>
      <c r="I43" s="70">
        <v>37112</v>
      </c>
      <c r="J43" s="70">
        <v>39820</v>
      </c>
      <c r="K43" s="70">
        <v>42709</v>
      </c>
      <c r="L43" s="70">
        <v>44995</v>
      </c>
      <c r="M43" s="71">
        <v>46884</v>
      </c>
      <c r="N43" s="71">
        <v>57638</v>
      </c>
      <c r="O43" s="70">
        <v>67020</v>
      </c>
      <c r="P43" s="70">
        <v>68636</v>
      </c>
      <c r="Q43" s="70">
        <v>62875</v>
      </c>
      <c r="R43" s="70">
        <v>58905</v>
      </c>
      <c r="S43" s="70">
        <v>53697</v>
      </c>
      <c r="T43" s="70">
        <v>51112</v>
      </c>
      <c r="U43" s="71">
        <v>50073</v>
      </c>
      <c r="V43" s="72">
        <v>50843</v>
      </c>
      <c r="W43" s="72">
        <v>51859</v>
      </c>
      <c r="X43" s="122"/>
      <c r="Y43" s="122"/>
      <c r="Z43" s="118"/>
      <c r="AA43" s="118"/>
      <c r="AC43" s="119"/>
      <c r="AD43" s="119"/>
    </row>
    <row r="44" spans="1:31" s="65" customFormat="1" x14ac:dyDescent="0.2">
      <c r="A44" s="66" t="s">
        <v>29</v>
      </c>
      <c r="B44" s="72">
        <v>6332</v>
      </c>
      <c r="C44" s="72">
        <v>6847</v>
      </c>
      <c r="D44" s="72">
        <v>7271</v>
      </c>
      <c r="E44" s="72">
        <v>6949</v>
      </c>
      <c r="F44" s="72">
        <v>6503</v>
      </c>
      <c r="G44" s="72">
        <v>6245</v>
      </c>
      <c r="H44" s="72">
        <v>6455</v>
      </c>
      <c r="I44" s="72">
        <v>6472</v>
      </c>
      <c r="J44" s="72">
        <v>6555</v>
      </c>
      <c r="K44" s="72">
        <v>6415</v>
      </c>
      <c r="L44" s="72">
        <v>7657</v>
      </c>
      <c r="M44" s="72">
        <v>7875</v>
      </c>
      <c r="N44" s="72">
        <v>8250</v>
      </c>
      <c r="O44" s="72">
        <v>7773</v>
      </c>
      <c r="P44" s="72">
        <v>7708</v>
      </c>
      <c r="Q44" s="72">
        <v>6279</v>
      </c>
      <c r="R44" s="72">
        <v>6279</v>
      </c>
      <c r="S44" s="72">
        <v>6459</v>
      </c>
      <c r="T44" s="72">
        <v>6688</v>
      </c>
      <c r="U44" s="72">
        <v>6177</v>
      </c>
      <c r="V44" s="72">
        <v>6278</v>
      </c>
      <c r="W44" s="72">
        <v>6056</v>
      </c>
      <c r="X44" s="122"/>
      <c r="Y44" s="122"/>
      <c r="Z44" s="118"/>
      <c r="AA44" s="118"/>
      <c r="AC44" s="119"/>
      <c r="AD44" s="119"/>
    </row>
    <row r="45" spans="1:31" s="65" customFormat="1" x14ac:dyDescent="0.2">
      <c r="A45" s="66" t="s">
        <v>30</v>
      </c>
      <c r="B45" s="72">
        <v>32565</v>
      </c>
      <c r="C45" s="72">
        <v>34620</v>
      </c>
      <c r="D45" s="72">
        <v>35638</v>
      </c>
      <c r="E45" s="72">
        <v>35951</v>
      </c>
      <c r="F45" s="72">
        <v>37511</v>
      </c>
      <c r="G45" s="72">
        <v>39755</v>
      </c>
      <c r="H45" s="72">
        <v>41462</v>
      </c>
      <c r="I45" s="72">
        <v>43511</v>
      </c>
      <c r="J45" s="72">
        <v>46789</v>
      </c>
      <c r="K45" s="72">
        <v>49242</v>
      </c>
      <c r="L45" s="72">
        <v>50758</v>
      </c>
      <c r="M45" s="72">
        <v>51586</v>
      </c>
      <c r="N45" s="72">
        <v>54262</v>
      </c>
      <c r="O45" s="72">
        <v>55998</v>
      </c>
      <c r="P45" s="72">
        <v>55252</v>
      </c>
      <c r="Q45" s="72">
        <v>54022</v>
      </c>
      <c r="R45" s="72">
        <v>52777</v>
      </c>
      <c r="S45" s="72">
        <v>51183</v>
      </c>
      <c r="T45" s="72">
        <v>50470</v>
      </c>
      <c r="U45" s="72">
        <v>49741</v>
      </c>
      <c r="V45" s="72">
        <v>50109</v>
      </c>
      <c r="W45" s="72">
        <v>51594</v>
      </c>
      <c r="X45" s="122"/>
      <c r="Y45" s="122"/>
      <c r="Z45" s="118"/>
      <c r="AA45" s="118"/>
      <c r="AB45" s="116"/>
      <c r="AC45" s="119"/>
      <c r="AD45" s="119"/>
    </row>
    <row r="46" spans="1:31" s="65" customFormat="1" ht="13.15" x14ac:dyDescent="0.25">
      <c r="A46" s="67" t="s">
        <v>20</v>
      </c>
      <c r="B46" s="71">
        <v>1159414</v>
      </c>
      <c r="C46" s="71">
        <v>1170092</v>
      </c>
      <c r="D46" s="71">
        <v>1160289</v>
      </c>
      <c r="E46" s="71">
        <v>1126547</v>
      </c>
      <c r="F46" s="71">
        <v>1114037</v>
      </c>
      <c r="G46" s="71">
        <v>1115711</v>
      </c>
      <c r="H46" s="71">
        <v>1121031</v>
      </c>
      <c r="I46" s="71">
        <v>1127301</v>
      </c>
      <c r="J46" s="71">
        <v>1148949</v>
      </c>
      <c r="K46" s="71">
        <v>1162860</v>
      </c>
      <c r="L46" s="71">
        <v>1142616</v>
      </c>
      <c r="M46" s="71">
        <v>1126426</v>
      </c>
      <c r="N46" s="71">
        <v>1110158</v>
      </c>
      <c r="O46" s="71">
        <v>1114750</v>
      </c>
      <c r="P46" s="71">
        <v>1107143</v>
      </c>
      <c r="Q46" s="71">
        <v>1053729</v>
      </c>
      <c r="R46" s="71">
        <v>1054044</v>
      </c>
      <c r="S46" s="71">
        <v>1022232</v>
      </c>
      <c r="T46" s="71">
        <v>1020571</v>
      </c>
      <c r="U46" s="71">
        <v>1018444</v>
      </c>
      <c r="V46" s="71">
        <v>1012786</v>
      </c>
      <c r="W46" s="72">
        <v>1006010</v>
      </c>
      <c r="X46" s="122"/>
      <c r="Y46" s="122"/>
      <c r="Z46" s="118"/>
      <c r="AA46" s="118"/>
    </row>
    <row r="47" spans="1:31" s="65" customFormat="1" ht="15" x14ac:dyDescent="0.25">
      <c r="A47"/>
      <c r="B47" s="124"/>
      <c r="C47" s="124"/>
      <c r="D47"/>
      <c r="E47"/>
      <c r="F47"/>
      <c r="G47"/>
      <c r="H47"/>
      <c r="I47"/>
      <c r="J47"/>
      <c r="K47"/>
      <c r="L47" s="124"/>
      <c r="M47" s="124"/>
      <c r="N47"/>
      <c r="O47"/>
      <c r="P47"/>
      <c r="Q47"/>
      <c r="R47"/>
      <c r="S47"/>
      <c r="T47"/>
      <c r="U47"/>
      <c r="V47" s="124"/>
      <c r="W47" s="124"/>
      <c r="X47"/>
      <c r="Y47"/>
    </row>
    <row r="48" spans="1:31" ht="15" x14ac:dyDescent="0.25">
      <c r="A48"/>
      <c r="B48" s="117"/>
      <c r="C48" s="117"/>
      <c r="D48" s="117"/>
      <c r="E48" s="117"/>
      <c r="F48" s="117"/>
      <c r="G48" s="117"/>
      <c r="H48" s="117"/>
      <c r="I48" s="117"/>
      <c r="J48" s="117"/>
      <c r="K48" s="117"/>
      <c r="L48" s="117"/>
      <c r="M48" s="117"/>
      <c r="N48" s="117"/>
      <c r="O48" s="117"/>
      <c r="P48" s="117"/>
      <c r="Q48" s="117"/>
      <c r="R48" s="117"/>
      <c r="S48" s="117"/>
      <c r="T48" s="117"/>
      <c r="U48" s="117"/>
      <c r="V48" s="117"/>
      <c r="W48" s="117"/>
      <c r="X48" s="123"/>
      <c r="Y48" s="123"/>
      <c r="Z48" s="123"/>
      <c r="AA48" s="123"/>
    </row>
    <row r="49" spans="1:23" ht="15" x14ac:dyDescent="0.25">
      <c r="A49"/>
      <c r="B49"/>
      <c r="C49"/>
      <c r="D49"/>
      <c r="E49"/>
      <c r="F49"/>
      <c r="G49"/>
      <c r="H49"/>
      <c r="I49"/>
      <c r="J49"/>
      <c r="K49"/>
      <c r="L49"/>
      <c r="M49"/>
      <c r="N49"/>
      <c r="O49"/>
      <c r="P49"/>
      <c r="Q49"/>
      <c r="R49"/>
      <c r="S49"/>
      <c r="T49"/>
      <c r="U49"/>
      <c r="V49"/>
      <c r="W49"/>
    </row>
    <row r="50" spans="1:23" ht="15" x14ac:dyDescent="0.25">
      <c r="A50"/>
      <c r="B50"/>
      <c r="C50"/>
      <c r="D50"/>
      <c r="E50"/>
      <c r="F50"/>
      <c r="G50"/>
      <c r="H50"/>
      <c r="I50"/>
      <c r="J50"/>
      <c r="K50"/>
      <c r="L50"/>
      <c r="M50"/>
      <c r="N50"/>
      <c r="O50"/>
      <c r="P50"/>
      <c r="Q50"/>
      <c r="R50"/>
      <c r="S50"/>
      <c r="T50"/>
      <c r="U50"/>
      <c r="V50"/>
    </row>
    <row r="51" spans="1:23" ht="15" x14ac:dyDescent="0.25">
      <c r="A51"/>
      <c r="B51"/>
      <c r="C51"/>
      <c r="D51"/>
      <c r="E51"/>
      <c r="F51"/>
      <c r="G51"/>
      <c r="H51"/>
      <c r="I51"/>
      <c r="J51"/>
      <c r="K51"/>
      <c r="L51"/>
      <c r="M51" s="124"/>
      <c r="N51"/>
      <c r="O51"/>
      <c r="P51"/>
      <c r="Q51"/>
      <c r="R51"/>
      <c r="S51"/>
      <c r="T51"/>
      <c r="U51"/>
      <c r="V51"/>
    </row>
  </sheetData>
  <mergeCells count="1">
    <mergeCell ref="A31:J31"/>
  </mergeCells>
  <pageMargins left="0.25" right="0.25" top="0.75" bottom="0.75" header="0.3" footer="0.3"/>
  <pageSetup paperSize="9" scale="5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P42"/>
  <sheetViews>
    <sheetView workbookViewId="0">
      <selection activeCell="I1" sqref="I1"/>
    </sheetView>
  </sheetViews>
  <sheetFormatPr baseColWidth="10" defaultRowHeight="15" x14ac:dyDescent="0.25"/>
  <cols>
    <col min="1" max="1" width="16.42578125" customWidth="1"/>
    <col min="2" max="2" width="14.7109375" customWidth="1"/>
    <col min="3" max="3" width="17.140625" customWidth="1"/>
    <col min="4" max="4" width="13.140625" customWidth="1"/>
    <col min="5" max="5" width="12.140625" customWidth="1"/>
    <col min="6" max="6" width="12.85546875" customWidth="1"/>
  </cols>
  <sheetData>
    <row r="1" spans="1:16" ht="15.75" x14ac:dyDescent="0.25">
      <c r="A1" s="50" t="s">
        <v>45</v>
      </c>
      <c r="B1" s="47"/>
      <c r="C1" s="47"/>
      <c r="D1" s="47"/>
      <c r="E1" s="47"/>
      <c r="F1" s="47"/>
      <c r="G1" s="47"/>
      <c r="H1" s="47"/>
      <c r="I1" s="7"/>
      <c r="J1" s="7"/>
      <c r="K1" s="101"/>
      <c r="L1" s="8"/>
      <c r="M1" s="8"/>
      <c r="N1" s="8"/>
      <c r="O1" s="8"/>
      <c r="P1" s="8"/>
    </row>
    <row r="2" spans="1:16" ht="15.75" x14ac:dyDescent="0.25">
      <c r="A2" s="50"/>
      <c r="B2" s="47"/>
      <c r="C2" s="47"/>
      <c r="D2" s="47"/>
      <c r="E2" s="47"/>
      <c r="F2" s="47"/>
      <c r="G2" s="47"/>
      <c r="H2" s="47"/>
      <c r="I2" s="7"/>
      <c r="J2" s="7"/>
      <c r="K2" s="8"/>
      <c r="L2" s="8"/>
      <c r="M2" s="8"/>
      <c r="N2" s="8"/>
      <c r="O2" s="8"/>
      <c r="P2" s="8"/>
    </row>
    <row r="3" spans="1:16" ht="15.75" x14ac:dyDescent="0.25">
      <c r="A3" s="50"/>
      <c r="B3" s="47"/>
      <c r="C3" s="47"/>
      <c r="D3" s="47"/>
      <c r="E3" s="47"/>
      <c r="F3" s="47"/>
      <c r="G3" s="47"/>
      <c r="H3" s="47"/>
      <c r="I3" s="7"/>
      <c r="J3" s="7"/>
      <c r="K3" s="8"/>
      <c r="P3" s="8"/>
    </row>
    <row r="4" spans="1:16" ht="15.75" x14ac:dyDescent="0.25">
      <c r="A4" s="50"/>
      <c r="B4" s="47"/>
      <c r="C4" s="47"/>
      <c r="D4" s="47"/>
      <c r="E4" s="47"/>
      <c r="F4" s="47"/>
      <c r="G4" s="47"/>
      <c r="H4" s="47"/>
      <c r="I4" s="7"/>
      <c r="J4" s="7"/>
      <c r="K4" s="46"/>
      <c r="P4" s="8"/>
    </row>
    <row r="5" spans="1:16" ht="15.75" x14ac:dyDescent="0.25">
      <c r="A5" s="50"/>
      <c r="B5" s="47"/>
      <c r="C5" s="47"/>
      <c r="D5" s="47"/>
      <c r="E5" s="47"/>
      <c r="F5" s="47"/>
      <c r="G5" s="47"/>
      <c r="H5" s="47"/>
      <c r="I5" s="7"/>
      <c r="J5" s="7"/>
      <c r="K5" s="46"/>
      <c r="P5" s="8"/>
    </row>
    <row r="6" spans="1:16" ht="15.75" x14ac:dyDescent="0.25">
      <c r="A6" s="50"/>
      <c r="B6" s="47"/>
      <c r="C6" s="47"/>
      <c r="D6" s="47"/>
      <c r="E6" s="47"/>
      <c r="F6" s="47"/>
      <c r="G6" s="47"/>
      <c r="H6" s="47"/>
      <c r="I6" s="7"/>
      <c r="J6" s="7"/>
      <c r="K6" s="46"/>
      <c r="P6" s="8"/>
    </row>
    <row r="7" spans="1:16" ht="15.75" x14ac:dyDescent="0.25">
      <c r="A7" s="50"/>
      <c r="B7" s="47"/>
      <c r="C7" s="47"/>
      <c r="D7" s="47"/>
      <c r="E7" s="47"/>
      <c r="F7" s="47"/>
      <c r="G7" s="47"/>
      <c r="H7" s="47"/>
      <c r="I7" s="7"/>
      <c r="J7" s="7"/>
      <c r="K7" s="46"/>
      <c r="P7" s="8"/>
    </row>
    <row r="8" spans="1:16" ht="15.75" x14ac:dyDescent="0.25">
      <c r="A8" s="50"/>
      <c r="B8" s="47"/>
      <c r="C8" s="47"/>
      <c r="D8" s="47"/>
      <c r="E8" s="47"/>
      <c r="F8" s="47"/>
      <c r="G8" s="47"/>
      <c r="H8" s="47"/>
      <c r="I8" s="7"/>
      <c r="J8" s="7"/>
      <c r="K8" s="8"/>
      <c r="L8" s="8"/>
      <c r="M8" s="8"/>
      <c r="N8" s="8"/>
      <c r="O8" s="8"/>
      <c r="P8" s="8"/>
    </row>
    <row r="9" spans="1:16" ht="15.75" x14ac:dyDescent="0.25">
      <c r="A9" s="50"/>
      <c r="B9" s="47"/>
      <c r="C9" s="47"/>
      <c r="D9" s="47"/>
      <c r="E9" s="47"/>
      <c r="F9" s="47"/>
      <c r="G9" s="47"/>
      <c r="H9" s="47"/>
      <c r="I9" s="7"/>
      <c r="J9" s="7"/>
      <c r="K9" s="8"/>
      <c r="L9" s="8"/>
      <c r="M9" s="8"/>
      <c r="N9" s="8"/>
      <c r="O9" s="8"/>
      <c r="P9" s="8"/>
    </row>
    <row r="10" spans="1:16" ht="15.75" x14ac:dyDescent="0.25">
      <c r="A10" s="50"/>
      <c r="B10" s="47"/>
      <c r="C10" s="47"/>
      <c r="D10" s="47"/>
      <c r="E10" s="47"/>
      <c r="F10" s="47"/>
      <c r="G10" s="47"/>
      <c r="H10" s="47"/>
      <c r="I10" s="7"/>
      <c r="J10" s="7"/>
      <c r="K10" s="8"/>
      <c r="L10" s="8"/>
      <c r="M10" s="8"/>
      <c r="N10" s="8"/>
      <c r="O10" s="8"/>
      <c r="P10" s="8"/>
    </row>
    <row r="11" spans="1:16" ht="15.75" x14ac:dyDescent="0.25">
      <c r="A11" s="50"/>
      <c r="B11" s="47"/>
      <c r="C11" s="47"/>
      <c r="D11" s="47"/>
      <c r="E11" s="47"/>
      <c r="F11" s="47"/>
      <c r="G11" s="47"/>
      <c r="H11" s="47"/>
      <c r="I11" s="7"/>
      <c r="J11" s="7"/>
      <c r="K11" s="8"/>
      <c r="L11" s="8"/>
      <c r="M11" s="8"/>
      <c r="N11" s="8"/>
      <c r="O11" s="8"/>
      <c r="P11" s="8"/>
    </row>
    <row r="12" spans="1:16" ht="15.75" x14ac:dyDescent="0.25">
      <c r="A12" s="50"/>
      <c r="B12" s="47"/>
      <c r="C12" s="47"/>
      <c r="D12" s="47"/>
      <c r="E12" s="47"/>
      <c r="F12" s="47"/>
      <c r="G12" s="47"/>
      <c r="H12" s="47"/>
      <c r="I12" s="7"/>
      <c r="J12" s="7"/>
      <c r="K12" s="8"/>
      <c r="L12" s="8"/>
      <c r="M12" s="8"/>
      <c r="N12" s="8"/>
      <c r="O12" s="8"/>
      <c r="P12" s="8"/>
    </row>
    <row r="13" spans="1:16" ht="15.75" x14ac:dyDescent="0.25">
      <c r="A13" s="50"/>
      <c r="B13" s="47"/>
      <c r="C13" s="47"/>
      <c r="D13" s="47"/>
      <c r="E13" s="47"/>
      <c r="F13" s="47"/>
      <c r="G13" s="47"/>
      <c r="H13" s="47"/>
      <c r="I13" s="7"/>
      <c r="J13" s="7"/>
      <c r="K13" s="8"/>
      <c r="L13" s="8"/>
      <c r="M13" s="8"/>
      <c r="N13" s="8"/>
      <c r="O13" s="8"/>
      <c r="P13" s="8"/>
    </row>
    <row r="14" spans="1:16" ht="15.75" x14ac:dyDescent="0.25">
      <c r="A14" s="50"/>
      <c r="B14" s="47"/>
      <c r="C14" s="47"/>
      <c r="D14" s="47"/>
      <c r="E14" s="47"/>
      <c r="F14" s="47"/>
      <c r="G14" s="47"/>
      <c r="H14" s="47"/>
      <c r="I14" s="7"/>
      <c r="J14" s="7"/>
      <c r="K14" s="8"/>
      <c r="L14" s="8"/>
      <c r="M14" s="8"/>
      <c r="N14" s="8"/>
      <c r="O14" s="8"/>
      <c r="P14" s="8"/>
    </row>
    <row r="15" spans="1:16" ht="15.75" x14ac:dyDescent="0.25">
      <c r="A15" s="50"/>
      <c r="B15" s="47"/>
      <c r="C15" s="47"/>
      <c r="D15" s="47"/>
      <c r="E15" s="47"/>
      <c r="F15" s="47"/>
      <c r="G15" s="47"/>
      <c r="H15" s="47"/>
      <c r="I15" s="7"/>
      <c r="J15" s="7"/>
      <c r="K15" s="8"/>
      <c r="L15" s="8"/>
      <c r="M15" s="8"/>
      <c r="N15" s="8"/>
      <c r="O15" s="8"/>
      <c r="P15" s="8"/>
    </row>
    <row r="16" spans="1:16" ht="15.75" x14ac:dyDescent="0.25">
      <c r="A16" s="50"/>
      <c r="B16" s="47"/>
      <c r="C16" s="47"/>
      <c r="D16" s="47"/>
      <c r="E16" s="47"/>
      <c r="F16" s="47"/>
      <c r="G16" s="47"/>
      <c r="H16" s="47"/>
      <c r="I16" s="7"/>
      <c r="J16" s="7"/>
      <c r="K16" s="8"/>
      <c r="L16" s="8"/>
      <c r="M16" s="8"/>
      <c r="N16" s="8"/>
      <c r="O16" s="8"/>
      <c r="P16" s="8"/>
    </row>
    <row r="17" spans="1:16" ht="15.75" x14ac:dyDescent="0.25">
      <c r="A17" s="50"/>
      <c r="B17" s="47"/>
      <c r="C17" s="47"/>
      <c r="D17" s="47"/>
      <c r="E17" s="47"/>
      <c r="F17" s="47"/>
      <c r="G17" s="47"/>
      <c r="H17" s="47"/>
      <c r="I17" s="7"/>
      <c r="J17" s="7"/>
      <c r="K17" s="8"/>
      <c r="L17" s="8"/>
      <c r="M17" s="8"/>
      <c r="N17" s="8"/>
      <c r="O17" s="8"/>
      <c r="P17" s="8"/>
    </row>
    <row r="18" spans="1:16" ht="15.75" x14ac:dyDescent="0.25">
      <c r="A18" s="50"/>
      <c r="B18" s="47"/>
      <c r="C18" s="47"/>
      <c r="D18" s="47"/>
      <c r="E18" s="47"/>
      <c r="F18" s="47"/>
      <c r="G18" s="47"/>
      <c r="H18" s="47"/>
      <c r="I18" s="7"/>
      <c r="J18" s="7"/>
      <c r="K18" s="8"/>
      <c r="L18" s="8"/>
      <c r="M18" s="8"/>
      <c r="N18" s="8"/>
      <c r="O18" s="8"/>
      <c r="P18" s="8"/>
    </row>
    <row r="19" spans="1:16" ht="15.6" x14ac:dyDescent="0.3">
      <c r="A19" s="50"/>
      <c r="B19" s="47"/>
      <c r="C19" s="47"/>
      <c r="D19" s="47"/>
      <c r="E19" s="47"/>
      <c r="F19" s="47"/>
      <c r="G19" s="47"/>
      <c r="H19" s="47"/>
      <c r="I19" s="7"/>
      <c r="J19" s="7"/>
      <c r="K19" s="8"/>
      <c r="L19" s="8"/>
      <c r="M19" s="8"/>
      <c r="N19" s="8"/>
      <c r="O19" s="8"/>
      <c r="P19" s="8"/>
    </row>
    <row r="20" spans="1:16" ht="15.6" x14ac:dyDescent="0.3">
      <c r="A20" s="50"/>
      <c r="B20" s="47"/>
      <c r="C20" s="47"/>
      <c r="D20" s="47"/>
      <c r="E20" s="47"/>
      <c r="F20" s="47"/>
      <c r="G20" s="47"/>
      <c r="H20" s="47"/>
      <c r="I20" s="7"/>
      <c r="J20" s="7"/>
      <c r="K20" s="8"/>
      <c r="L20" s="8"/>
      <c r="M20" s="8"/>
      <c r="N20" s="8"/>
      <c r="O20" s="8"/>
      <c r="P20" s="8"/>
    </row>
    <row r="21" spans="1:16" ht="15.75" x14ac:dyDescent="0.25">
      <c r="A21" s="50"/>
      <c r="B21" s="47"/>
      <c r="C21" s="47"/>
      <c r="D21" s="47"/>
      <c r="E21" s="47"/>
      <c r="F21" s="47"/>
      <c r="G21" s="8"/>
      <c r="H21" s="8"/>
      <c r="J21" s="33" t="s">
        <v>44</v>
      </c>
      <c r="K21" s="8"/>
      <c r="L21" s="8"/>
      <c r="M21" s="8"/>
      <c r="N21" s="8"/>
      <c r="O21" s="8"/>
      <c r="P21" s="8"/>
    </row>
    <row r="22" spans="1:16" x14ac:dyDescent="0.25">
      <c r="A22" s="59" t="s">
        <v>58</v>
      </c>
      <c r="B22" s="47"/>
      <c r="C22" s="47"/>
      <c r="D22" s="47"/>
      <c r="E22" s="47"/>
      <c r="F22" s="47"/>
      <c r="G22" s="47"/>
      <c r="H22" s="47"/>
      <c r="I22" s="7"/>
      <c r="J22" s="7"/>
      <c r="K22" s="8"/>
      <c r="L22" s="8"/>
      <c r="M22" s="8"/>
      <c r="N22" s="8"/>
      <c r="O22" s="8"/>
      <c r="P22" s="8"/>
    </row>
    <row r="23" spans="1:16" ht="14.45" x14ac:dyDescent="0.3">
      <c r="A23" s="84" t="s">
        <v>57</v>
      </c>
      <c r="B23" s="47"/>
      <c r="C23" s="47"/>
      <c r="D23" s="47"/>
      <c r="E23" s="47"/>
      <c r="F23" s="47"/>
      <c r="G23" s="47"/>
      <c r="H23" s="47"/>
      <c r="I23" s="7"/>
      <c r="J23" s="7"/>
      <c r="K23" s="8"/>
      <c r="L23" s="8"/>
      <c r="M23" s="8"/>
      <c r="N23" s="8"/>
      <c r="O23" s="8"/>
      <c r="P23" s="8"/>
    </row>
    <row r="24" spans="1:16" x14ac:dyDescent="0.25">
      <c r="A24" s="83" t="s">
        <v>64</v>
      </c>
      <c r="B24" s="47"/>
      <c r="C24" s="47"/>
      <c r="D24" s="47"/>
      <c r="E24" s="47"/>
      <c r="F24" s="47"/>
      <c r="G24" s="47"/>
      <c r="H24" s="47"/>
      <c r="I24" s="7"/>
      <c r="J24" s="7"/>
      <c r="K24" s="8"/>
      <c r="L24" s="8"/>
      <c r="M24" s="8"/>
      <c r="N24" s="8"/>
      <c r="O24" s="8"/>
      <c r="P24" s="8"/>
    </row>
    <row r="25" spans="1:16" ht="30.75" customHeight="1" x14ac:dyDescent="0.25">
      <c r="A25" s="138" t="s">
        <v>43</v>
      </c>
      <c r="B25" s="138"/>
      <c r="C25" s="138"/>
      <c r="D25" s="138"/>
      <c r="E25" s="138"/>
      <c r="F25" s="138"/>
      <c r="G25" s="138"/>
      <c r="H25" s="138"/>
      <c r="I25" s="138"/>
      <c r="J25" s="138"/>
      <c r="K25" s="8"/>
      <c r="L25" s="8"/>
      <c r="M25" s="8"/>
      <c r="N25" s="8"/>
      <c r="O25" s="8"/>
      <c r="P25" s="8"/>
    </row>
    <row r="26" spans="1:16" ht="14.45" x14ac:dyDescent="0.3">
      <c r="A26" s="9"/>
      <c r="B26" s="8"/>
      <c r="C26" s="8"/>
      <c r="D26" s="8"/>
      <c r="E26" s="8"/>
      <c r="F26" s="8"/>
      <c r="G26" s="8"/>
      <c r="H26" s="8"/>
      <c r="I26" s="8"/>
      <c r="J26" s="8"/>
      <c r="K26" s="8"/>
      <c r="L26" s="8"/>
      <c r="M26" s="8"/>
      <c r="N26" s="8"/>
      <c r="O26" s="8"/>
      <c r="P26" s="8"/>
    </row>
    <row r="27" spans="1:16" ht="14.45" x14ac:dyDescent="0.3">
      <c r="A27" s="9"/>
      <c r="B27" s="8"/>
      <c r="C27" s="8"/>
      <c r="D27" s="8"/>
      <c r="E27" s="8"/>
      <c r="F27" s="8"/>
      <c r="I27" s="8"/>
      <c r="J27" s="8"/>
      <c r="K27" s="8"/>
      <c r="L27" s="8"/>
      <c r="M27" s="8"/>
      <c r="N27" s="8"/>
      <c r="O27" s="8"/>
      <c r="P27" s="8"/>
    </row>
    <row r="28" spans="1:16" x14ac:dyDescent="0.25">
      <c r="A28" s="49" t="s">
        <v>15</v>
      </c>
      <c r="B28" s="8"/>
      <c r="C28" s="139">
        <v>2018</v>
      </c>
      <c r="D28" s="140"/>
      <c r="E28" s="139">
        <v>2008</v>
      </c>
      <c r="F28" s="140"/>
      <c r="I28" s="8"/>
      <c r="J28" s="8"/>
      <c r="K28" s="8"/>
      <c r="L28" s="8"/>
      <c r="M28" s="8"/>
      <c r="N28" s="8"/>
      <c r="O28" s="8"/>
      <c r="P28" s="8"/>
    </row>
    <row r="29" spans="1:16" x14ac:dyDescent="0.25">
      <c r="A29" s="57"/>
      <c r="B29" s="51" t="s">
        <v>32</v>
      </c>
      <c r="C29" s="52" t="s">
        <v>33</v>
      </c>
      <c r="D29" s="52" t="s">
        <v>34</v>
      </c>
      <c r="E29" s="52" t="s">
        <v>33</v>
      </c>
      <c r="F29" s="52" t="s">
        <v>34</v>
      </c>
      <c r="I29" s="8"/>
      <c r="J29" s="8"/>
      <c r="K29" s="8"/>
      <c r="L29" s="8"/>
      <c r="M29" s="8"/>
      <c r="N29" s="8"/>
      <c r="O29" s="8"/>
      <c r="P29" s="8"/>
    </row>
    <row r="30" spans="1:16" ht="14.45" x14ac:dyDescent="0.3">
      <c r="A30" s="55" t="s">
        <v>5</v>
      </c>
      <c r="B30" s="51" t="s">
        <v>35</v>
      </c>
      <c r="C30" s="127">
        <v>37.1</v>
      </c>
      <c r="D30" s="85">
        <v>52.808861943306781</v>
      </c>
      <c r="E30" s="85">
        <v>34.07</v>
      </c>
      <c r="F30" s="85">
        <v>44.310966810966811</v>
      </c>
      <c r="I30" s="8"/>
      <c r="J30" s="8"/>
      <c r="K30" s="8"/>
      <c r="L30" s="8"/>
      <c r="M30" s="8"/>
      <c r="N30" s="8"/>
      <c r="O30" s="8"/>
      <c r="P30" s="8"/>
    </row>
    <row r="31" spans="1:16" ht="14.45" x14ac:dyDescent="0.3">
      <c r="A31" s="53" t="s">
        <v>5</v>
      </c>
      <c r="B31" s="74" t="s">
        <v>36</v>
      </c>
      <c r="C31" s="128">
        <v>39.64</v>
      </c>
      <c r="D31" s="86">
        <v>40.530974878261148</v>
      </c>
      <c r="E31" s="74">
        <v>48.16</v>
      </c>
      <c r="F31" s="86">
        <v>47.013888888888886</v>
      </c>
      <c r="I31" s="8"/>
      <c r="J31" s="8"/>
      <c r="K31" s="8"/>
      <c r="L31" s="8"/>
      <c r="M31" s="8"/>
      <c r="N31" s="8"/>
      <c r="O31" s="8"/>
      <c r="P31" s="8"/>
    </row>
    <row r="32" spans="1:16" x14ac:dyDescent="0.25">
      <c r="A32" s="53" t="s">
        <v>5</v>
      </c>
      <c r="B32" s="74" t="s">
        <v>38</v>
      </c>
      <c r="C32" s="128">
        <v>15.89</v>
      </c>
      <c r="D32" s="86">
        <v>5.4177819342771452</v>
      </c>
      <c r="E32" s="74">
        <v>14.13</v>
      </c>
      <c r="F32" s="86">
        <v>7.2159090909090908</v>
      </c>
      <c r="I32" s="8"/>
      <c r="J32" s="8"/>
      <c r="K32" s="8"/>
      <c r="L32" s="8"/>
      <c r="M32" s="8"/>
      <c r="N32" s="8"/>
      <c r="O32" s="8"/>
      <c r="P32" s="8"/>
    </row>
    <row r="33" spans="1:16" ht="14.45" x14ac:dyDescent="0.3">
      <c r="A33" s="87" t="s">
        <v>5</v>
      </c>
      <c r="B33" s="88" t="s">
        <v>37</v>
      </c>
      <c r="C33" s="128">
        <v>7.38</v>
      </c>
      <c r="D33" s="89">
        <v>1.2423812441549227</v>
      </c>
      <c r="E33" s="74">
        <v>3.64</v>
      </c>
      <c r="F33" s="89">
        <v>1.4592352092352092</v>
      </c>
      <c r="I33" s="8"/>
      <c r="J33" s="8"/>
      <c r="K33" s="8"/>
      <c r="L33" s="8"/>
      <c r="M33" s="8"/>
      <c r="N33" s="8"/>
      <c r="O33" s="8"/>
      <c r="P33" s="8"/>
    </row>
    <row r="34" spans="1:16" ht="14.45" x14ac:dyDescent="0.3">
      <c r="A34" s="55" t="s">
        <v>16</v>
      </c>
      <c r="B34" s="51" t="s">
        <v>35</v>
      </c>
      <c r="C34" s="85">
        <v>19.86</v>
      </c>
      <c r="D34" s="79">
        <v>49.282259244966667</v>
      </c>
      <c r="E34" s="85">
        <v>0.83</v>
      </c>
      <c r="F34" s="79">
        <v>18.633484631448148</v>
      </c>
      <c r="I34" s="8"/>
      <c r="J34" s="8"/>
      <c r="K34" s="8"/>
      <c r="L34" s="8"/>
      <c r="M34" s="8"/>
      <c r="N34" s="8"/>
      <c r="O34" s="8"/>
      <c r="P34" s="8"/>
    </row>
    <row r="35" spans="1:16" ht="14.45" x14ac:dyDescent="0.3">
      <c r="A35" s="53" t="s">
        <v>16</v>
      </c>
      <c r="B35" s="74" t="s">
        <v>36</v>
      </c>
      <c r="C35" s="74">
        <v>44.55</v>
      </c>
      <c r="D35" s="75">
        <v>44.444037844814964</v>
      </c>
      <c r="E35" s="74">
        <v>38.94</v>
      </c>
      <c r="F35" s="75">
        <v>46.100823222822427</v>
      </c>
      <c r="I35" s="8"/>
      <c r="J35" s="8"/>
      <c r="K35" s="8"/>
      <c r="L35" s="8"/>
      <c r="M35" s="8"/>
      <c r="N35" s="8"/>
      <c r="O35" s="8"/>
      <c r="P35" s="8"/>
    </row>
    <row r="36" spans="1:16" x14ac:dyDescent="0.25">
      <c r="A36" s="53" t="s">
        <v>16</v>
      </c>
      <c r="B36" s="74" t="s">
        <v>38</v>
      </c>
      <c r="C36" s="74">
        <v>25.32</v>
      </c>
      <c r="D36" s="74">
        <v>5.9947570825959096</v>
      </c>
      <c r="E36" s="74">
        <v>52.79</v>
      </c>
      <c r="F36" s="74">
        <v>34.251246915071711</v>
      </c>
      <c r="I36" s="8"/>
      <c r="J36" s="8"/>
      <c r="K36" s="8"/>
      <c r="L36" s="8"/>
      <c r="M36" s="8"/>
      <c r="N36" s="8"/>
      <c r="O36" s="8"/>
      <c r="P36" s="8"/>
    </row>
    <row r="37" spans="1:16" ht="14.45" x14ac:dyDescent="0.3">
      <c r="A37" s="87" t="s">
        <v>16</v>
      </c>
      <c r="B37" s="88" t="s">
        <v>37</v>
      </c>
      <c r="C37" s="76">
        <v>10.26</v>
      </c>
      <c r="D37" s="74">
        <v>0.27894582762245673</v>
      </c>
      <c r="E37" s="76">
        <v>7.45</v>
      </c>
      <c r="F37" s="74">
        <v>1.0144452306577154</v>
      </c>
      <c r="I37" s="8"/>
      <c r="J37" s="8"/>
      <c r="K37" s="8"/>
      <c r="L37" s="8"/>
      <c r="M37" s="8"/>
      <c r="N37" s="8"/>
      <c r="O37" s="8"/>
      <c r="P37" s="8"/>
    </row>
    <row r="38" spans="1:16" ht="14.45" x14ac:dyDescent="0.3">
      <c r="A38" s="55" t="s">
        <v>31</v>
      </c>
      <c r="B38" s="51" t="s">
        <v>35</v>
      </c>
      <c r="C38" s="51">
        <v>25.2</v>
      </c>
      <c r="D38" s="79">
        <v>49.349246220937722</v>
      </c>
      <c r="E38" s="85">
        <v>22.55</v>
      </c>
      <c r="F38" s="79">
        <v>37.497190118762219</v>
      </c>
      <c r="I38" s="8"/>
      <c r="J38" s="8"/>
      <c r="K38" s="8"/>
      <c r="L38" s="8"/>
      <c r="M38" s="8"/>
      <c r="N38" s="8"/>
      <c r="O38" s="8"/>
      <c r="P38" s="8"/>
    </row>
    <row r="39" spans="1:16" ht="14.45" x14ac:dyDescent="0.3">
      <c r="A39" s="53" t="s">
        <v>31</v>
      </c>
      <c r="B39" s="74" t="s">
        <v>36</v>
      </c>
      <c r="C39" s="74">
        <v>38.49</v>
      </c>
      <c r="D39" s="75">
        <v>43.796590134244653</v>
      </c>
      <c r="E39" s="74">
        <v>43.53</v>
      </c>
      <c r="F39" s="75">
        <v>45.735447954720406</v>
      </c>
      <c r="I39" s="8"/>
      <c r="J39" s="8"/>
      <c r="K39" s="8"/>
      <c r="L39" s="8"/>
      <c r="M39" s="8"/>
      <c r="N39" s="8"/>
      <c r="O39" s="8"/>
      <c r="P39" s="8"/>
    </row>
    <row r="40" spans="1:16" x14ac:dyDescent="0.25">
      <c r="A40" s="53" t="s">
        <v>31</v>
      </c>
      <c r="B40" s="74" t="s">
        <v>38</v>
      </c>
      <c r="C40" s="74">
        <v>24.47</v>
      </c>
      <c r="D40" s="74">
        <v>6.2708507583880886</v>
      </c>
      <c r="E40" s="74">
        <v>27.36</v>
      </c>
      <c r="F40" s="74">
        <v>15.997548653329098</v>
      </c>
      <c r="I40" s="30"/>
      <c r="J40" s="30"/>
      <c r="K40" s="48"/>
      <c r="L40" s="8"/>
      <c r="M40" s="8"/>
      <c r="N40" s="8"/>
      <c r="O40" s="8"/>
      <c r="P40" s="8"/>
    </row>
    <row r="41" spans="1:16" x14ac:dyDescent="0.25">
      <c r="A41" s="87" t="s">
        <v>31</v>
      </c>
      <c r="B41" s="88" t="s">
        <v>37</v>
      </c>
      <c r="C41" s="76">
        <v>11.84</v>
      </c>
      <c r="D41" s="76">
        <v>0.58331288642953683</v>
      </c>
      <c r="E41" s="76">
        <v>6.55</v>
      </c>
      <c r="F41" s="76">
        <v>0.7698132731882702</v>
      </c>
      <c r="I41" s="8"/>
      <c r="J41" s="8"/>
      <c r="K41" s="8"/>
      <c r="L41" s="8"/>
      <c r="M41" s="8"/>
      <c r="N41" s="8"/>
      <c r="O41" s="8"/>
      <c r="P41" s="8"/>
    </row>
    <row r="42" spans="1:16" x14ac:dyDescent="0.25">
      <c r="C42" s="120"/>
      <c r="E42" s="120"/>
      <c r="J42" s="98"/>
    </row>
  </sheetData>
  <mergeCells count="3">
    <mergeCell ref="C28:D28"/>
    <mergeCell ref="E28:F28"/>
    <mergeCell ref="A25:J25"/>
  </mergeCells>
  <pageMargins left="0.25" right="0.25" top="0.75" bottom="0.75" header="0.3" footer="0.3"/>
  <pageSetup paperSize="9" scale="31"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O42"/>
  <sheetViews>
    <sheetView workbookViewId="0">
      <selection activeCell="L1" sqref="L1"/>
    </sheetView>
  </sheetViews>
  <sheetFormatPr baseColWidth="10" defaultColWidth="11.42578125" defaultRowHeight="12.75" x14ac:dyDescent="0.2"/>
  <cols>
    <col min="1" max="1" width="28.7109375" style="8" customWidth="1"/>
    <col min="2" max="2" width="11.85546875" style="8" bestFit="1" customWidth="1"/>
    <col min="3" max="3" width="10" style="8" customWidth="1"/>
    <col min="4" max="5" width="7.42578125" style="8" customWidth="1"/>
    <col min="6" max="6" width="10.5703125" style="8" customWidth="1"/>
    <col min="7" max="12" width="7.42578125" style="8" customWidth="1"/>
    <col min="13" max="16384" width="11.42578125" style="8"/>
  </cols>
  <sheetData>
    <row r="1" spans="1:13" ht="15.75" x14ac:dyDescent="0.2">
      <c r="A1" s="50" t="s">
        <v>48</v>
      </c>
      <c r="B1" s="47"/>
      <c r="C1" s="47"/>
      <c r="D1" s="47"/>
      <c r="E1" s="47"/>
      <c r="F1" s="47"/>
      <c r="G1" s="47"/>
      <c r="H1" s="47"/>
      <c r="I1" s="7"/>
      <c r="J1" s="7"/>
      <c r="M1" s="101"/>
    </row>
    <row r="2" spans="1:13" ht="15.75" x14ac:dyDescent="0.2">
      <c r="A2" s="50"/>
      <c r="B2" s="47"/>
      <c r="C2" s="47"/>
      <c r="D2" s="47"/>
      <c r="E2" s="47"/>
      <c r="F2" s="47"/>
      <c r="G2" s="47"/>
      <c r="H2" s="47"/>
      <c r="I2" s="7"/>
      <c r="J2" s="7"/>
    </row>
    <row r="3" spans="1:13" ht="15.75" x14ac:dyDescent="0.2">
      <c r="A3" s="50"/>
      <c r="B3" s="47"/>
      <c r="C3" s="47"/>
      <c r="D3" s="47"/>
      <c r="E3" s="47"/>
      <c r="F3" s="47"/>
      <c r="G3" s="47"/>
      <c r="H3" s="47"/>
      <c r="I3" s="7"/>
      <c r="J3" s="7"/>
    </row>
    <row r="4" spans="1:13" ht="15.75" x14ac:dyDescent="0.2">
      <c r="A4" s="50"/>
      <c r="B4" s="47"/>
      <c r="C4" s="47"/>
      <c r="D4" s="47"/>
      <c r="E4" s="47"/>
      <c r="F4" s="47"/>
      <c r="G4" s="47"/>
      <c r="H4" s="47"/>
      <c r="I4" s="7"/>
      <c r="J4" s="7"/>
      <c r="K4" s="46"/>
    </row>
    <row r="5" spans="1:13" ht="15.75" x14ac:dyDescent="0.2">
      <c r="A5" s="50"/>
      <c r="B5" s="47"/>
      <c r="C5" s="47"/>
      <c r="D5" s="47"/>
      <c r="E5" s="47"/>
      <c r="F5" s="47"/>
      <c r="G5" s="47"/>
      <c r="H5" s="47"/>
      <c r="I5" s="7"/>
      <c r="J5" s="7"/>
      <c r="K5" s="46"/>
    </row>
    <row r="6" spans="1:13" ht="15.75" x14ac:dyDescent="0.2">
      <c r="A6" s="50"/>
      <c r="B6" s="47"/>
      <c r="C6" s="47"/>
      <c r="D6" s="47"/>
      <c r="E6" s="47"/>
      <c r="F6" s="47"/>
      <c r="G6" s="47"/>
      <c r="H6" s="47"/>
      <c r="I6" s="7"/>
      <c r="J6" s="7"/>
      <c r="K6" s="46"/>
    </row>
    <row r="7" spans="1:13" ht="15.75" x14ac:dyDescent="0.2">
      <c r="A7" s="50"/>
      <c r="B7" s="47"/>
      <c r="C7" s="47"/>
      <c r="D7" s="47"/>
      <c r="E7" s="47"/>
      <c r="F7" s="47"/>
      <c r="G7" s="47"/>
      <c r="H7" s="47"/>
      <c r="I7" s="7"/>
      <c r="J7" s="7"/>
      <c r="K7" s="46"/>
    </row>
    <row r="8" spans="1:13" ht="15.75" x14ac:dyDescent="0.2">
      <c r="A8" s="50"/>
      <c r="B8" s="47"/>
      <c r="C8" s="47"/>
      <c r="D8" s="47"/>
      <c r="E8" s="47"/>
      <c r="F8" s="47"/>
      <c r="G8" s="47"/>
      <c r="H8" s="47"/>
      <c r="I8" s="7"/>
      <c r="J8" s="7"/>
    </row>
    <row r="9" spans="1:13" ht="15.75" x14ac:dyDescent="0.2">
      <c r="A9" s="50"/>
      <c r="B9" s="47"/>
      <c r="C9" s="47"/>
      <c r="D9" s="47"/>
      <c r="E9" s="47"/>
      <c r="F9" s="47"/>
      <c r="G9" s="47"/>
      <c r="H9" s="47"/>
      <c r="I9" s="7"/>
      <c r="J9" s="7"/>
    </row>
    <row r="10" spans="1:13" ht="15.75" x14ac:dyDescent="0.2">
      <c r="A10" s="50"/>
      <c r="B10" s="47"/>
      <c r="C10" s="47"/>
      <c r="D10" s="47"/>
      <c r="E10" s="47"/>
      <c r="F10" s="47"/>
      <c r="G10" s="47"/>
      <c r="H10" s="47"/>
      <c r="I10" s="7"/>
      <c r="J10" s="7"/>
    </row>
    <row r="11" spans="1:13" ht="15.75" x14ac:dyDescent="0.2">
      <c r="A11" s="50"/>
      <c r="B11" s="47"/>
      <c r="C11" s="47"/>
      <c r="D11" s="47"/>
      <c r="E11" s="47"/>
      <c r="F11" s="47"/>
      <c r="G11" s="47"/>
      <c r="H11" s="47"/>
      <c r="I11" s="7"/>
      <c r="J11" s="7"/>
    </row>
    <row r="12" spans="1:13" ht="15.75" x14ac:dyDescent="0.2">
      <c r="A12" s="50"/>
      <c r="B12" s="47"/>
      <c r="C12" s="47"/>
      <c r="D12" s="47"/>
      <c r="E12" s="47"/>
      <c r="F12" s="47"/>
      <c r="G12" s="47"/>
      <c r="H12" s="47"/>
      <c r="I12" s="7"/>
      <c r="J12" s="7"/>
    </row>
    <row r="13" spans="1:13" ht="15.75" x14ac:dyDescent="0.2">
      <c r="A13" s="50"/>
      <c r="B13" s="47"/>
      <c r="C13" s="47"/>
      <c r="D13" s="47"/>
      <c r="E13" s="47"/>
      <c r="F13" s="47"/>
      <c r="G13" s="47"/>
      <c r="H13" s="47"/>
      <c r="I13" s="7"/>
      <c r="J13" s="7"/>
    </row>
    <row r="14" spans="1:13" ht="15.75" x14ac:dyDescent="0.2">
      <c r="A14" s="50"/>
      <c r="B14" s="47"/>
      <c r="C14" s="47"/>
      <c r="D14" s="47"/>
      <c r="E14" s="47"/>
      <c r="F14" s="47"/>
      <c r="G14" s="47"/>
      <c r="H14" s="47"/>
      <c r="I14" s="7"/>
      <c r="J14" s="7"/>
    </row>
    <row r="15" spans="1:13" ht="15.75" x14ac:dyDescent="0.2">
      <c r="A15" s="50"/>
      <c r="B15" s="47"/>
      <c r="C15" s="47"/>
      <c r="D15" s="47"/>
      <c r="E15" s="47"/>
      <c r="F15" s="47"/>
      <c r="G15" s="47"/>
      <c r="H15" s="47"/>
      <c r="I15" s="7"/>
      <c r="J15" s="7"/>
    </row>
    <row r="16" spans="1:13" ht="15.75" x14ac:dyDescent="0.2">
      <c r="A16" s="50"/>
      <c r="B16" s="47"/>
      <c r="C16" s="47"/>
      <c r="D16" s="47"/>
      <c r="E16" s="47"/>
      <c r="F16" s="47"/>
      <c r="G16" s="47"/>
      <c r="H16" s="47"/>
      <c r="I16" s="7"/>
      <c r="J16" s="7"/>
    </row>
    <row r="17" spans="1:15" ht="15.75" x14ac:dyDescent="0.2">
      <c r="A17" s="50"/>
      <c r="B17" s="47"/>
      <c r="C17" s="47"/>
      <c r="D17" s="47"/>
      <c r="E17" s="47"/>
      <c r="F17" s="47"/>
      <c r="G17" s="47"/>
      <c r="H17" s="47"/>
      <c r="I17" s="7"/>
      <c r="J17" s="7"/>
    </row>
    <row r="18" spans="1:15" ht="15.75" x14ac:dyDescent="0.2">
      <c r="A18" s="50"/>
      <c r="B18" s="47"/>
      <c r="C18" s="47"/>
      <c r="D18" s="47"/>
      <c r="E18" s="47"/>
      <c r="F18" s="47"/>
      <c r="G18" s="47"/>
      <c r="H18" s="47"/>
      <c r="I18" s="7"/>
      <c r="J18" s="7"/>
    </row>
    <row r="19" spans="1:15" ht="15.75" x14ac:dyDescent="0.2">
      <c r="A19" s="50"/>
      <c r="B19" s="47"/>
      <c r="C19" s="47"/>
      <c r="D19" s="47"/>
      <c r="E19" s="47"/>
      <c r="F19" s="47"/>
      <c r="I19" s="33" t="s">
        <v>44</v>
      </c>
      <c r="J19" s="7"/>
    </row>
    <row r="20" spans="1:15" ht="15" x14ac:dyDescent="0.2">
      <c r="A20" s="59" t="s">
        <v>59</v>
      </c>
      <c r="B20" s="47"/>
      <c r="C20" s="47"/>
      <c r="D20" s="47"/>
      <c r="E20" s="47"/>
      <c r="F20" s="47"/>
      <c r="G20" s="47"/>
      <c r="H20" s="47"/>
      <c r="I20" s="7"/>
      <c r="J20" s="7"/>
    </row>
    <row r="21" spans="1:15" ht="15" x14ac:dyDescent="0.2">
      <c r="A21" s="83" t="s">
        <v>64</v>
      </c>
      <c r="B21" s="47"/>
      <c r="C21" s="47"/>
      <c r="D21" s="47"/>
      <c r="E21" s="47"/>
      <c r="F21" s="47"/>
      <c r="G21" s="47"/>
      <c r="H21" s="47"/>
      <c r="I21" s="7"/>
      <c r="J21" s="7"/>
    </row>
    <row r="22" spans="1:15" ht="18.75" customHeight="1" x14ac:dyDescent="0.2">
      <c r="A22" s="3" t="s">
        <v>43</v>
      </c>
      <c r="B22" s="3"/>
      <c r="C22" s="3"/>
      <c r="D22" s="3"/>
      <c r="E22" s="3"/>
      <c r="F22" s="3"/>
      <c r="G22" s="3"/>
      <c r="H22" s="3"/>
      <c r="I22" s="3"/>
      <c r="J22" s="3"/>
    </row>
    <row r="23" spans="1:15" ht="13.15" x14ac:dyDescent="0.25">
      <c r="A23" s="9"/>
    </row>
    <row r="24" spans="1:15" x14ac:dyDescent="0.2">
      <c r="A24" s="49" t="s">
        <v>15</v>
      </c>
    </row>
    <row r="25" spans="1:15" ht="24" x14ac:dyDescent="0.25">
      <c r="A25" s="57" t="s">
        <v>19</v>
      </c>
      <c r="B25" s="51">
        <v>2008</v>
      </c>
      <c r="C25" s="52">
        <v>2018</v>
      </c>
      <c r="D25" s="102"/>
      <c r="E25" s="102"/>
      <c r="F25" s="102"/>
      <c r="G25" s="102"/>
      <c r="H25"/>
      <c r="I25"/>
      <c r="J25"/>
      <c r="K25"/>
      <c r="L25"/>
      <c r="M25"/>
      <c r="N25"/>
      <c r="O25"/>
    </row>
    <row r="26" spans="1:15" ht="14.45" x14ac:dyDescent="0.3">
      <c r="A26" s="55" t="s">
        <v>5</v>
      </c>
      <c r="B26" s="51">
        <v>61.6</v>
      </c>
      <c r="C26" s="52">
        <v>55.1</v>
      </c>
      <c r="D26" s="102"/>
      <c r="E26" s="102"/>
      <c r="F26" s="102"/>
      <c r="G26" s="102"/>
      <c r="H26"/>
      <c r="I26"/>
      <c r="J26"/>
      <c r="K26"/>
      <c r="L26"/>
      <c r="M26"/>
      <c r="N26"/>
      <c r="O26"/>
    </row>
    <row r="27" spans="1:15" ht="14.45" x14ac:dyDescent="0.3">
      <c r="A27" s="53" t="s">
        <v>3</v>
      </c>
      <c r="B27" s="74">
        <v>71.900000000000006</v>
      </c>
      <c r="C27" s="75">
        <v>63.2</v>
      </c>
      <c r="D27" s="102"/>
      <c r="E27" s="102"/>
      <c r="F27" s="102"/>
      <c r="G27" s="102"/>
      <c r="H27"/>
      <c r="I27"/>
      <c r="J27"/>
      <c r="K27"/>
      <c r="L27"/>
      <c r="M27"/>
      <c r="N27"/>
      <c r="O27"/>
    </row>
    <row r="28" spans="1:15" ht="14.45" x14ac:dyDescent="0.3">
      <c r="A28" s="56" t="s">
        <v>4</v>
      </c>
      <c r="B28" s="76">
        <v>42.9</v>
      </c>
      <c r="C28" s="77">
        <v>40.299999999999997</v>
      </c>
      <c r="D28" s="102"/>
      <c r="E28" s="102"/>
      <c r="F28" s="102"/>
      <c r="G28" s="102"/>
      <c r="H28"/>
      <c r="I28"/>
      <c r="J28"/>
      <c r="K28"/>
      <c r="L28"/>
      <c r="M28"/>
      <c r="N28"/>
      <c r="O28"/>
    </row>
    <row r="29" spans="1:15" ht="14.45" x14ac:dyDescent="0.3">
      <c r="A29" s="53" t="s">
        <v>16</v>
      </c>
      <c r="B29" s="74">
        <v>13.9</v>
      </c>
      <c r="C29" s="75">
        <v>7.9</v>
      </c>
      <c r="D29" s="102"/>
      <c r="E29" s="102"/>
      <c r="F29" s="102"/>
      <c r="G29" s="102"/>
      <c r="H29"/>
      <c r="I29"/>
      <c r="J29"/>
      <c r="K29"/>
      <c r="L29"/>
      <c r="M29"/>
      <c r="N29"/>
      <c r="O29"/>
    </row>
    <row r="30" spans="1:15" ht="14.45" x14ac:dyDescent="0.3">
      <c r="A30" s="53" t="s">
        <v>17</v>
      </c>
      <c r="B30" s="74">
        <v>21</v>
      </c>
      <c r="C30" s="75">
        <v>12.3</v>
      </c>
      <c r="D30" s="102"/>
      <c r="E30" s="102"/>
      <c r="F30" s="102"/>
      <c r="G30" s="102"/>
      <c r="H30"/>
      <c r="I30"/>
      <c r="J30"/>
      <c r="K30"/>
      <c r="L30"/>
      <c r="M30"/>
      <c r="N30"/>
      <c r="O30"/>
    </row>
    <row r="31" spans="1:15" ht="14.45" x14ac:dyDescent="0.3">
      <c r="A31" s="53" t="s">
        <v>18</v>
      </c>
      <c r="B31" s="74">
        <v>8.5</v>
      </c>
      <c r="C31" s="75">
        <v>4.2</v>
      </c>
      <c r="D31" s="102"/>
      <c r="E31" s="102"/>
      <c r="F31" s="102"/>
      <c r="G31" s="102"/>
      <c r="H31"/>
      <c r="I31"/>
      <c r="J31"/>
      <c r="K31"/>
      <c r="L31"/>
      <c r="M31"/>
      <c r="N31"/>
      <c r="O31"/>
    </row>
    <row r="32" spans="1:15" x14ac:dyDescent="0.2">
      <c r="A32" s="54" t="s">
        <v>39</v>
      </c>
      <c r="B32" s="81">
        <v>29.3</v>
      </c>
      <c r="C32" s="82">
        <v>26.7</v>
      </c>
    </row>
    <row r="34" spans="1:9" ht="13.15" x14ac:dyDescent="0.25">
      <c r="B34" s="109">
        <v>2008</v>
      </c>
      <c r="C34" s="109">
        <v>2008</v>
      </c>
      <c r="D34" s="106">
        <v>2008</v>
      </c>
      <c r="E34" s="109">
        <v>2018</v>
      </c>
      <c r="F34" s="106">
        <v>2018</v>
      </c>
      <c r="G34" s="106">
        <v>2018</v>
      </c>
    </row>
    <row r="35" spans="1:9" ht="13.15" x14ac:dyDescent="0.25">
      <c r="B35" s="106" t="s">
        <v>46</v>
      </c>
      <c r="C35" s="106" t="s">
        <v>47</v>
      </c>
      <c r="D35" s="106" t="s">
        <v>49</v>
      </c>
      <c r="E35" s="106" t="s">
        <v>46</v>
      </c>
      <c r="F35" s="106" t="s">
        <v>47</v>
      </c>
      <c r="G35" s="106" t="s">
        <v>49</v>
      </c>
    </row>
    <row r="36" spans="1:9" ht="13.15" x14ac:dyDescent="0.25">
      <c r="A36" s="55" t="s">
        <v>5</v>
      </c>
      <c r="B36" s="105">
        <v>177578</v>
      </c>
      <c r="C36" s="107">
        <v>110880</v>
      </c>
      <c r="D36" s="106">
        <f>ROUND((B36/(B36+C36)*100),1)</f>
        <v>61.6</v>
      </c>
      <c r="E36" s="105">
        <v>152268</v>
      </c>
      <c r="F36" s="108">
        <v>124036</v>
      </c>
      <c r="G36" s="106">
        <f>ROUND((E36/(E36+F36)*100),1)</f>
        <v>55.1</v>
      </c>
      <c r="H36" s="99"/>
      <c r="I36" s="99"/>
    </row>
    <row r="37" spans="1:9" ht="13.15" x14ac:dyDescent="0.25">
      <c r="A37" s="53" t="s">
        <v>3</v>
      </c>
      <c r="B37" s="105">
        <v>133308</v>
      </c>
      <c r="C37" s="107">
        <v>52045</v>
      </c>
      <c r="D37" s="106">
        <f t="shared" ref="D37:D42" si="0">ROUND((B37/(B37+C37)*100),1)</f>
        <v>71.900000000000006</v>
      </c>
      <c r="E37" s="105">
        <v>112952</v>
      </c>
      <c r="F37" s="108">
        <v>65822</v>
      </c>
      <c r="G37" s="106">
        <f t="shared" ref="G37:G42" si="1">ROUND((E37/(E37+F37)*100),1)</f>
        <v>63.2</v>
      </c>
    </row>
    <row r="38" spans="1:9" ht="13.15" x14ac:dyDescent="0.25">
      <c r="A38" s="56" t="s">
        <v>4</v>
      </c>
      <c r="B38" s="105">
        <v>44270</v>
      </c>
      <c r="C38" s="107">
        <v>58835</v>
      </c>
      <c r="D38" s="106">
        <f t="shared" si="0"/>
        <v>42.9</v>
      </c>
      <c r="E38" s="105">
        <v>39316</v>
      </c>
      <c r="F38" s="108">
        <v>58214</v>
      </c>
      <c r="G38" s="106">
        <f t="shared" si="1"/>
        <v>40.299999999999997</v>
      </c>
    </row>
    <row r="39" spans="1:9" ht="13.15" x14ac:dyDescent="0.25">
      <c r="A39" s="53" t="s">
        <v>16</v>
      </c>
      <c r="B39" s="105">
        <v>46884</v>
      </c>
      <c r="C39" s="107">
        <v>289715</v>
      </c>
      <c r="D39" s="106">
        <f t="shared" si="0"/>
        <v>13.9</v>
      </c>
      <c r="E39" s="105">
        <v>51859</v>
      </c>
      <c r="F39" s="108">
        <v>601192</v>
      </c>
      <c r="G39" s="106">
        <f t="shared" si="1"/>
        <v>7.9</v>
      </c>
      <c r="H39" s="99"/>
      <c r="I39" s="99"/>
    </row>
    <row r="40" spans="1:9" ht="13.15" x14ac:dyDescent="0.25">
      <c r="A40" s="53" t="s">
        <v>17</v>
      </c>
      <c r="B40" s="105">
        <v>30757</v>
      </c>
      <c r="C40" s="107">
        <v>115887</v>
      </c>
      <c r="D40" s="106">
        <f t="shared" si="0"/>
        <v>21</v>
      </c>
      <c r="E40" s="105">
        <v>37374</v>
      </c>
      <c r="F40" s="108">
        <v>267550</v>
      </c>
      <c r="G40" s="106">
        <f t="shared" si="1"/>
        <v>12.3</v>
      </c>
    </row>
    <row r="41" spans="1:9" ht="13.15" x14ac:dyDescent="0.25">
      <c r="A41" s="53" t="s">
        <v>18</v>
      </c>
      <c r="B41" s="105">
        <v>16127</v>
      </c>
      <c r="C41" s="107">
        <v>173828</v>
      </c>
      <c r="D41" s="106">
        <f t="shared" si="0"/>
        <v>8.5</v>
      </c>
      <c r="E41" s="105">
        <v>14485</v>
      </c>
      <c r="F41" s="108">
        <v>333642</v>
      </c>
      <c r="G41" s="106">
        <f t="shared" si="1"/>
        <v>4.2</v>
      </c>
    </row>
    <row r="42" spans="1:9" x14ac:dyDescent="0.2">
      <c r="A42" s="54" t="s">
        <v>39</v>
      </c>
      <c r="B42" s="105">
        <v>330129</v>
      </c>
      <c r="C42" s="107">
        <v>796297</v>
      </c>
      <c r="D42" s="106">
        <f t="shared" si="0"/>
        <v>29.3</v>
      </c>
      <c r="E42" s="105">
        <v>268327</v>
      </c>
      <c r="F42" s="108">
        <v>737683</v>
      </c>
      <c r="G42" s="106">
        <f t="shared" si="1"/>
        <v>26.7</v>
      </c>
    </row>
  </sheetData>
  <pageMargins left="0.78740157499999996" right="0.78740157499999996" top="0.984251969" bottom="0.984251969" header="0.4921259845" footer="0.4921259845"/>
  <pageSetup paperSize="9" scale="8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L'état de l'École 2019</vt:lpstr>
      <vt:lpstr>Tableau 4.1</vt:lpstr>
      <vt:lpstr>Figure 4.2</vt:lpstr>
      <vt:lpstr>Figure 4.3</vt:lpstr>
      <vt:lpstr>Figure 4.4</vt:lpstr>
      <vt:lpstr>'Figure 4.4'!Zone_d_impression</vt:lpstr>
      <vt:lpstr>'Tableau 4.1'!Zone_d_impression</vt:lpstr>
    </vt:vector>
  </TitlesOfParts>
  <Company>MENJ-MESRI-DEPP - Ministère de l'éducation nationale et de la Jeunesse ; Direction de l'évaluation, de la prospective et de la performance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l'Ecole 2019. 04 La voie professionnelle : voie scolaire et apprentissage</dc:title>
  <dc:creator>MENJ-MESRI-DEPP - Ministère de l'éducation nationale et de la Jeunesse;Direction de l'évaluation;de la prospective et de la performance</dc:creator>
  <cp:keywords>baccalauréat, bep, brevet, cap, enseignement du 1er degré, enseignement du 2nd degré enseignement spécial, évolution, niveau d'enseignement, nombre d'établissements, post-bac, préscolaire, climat scolaire, élève en situation de handicap, diplômes du 2nd degré, élèves en formation alternée, élèves du 1er degré, élèves du 2nd degré, apprenti, établissement du 1er degré, établissement du 2nd degré, coût de l’éducation, dépense de l’éducation, personnel de l’éducation nationale, salaire, évaluation pédagogique, compétence du socle, réussite scolaire, décrochage scolaire ,insertion professionnelle, niveau d’études, niveau de diplôme</cp:keywords>
  <cp:lastModifiedBy>Administration centrale</cp:lastModifiedBy>
  <cp:lastPrinted>2018-10-16T14:04:58Z</cp:lastPrinted>
  <dcterms:created xsi:type="dcterms:W3CDTF">2018-05-28T08:23:57Z</dcterms:created>
  <dcterms:modified xsi:type="dcterms:W3CDTF">2019-10-14T11:54:10Z</dcterms:modified>
</cp:coreProperties>
</file>