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8" yWindow="396" windowWidth="13896" windowHeight="11760" tabRatio="745"/>
  </bookViews>
  <sheets>
    <sheet name="L'état de l'École 2019" sheetId="10" r:id="rId1"/>
    <sheet name="Tableau 5.1" sheetId="1" r:id="rId2"/>
    <sheet name="Figure 5.2" sheetId="12" r:id="rId3"/>
    <sheet name="Figure 5.3" sheetId="16" r:id="rId4"/>
  </sheets>
  <definedNames>
    <definedName name="_xlnm.Print_Area" localSheetId="2">'Figure 5.2'!$A$1:$L$38</definedName>
    <definedName name="_xlnm.Print_Area" localSheetId="3">'Figure 5.3'!$A$1:$L$43</definedName>
    <definedName name="_xlnm.Print_Area" localSheetId="1">'Tableau 5.1'!$A$1:$J$23</definedName>
  </definedNames>
  <calcPr calcId="145621"/>
</workbook>
</file>

<file path=xl/calcChain.xml><?xml version="1.0" encoding="utf-8"?>
<calcChain xmlns="http://schemas.openxmlformats.org/spreadsheetml/2006/main">
  <c r="F18" i="1" l="1"/>
  <c r="I17" i="1" l="1"/>
  <c r="I16" i="1"/>
  <c r="I15" i="1"/>
  <c r="I14" i="1"/>
  <c r="I13" i="1"/>
  <c r="I12" i="1"/>
  <c r="I11" i="1"/>
  <c r="I10" i="1"/>
  <c r="I9" i="1"/>
  <c r="I8" i="1"/>
  <c r="I7" i="1"/>
  <c r="I6" i="1"/>
</calcChain>
</file>

<file path=xl/sharedStrings.xml><?xml version="1.0" encoding="utf-8"?>
<sst xmlns="http://schemas.openxmlformats.org/spreadsheetml/2006/main" count="89" uniqueCount="61">
  <si>
    <t>Sommaire</t>
  </si>
  <si>
    <t>Sources</t>
  </si>
  <si>
    <t xml:space="preserve">www.education.gouv.fr/statistiques/etat-ecole  </t>
  </si>
  <si>
    <t>5. La scolarisation des élèves en situation de handicap</t>
  </si>
  <si>
    <t>Ensemble</t>
  </si>
  <si>
    <t>Total</t>
  </si>
  <si>
    <t>Premier degré</t>
  </si>
  <si>
    <t>Second degré</t>
  </si>
  <si>
    <r>
      <rPr>
        <b/>
        <sz val="9"/>
        <rFont val="Arial"/>
        <family val="2"/>
      </rPr>
      <t>Champ :</t>
    </r>
    <r>
      <rPr>
        <sz val="9"/>
        <rFont val="Arial"/>
        <family val="2"/>
      </rPr>
      <t xml:space="preserve"> France métropolitaine + DOM , public + privé.</t>
    </r>
  </si>
  <si>
    <t>Troubles visuels</t>
  </si>
  <si>
    <t>Troubles moteurs</t>
  </si>
  <si>
    <t>Troubles viscéraux</t>
  </si>
  <si>
    <t>Troubles auditifs</t>
  </si>
  <si>
    <t>Autres troubles</t>
  </si>
  <si>
    <t>Troubles du psychisme</t>
  </si>
  <si>
    <t>Plusieurs troubles associés</t>
  </si>
  <si>
    <t>Ensemble des troubles</t>
  </si>
  <si>
    <t>ESMS</t>
  </si>
  <si>
    <t>ULIS</t>
  </si>
  <si>
    <t>Autres</t>
  </si>
  <si>
    <r>
      <rPr>
        <b/>
        <sz val="9"/>
        <rFont val="Arial"/>
        <family val="2"/>
      </rPr>
      <t>Champ</t>
    </r>
    <r>
      <rPr>
        <sz val="9"/>
        <rFont val="Arial"/>
        <family val="2"/>
      </rPr>
      <t xml:space="preserve"> : France métropolitaine + DOM hors Mayotte, Public + Privé.</t>
    </r>
  </si>
  <si>
    <t>collège</t>
  </si>
  <si>
    <r>
      <rPr>
        <b/>
        <sz val="9"/>
        <rFont val="Arial"/>
        <family val="2"/>
      </rPr>
      <t>Champ :</t>
    </r>
    <r>
      <rPr>
        <sz val="9"/>
        <rFont val="Arial"/>
        <family val="2"/>
      </rPr>
      <t xml:space="preserve"> France métropolitaine + DOM hors Mayotte, public + privé</t>
    </r>
  </si>
  <si>
    <t xml:space="preserve">Scolarisation </t>
  </si>
  <si>
    <t>Mode de scolarisation</t>
  </si>
  <si>
    <t>Classe ordinaire</t>
  </si>
  <si>
    <t>Troubles intellectuels ou cognitifs</t>
  </si>
  <si>
    <t>Troubles du langage ou de la parole</t>
  </si>
  <si>
    <t>Exclusivement</t>
  </si>
  <si>
    <t>Scolarité partagée</t>
  </si>
  <si>
    <t>en milieu ordinaire</t>
  </si>
  <si>
    <r>
      <rPr>
        <b/>
        <sz val="9"/>
        <rFont val="Arial"/>
        <family val="2"/>
      </rPr>
      <t>1.</t>
    </r>
    <r>
      <rPr>
        <sz val="9"/>
        <rFont val="Arial"/>
        <family val="2"/>
      </rPr>
      <t xml:space="preserve"> N’existe qu'en milieu spécialisé</t>
    </r>
  </si>
  <si>
    <r>
      <rPr>
        <b/>
        <sz val="9"/>
        <rFont val="Arial"/>
        <family val="2"/>
      </rPr>
      <t>Lecture</t>
    </r>
    <r>
      <rPr>
        <sz val="9"/>
        <rFont val="Arial"/>
        <family val="2"/>
      </rPr>
      <t xml:space="preserve"> : 58% des élèves de 12 ans présentant un trouble visuel sont en 5ème ou 5ème Segpa.</t>
    </r>
  </si>
  <si>
    <r>
      <rPr>
        <b/>
        <sz val="9"/>
        <rFont val="Arial"/>
        <family val="2"/>
      </rPr>
      <t>Lecture</t>
    </r>
    <r>
      <rPr>
        <sz val="9"/>
        <rFont val="Arial"/>
        <family val="2"/>
      </rPr>
      <t xml:space="preserve"> : 51% des élèves de 16 ans présentant un trouble visuel sont en second cycle général.</t>
    </r>
  </si>
  <si>
    <r>
      <rPr>
        <b/>
        <sz val="9"/>
        <rFont val="Arial"/>
        <family val="2"/>
      </rPr>
      <t>2.</t>
    </r>
    <r>
      <rPr>
        <sz val="9"/>
        <rFont val="Arial"/>
        <family val="2"/>
      </rPr>
      <t xml:space="preserve"> Le milieu spécialisé rassemble les élèves scolarisés dans les établissements sanitaires ou médico-sociaux (ESMS), hors jeunes accueillis et scolarisés pour de courtes périodes.</t>
    </r>
  </si>
  <si>
    <r>
      <rPr>
        <b/>
        <sz val="9"/>
        <rFont val="Arial"/>
        <family val="2"/>
      </rPr>
      <t>3.</t>
    </r>
    <r>
      <rPr>
        <sz val="9"/>
        <rFont val="Arial"/>
        <family val="2"/>
      </rPr>
      <t xml:space="preserve"> L'ensemble des élèves en situation de handicap ne prend pas en compte les élèves qui partagent leur scolarité entre milieu spécialisé  et milieu ordinaire (scolarité partagée). Ces élèves sont déjà comptabilisés dans les effectifs du milieu ordinaire.</t>
    </r>
  </si>
  <si>
    <r>
      <t xml:space="preserve">5.3  Situation scolaire à seize ans selon la nature du  trouble en 2017-2018 </t>
    </r>
    <r>
      <rPr>
        <sz val="12"/>
        <rFont val="Arial"/>
        <family val="2"/>
      </rPr>
      <t>(en %)</t>
    </r>
  </si>
  <si>
    <r>
      <t xml:space="preserve">5.2 Situation scolaire à douze ans selon la nature du  trouble en 2017-2018 </t>
    </r>
    <r>
      <rPr>
        <sz val="12"/>
        <rFont val="Arial"/>
        <family val="2"/>
      </rPr>
      <t>(en %)</t>
    </r>
  </si>
  <si>
    <r>
      <t xml:space="preserve">5.2 Situation scolaire à douze ans selon la nature du  trouble en 2017-2018 </t>
    </r>
    <r>
      <rPr>
        <sz val="10"/>
        <rFont val="Arial"/>
        <family val="2"/>
      </rPr>
      <t>(en %).</t>
    </r>
  </si>
  <si>
    <r>
      <t xml:space="preserve">5.3  Situation scolaire à seize ans selon la nature du  trouble en 2017-2018 </t>
    </r>
    <r>
      <rPr>
        <sz val="10"/>
        <rFont val="Arial"/>
        <family val="2"/>
      </rPr>
      <t>(en %).</t>
    </r>
  </si>
  <si>
    <t>MENJ-MESRI-DEPP et MENJ-DGESCO</t>
  </si>
  <si>
    <r>
      <rPr>
        <b/>
        <sz val="9"/>
        <rFont val="Arial"/>
        <family val="2"/>
      </rPr>
      <t>Source :</t>
    </r>
    <r>
      <rPr>
        <sz val="9"/>
        <rFont val="Arial"/>
        <family val="2"/>
      </rPr>
      <t xml:space="preserve"> MENJ-MESRI-DEPP et MENJ-DGESCO</t>
    </r>
  </si>
  <si>
    <r>
      <rPr>
        <b/>
        <sz val="9"/>
        <color theme="1"/>
        <rFont val="Arial"/>
        <family val="2"/>
      </rPr>
      <t>Source </t>
    </r>
    <r>
      <rPr>
        <sz val="9"/>
        <color theme="1"/>
        <rFont val="Arial"/>
        <family val="2"/>
      </rPr>
      <t>: MENJ-MESRI-DEPP - Panel d’élèves en situation de handicap nés en 2005.</t>
    </r>
  </si>
  <si>
    <r>
      <rPr>
        <b/>
        <sz val="9"/>
        <rFont val="Arial"/>
        <family val="2"/>
      </rPr>
      <t>Source :</t>
    </r>
    <r>
      <rPr>
        <sz val="9"/>
        <rFont val="Arial"/>
        <family val="2"/>
      </rPr>
      <t xml:space="preserve"> MENJ-MESRI-DEPP, Panel d’élèves en situation de handicap nés en 2001.</t>
    </r>
  </si>
  <si>
    <t>Plusieurs Troubles associés</t>
  </si>
  <si>
    <t>5ème ou 5ème SEGPA hors ULIS</t>
  </si>
  <si>
    <t>6ème ou 6ème SEGPA hors ULIS</t>
  </si>
  <si>
    <t>2nd cycle general hors ULIS</t>
  </si>
  <si>
    <t>2nd cycle professionnel hors ULIS</t>
  </si>
  <si>
    <t>5.1  Les différents modes de scolarisation selon le trouble des élèves en situation de handicap en 2018-2019</t>
  </si>
  <si>
    <r>
      <t xml:space="preserve">Ensemble </t>
    </r>
    <r>
      <rPr>
        <b/>
        <vertAlign val="superscript"/>
        <sz val="10"/>
        <color theme="0"/>
        <rFont val="Arial"/>
        <family val="2"/>
      </rPr>
      <t>3</t>
    </r>
    <r>
      <rPr>
        <b/>
        <sz val="10"/>
        <color theme="0"/>
        <rFont val="Arial"/>
        <family val="2"/>
      </rPr>
      <t xml:space="preserve"> </t>
    </r>
    <r>
      <rPr>
        <b/>
        <sz val="9"/>
        <color theme="0"/>
        <rFont val="Arial"/>
        <family val="2"/>
      </rPr>
      <t>sans doubles comptes</t>
    </r>
  </si>
  <si>
    <t>dont troubles du spectre de l'autisme</t>
  </si>
  <si>
    <t>Troubles du spectre de l'autisme</t>
  </si>
  <si>
    <t>Trouble du spectre de l'autisme</t>
  </si>
  <si>
    <t>MENJ-MESRI-DEPP, L'état de l'École 2019</t>
  </si>
  <si>
    <t>L'état de l'École 2019</t>
  </si>
  <si>
    <t>Publication annuelle du ministère de l'Éducation nationale  [EE 2019]</t>
  </si>
  <si>
    <r>
      <t>La publication L’état de l’École présente une synthèse d’indicateurs statistiques qui apparaissent essentiels  pour analyser notre système éducatif  et pour apprécier les politiques publiques mises en œuvre.
Suite à la rénovation de la publication réalisée l'année dernière,</t>
    </r>
    <r>
      <rPr>
        <b/>
        <sz val="10"/>
        <rFont val="Arial"/>
        <family val="2"/>
      </rPr>
      <t xml:space="preserve"> l'édition 2019 pérennise les changements apportés et continue de proposer des nouveautés et des analyses spécifiques sur les sujets d'actualité autour de l'École.</t>
    </r>
    <r>
      <rPr>
        <sz val="10"/>
        <rFont val="Arial"/>
        <family val="2"/>
      </rPr>
      <t xml:space="preserve">
Grâce à l’enrichissement des systèmes d’information de la Depp et aux réflexions menées sur les données, de nouveaux indicateurs plus pertinents prennent en compte l’évolution du contexte.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t>
    </r>
    <r>
      <rPr>
        <b/>
        <sz val="10"/>
        <rFont val="Arial"/>
        <family val="2"/>
      </rPr>
      <t>Les 30 indicateurs de cette édition 2019</t>
    </r>
    <r>
      <rPr>
        <sz val="10"/>
        <rFont val="Arial"/>
        <family val="2"/>
      </rPr>
      <t xml:space="preserve"> sont présentés autour de quatre nouveaux thèmes :</t>
    </r>
    <r>
      <rPr>
        <b/>
        <sz val="10"/>
        <rFont val="Arial"/>
        <family val="2"/>
      </rPr>
      <t xml:space="preserve">
</t>
    </r>
    <r>
      <rPr>
        <sz val="10"/>
        <rFont val="Arial"/>
        <family val="2"/>
      </rPr>
      <t xml:space="preserve">
</t>
    </r>
    <r>
      <rPr>
        <b/>
        <sz val="10"/>
        <rFont val="Arial"/>
        <family val="2"/>
      </rPr>
      <t>- Les élèves</t>
    </r>
    <r>
      <rPr>
        <sz val="10"/>
        <rFont val="Arial"/>
        <family val="2"/>
      </rPr>
      <t xml:space="preserve">, cette partie permet de présenter les contextes de scolarisation de l’ensemble des élèves ;
</t>
    </r>
    <r>
      <rPr>
        <b/>
        <sz val="10"/>
        <rFont val="Arial"/>
        <family val="2"/>
      </rPr>
      <t>- L'investissement</t>
    </r>
    <r>
      <rPr>
        <sz val="10"/>
        <rFont val="Arial"/>
        <family val="2"/>
      </rPr>
      <t xml:space="preserve">, cette partie présente les moyens financiers, en personnels et les conditions d'accueil des élèves ;
</t>
    </r>
    <r>
      <rPr>
        <b/>
        <sz val="10"/>
        <rFont val="Arial"/>
        <family val="2"/>
      </rPr>
      <t>- Les acquis des élève</t>
    </r>
    <r>
      <rPr>
        <sz val="10"/>
        <rFont val="Arial"/>
        <family val="2"/>
      </rPr>
      <t xml:space="preserve">s, cette partie présente les résultats et les acquis des élèves lors des évaluations nationales et internationales ;
</t>
    </r>
    <r>
      <rPr>
        <b/>
        <sz val="10"/>
        <rFont val="Arial"/>
        <family val="2"/>
      </rPr>
      <t>- Les parcours, l’orientation et l'insertion</t>
    </r>
    <r>
      <rPr>
        <sz val="10"/>
        <rFont val="Arial"/>
        <family val="2"/>
      </rPr>
      <t>, cette partie présente les parcours des élèves,  leur orientation et leur insertion professionnelle.</t>
    </r>
  </si>
  <si>
    <r>
      <t xml:space="preserve">Polyhandicap </t>
    </r>
    <r>
      <rPr>
        <vertAlign val="superscript"/>
        <sz val="10"/>
        <rFont val="Arial"/>
        <family val="2"/>
      </rPr>
      <t>1</t>
    </r>
  </si>
  <si>
    <r>
      <t xml:space="preserve">en milieu spécialisé </t>
    </r>
    <r>
      <rPr>
        <b/>
        <vertAlign val="superscript"/>
        <sz val="10"/>
        <rFont val="Arial"/>
        <family val="2"/>
      </rPr>
      <t>2</t>
    </r>
  </si>
  <si>
    <t xml:space="preserve">L’état de l’École 2019©DEPP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</si>
</sst>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quot;   &quot;"/>
    <numFmt numFmtId="165" formatCode="0.0"/>
    <numFmt numFmtId="166" formatCode="0.0%"/>
  </numFmts>
  <fonts count="37" x14ac:knownFonts="1">
    <font>
      <sz val="10"/>
      <name val="MS Sans Serif"/>
    </font>
    <font>
      <sz val="8"/>
      <name val="Arial"/>
      <family val="2"/>
    </font>
    <font>
      <sz val="10"/>
      <name val="MS Sans Serif"/>
      <family val="2"/>
    </font>
    <font>
      <sz val="9"/>
      <name val="Arial"/>
      <family val="2"/>
    </font>
    <font>
      <b/>
      <sz val="11"/>
      <name val="Arial"/>
      <family val="2"/>
    </font>
    <font>
      <i/>
      <sz val="8"/>
      <name val="Arial"/>
      <family val="2"/>
    </font>
    <font>
      <sz val="11"/>
      <color rgb="FF9C6500"/>
      <name val="Calibri"/>
      <family val="2"/>
      <scheme val="minor"/>
    </font>
    <font>
      <b/>
      <sz val="11"/>
      <color indexed="62"/>
      <name val="Calibri"/>
      <family val="2"/>
    </font>
    <font>
      <sz val="10"/>
      <name val="Arial"/>
      <family val="2"/>
    </font>
    <font>
      <b/>
      <sz val="10"/>
      <name val="Arial"/>
      <family val="2"/>
    </font>
    <font>
      <b/>
      <sz val="9"/>
      <name val="Arial"/>
      <family val="2"/>
    </font>
    <font>
      <i/>
      <sz val="10"/>
      <name val="Arial"/>
      <family val="2"/>
    </font>
    <font>
      <b/>
      <sz val="11"/>
      <color rgb="FF333399"/>
      <name val="Calibri"/>
      <family val="2"/>
    </font>
    <font>
      <b/>
      <sz val="9"/>
      <color theme="0"/>
      <name val="Arial"/>
      <family val="2"/>
    </font>
    <font>
      <u/>
      <sz val="10"/>
      <color indexed="12"/>
      <name val="Arial"/>
      <family val="2"/>
    </font>
    <font>
      <b/>
      <sz val="12"/>
      <color rgb="FF000000"/>
      <name val="Arial"/>
      <family val="2"/>
    </font>
    <font>
      <b/>
      <sz val="10"/>
      <color theme="0"/>
      <name val="Arial"/>
      <family val="2"/>
    </font>
    <font>
      <b/>
      <sz val="10"/>
      <color rgb="FFFFFFFF"/>
      <name val="Arial"/>
      <family val="2"/>
    </font>
    <font>
      <u/>
      <sz val="8"/>
      <color theme="10"/>
      <name val="Arial"/>
      <family val="2"/>
    </font>
    <font>
      <u/>
      <sz val="10"/>
      <color rgb="FF0070C0"/>
      <name val="Arial"/>
      <family val="2"/>
    </font>
    <font>
      <sz val="9"/>
      <color rgb="FF000000"/>
      <name val="Arial"/>
      <family val="2"/>
    </font>
    <font>
      <b/>
      <sz val="20"/>
      <color rgb="FF0070C0"/>
      <name val="Arial"/>
      <family val="2"/>
    </font>
    <font>
      <b/>
      <sz val="12"/>
      <name val="Arial"/>
      <family val="2"/>
    </font>
    <font>
      <b/>
      <sz val="10"/>
      <color rgb="FF7030A0"/>
      <name val="Arial"/>
      <family val="2"/>
    </font>
    <font>
      <b/>
      <sz val="9"/>
      <color indexed="9"/>
      <name val="Arial"/>
      <family val="2"/>
    </font>
    <font>
      <sz val="8"/>
      <color theme="1"/>
      <name val="Arial"/>
      <family val="2"/>
    </font>
    <font>
      <i/>
      <sz val="8"/>
      <color theme="1"/>
      <name val="Arial"/>
      <family val="2"/>
    </font>
    <font>
      <sz val="9"/>
      <color theme="1"/>
      <name val="Arial"/>
      <family val="2"/>
    </font>
    <font>
      <b/>
      <sz val="9"/>
      <color theme="1"/>
      <name val="Arial"/>
      <family val="2"/>
    </font>
    <font>
      <sz val="9"/>
      <name val="MS Sans Serif"/>
      <family val="2"/>
    </font>
    <font>
      <b/>
      <sz val="9"/>
      <name val="MS Sans Serif"/>
      <family val="2"/>
    </font>
    <font>
      <sz val="10"/>
      <name val="MS Sans Serif"/>
      <family val="2"/>
    </font>
    <font>
      <b/>
      <vertAlign val="superscript"/>
      <sz val="10"/>
      <color theme="0"/>
      <name val="Arial"/>
      <family val="2"/>
    </font>
    <font>
      <sz val="12"/>
      <name val="Arial"/>
      <family val="2"/>
    </font>
    <font>
      <b/>
      <sz val="10"/>
      <color rgb="FF0070C0"/>
      <name val="Arial"/>
      <family val="2"/>
    </font>
    <font>
      <vertAlign val="superscript"/>
      <sz val="10"/>
      <name val="Arial"/>
      <family val="2"/>
    </font>
    <font>
      <b/>
      <vertAlign val="superscript"/>
      <sz val="10"/>
      <name val="Arial"/>
      <family val="2"/>
    </font>
  </fonts>
  <fills count="8">
    <fill>
      <patternFill patternType="none"/>
    </fill>
    <fill>
      <patternFill patternType="gray125"/>
    </fill>
    <fill>
      <patternFill patternType="solid">
        <fgColor indexed="9"/>
        <bgColor indexed="64"/>
      </patternFill>
    </fill>
    <fill>
      <patternFill patternType="solid">
        <fgColor rgb="FFFFEB9C"/>
      </patternFill>
    </fill>
    <fill>
      <patternFill patternType="solid">
        <fgColor rgb="FF0070C0"/>
        <bgColor indexed="64"/>
      </patternFill>
    </fill>
    <fill>
      <patternFill patternType="solid">
        <fgColor theme="0"/>
        <bgColor indexed="64"/>
      </patternFill>
    </fill>
    <fill>
      <patternFill patternType="solid">
        <fgColor theme="3" tint="0.59999389629810485"/>
        <bgColor indexed="64"/>
      </patternFill>
    </fill>
    <fill>
      <patternFill patternType="solid">
        <fgColor theme="8"/>
        <bgColor indexed="64"/>
      </patternFill>
    </fill>
  </fills>
  <borders count="2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theme="0"/>
      </left>
      <right style="thin">
        <color theme="0"/>
      </right>
      <top/>
      <bottom style="thin">
        <color theme="0"/>
      </bottom>
      <diagonal/>
    </border>
    <border>
      <left style="thin">
        <color theme="1" tint="0.499984740745262"/>
      </left>
      <right/>
      <top/>
      <bottom style="thin">
        <color theme="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theme="1" tint="0.499984740745262"/>
      </left>
      <right/>
      <top style="thin">
        <color indexed="64"/>
      </top>
      <bottom style="thin">
        <color indexed="64"/>
      </bottom>
      <diagonal/>
    </border>
    <border>
      <left/>
      <right/>
      <top style="thin">
        <color indexed="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9"/>
      </top>
      <bottom style="thin">
        <color indexed="9"/>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theme="0"/>
      </bottom>
      <diagonal/>
    </border>
    <border>
      <left style="thin">
        <color theme="1" tint="0.499984740745262"/>
      </left>
      <right style="thin">
        <color indexed="64"/>
      </right>
      <top/>
      <bottom style="thin">
        <color theme="0"/>
      </bottom>
      <diagonal/>
    </border>
    <border>
      <left style="thin">
        <color indexed="64"/>
      </left>
      <right/>
      <top style="thin">
        <color indexed="64"/>
      </top>
      <bottom style="thin">
        <color indexed="64"/>
      </bottom>
      <diagonal/>
    </border>
    <border>
      <left/>
      <right style="thin">
        <color theme="0"/>
      </right>
      <top/>
      <bottom style="thin">
        <color theme="0"/>
      </bottom>
      <diagonal/>
    </border>
    <border>
      <left style="thin">
        <color theme="1" tint="0.499984740745262"/>
      </left>
      <right style="hair">
        <color theme="1" tint="0.499984740745262"/>
      </right>
      <top style="thin">
        <color indexed="64"/>
      </top>
      <bottom style="thin">
        <color theme="0"/>
      </bottom>
      <diagonal/>
    </border>
    <border>
      <left style="thin">
        <color theme="1" tint="0.499984740745262"/>
      </left>
      <right style="hair">
        <color theme="1" tint="0.499984740745262"/>
      </right>
      <top/>
      <bottom style="thin">
        <color theme="0"/>
      </bottom>
      <diagonal/>
    </border>
    <border>
      <left style="thin">
        <color theme="1" tint="0.499984740745262"/>
      </left>
      <right style="hair">
        <color theme="1" tint="0.499984740745262"/>
      </right>
      <top/>
      <bottom style="thin">
        <color indexed="64"/>
      </bottom>
      <diagonal/>
    </border>
  </borders>
  <cellStyleXfs count="6">
    <xf numFmtId="0" fontId="0" fillId="0" borderId="0"/>
    <xf numFmtId="0" fontId="2" fillId="0" borderId="0"/>
    <xf numFmtId="0" fontId="6" fillId="3" borderId="0" applyNumberFormat="0" applyBorder="0" applyAlignment="0" applyProtection="0"/>
    <xf numFmtId="0" fontId="8" fillId="0" borderId="0"/>
    <xf numFmtId="0" fontId="14" fillId="0" borderId="0" applyNumberFormat="0" applyFill="0" applyBorder="0" applyAlignment="0" applyProtection="0">
      <alignment vertical="top"/>
      <protection locked="0"/>
    </xf>
    <xf numFmtId="9" fontId="31" fillId="0" borderId="0" applyFont="0" applyFill="0" applyBorder="0" applyAlignment="0" applyProtection="0"/>
  </cellStyleXfs>
  <cellXfs count="94">
    <xf numFmtId="0" fontId="0" fillId="0" borderId="0" xfId="0"/>
    <xf numFmtId="0" fontId="2" fillId="0" borderId="0" xfId="1" applyBorder="1"/>
    <xf numFmtId="0" fontId="7" fillId="0" borderId="0" xfId="2" applyFont="1" applyFill="1" applyBorder="1" applyAlignment="1">
      <alignment vertical="center" wrapText="1"/>
    </xf>
    <xf numFmtId="0" fontId="8" fillId="0" borderId="0" xfId="0" applyFont="1"/>
    <xf numFmtId="0" fontId="8" fillId="0" borderId="0" xfId="0" applyFont="1" applyAlignment="1"/>
    <xf numFmtId="0" fontId="8" fillId="0" borderId="0" xfId="0" applyFont="1" applyAlignment="1">
      <alignment horizontal="right"/>
    </xf>
    <xf numFmtId="165" fontId="8" fillId="0" borderId="0" xfId="0" applyNumberFormat="1" applyFont="1"/>
    <xf numFmtId="0" fontId="3" fillId="0" borderId="0" xfId="0" applyFont="1"/>
    <xf numFmtId="164" fontId="3" fillId="0" borderId="0" xfId="0" applyNumberFormat="1" applyFont="1"/>
    <xf numFmtId="0" fontId="8" fillId="0" borderId="0" xfId="0" applyFont="1" applyAlignment="1"/>
    <xf numFmtId="0" fontId="8" fillId="0" borderId="0" xfId="0" applyFont="1" applyAlignment="1"/>
    <xf numFmtId="49" fontId="18" fillId="0" borderId="0" xfId="4" applyNumberFormat="1" applyFont="1" applyAlignment="1" applyProtection="1">
      <alignment horizontal="center"/>
    </xf>
    <xf numFmtId="0" fontId="12" fillId="0" borderId="0" xfId="2" applyFont="1" applyFill="1" applyBorder="1" applyAlignment="1">
      <alignment vertical="center" wrapText="1"/>
    </xf>
    <xf numFmtId="0" fontId="2" fillId="0" borderId="0" xfId="1" applyBorder="1" applyAlignment="1">
      <alignment vertical="center"/>
    </xf>
    <xf numFmtId="0" fontId="2" fillId="0" borderId="0" xfId="1" applyFont="1" applyBorder="1" applyAlignment="1">
      <alignment vertical="center"/>
    </xf>
    <xf numFmtId="0" fontId="2" fillId="0" borderId="0" xfId="1" applyFont="1" applyBorder="1"/>
    <xf numFmtId="49" fontId="11" fillId="0" borderId="5" xfId="0" applyNumberFormat="1" applyFont="1" applyBorder="1"/>
    <xf numFmtId="49" fontId="8" fillId="0" borderId="6" xfId="0" applyNumberFormat="1" applyFont="1" applyBorder="1"/>
    <xf numFmtId="49" fontId="19" fillId="0" borderId="6" xfId="4" applyNumberFormat="1" applyFont="1" applyBorder="1" applyAlignment="1" applyProtection="1">
      <alignment vertical="center"/>
    </xf>
    <xf numFmtId="49" fontId="15" fillId="0" borderId="6" xfId="0" applyNumberFormat="1" applyFont="1" applyBorder="1" applyAlignment="1">
      <alignment vertical="center"/>
    </xf>
    <xf numFmtId="49" fontId="16" fillId="4" borderId="6" xfId="0" applyNumberFormat="1" applyFont="1" applyFill="1" applyBorder="1" applyAlignment="1">
      <alignment vertical="center"/>
    </xf>
    <xf numFmtId="49" fontId="9" fillId="0" borderId="6" xfId="0" applyNumberFormat="1" applyFont="1" applyBorder="1" applyAlignment="1">
      <alignment vertical="center"/>
    </xf>
    <xf numFmtId="49" fontId="3" fillId="0" borderId="6" xfId="0" applyNumberFormat="1" applyFont="1" applyBorder="1" applyAlignment="1"/>
    <xf numFmtId="49" fontId="17" fillId="4" borderId="6" xfId="0" applyNumberFormat="1" applyFont="1" applyFill="1" applyBorder="1" applyAlignment="1">
      <alignment horizontal="left" vertical="center"/>
    </xf>
    <xf numFmtId="0" fontId="3" fillId="0" borderId="0" xfId="0" applyFont="1" applyAlignment="1">
      <alignment horizontal="left" vertical="center"/>
    </xf>
    <xf numFmtId="49" fontId="1" fillId="0" borderId="7" xfId="0" applyNumberFormat="1" applyFont="1" applyBorder="1" applyAlignment="1">
      <alignment wrapText="1"/>
    </xf>
    <xf numFmtId="49" fontId="20" fillId="0" borderId="6" xfId="0" applyNumberFormat="1" applyFont="1" applyBorder="1" applyAlignment="1">
      <alignment horizontal="justify" vertical="center"/>
    </xf>
    <xf numFmtId="165" fontId="1" fillId="0" borderId="0" xfId="0" applyNumberFormat="1" applyFont="1" applyAlignment="1">
      <alignment horizontal="right" vertical="center"/>
    </xf>
    <xf numFmtId="49" fontId="8" fillId="0" borderId="6" xfId="0" applyNumberFormat="1" applyFont="1" applyBorder="1" applyAlignment="1">
      <alignment horizontal="left" vertical="center" wrapText="1"/>
    </xf>
    <xf numFmtId="49" fontId="21" fillId="0" borderId="6" xfId="0" applyNumberFormat="1" applyFont="1" applyBorder="1" applyAlignment="1">
      <alignment horizontal="center" vertical="center" wrapText="1"/>
    </xf>
    <xf numFmtId="49" fontId="9" fillId="0" borderId="6" xfId="0" applyNumberFormat="1" applyFont="1" applyBorder="1" applyAlignment="1">
      <alignment horizontal="left" vertical="center"/>
    </xf>
    <xf numFmtId="0" fontId="22" fillId="0" borderId="0" xfId="0" applyFont="1" applyAlignment="1"/>
    <xf numFmtId="0" fontId="22" fillId="0" borderId="0" xfId="0" applyFont="1" applyAlignment="1">
      <alignment vertical="center"/>
    </xf>
    <xf numFmtId="0" fontId="3" fillId="0" borderId="0" xfId="0" applyFont="1" applyBorder="1" applyAlignment="1">
      <alignment vertical="center"/>
    </xf>
    <xf numFmtId="0" fontId="4" fillId="0" borderId="0" xfId="0" quotePrefix="1" applyFont="1" applyAlignment="1">
      <alignment vertical="center"/>
    </xf>
    <xf numFmtId="49" fontId="23" fillId="0" borderId="6" xfId="0" applyNumberFormat="1" applyFont="1" applyBorder="1" applyAlignment="1">
      <alignment vertical="center"/>
    </xf>
    <xf numFmtId="0" fontId="25" fillId="0" borderId="0" xfId="0" applyFont="1"/>
    <xf numFmtId="0" fontId="25" fillId="0" borderId="0" xfId="0" applyFont="1" applyAlignment="1">
      <alignment horizontal="center" vertical="center"/>
    </xf>
    <xf numFmtId="0" fontId="25" fillId="0" borderId="0" xfId="0" applyFont="1" applyAlignment="1">
      <alignment horizontal="right" vertical="center"/>
    </xf>
    <xf numFmtId="0" fontId="26" fillId="0" borderId="0" xfId="0" applyFont="1"/>
    <xf numFmtId="0" fontId="25" fillId="0" borderId="2" xfId="0" applyFont="1" applyBorder="1"/>
    <xf numFmtId="0" fontId="25" fillId="0" borderId="1" xfId="0" applyFont="1" applyBorder="1"/>
    <xf numFmtId="3" fontId="8" fillId="0" borderId="0" xfId="0" applyNumberFormat="1" applyFont="1"/>
    <xf numFmtId="166" fontId="8" fillId="0" borderId="0" xfId="5" applyNumberFormat="1" applyFont="1"/>
    <xf numFmtId="3" fontId="8" fillId="5" borderId="4" xfId="0" quotePrefix="1" applyNumberFormat="1" applyFont="1" applyFill="1" applyBorder="1" applyAlignment="1">
      <alignment horizontal="right" vertical="center"/>
    </xf>
    <xf numFmtId="3" fontId="8" fillId="5" borderId="3" xfId="0" applyNumberFormat="1" applyFont="1" applyFill="1" applyBorder="1" applyAlignment="1">
      <alignment horizontal="right" vertical="center"/>
    </xf>
    <xf numFmtId="0" fontId="13" fillId="4" borderId="10" xfId="0" applyFont="1" applyFill="1" applyBorder="1" applyAlignment="1">
      <alignment horizontal="center" vertical="center"/>
    </xf>
    <xf numFmtId="0" fontId="8" fillId="0" borderId="0" xfId="0" applyFont="1" applyAlignment="1">
      <alignment vertical="center"/>
    </xf>
    <xf numFmtId="0" fontId="25" fillId="0" borderId="10" xfId="0" applyFont="1" applyBorder="1"/>
    <xf numFmtId="0" fontId="25" fillId="0" borderId="10" xfId="0" applyFont="1" applyBorder="1" applyAlignment="1">
      <alignment horizontal="center" vertical="center" wrapText="1"/>
    </xf>
    <xf numFmtId="0" fontId="1" fillId="0" borderId="10" xfId="0" applyFont="1" applyBorder="1" applyAlignment="1">
      <alignment horizontal="center" vertical="center" wrapText="1"/>
    </xf>
    <xf numFmtId="1" fontId="25" fillId="0" borderId="10" xfId="0" applyNumberFormat="1" applyFont="1" applyBorder="1" applyAlignment="1">
      <alignment horizontal="center" vertical="center"/>
    </xf>
    <xf numFmtId="1" fontId="25" fillId="0" borderId="2" xfId="0" applyNumberFormat="1" applyFont="1" applyBorder="1" applyAlignment="1">
      <alignment horizontal="center" vertical="center"/>
    </xf>
    <xf numFmtId="1" fontId="25" fillId="0" borderId="1" xfId="0" applyNumberFormat="1" applyFont="1" applyBorder="1" applyAlignment="1">
      <alignment horizontal="center" vertical="center"/>
    </xf>
    <xf numFmtId="0" fontId="25" fillId="0" borderId="11" xfId="0" applyFont="1" applyBorder="1"/>
    <xf numFmtId="1" fontId="25" fillId="0" borderId="11" xfId="0" applyNumberFormat="1" applyFont="1" applyBorder="1" applyAlignment="1">
      <alignment horizontal="center" vertical="center"/>
    </xf>
    <xf numFmtId="0" fontId="27" fillId="0" borderId="0" xfId="0" applyFont="1" applyAlignment="1">
      <alignment vertical="center"/>
    </xf>
    <xf numFmtId="0" fontId="16" fillId="4" borderId="10" xfId="0" applyFont="1" applyFill="1" applyBorder="1" applyAlignment="1">
      <alignment horizontal="center" vertical="center" wrapText="1"/>
    </xf>
    <xf numFmtId="0" fontId="8" fillId="5" borderId="16" xfId="0" quotePrefix="1" applyFont="1" applyFill="1" applyBorder="1" applyAlignment="1">
      <alignment horizontal="left" vertical="center"/>
    </xf>
    <xf numFmtId="3" fontId="8" fillId="5" borderId="17" xfId="0" quotePrefix="1" applyNumberFormat="1" applyFont="1" applyFill="1" applyBorder="1" applyAlignment="1">
      <alignment horizontal="right" vertical="center"/>
    </xf>
    <xf numFmtId="0" fontId="3" fillId="5" borderId="12" xfId="0" applyFont="1" applyFill="1" applyBorder="1" applyAlignment="1">
      <alignment vertical="center"/>
    </xf>
    <xf numFmtId="0" fontId="25" fillId="5" borderId="0" xfId="0" applyFont="1" applyFill="1" applyAlignment="1">
      <alignment horizontal="center" vertical="center"/>
    </xf>
    <xf numFmtId="0" fontId="8" fillId="5" borderId="0" xfId="0" applyFont="1" applyFill="1"/>
    <xf numFmtId="0" fontId="34" fillId="2" borderId="18" xfId="0" applyFont="1" applyFill="1" applyBorder="1" applyAlignment="1">
      <alignment vertical="center"/>
    </xf>
    <xf numFmtId="0" fontId="34" fillId="2" borderId="0" xfId="0" applyFont="1" applyFill="1" applyBorder="1" applyAlignment="1">
      <alignment vertical="center"/>
    </xf>
    <xf numFmtId="3" fontId="34" fillId="2" borderId="0" xfId="0" applyNumberFormat="1" applyFont="1" applyFill="1" applyBorder="1" applyAlignment="1">
      <alignment horizontal="center" vertical="center"/>
    </xf>
    <xf numFmtId="3" fontId="34" fillId="2" borderId="8" xfId="0" applyNumberFormat="1" applyFont="1" applyFill="1" applyBorder="1" applyAlignment="1">
      <alignment horizontal="right" vertical="center"/>
    </xf>
    <xf numFmtId="0" fontId="3" fillId="0" borderId="10" xfId="0" applyFont="1" applyBorder="1"/>
    <xf numFmtId="3" fontId="3" fillId="5" borderId="10" xfId="0" quotePrefix="1" applyNumberFormat="1" applyFont="1" applyFill="1" applyBorder="1" applyAlignment="1">
      <alignment horizontal="right" vertical="center"/>
    </xf>
    <xf numFmtId="3" fontId="3" fillId="5" borderId="10" xfId="0" applyNumberFormat="1" applyFont="1" applyFill="1" applyBorder="1" applyAlignment="1">
      <alignment horizontal="right" vertical="center"/>
    </xf>
    <xf numFmtId="0" fontId="3" fillId="5" borderId="0" xfId="1" applyFont="1" applyFill="1" applyBorder="1" applyAlignment="1">
      <alignment vertical="center"/>
    </xf>
    <xf numFmtId="0" fontId="29" fillId="5" borderId="0" xfId="1" applyFont="1" applyFill="1" applyAlignment="1">
      <alignment vertical="center"/>
    </xf>
    <xf numFmtId="3" fontId="34" fillId="2" borderId="10" xfId="0" applyNumberFormat="1" applyFont="1" applyFill="1" applyBorder="1" applyAlignment="1">
      <alignment horizontal="right" vertical="center"/>
    </xf>
    <xf numFmtId="3" fontId="8" fillId="5" borderId="19" xfId="0" applyNumberFormat="1" applyFont="1" applyFill="1" applyBorder="1" applyAlignment="1">
      <alignment horizontal="right" vertical="center"/>
    </xf>
    <xf numFmtId="3" fontId="8" fillId="5" borderId="20" xfId="0" quotePrefix="1" applyNumberFormat="1" applyFont="1" applyFill="1" applyBorder="1" applyAlignment="1">
      <alignment horizontal="right" vertical="center"/>
    </xf>
    <xf numFmtId="3" fontId="8" fillId="5" borderId="21" xfId="0" quotePrefix="1" applyNumberFormat="1" applyFont="1" applyFill="1" applyBorder="1" applyAlignment="1">
      <alignment horizontal="right" vertical="center"/>
    </xf>
    <xf numFmtId="3" fontId="8" fillId="5" borderId="22" xfId="0" quotePrefix="1" applyNumberFormat="1" applyFont="1" applyFill="1" applyBorder="1" applyAlignment="1">
      <alignment horizontal="right" vertical="center"/>
    </xf>
    <xf numFmtId="165" fontId="5" fillId="0" borderId="0" xfId="0" applyNumberFormat="1" applyFont="1" applyAlignment="1">
      <alignment horizontal="right" vertical="center"/>
    </xf>
    <xf numFmtId="9" fontId="34" fillId="2" borderId="0" xfId="5" applyFont="1" applyFill="1" applyBorder="1" applyAlignment="1">
      <alignment horizontal="center" vertical="center"/>
    </xf>
    <xf numFmtId="0" fontId="12" fillId="0" borderId="0" xfId="2" applyFont="1" applyFill="1" applyBorder="1" applyAlignment="1">
      <alignment horizontal="center" vertical="center" wrapText="1"/>
    </xf>
    <xf numFmtId="0" fontId="3" fillId="0" borderId="0" xfId="0" applyFont="1" applyAlignment="1">
      <alignment horizontal="left" vertical="center" wrapText="1"/>
    </xf>
    <xf numFmtId="0" fontId="16" fillId="4" borderId="10" xfId="0" applyFont="1" applyFill="1" applyBorder="1" applyAlignment="1">
      <alignment horizontal="center" vertical="center" wrapText="1"/>
    </xf>
    <xf numFmtId="0" fontId="3" fillId="0" borderId="0" xfId="1" applyFont="1" applyAlignment="1">
      <alignment horizontal="left" vertical="center"/>
    </xf>
    <xf numFmtId="0" fontId="24" fillId="4" borderId="2" xfId="1" applyFont="1" applyFill="1" applyBorder="1" applyAlignment="1">
      <alignment horizontal="center" vertical="center"/>
    </xf>
    <xf numFmtId="0" fontId="24" fillId="4" borderId="11" xfId="1" applyFont="1" applyFill="1" applyBorder="1" applyAlignment="1">
      <alignment horizontal="center" vertical="center"/>
    </xf>
    <xf numFmtId="0" fontId="3" fillId="5" borderId="0" xfId="1" applyFont="1" applyFill="1" applyBorder="1" applyAlignment="1">
      <alignment horizontal="left" vertical="center" wrapText="1"/>
    </xf>
    <xf numFmtId="0" fontId="16" fillId="7" borderId="13" xfId="0" applyFont="1" applyFill="1" applyBorder="1" applyAlignment="1">
      <alignment horizontal="center" vertical="center" wrapText="1"/>
    </xf>
    <xf numFmtId="0" fontId="16" fillId="7" borderId="14" xfId="0" applyFont="1" applyFill="1" applyBorder="1" applyAlignment="1">
      <alignment horizontal="center" vertical="center" wrapText="1"/>
    </xf>
    <xf numFmtId="0" fontId="16" fillId="7" borderId="15" xfId="0" applyFont="1" applyFill="1" applyBorder="1" applyAlignment="1">
      <alignment horizontal="center" vertical="center" wrapText="1"/>
    </xf>
    <xf numFmtId="0" fontId="9" fillId="6" borderId="10" xfId="0" applyFont="1" applyFill="1" applyBorder="1" applyAlignment="1">
      <alignment horizontal="center" vertical="center"/>
    </xf>
    <xf numFmtId="3" fontId="24" fillId="4" borderId="10" xfId="1" applyNumberFormat="1" applyFont="1" applyFill="1" applyBorder="1" applyAlignment="1">
      <alignment horizontal="center" vertical="center"/>
    </xf>
    <xf numFmtId="0" fontId="30" fillId="4" borderId="10" xfId="1" applyFont="1" applyFill="1" applyBorder="1" applyAlignment="1">
      <alignment horizontal="center" vertical="center"/>
    </xf>
    <xf numFmtId="0" fontId="16" fillId="4" borderId="10" xfId="0" applyFont="1" applyFill="1" applyBorder="1" applyAlignment="1">
      <alignment horizontal="center" vertical="center"/>
    </xf>
    <xf numFmtId="0" fontId="3" fillId="0" borderId="9" xfId="0" applyFont="1" applyFill="1" applyBorder="1" applyAlignment="1">
      <alignment horizontal="left" vertical="center"/>
    </xf>
  </cellXfs>
  <cellStyles count="6">
    <cellStyle name="Lien hypertexte" xfId="4" builtinId="8"/>
    <cellStyle name="Neutre 2" xfId="2"/>
    <cellStyle name="Normal" xfId="0" builtinId="0"/>
    <cellStyle name="Normal 2" xfId="1"/>
    <cellStyle name="Normal 3" xfId="3"/>
    <cellStyle name="Pourcentage"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D3341"/>
      <color rgb="FFA42C5A"/>
      <color rgb="FF683A96"/>
      <color rgb="FF6666FF"/>
      <color rgb="FF99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776447693442158E-2"/>
          <c:y val="4.7435978195033313E-2"/>
          <c:w val="0.9028167384369099"/>
          <c:h val="0.74275202183052191"/>
        </c:manualLayout>
      </c:layout>
      <c:barChart>
        <c:barDir val="col"/>
        <c:grouping val="stacked"/>
        <c:varyColors val="0"/>
        <c:ser>
          <c:idx val="0"/>
          <c:order val="0"/>
          <c:tx>
            <c:strRef>
              <c:f>'Figure 5.2'!$A$33</c:f>
              <c:strCache>
                <c:ptCount val="1"/>
                <c:pt idx="0">
                  <c:v>5ème ou 5ème SEGPA hors ULIS</c:v>
                </c:pt>
              </c:strCache>
            </c:strRef>
          </c:tx>
          <c:spPr>
            <a:solidFill>
              <a:srgbClr val="002060"/>
            </a:solidFill>
            <a:ln>
              <a:solidFill>
                <a:schemeClr val="tx1"/>
              </a:solidFill>
            </a:ln>
          </c:spPr>
          <c:invertIfNegative val="0"/>
          <c:cat>
            <c:strRef>
              <c:f>'Figure 5.2'!$B$32:$L$32</c:f>
              <c:strCache>
                <c:ptCount val="11"/>
                <c:pt idx="0">
                  <c:v>Troubles visuels</c:v>
                </c:pt>
                <c:pt idx="1">
                  <c:v>Troubles moteurs</c:v>
                </c:pt>
                <c:pt idx="2">
                  <c:v>Troubles viscéraux</c:v>
                </c:pt>
                <c:pt idx="3">
                  <c:v>Troubles auditifs</c:v>
                </c:pt>
                <c:pt idx="4">
                  <c:v>Autres troubles</c:v>
                </c:pt>
                <c:pt idx="5">
                  <c:v>Troubles du langage ou de la parole</c:v>
                </c:pt>
                <c:pt idx="6">
                  <c:v>Troubles du psychisme</c:v>
                </c:pt>
                <c:pt idx="7">
                  <c:v>Plusieurs troubles associés</c:v>
                </c:pt>
                <c:pt idx="8">
                  <c:v>Troubles du spectre de l'autisme</c:v>
                </c:pt>
                <c:pt idx="9">
                  <c:v>Troubles intellectuels ou cognitifs</c:v>
                </c:pt>
                <c:pt idx="10">
                  <c:v>Ensemble des troubles</c:v>
                </c:pt>
              </c:strCache>
            </c:strRef>
          </c:cat>
          <c:val>
            <c:numRef>
              <c:f>'Figure 5.2'!$B$33:$L$33</c:f>
              <c:numCache>
                <c:formatCode>0</c:formatCode>
                <c:ptCount val="11"/>
                <c:pt idx="0">
                  <c:v>58.038775041425772</c:v>
                </c:pt>
                <c:pt idx="1">
                  <c:v>48.215867035551128</c:v>
                </c:pt>
                <c:pt idx="2">
                  <c:v>42.139091671801921</c:v>
                </c:pt>
                <c:pt idx="3">
                  <c:v>33.952381452439376</c:v>
                </c:pt>
                <c:pt idx="4">
                  <c:v>31.720277207204628</c:v>
                </c:pt>
                <c:pt idx="5">
                  <c:v>28.728274419117287</c:v>
                </c:pt>
                <c:pt idx="6">
                  <c:v>25.317549196974181</c:v>
                </c:pt>
                <c:pt idx="7">
                  <c:v>21.539961583003759</c:v>
                </c:pt>
                <c:pt idx="8">
                  <c:v>18.014611204653626</c:v>
                </c:pt>
                <c:pt idx="9">
                  <c:v>6.8376157890345732</c:v>
                </c:pt>
                <c:pt idx="10">
                  <c:v>19.529969359053979</c:v>
                </c:pt>
              </c:numCache>
            </c:numRef>
          </c:val>
        </c:ser>
        <c:ser>
          <c:idx val="1"/>
          <c:order val="1"/>
          <c:tx>
            <c:strRef>
              <c:f>'Figure 5.2'!$A$34</c:f>
              <c:strCache>
                <c:ptCount val="1"/>
                <c:pt idx="0">
                  <c:v>6ème ou 6ème SEGPA hors ULIS</c:v>
                </c:pt>
              </c:strCache>
            </c:strRef>
          </c:tx>
          <c:spPr>
            <a:solidFill>
              <a:srgbClr val="0070C0"/>
            </a:solidFill>
            <a:ln>
              <a:solidFill>
                <a:schemeClr val="tx1"/>
              </a:solidFill>
            </a:ln>
          </c:spPr>
          <c:invertIfNegative val="0"/>
          <c:cat>
            <c:strRef>
              <c:f>'Figure 5.2'!$B$32:$L$32</c:f>
              <c:strCache>
                <c:ptCount val="11"/>
                <c:pt idx="0">
                  <c:v>Troubles visuels</c:v>
                </c:pt>
                <c:pt idx="1">
                  <c:v>Troubles moteurs</c:v>
                </c:pt>
                <c:pt idx="2">
                  <c:v>Troubles viscéraux</c:v>
                </c:pt>
                <c:pt idx="3">
                  <c:v>Troubles auditifs</c:v>
                </c:pt>
                <c:pt idx="4">
                  <c:v>Autres troubles</c:v>
                </c:pt>
                <c:pt idx="5">
                  <c:v>Troubles du langage ou de la parole</c:v>
                </c:pt>
                <c:pt idx="6">
                  <c:v>Troubles du psychisme</c:v>
                </c:pt>
                <c:pt idx="7">
                  <c:v>Plusieurs troubles associés</c:v>
                </c:pt>
                <c:pt idx="8">
                  <c:v>Troubles du spectre de l'autisme</c:v>
                </c:pt>
                <c:pt idx="9">
                  <c:v>Troubles intellectuels ou cognitifs</c:v>
                </c:pt>
                <c:pt idx="10">
                  <c:v>Ensemble des troubles</c:v>
                </c:pt>
              </c:strCache>
            </c:strRef>
          </c:cat>
          <c:val>
            <c:numRef>
              <c:f>'Figure 5.2'!$B$34:$L$34</c:f>
              <c:numCache>
                <c:formatCode>0</c:formatCode>
                <c:ptCount val="11"/>
                <c:pt idx="0">
                  <c:v>19.336392806914791</c:v>
                </c:pt>
                <c:pt idx="1">
                  <c:v>19.792319023534002</c:v>
                </c:pt>
                <c:pt idx="2">
                  <c:v>30.459712187515809</c:v>
                </c:pt>
                <c:pt idx="3">
                  <c:v>19.05753686181982</c:v>
                </c:pt>
                <c:pt idx="4">
                  <c:v>35.48698105758438</c:v>
                </c:pt>
                <c:pt idx="5">
                  <c:v>43.358489142295184</c:v>
                </c:pt>
                <c:pt idx="6">
                  <c:v>35.874702284812578</c:v>
                </c:pt>
                <c:pt idx="7">
                  <c:v>23.380334035782226</c:v>
                </c:pt>
                <c:pt idx="8">
                  <c:v>15.783238721682824</c:v>
                </c:pt>
                <c:pt idx="9">
                  <c:v>31.673950429368258</c:v>
                </c:pt>
                <c:pt idx="10">
                  <c:v>30.257824895219237</c:v>
                </c:pt>
              </c:numCache>
            </c:numRef>
          </c:val>
        </c:ser>
        <c:ser>
          <c:idx val="2"/>
          <c:order val="2"/>
          <c:tx>
            <c:strRef>
              <c:f>'Figure 5.2'!$A$35</c:f>
              <c:strCache>
                <c:ptCount val="1"/>
                <c:pt idx="0">
                  <c:v>ULIS</c:v>
                </c:pt>
              </c:strCache>
            </c:strRef>
          </c:tx>
          <c:spPr>
            <a:solidFill>
              <a:srgbClr val="00B0F0"/>
            </a:solidFill>
            <a:ln>
              <a:solidFill>
                <a:schemeClr val="tx1"/>
              </a:solidFill>
            </a:ln>
          </c:spPr>
          <c:invertIfNegative val="0"/>
          <c:cat>
            <c:strRef>
              <c:f>'Figure 5.2'!$B$32:$L$32</c:f>
              <c:strCache>
                <c:ptCount val="11"/>
                <c:pt idx="0">
                  <c:v>Troubles visuels</c:v>
                </c:pt>
                <c:pt idx="1">
                  <c:v>Troubles moteurs</c:v>
                </c:pt>
                <c:pt idx="2">
                  <c:v>Troubles viscéraux</c:v>
                </c:pt>
                <c:pt idx="3">
                  <c:v>Troubles auditifs</c:v>
                </c:pt>
                <c:pt idx="4">
                  <c:v>Autres troubles</c:v>
                </c:pt>
                <c:pt idx="5">
                  <c:v>Troubles du langage ou de la parole</c:v>
                </c:pt>
                <c:pt idx="6">
                  <c:v>Troubles du psychisme</c:v>
                </c:pt>
                <c:pt idx="7">
                  <c:v>Plusieurs troubles associés</c:v>
                </c:pt>
                <c:pt idx="8">
                  <c:v>Troubles du spectre de l'autisme</c:v>
                </c:pt>
                <c:pt idx="9">
                  <c:v>Troubles intellectuels ou cognitifs</c:v>
                </c:pt>
                <c:pt idx="10">
                  <c:v>Ensemble des troubles</c:v>
                </c:pt>
              </c:strCache>
            </c:strRef>
          </c:cat>
          <c:val>
            <c:numRef>
              <c:f>'Figure 5.2'!$B$35:$L$35</c:f>
              <c:numCache>
                <c:formatCode>0</c:formatCode>
                <c:ptCount val="11"/>
                <c:pt idx="0">
                  <c:v>10.48365200596894</c:v>
                </c:pt>
                <c:pt idx="1">
                  <c:v>18.430826538647143</c:v>
                </c:pt>
                <c:pt idx="2">
                  <c:v>17.645253508330928</c:v>
                </c:pt>
                <c:pt idx="3">
                  <c:v>23.03637971029266</c:v>
                </c:pt>
                <c:pt idx="4">
                  <c:v>15.14413112739035</c:v>
                </c:pt>
                <c:pt idx="5">
                  <c:v>21.507962861715587</c:v>
                </c:pt>
                <c:pt idx="6">
                  <c:v>16.454221477288989</c:v>
                </c:pt>
                <c:pt idx="7">
                  <c:v>22.104992153086549</c:v>
                </c:pt>
                <c:pt idx="8">
                  <c:v>28.10140617463664</c:v>
                </c:pt>
                <c:pt idx="9">
                  <c:v>39.427334923057963</c:v>
                </c:pt>
                <c:pt idx="10">
                  <c:v>28.397008005926892</c:v>
                </c:pt>
              </c:numCache>
            </c:numRef>
          </c:val>
        </c:ser>
        <c:ser>
          <c:idx val="3"/>
          <c:order val="3"/>
          <c:tx>
            <c:strRef>
              <c:f>'Figure 5.2'!$A$36</c:f>
              <c:strCache>
                <c:ptCount val="1"/>
                <c:pt idx="0">
                  <c:v>ESMS</c:v>
                </c:pt>
              </c:strCache>
            </c:strRef>
          </c:tx>
          <c:spPr>
            <a:solidFill>
              <a:srgbClr val="FFFF00"/>
            </a:solidFill>
            <a:ln>
              <a:solidFill>
                <a:schemeClr val="tx1"/>
              </a:solidFill>
            </a:ln>
          </c:spPr>
          <c:invertIfNegative val="0"/>
          <c:cat>
            <c:strRef>
              <c:f>'Figure 5.2'!$B$32:$L$32</c:f>
              <c:strCache>
                <c:ptCount val="11"/>
                <c:pt idx="0">
                  <c:v>Troubles visuels</c:v>
                </c:pt>
                <c:pt idx="1">
                  <c:v>Troubles moteurs</c:v>
                </c:pt>
                <c:pt idx="2">
                  <c:v>Troubles viscéraux</c:v>
                </c:pt>
                <c:pt idx="3">
                  <c:v>Troubles auditifs</c:v>
                </c:pt>
                <c:pt idx="4">
                  <c:v>Autres troubles</c:v>
                </c:pt>
                <c:pt idx="5">
                  <c:v>Troubles du langage ou de la parole</c:v>
                </c:pt>
                <c:pt idx="6">
                  <c:v>Troubles du psychisme</c:v>
                </c:pt>
                <c:pt idx="7">
                  <c:v>Plusieurs troubles associés</c:v>
                </c:pt>
                <c:pt idx="8">
                  <c:v>Troubles du spectre de l'autisme</c:v>
                </c:pt>
                <c:pt idx="9">
                  <c:v>Troubles intellectuels ou cognitifs</c:v>
                </c:pt>
                <c:pt idx="10">
                  <c:v>Ensemble des troubles</c:v>
                </c:pt>
              </c:strCache>
            </c:strRef>
          </c:cat>
          <c:val>
            <c:numRef>
              <c:f>'Figure 5.2'!$B$36:$L$36</c:f>
              <c:numCache>
                <c:formatCode>0</c:formatCode>
                <c:ptCount val="11"/>
                <c:pt idx="0">
                  <c:v>8.1617101927350717</c:v>
                </c:pt>
                <c:pt idx="1">
                  <c:v>10.904385633775478</c:v>
                </c:pt>
                <c:pt idx="2">
                  <c:v>4.6198152418552745</c:v>
                </c:pt>
                <c:pt idx="3">
                  <c:v>20.685385808653304</c:v>
                </c:pt>
                <c:pt idx="4">
                  <c:v>13.301978939449944</c:v>
                </c:pt>
                <c:pt idx="5">
                  <c:v>3.7735359321664643</c:v>
                </c:pt>
                <c:pt idx="6">
                  <c:v>18.271255036446515</c:v>
                </c:pt>
                <c:pt idx="7">
                  <c:v>28.210448030587422</c:v>
                </c:pt>
                <c:pt idx="8">
                  <c:v>32.426362986618003</c:v>
                </c:pt>
                <c:pt idx="9">
                  <c:v>18.355457022104144</c:v>
                </c:pt>
                <c:pt idx="10">
                  <c:v>17.930739124333535</c:v>
                </c:pt>
              </c:numCache>
            </c:numRef>
          </c:val>
        </c:ser>
        <c:ser>
          <c:idx val="4"/>
          <c:order val="4"/>
          <c:tx>
            <c:strRef>
              <c:f>'Figure 5.2'!$A$37</c:f>
              <c:strCache>
                <c:ptCount val="1"/>
                <c:pt idx="0">
                  <c:v>Autres</c:v>
                </c:pt>
              </c:strCache>
            </c:strRef>
          </c:tx>
          <c:spPr>
            <a:solidFill>
              <a:srgbClr val="00B050"/>
            </a:solidFill>
            <a:ln>
              <a:solidFill>
                <a:schemeClr val="tx1"/>
              </a:solidFill>
            </a:ln>
          </c:spPr>
          <c:invertIfNegative val="0"/>
          <c:cat>
            <c:strRef>
              <c:f>'Figure 5.2'!$B$32:$L$32</c:f>
              <c:strCache>
                <c:ptCount val="11"/>
                <c:pt idx="0">
                  <c:v>Troubles visuels</c:v>
                </c:pt>
                <c:pt idx="1">
                  <c:v>Troubles moteurs</c:v>
                </c:pt>
                <c:pt idx="2">
                  <c:v>Troubles viscéraux</c:v>
                </c:pt>
                <c:pt idx="3">
                  <c:v>Troubles auditifs</c:v>
                </c:pt>
                <c:pt idx="4">
                  <c:v>Autres troubles</c:v>
                </c:pt>
                <c:pt idx="5">
                  <c:v>Troubles du langage ou de la parole</c:v>
                </c:pt>
                <c:pt idx="6">
                  <c:v>Troubles du psychisme</c:v>
                </c:pt>
                <c:pt idx="7">
                  <c:v>Plusieurs troubles associés</c:v>
                </c:pt>
                <c:pt idx="8">
                  <c:v>Troubles du spectre de l'autisme</c:v>
                </c:pt>
                <c:pt idx="9">
                  <c:v>Troubles intellectuels ou cognitifs</c:v>
                </c:pt>
                <c:pt idx="10">
                  <c:v>Ensemble des troubles</c:v>
                </c:pt>
              </c:strCache>
            </c:strRef>
          </c:cat>
          <c:val>
            <c:numRef>
              <c:f>'Figure 5.2'!$B$37:$L$37</c:f>
              <c:numCache>
                <c:formatCode>0</c:formatCode>
                <c:ptCount val="11"/>
                <c:pt idx="0">
                  <c:v>3.9794699529554287</c:v>
                </c:pt>
                <c:pt idx="1">
                  <c:v>2.6566017684922527</c:v>
                </c:pt>
                <c:pt idx="2">
                  <c:v>5.1361273904960463</c:v>
                </c:pt>
                <c:pt idx="3">
                  <c:v>3.2683161667948539</c:v>
                </c:pt>
                <c:pt idx="4">
                  <c:v>4.3466316683707191</c:v>
                </c:pt>
                <c:pt idx="5">
                  <c:v>2.6317376447055718</c:v>
                </c:pt>
                <c:pt idx="6">
                  <c:v>4.082272004477753</c:v>
                </c:pt>
                <c:pt idx="7">
                  <c:v>4.7642641975399922</c:v>
                </c:pt>
                <c:pt idx="8">
                  <c:v>5.674380912408898</c:v>
                </c:pt>
                <c:pt idx="9">
                  <c:v>3.7056418364348991</c:v>
                </c:pt>
                <c:pt idx="10">
                  <c:v>3.884458615466313</c:v>
                </c:pt>
              </c:numCache>
            </c:numRef>
          </c:val>
        </c:ser>
        <c:dLbls>
          <c:showLegendKey val="0"/>
          <c:showVal val="0"/>
          <c:showCatName val="0"/>
          <c:showSerName val="0"/>
          <c:showPercent val="0"/>
          <c:showBubbleSize val="0"/>
        </c:dLbls>
        <c:gapWidth val="150"/>
        <c:overlap val="100"/>
        <c:axId val="116082176"/>
        <c:axId val="116083712"/>
      </c:barChart>
      <c:catAx>
        <c:axId val="11608217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6083712"/>
        <c:crosses val="autoZero"/>
        <c:auto val="1"/>
        <c:lblAlgn val="ctr"/>
        <c:lblOffset val="100"/>
        <c:noMultiLvlLbl val="0"/>
      </c:catAx>
      <c:valAx>
        <c:axId val="116083712"/>
        <c:scaling>
          <c:orientation val="minMax"/>
          <c:max val="100"/>
        </c:scaling>
        <c:delete val="0"/>
        <c:axPos val="l"/>
        <c:majorGridlines>
          <c:spPr>
            <a:ln>
              <a:solidFill>
                <a:schemeClr val="bg1">
                  <a:lumMod val="75000"/>
                </a:schemeClr>
              </a:solidFill>
              <a:prstDash val="dash"/>
            </a:ln>
          </c:spPr>
        </c:majorGridlines>
        <c:numFmt formatCode="0" sourceLinked="1"/>
        <c:majorTickMark val="out"/>
        <c:minorTickMark val="none"/>
        <c:tickLblPos val="nextTo"/>
        <c:spPr>
          <a:ln>
            <a:solidFill>
              <a:schemeClr val="tx1"/>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6082176"/>
        <c:crosses val="autoZero"/>
        <c:crossBetween val="between"/>
        <c:majorUnit val="20"/>
      </c:valAx>
    </c:plotArea>
    <c:legend>
      <c:legendPos val="b"/>
      <c:layout>
        <c:manualLayout>
          <c:xMode val="edge"/>
          <c:yMode val="edge"/>
          <c:x val="8.6689340187249553E-2"/>
          <c:y val="0.93044351542751691"/>
          <c:w val="0.81633673012606511"/>
          <c:h val="6.9556449328725956E-2"/>
        </c:manualLayout>
      </c:layout>
      <c:overlay val="0"/>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84765776330391E-2"/>
          <c:y val="5.1400554097404488E-2"/>
          <c:w val="0.95135391628226718"/>
          <c:h val="0.75705178679588125"/>
        </c:manualLayout>
      </c:layout>
      <c:barChart>
        <c:barDir val="col"/>
        <c:grouping val="stacked"/>
        <c:varyColors val="0"/>
        <c:ser>
          <c:idx val="0"/>
          <c:order val="0"/>
          <c:tx>
            <c:strRef>
              <c:f>'Figure 5.3'!$A$37</c:f>
              <c:strCache>
                <c:ptCount val="1"/>
                <c:pt idx="0">
                  <c:v>2nd cycle general hors ULIS</c:v>
                </c:pt>
              </c:strCache>
            </c:strRef>
          </c:tx>
          <c:spPr>
            <a:solidFill>
              <a:srgbClr val="002060"/>
            </a:solidFill>
            <a:ln>
              <a:solidFill>
                <a:schemeClr val="tx1"/>
              </a:solidFill>
            </a:ln>
          </c:spPr>
          <c:invertIfNegative val="0"/>
          <c:cat>
            <c:strRef>
              <c:f>'Figure 5.3'!$B$36:$L$36</c:f>
              <c:strCache>
                <c:ptCount val="11"/>
                <c:pt idx="0">
                  <c:v>Troubles visuels</c:v>
                </c:pt>
                <c:pt idx="1">
                  <c:v>Troubles moteurs</c:v>
                </c:pt>
                <c:pt idx="2">
                  <c:v>Troubles viscéraux</c:v>
                </c:pt>
                <c:pt idx="3">
                  <c:v>Troubles auditifs</c:v>
                </c:pt>
                <c:pt idx="4">
                  <c:v>Troubles du langage ou de la parole</c:v>
                </c:pt>
                <c:pt idx="5">
                  <c:v>Autres troubles</c:v>
                </c:pt>
                <c:pt idx="6">
                  <c:v>Trouble du spectre de l'autisme</c:v>
                </c:pt>
                <c:pt idx="7">
                  <c:v>Plusieurs troubles associés</c:v>
                </c:pt>
                <c:pt idx="8">
                  <c:v>Troubles du psychisme</c:v>
                </c:pt>
                <c:pt idx="9">
                  <c:v>Troubles intellectuels ou cognitifs</c:v>
                </c:pt>
                <c:pt idx="10">
                  <c:v>Ensemble des troubles</c:v>
                </c:pt>
              </c:strCache>
            </c:strRef>
          </c:cat>
          <c:val>
            <c:numRef>
              <c:f>'Figure 5.3'!$B$37:$L$37</c:f>
              <c:numCache>
                <c:formatCode>0</c:formatCode>
                <c:ptCount val="11"/>
                <c:pt idx="0">
                  <c:v>51.217547992869086</c:v>
                </c:pt>
                <c:pt idx="1">
                  <c:v>36.340834360295915</c:v>
                </c:pt>
                <c:pt idx="2">
                  <c:v>31.717805595006109</c:v>
                </c:pt>
                <c:pt idx="3">
                  <c:v>29.998728048200263</c:v>
                </c:pt>
                <c:pt idx="4">
                  <c:v>19.441837074488287</c:v>
                </c:pt>
                <c:pt idx="5">
                  <c:v>13.387182095320012</c:v>
                </c:pt>
                <c:pt idx="6">
                  <c:v>12.45125489471274</c:v>
                </c:pt>
                <c:pt idx="7">
                  <c:v>8.0182900314253285</c:v>
                </c:pt>
                <c:pt idx="8">
                  <c:v>7.8839824041117463</c:v>
                </c:pt>
                <c:pt idx="9">
                  <c:v>1.4843585899578244</c:v>
                </c:pt>
                <c:pt idx="10">
                  <c:v>11.067473567673328</c:v>
                </c:pt>
              </c:numCache>
            </c:numRef>
          </c:val>
        </c:ser>
        <c:ser>
          <c:idx val="1"/>
          <c:order val="1"/>
          <c:tx>
            <c:strRef>
              <c:f>'Figure 5.3'!$A$38</c:f>
              <c:strCache>
                <c:ptCount val="1"/>
                <c:pt idx="0">
                  <c:v>2nd cycle professionnel hors ULIS</c:v>
                </c:pt>
              </c:strCache>
            </c:strRef>
          </c:tx>
          <c:spPr>
            <a:solidFill>
              <a:srgbClr val="0070C0"/>
            </a:solidFill>
            <a:ln>
              <a:solidFill>
                <a:schemeClr val="tx1"/>
              </a:solidFill>
            </a:ln>
          </c:spPr>
          <c:invertIfNegative val="0"/>
          <c:cat>
            <c:strRef>
              <c:f>'Figure 5.3'!$B$36:$L$36</c:f>
              <c:strCache>
                <c:ptCount val="11"/>
                <c:pt idx="0">
                  <c:v>Troubles visuels</c:v>
                </c:pt>
                <c:pt idx="1">
                  <c:v>Troubles moteurs</c:v>
                </c:pt>
                <c:pt idx="2">
                  <c:v>Troubles viscéraux</c:v>
                </c:pt>
                <c:pt idx="3">
                  <c:v>Troubles auditifs</c:v>
                </c:pt>
                <c:pt idx="4">
                  <c:v>Troubles du langage ou de la parole</c:v>
                </c:pt>
                <c:pt idx="5">
                  <c:v>Autres troubles</c:v>
                </c:pt>
                <c:pt idx="6">
                  <c:v>Trouble du spectre de l'autisme</c:v>
                </c:pt>
                <c:pt idx="7">
                  <c:v>Plusieurs troubles associés</c:v>
                </c:pt>
                <c:pt idx="8">
                  <c:v>Troubles du psychisme</c:v>
                </c:pt>
                <c:pt idx="9">
                  <c:v>Troubles intellectuels ou cognitifs</c:v>
                </c:pt>
                <c:pt idx="10">
                  <c:v>Ensemble des troubles</c:v>
                </c:pt>
              </c:strCache>
            </c:strRef>
          </c:cat>
          <c:val>
            <c:numRef>
              <c:f>'Figure 5.3'!$B$38:$L$38</c:f>
              <c:numCache>
                <c:formatCode>0</c:formatCode>
                <c:ptCount val="11"/>
                <c:pt idx="0">
                  <c:v>26.839889726472361</c:v>
                </c:pt>
                <c:pt idx="1">
                  <c:v>37.494925866414043</c:v>
                </c:pt>
                <c:pt idx="2">
                  <c:v>45.280025541940525</c:v>
                </c:pt>
                <c:pt idx="3">
                  <c:v>30.411585844735463</c:v>
                </c:pt>
                <c:pt idx="4">
                  <c:v>63.353831135344137</c:v>
                </c:pt>
                <c:pt idx="5">
                  <c:v>43.15750787916172</c:v>
                </c:pt>
                <c:pt idx="6">
                  <c:v>19.3149066900184</c:v>
                </c:pt>
                <c:pt idx="7">
                  <c:v>31.943974399468004</c:v>
                </c:pt>
                <c:pt idx="8">
                  <c:v>41.908213339825465</c:v>
                </c:pt>
                <c:pt idx="9">
                  <c:v>35.528591483701248</c:v>
                </c:pt>
                <c:pt idx="10">
                  <c:v>39.141771977843227</c:v>
                </c:pt>
              </c:numCache>
            </c:numRef>
          </c:val>
        </c:ser>
        <c:ser>
          <c:idx val="2"/>
          <c:order val="2"/>
          <c:tx>
            <c:strRef>
              <c:f>'Figure 5.3'!$A$39</c:f>
              <c:strCache>
                <c:ptCount val="1"/>
                <c:pt idx="0">
                  <c:v>collège</c:v>
                </c:pt>
              </c:strCache>
            </c:strRef>
          </c:tx>
          <c:spPr>
            <a:solidFill>
              <a:srgbClr val="00B0F0"/>
            </a:solidFill>
            <a:ln>
              <a:solidFill>
                <a:schemeClr val="tx1"/>
              </a:solidFill>
            </a:ln>
          </c:spPr>
          <c:invertIfNegative val="0"/>
          <c:cat>
            <c:strRef>
              <c:f>'Figure 5.3'!$B$36:$L$36</c:f>
              <c:strCache>
                <c:ptCount val="11"/>
                <c:pt idx="0">
                  <c:v>Troubles visuels</c:v>
                </c:pt>
                <c:pt idx="1">
                  <c:v>Troubles moteurs</c:v>
                </c:pt>
                <c:pt idx="2">
                  <c:v>Troubles viscéraux</c:v>
                </c:pt>
                <c:pt idx="3">
                  <c:v>Troubles auditifs</c:v>
                </c:pt>
                <c:pt idx="4">
                  <c:v>Troubles du langage ou de la parole</c:v>
                </c:pt>
                <c:pt idx="5">
                  <c:v>Autres troubles</c:v>
                </c:pt>
                <c:pt idx="6">
                  <c:v>Trouble du spectre de l'autisme</c:v>
                </c:pt>
                <c:pt idx="7">
                  <c:v>Plusieurs troubles associés</c:v>
                </c:pt>
                <c:pt idx="8">
                  <c:v>Troubles du psychisme</c:v>
                </c:pt>
                <c:pt idx="9">
                  <c:v>Troubles intellectuels ou cognitifs</c:v>
                </c:pt>
                <c:pt idx="10">
                  <c:v>Ensemble des troubles</c:v>
                </c:pt>
              </c:strCache>
            </c:strRef>
          </c:cat>
          <c:val>
            <c:numRef>
              <c:f>'Figure 5.3'!$B$39:$L$39</c:f>
              <c:numCache>
                <c:formatCode>0</c:formatCode>
                <c:ptCount val="11"/>
                <c:pt idx="0">
                  <c:v>2.7360198698191494</c:v>
                </c:pt>
                <c:pt idx="1">
                  <c:v>3.4360395925269236</c:v>
                </c:pt>
                <c:pt idx="2">
                  <c:v>5.5799782012748897</c:v>
                </c:pt>
                <c:pt idx="3">
                  <c:v>5.6139161557835715</c:v>
                </c:pt>
                <c:pt idx="4">
                  <c:v>3.4923977910286714</c:v>
                </c:pt>
                <c:pt idx="5">
                  <c:v>4.52665571298997</c:v>
                </c:pt>
                <c:pt idx="6">
                  <c:v>2.7530418387746702</c:v>
                </c:pt>
                <c:pt idx="7">
                  <c:v>4.7582638472695882</c:v>
                </c:pt>
                <c:pt idx="8">
                  <c:v>4.2750225865931579</c:v>
                </c:pt>
                <c:pt idx="9">
                  <c:v>2.7422127673056527</c:v>
                </c:pt>
                <c:pt idx="10">
                  <c:v>3.3654935233904766</c:v>
                </c:pt>
              </c:numCache>
            </c:numRef>
          </c:val>
        </c:ser>
        <c:ser>
          <c:idx val="3"/>
          <c:order val="3"/>
          <c:tx>
            <c:strRef>
              <c:f>'Figure 5.3'!$A$40</c:f>
              <c:strCache>
                <c:ptCount val="1"/>
                <c:pt idx="0">
                  <c:v>ULIS</c:v>
                </c:pt>
              </c:strCache>
            </c:strRef>
          </c:tx>
          <c:spPr>
            <a:solidFill>
              <a:schemeClr val="accent5">
                <a:lumMod val="40000"/>
                <a:lumOff val="60000"/>
              </a:schemeClr>
            </a:solidFill>
            <a:ln>
              <a:solidFill>
                <a:schemeClr val="tx1"/>
              </a:solidFill>
            </a:ln>
          </c:spPr>
          <c:invertIfNegative val="0"/>
          <c:cat>
            <c:strRef>
              <c:f>'Figure 5.3'!$B$36:$L$36</c:f>
              <c:strCache>
                <c:ptCount val="11"/>
                <c:pt idx="0">
                  <c:v>Troubles visuels</c:v>
                </c:pt>
                <c:pt idx="1">
                  <c:v>Troubles moteurs</c:v>
                </c:pt>
                <c:pt idx="2">
                  <c:v>Troubles viscéraux</c:v>
                </c:pt>
                <c:pt idx="3">
                  <c:v>Troubles auditifs</c:v>
                </c:pt>
                <c:pt idx="4">
                  <c:v>Troubles du langage ou de la parole</c:v>
                </c:pt>
                <c:pt idx="5">
                  <c:v>Autres troubles</c:v>
                </c:pt>
                <c:pt idx="6">
                  <c:v>Trouble du spectre de l'autisme</c:v>
                </c:pt>
                <c:pt idx="7">
                  <c:v>Plusieurs troubles associés</c:v>
                </c:pt>
                <c:pt idx="8">
                  <c:v>Troubles du psychisme</c:v>
                </c:pt>
                <c:pt idx="9">
                  <c:v>Troubles intellectuels ou cognitifs</c:v>
                </c:pt>
                <c:pt idx="10">
                  <c:v>Ensemble des troubles</c:v>
                </c:pt>
              </c:strCache>
            </c:strRef>
          </c:cat>
          <c:val>
            <c:numRef>
              <c:f>'Figure 5.3'!$B$40:$L$40</c:f>
              <c:numCache>
                <c:formatCode>0</c:formatCode>
                <c:ptCount val="11"/>
                <c:pt idx="0">
                  <c:v>3.4545569084284069</c:v>
                </c:pt>
                <c:pt idx="1">
                  <c:v>5.6373738278007721</c:v>
                </c:pt>
                <c:pt idx="2">
                  <c:v>5.2292168973147914</c:v>
                </c:pt>
                <c:pt idx="3">
                  <c:v>6.4475406297743456</c:v>
                </c:pt>
                <c:pt idx="4">
                  <c:v>4.009235204661814</c:v>
                </c:pt>
                <c:pt idx="5">
                  <c:v>4.3885222225031706</c:v>
                </c:pt>
                <c:pt idx="6">
                  <c:v>11.585007208519169</c:v>
                </c:pt>
                <c:pt idx="7">
                  <c:v>10.125007827656489</c:v>
                </c:pt>
                <c:pt idx="8">
                  <c:v>7.7206007035080697</c:v>
                </c:pt>
                <c:pt idx="9">
                  <c:v>17.94560864866288</c:v>
                </c:pt>
                <c:pt idx="10">
                  <c:v>11.518670334713676</c:v>
                </c:pt>
              </c:numCache>
            </c:numRef>
          </c:val>
        </c:ser>
        <c:ser>
          <c:idx val="4"/>
          <c:order val="4"/>
          <c:tx>
            <c:strRef>
              <c:f>'Figure 5.3'!$A$41</c:f>
              <c:strCache>
                <c:ptCount val="1"/>
                <c:pt idx="0">
                  <c:v>ESMS</c:v>
                </c:pt>
              </c:strCache>
            </c:strRef>
          </c:tx>
          <c:spPr>
            <a:solidFill>
              <a:srgbClr val="FFFF00"/>
            </a:solidFill>
            <a:ln>
              <a:solidFill>
                <a:schemeClr val="tx1"/>
              </a:solidFill>
            </a:ln>
          </c:spPr>
          <c:invertIfNegative val="0"/>
          <c:cat>
            <c:strRef>
              <c:f>'Figure 5.3'!$B$36:$L$36</c:f>
              <c:strCache>
                <c:ptCount val="11"/>
                <c:pt idx="0">
                  <c:v>Troubles visuels</c:v>
                </c:pt>
                <c:pt idx="1">
                  <c:v>Troubles moteurs</c:v>
                </c:pt>
                <c:pt idx="2">
                  <c:v>Troubles viscéraux</c:v>
                </c:pt>
                <c:pt idx="3">
                  <c:v>Troubles auditifs</c:v>
                </c:pt>
                <c:pt idx="4">
                  <c:v>Troubles du langage ou de la parole</c:v>
                </c:pt>
                <c:pt idx="5">
                  <c:v>Autres troubles</c:v>
                </c:pt>
                <c:pt idx="6">
                  <c:v>Trouble du spectre de l'autisme</c:v>
                </c:pt>
                <c:pt idx="7">
                  <c:v>Plusieurs troubles associés</c:v>
                </c:pt>
                <c:pt idx="8">
                  <c:v>Troubles du psychisme</c:v>
                </c:pt>
                <c:pt idx="9">
                  <c:v>Troubles intellectuels ou cognitifs</c:v>
                </c:pt>
                <c:pt idx="10">
                  <c:v>Ensemble des troubles</c:v>
                </c:pt>
              </c:strCache>
            </c:strRef>
          </c:cat>
          <c:val>
            <c:numRef>
              <c:f>'Figure 5.3'!$B$41:$L$41</c:f>
              <c:numCache>
                <c:formatCode>0</c:formatCode>
                <c:ptCount val="11"/>
                <c:pt idx="0">
                  <c:v>13.67335444974835</c:v>
                </c:pt>
                <c:pt idx="1">
                  <c:v>11.451540107210217</c:v>
                </c:pt>
                <c:pt idx="2">
                  <c:v>4.6916801532516432</c:v>
                </c:pt>
                <c:pt idx="3">
                  <c:v>21.956310418514249</c:v>
                </c:pt>
                <c:pt idx="4">
                  <c:v>1.5218879476024045</c:v>
                </c:pt>
                <c:pt idx="5">
                  <c:v>19.96307327488983</c:v>
                </c:pt>
                <c:pt idx="6">
                  <c:v>45.504131824169072</c:v>
                </c:pt>
                <c:pt idx="7">
                  <c:v>36.871541949036455</c:v>
                </c:pt>
                <c:pt idx="8">
                  <c:v>22.359057038305195</c:v>
                </c:pt>
                <c:pt idx="9">
                  <c:v>31.991671004370108</c:v>
                </c:pt>
                <c:pt idx="10">
                  <c:v>24.986324715563203</c:v>
                </c:pt>
              </c:numCache>
            </c:numRef>
          </c:val>
        </c:ser>
        <c:ser>
          <c:idx val="5"/>
          <c:order val="5"/>
          <c:tx>
            <c:strRef>
              <c:f>'Figure 5.3'!$A$42</c:f>
              <c:strCache>
                <c:ptCount val="1"/>
                <c:pt idx="0">
                  <c:v>Autres</c:v>
                </c:pt>
              </c:strCache>
            </c:strRef>
          </c:tx>
          <c:spPr>
            <a:solidFill>
              <a:srgbClr val="00B050"/>
            </a:solidFill>
            <a:ln>
              <a:solidFill>
                <a:schemeClr val="tx1"/>
              </a:solidFill>
            </a:ln>
          </c:spPr>
          <c:invertIfNegative val="0"/>
          <c:cat>
            <c:strRef>
              <c:f>'Figure 5.3'!$B$36:$L$36</c:f>
              <c:strCache>
                <c:ptCount val="11"/>
                <c:pt idx="0">
                  <c:v>Troubles visuels</c:v>
                </c:pt>
                <c:pt idx="1">
                  <c:v>Troubles moteurs</c:v>
                </c:pt>
                <c:pt idx="2">
                  <c:v>Troubles viscéraux</c:v>
                </c:pt>
                <c:pt idx="3">
                  <c:v>Troubles auditifs</c:v>
                </c:pt>
                <c:pt idx="4">
                  <c:v>Troubles du langage ou de la parole</c:v>
                </c:pt>
                <c:pt idx="5">
                  <c:v>Autres troubles</c:v>
                </c:pt>
                <c:pt idx="6">
                  <c:v>Trouble du spectre de l'autisme</c:v>
                </c:pt>
                <c:pt idx="7">
                  <c:v>Plusieurs troubles associés</c:v>
                </c:pt>
                <c:pt idx="8">
                  <c:v>Troubles du psychisme</c:v>
                </c:pt>
                <c:pt idx="9">
                  <c:v>Troubles intellectuels ou cognitifs</c:v>
                </c:pt>
                <c:pt idx="10">
                  <c:v>Ensemble des troubles</c:v>
                </c:pt>
              </c:strCache>
            </c:strRef>
          </c:cat>
          <c:val>
            <c:numRef>
              <c:f>'Figure 5.3'!$B$42:$L$42</c:f>
              <c:numCache>
                <c:formatCode>0</c:formatCode>
                <c:ptCount val="11"/>
                <c:pt idx="0">
                  <c:v>2.0669001304763546</c:v>
                </c:pt>
                <c:pt idx="1">
                  <c:v>5.6392862457521291</c:v>
                </c:pt>
                <c:pt idx="2">
                  <c:v>7.5012936112120316</c:v>
                </c:pt>
                <c:pt idx="3">
                  <c:v>5.5719189029921026</c:v>
                </c:pt>
                <c:pt idx="4">
                  <c:v>8.1808108468746941</c:v>
                </c:pt>
                <c:pt idx="5">
                  <c:v>14.577058815135302</c:v>
                </c:pt>
                <c:pt idx="6">
                  <c:v>8.3970463233978787</c:v>
                </c:pt>
                <c:pt idx="7">
                  <c:v>8.2829219451441283</c:v>
                </c:pt>
                <c:pt idx="8">
                  <c:v>15.853123927656371</c:v>
                </c:pt>
                <c:pt idx="9">
                  <c:v>10.302908501285119</c:v>
                </c:pt>
                <c:pt idx="10">
                  <c:v>9.9190150847922869</c:v>
                </c:pt>
              </c:numCache>
            </c:numRef>
          </c:val>
        </c:ser>
        <c:dLbls>
          <c:showLegendKey val="0"/>
          <c:showVal val="0"/>
          <c:showCatName val="0"/>
          <c:showSerName val="0"/>
          <c:showPercent val="0"/>
          <c:showBubbleSize val="0"/>
        </c:dLbls>
        <c:gapWidth val="150"/>
        <c:overlap val="100"/>
        <c:axId val="116215168"/>
        <c:axId val="116225152"/>
      </c:barChart>
      <c:catAx>
        <c:axId val="11621516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fr-FR"/>
          </a:p>
        </c:txPr>
        <c:crossAx val="116225152"/>
        <c:crosses val="autoZero"/>
        <c:auto val="1"/>
        <c:lblAlgn val="ctr"/>
        <c:lblOffset val="100"/>
        <c:noMultiLvlLbl val="0"/>
      </c:catAx>
      <c:valAx>
        <c:axId val="116225152"/>
        <c:scaling>
          <c:orientation val="minMax"/>
          <c:max val="100"/>
        </c:scaling>
        <c:delete val="0"/>
        <c:axPos val="l"/>
        <c:majorGridlines>
          <c:spPr>
            <a:ln>
              <a:prstDash val="dash"/>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fr-FR"/>
          </a:p>
        </c:txPr>
        <c:crossAx val="116215168"/>
        <c:crosses val="autoZero"/>
        <c:crossBetween val="between"/>
        <c:majorUnit val="20"/>
      </c:valAx>
    </c:plotArea>
    <c:legend>
      <c:legendPos val="b"/>
      <c:layout>
        <c:manualLayout>
          <c:xMode val="edge"/>
          <c:yMode val="edge"/>
          <c:x val="0.10961149415600741"/>
          <c:y val="0.93318720977185543"/>
          <c:w val="0.80182161086541848"/>
          <c:h val="4.7582020997375331E-2"/>
        </c:manualLayout>
      </c:layout>
      <c:overlay val="0"/>
      <c:txPr>
        <a:bodyPr/>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47624</xdr:colOff>
      <xdr:row>1</xdr:row>
      <xdr:rowOff>9524</xdr:rowOff>
    </xdr:from>
    <xdr:to>
      <xdr:col>9</xdr:col>
      <xdr:colOff>232833</xdr:colOff>
      <xdr:row>24</xdr:row>
      <xdr:rowOff>31750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0</xdr:rowOff>
    </xdr:from>
    <xdr:to>
      <xdr:col>10</xdr:col>
      <xdr:colOff>676276</xdr:colOff>
      <xdr:row>28</xdr:row>
      <xdr:rowOff>85725</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19"/>
  <sheetViews>
    <sheetView showGridLines="0" tabSelected="1" zoomScale="90" zoomScaleNormal="90" workbookViewId="0">
      <selection activeCell="A3" sqref="A3"/>
    </sheetView>
  </sheetViews>
  <sheetFormatPr baseColWidth="10" defaultRowHeight="12.6" x14ac:dyDescent="0.25"/>
  <cols>
    <col min="1" max="1" width="118.44140625" style="1" customWidth="1"/>
    <col min="2" max="5" width="11.44140625" style="1"/>
    <col min="6" max="6" width="21.5546875" style="1" customWidth="1"/>
    <col min="7" max="256" width="11.44140625" style="1"/>
    <col min="257" max="257" width="17" style="1" customWidth="1"/>
    <col min="258" max="261" width="11.44140625" style="1"/>
    <col min="262" max="262" width="21.5546875" style="1" customWidth="1"/>
    <col min="263" max="512" width="11.44140625" style="1"/>
    <col min="513" max="513" width="17" style="1" customWidth="1"/>
    <col min="514" max="517" width="11.44140625" style="1"/>
    <col min="518" max="518" width="21.5546875" style="1" customWidth="1"/>
    <col min="519" max="768" width="11.44140625" style="1"/>
    <col min="769" max="769" width="17" style="1" customWidth="1"/>
    <col min="770" max="773" width="11.44140625" style="1"/>
    <col min="774" max="774" width="21.5546875" style="1" customWidth="1"/>
    <col min="775" max="1024" width="11.44140625" style="1"/>
    <col min="1025" max="1025" width="17" style="1" customWidth="1"/>
    <col min="1026" max="1029" width="11.44140625" style="1"/>
    <col min="1030" max="1030" width="21.5546875" style="1" customWidth="1"/>
    <col min="1031" max="1280" width="11.44140625" style="1"/>
    <col min="1281" max="1281" width="17" style="1" customWidth="1"/>
    <col min="1282" max="1285" width="11.44140625" style="1"/>
    <col min="1286" max="1286" width="21.5546875" style="1" customWidth="1"/>
    <col min="1287" max="1536" width="11.44140625" style="1"/>
    <col min="1537" max="1537" width="17" style="1" customWidth="1"/>
    <col min="1538" max="1541" width="11.44140625" style="1"/>
    <col min="1542" max="1542" width="21.5546875" style="1" customWidth="1"/>
    <col min="1543" max="1792" width="11.44140625" style="1"/>
    <col min="1793" max="1793" width="17" style="1" customWidth="1"/>
    <col min="1794" max="1797" width="11.44140625" style="1"/>
    <col min="1798" max="1798" width="21.5546875" style="1" customWidth="1"/>
    <col min="1799" max="2048" width="11.44140625" style="1"/>
    <col min="2049" max="2049" width="17" style="1" customWidth="1"/>
    <col min="2050" max="2053" width="11.44140625" style="1"/>
    <col min="2054" max="2054" width="21.5546875" style="1" customWidth="1"/>
    <col min="2055" max="2304" width="11.44140625" style="1"/>
    <col min="2305" max="2305" width="17" style="1" customWidth="1"/>
    <col min="2306" max="2309" width="11.44140625" style="1"/>
    <col min="2310" max="2310" width="21.5546875" style="1" customWidth="1"/>
    <col min="2311" max="2560" width="11.44140625" style="1"/>
    <col min="2561" max="2561" width="17" style="1" customWidth="1"/>
    <col min="2562" max="2565" width="11.44140625" style="1"/>
    <col min="2566" max="2566" width="21.5546875" style="1" customWidth="1"/>
    <col min="2567" max="2816" width="11.44140625" style="1"/>
    <col min="2817" max="2817" width="17" style="1" customWidth="1"/>
    <col min="2818" max="2821" width="11.44140625" style="1"/>
    <col min="2822" max="2822" width="21.5546875" style="1" customWidth="1"/>
    <col min="2823" max="3072" width="11.44140625" style="1"/>
    <col min="3073" max="3073" width="17" style="1" customWidth="1"/>
    <col min="3074" max="3077" width="11.44140625" style="1"/>
    <col min="3078" max="3078" width="21.5546875" style="1" customWidth="1"/>
    <col min="3079" max="3328" width="11.44140625" style="1"/>
    <col min="3329" max="3329" width="17" style="1" customWidth="1"/>
    <col min="3330" max="3333" width="11.44140625" style="1"/>
    <col min="3334" max="3334" width="21.5546875" style="1" customWidth="1"/>
    <col min="3335" max="3584" width="11.44140625" style="1"/>
    <col min="3585" max="3585" width="17" style="1" customWidth="1"/>
    <col min="3586" max="3589" width="11.44140625" style="1"/>
    <col min="3590" max="3590" width="21.5546875" style="1" customWidth="1"/>
    <col min="3591" max="3840" width="11.44140625" style="1"/>
    <col min="3841" max="3841" width="17" style="1" customWidth="1"/>
    <col min="3842" max="3845" width="11.44140625" style="1"/>
    <col min="3846" max="3846" width="21.5546875" style="1" customWidth="1"/>
    <col min="3847" max="4096" width="11.44140625" style="1"/>
    <col min="4097" max="4097" width="17" style="1" customWidth="1"/>
    <col min="4098" max="4101" width="11.44140625" style="1"/>
    <col min="4102" max="4102" width="21.5546875" style="1" customWidth="1"/>
    <col min="4103" max="4352" width="11.44140625" style="1"/>
    <col min="4353" max="4353" width="17" style="1" customWidth="1"/>
    <col min="4354" max="4357" width="11.44140625" style="1"/>
    <col min="4358" max="4358" width="21.5546875" style="1" customWidth="1"/>
    <col min="4359" max="4608" width="11.44140625" style="1"/>
    <col min="4609" max="4609" width="17" style="1" customWidth="1"/>
    <col min="4610" max="4613" width="11.44140625" style="1"/>
    <col min="4614" max="4614" width="21.5546875" style="1" customWidth="1"/>
    <col min="4615" max="4864" width="11.44140625" style="1"/>
    <col min="4865" max="4865" width="17" style="1" customWidth="1"/>
    <col min="4866" max="4869" width="11.44140625" style="1"/>
    <col min="4870" max="4870" width="21.5546875" style="1" customWidth="1"/>
    <col min="4871" max="5120" width="11.44140625" style="1"/>
    <col min="5121" max="5121" width="17" style="1" customWidth="1"/>
    <col min="5122" max="5125" width="11.44140625" style="1"/>
    <col min="5126" max="5126" width="21.5546875" style="1" customWidth="1"/>
    <col min="5127" max="5376" width="11.44140625" style="1"/>
    <col min="5377" max="5377" width="17" style="1" customWidth="1"/>
    <col min="5378" max="5381" width="11.44140625" style="1"/>
    <col min="5382" max="5382" width="21.5546875" style="1" customWidth="1"/>
    <col min="5383" max="5632" width="11.44140625" style="1"/>
    <col min="5633" max="5633" width="17" style="1" customWidth="1"/>
    <col min="5634" max="5637" width="11.44140625" style="1"/>
    <col min="5638" max="5638" width="21.5546875" style="1" customWidth="1"/>
    <col min="5639" max="5888" width="11.44140625" style="1"/>
    <col min="5889" max="5889" width="17" style="1" customWidth="1"/>
    <col min="5890" max="5893" width="11.44140625" style="1"/>
    <col min="5894" max="5894" width="21.5546875" style="1" customWidth="1"/>
    <col min="5895" max="6144" width="11.44140625" style="1"/>
    <col min="6145" max="6145" width="17" style="1" customWidth="1"/>
    <col min="6146" max="6149" width="11.44140625" style="1"/>
    <col min="6150" max="6150" width="21.5546875" style="1" customWidth="1"/>
    <col min="6151" max="6400" width="11.44140625" style="1"/>
    <col min="6401" max="6401" width="17" style="1" customWidth="1"/>
    <col min="6402" max="6405" width="11.44140625" style="1"/>
    <col min="6406" max="6406" width="21.5546875" style="1" customWidth="1"/>
    <col min="6407" max="6656" width="11.44140625" style="1"/>
    <col min="6657" max="6657" width="17" style="1" customWidth="1"/>
    <col min="6658" max="6661" width="11.44140625" style="1"/>
    <col min="6662" max="6662" width="21.5546875" style="1" customWidth="1"/>
    <col min="6663" max="6912" width="11.44140625" style="1"/>
    <col min="6913" max="6913" width="17" style="1" customWidth="1"/>
    <col min="6914" max="6917" width="11.44140625" style="1"/>
    <col min="6918" max="6918" width="21.5546875" style="1" customWidth="1"/>
    <col min="6919" max="7168" width="11.44140625" style="1"/>
    <col min="7169" max="7169" width="17" style="1" customWidth="1"/>
    <col min="7170" max="7173" width="11.44140625" style="1"/>
    <col min="7174" max="7174" width="21.5546875" style="1" customWidth="1"/>
    <col min="7175" max="7424" width="11.44140625" style="1"/>
    <col min="7425" max="7425" width="17" style="1" customWidth="1"/>
    <col min="7426" max="7429" width="11.44140625" style="1"/>
    <col min="7430" max="7430" width="21.5546875" style="1" customWidth="1"/>
    <col min="7431" max="7680" width="11.44140625" style="1"/>
    <col min="7681" max="7681" width="17" style="1" customWidth="1"/>
    <col min="7682" max="7685" width="11.44140625" style="1"/>
    <col min="7686" max="7686" width="21.5546875" style="1" customWidth="1"/>
    <col min="7687" max="7936" width="11.44140625" style="1"/>
    <col min="7937" max="7937" width="17" style="1" customWidth="1"/>
    <col min="7938" max="7941" width="11.44140625" style="1"/>
    <col min="7942" max="7942" width="21.5546875" style="1" customWidth="1"/>
    <col min="7943" max="8192" width="11.44140625" style="1"/>
    <col min="8193" max="8193" width="17" style="1" customWidth="1"/>
    <col min="8194" max="8197" width="11.44140625" style="1"/>
    <col min="8198" max="8198" width="21.5546875" style="1" customWidth="1"/>
    <col min="8199" max="8448" width="11.44140625" style="1"/>
    <col min="8449" max="8449" width="17" style="1" customWidth="1"/>
    <col min="8450" max="8453" width="11.44140625" style="1"/>
    <col min="8454" max="8454" width="21.5546875" style="1" customWidth="1"/>
    <col min="8455" max="8704" width="11.44140625" style="1"/>
    <col min="8705" max="8705" width="17" style="1" customWidth="1"/>
    <col min="8706" max="8709" width="11.44140625" style="1"/>
    <col min="8710" max="8710" width="21.5546875" style="1" customWidth="1"/>
    <col min="8711" max="8960" width="11.44140625" style="1"/>
    <col min="8961" max="8961" width="17" style="1" customWidth="1"/>
    <col min="8962" max="8965" width="11.44140625" style="1"/>
    <col min="8966" max="8966" width="21.5546875" style="1" customWidth="1"/>
    <col min="8967" max="9216" width="11.44140625" style="1"/>
    <col min="9217" max="9217" width="17" style="1" customWidth="1"/>
    <col min="9218" max="9221" width="11.44140625" style="1"/>
    <col min="9222" max="9222" width="21.5546875" style="1" customWidth="1"/>
    <col min="9223" max="9472" width="11.44140625" style="1"/>
    <col min="9473" max="9473" width="17" style="1" customWidth="1"/>
    <col min="9474" max="9477" width="11.44140625" style="1"/>
    <col min="9478" max="9478" width="21.5546875" style="1" customWidth="1"/>
    <col min="9479" max="9728" width="11.44140625" style="1"/>
    <col min="9729" max="9729" width="17" style="1" customWidth="1"/>
    <col min="9730" max="9733" width="11.44140625" style="1"/>
    <col min="9734" max="9734" width="21.5546875" style="1" customWidth="1"/>
    <col min="9735" max="9984" width="11.44140625" style="1"/>
    <col min="9985" max="9985" width="17" style="1" customWidth="1"/>
    <col min="9986" max="9989" width="11.44140625" style="1"/>
    <col min="9990" max="9990" width="21.5546875" style="1" customWidth="1"/>
    <col min="9991" max="10240" width="11.44140625" style="1"/>
    <col min="10241" max="10241" width="17" style="1" customWidth="1"/>
    <col min="10242" max="10245" width="11.44140625" style="1"/>
    <col min="10246" max="10246" width="21.5546875" style="1" customWidth="1"/>
    <col min="10247" max="10496" width="11.44140625" style="1"/>
    <col min="10497" max="10497" width="17" style="1" customWidth="1"/>
    <col min="10498" max="10501" width="11.44140625" style="1"/>
    <col min="10502" max="10502" width="21.5546875" style="1" customWidth="1"/>
    <col min="10503" max="10752" width="11.44140625" style="1"/>
    <col min="10753" max="10753" width="17" style="1" customWidth="1"/>
    <col min="10754" max="10757" width="11.44140625" style="1"/>
    <col min="10758" max="10758" width="21.5546875" style="1" customWidth="1"/>
    <col min="10759" max="11008" width="11.44140625" style="1"/>
    <col min="11009" max="11009" width="17" style="1" customWidth="1"/>
    <col min="11010" max="11013" width="11.44140625" style="1"/>
    <col min="11014" max="11014" width="21.5546875" style="1" customWidth="1"/>
    <col min="11015" max="11264" width="11.44140625" style="1"/>
    <col min="11265" max="11265" width="17" style="1" customWidth="1"/>
    <col min="11266" max="11269" width="11.44140625" style="1"/>
    <col min="11270" max="11270" width="21.5546875" style="1" customWidth="1"/>
    <col min="11271" max="11520" width="11.44140625" style="1"/>
    <col min="11521" max="11521" width="17" style="1" customWidth="1"/>
    <col min="11522" max="11525" width="11.44140625" style="1"/>
    <col min="11526" max="11526" width="21.5546875" style="1" customWidth="1"/>
    <col min="11527" max="11776" width="11.44140625" style="1"/>
    <col min="11777" max="11777" width="17" style="1" customWidth="1"/>
    <col min="11778" max="11781" width="11.44140625" style="1"/>
    <col min="11782" max="11782" width="21.5546875" style="1" customWidth="1"/>
    <col min="11783" max="12032" width="11.44140625" style="1"/>
    <col min="12033" max="12033" width="17" style="1" customWidth="1"/>
    <col min="12034" max="12037" width="11.44140625" style="1"/>
    <col min="12038" max="12038" width="21.5546875" style="1" customWidth="1"/>
    <col min="12039" max="12288" width="11.44140625" style="1"/>
    <col min="12289" max="12289" width="17" style="1" customWidth="1"/>
    <col min="12290" max="12293" width="11.44140625" style="1"/>
    <col min="12294" max="12294" width="21.5546875" style="1" customWidth="1"/>
    <col min="12295" max="12544" width="11.44140625" style="1"/>
    <col min="12545" max="12545" width="17" style="1" customWidth="1"/>
    <col min="12546" max="12549" width="11.44140625" style="1"/>
    <col min="12550" max="12550" width="21.5546875" style="1" customWidth="1"/>
    <col min="12551" max="12800" width="11.44140625" style="1"/>
    <col min="12801" max="12801" width="17" style="1" customWidth="1"/>
    <col min="12802" max="12805" width="11.44140625" style="1"/>
    <col min="12806" max="12806" width="21.5546875" style="1" customWidth="1"/>
    <col min="12807" max="13056" width="11.44140625" style="1"/>
    <col min="13057" max="13057" width="17" style="1" customWidth="1"/>
    <col min="13058" max="13061" width="11.44140625" style="1"/>
    <col min="13062" max="13062" width="21.5546875" style="1" customWidth="1"/>
    <col min="13063" max="13312" width="11.44140625" style="1"/>
    <col min="13313" max="13313" width="17" style="1" customWidth="1"/>
    <col min="13314" max="13317" width="11.44140625" style="1"/>
    <col min="13318" max="13318" width="21.5546875" style="1" customWidth="1"/>
    <col min="13319" max="13568" width="11.44140625" style="1"/>
    <col min="13569" max="13569" width="17" style="1" customWidth="1"/>
    <col min="13570" max="13573" width="11.44140625" style="1"/>
    <col min="13574" max="13574" width="21.5546875" style="1" customWidth="1"/>
    <col min="13575" max="13824" width="11.44140625" style="1"/>
    <col min="13825" max="13825" width="17" style="1" customWidth="1"/>
    <col min="13826" max="13829" width="11.44140625" style="1"/>
    <col min="13830" max="13830" width="21.5546875" style="1" customWidth="1"/>
    <col min="13831" max="14080" width="11.44140625" style="1"/>
    <col min="14081" max="14081" width="17" style="1" customWidth="1"/>
    <col min="14082" max="14085" width="11.44140625" style="1"/>
    <col min="14086" max="14086" width="21.5546875" style="1" customWidth="1"/>
    <col min="14087" max="14336" width="11.44140625" style="1"/>
    <col min="14337" max="14337" width="17" style="1" customWidth="1"/>
    <col min="14338" max="14341" width="11.44140625" style="1"/>
    <col min="14342" max="14342" width="21.5546875" style="1" customWidth="1"/>
    <col min="14343" max="14592" width="11.44140625" style="1"/>
    <col min="14593" max="14593" width="17" style="1" customWidth="1"/>
    <col min="14594" max="14597" width="11.44140625" style="1"/>
    <col min="14598" max="14598" width="21.5546875" style="1" customWidth="1"/>
    <col min="14599" max="14848" width="11.44140625" style="1"/>
    <col min="14849" max="14849" width="17" style="1" customWidth="1"/>
    <col min="14850" max="14853" width="11.44140625" style="1"/>
    <col min="14854" max="14854" width="21.5546875" style="1" customWidth="1"/>
    <col min="14855" max="15104" width="11.44140625" style="1"/>
    <col min="15105" max="15105" width="17" style="1" customWidth="1"/>
    <col min="15106" max="15109" width="11.44140625" style="1"/>
    <col min="15110" max="15110" width="21.5546875" style="1" customWidth="1"/>
    <col min="15111" max="15360" width="11.44140625" style="1"/>
    <col min="15361" max="15361" width="17" style="1" customWidth="1"/>
    <col min="15362" max="15365" width="11.44140625" style="1"/>
    <col min="15366" max="15366" width="21.5546875" style="1" customWidth="1"/>
    <col min="15367" max="15616" width="11.44140625" style="1"/>
    <col min="15617" max="15617" width="17" style="1" customWidth="1"/>
    <col min="15618" max="15621" width="11.44140625" style="1"/>
    <col min="15622" max="15622" width="21.5546875" style="1" customWidth="1"/>
    <col min="15623" max="15872" width="11.44140625" style="1"/>
    <col min="15873" max="15873" width="17" style="1" customWidth="1"/>
    <col min="15874" max="15877" width="11.44140625" style="1"/>
    <col min="15878" max="15878" width="21.5546875" style="1" customWidth="1"/>
    <col min="15879" max="16128" width="11.44140625" style="1"/>
    <col min="16129" max="16129" width="17" style="1" customWidth="1"/>
    <col min="16130" max="16133" width="11.44140625" style="1"/>
    <col min="16134" max="16134" width="21.5546875" style="1" customWidth="1"/>
    <col min="16135" max="16384" width="11.44140625" style="1"/>
  </cols>
  <sheetData>
    <row r="1" spans="1:7" ht="14.4" x14ac:dyDescent="0.25">
      <c r="A1" s="16" t="s">
        <v>54</v>
      </c>
      <c r="B1" s="79"/>
      <c r="C1" s="79"/>
      <c r="D1" s="79"/>
      <c r="E1" s="79"/>
      <c r="F1" s="79"/>
    </row>
    <row r="2" spans="1:7" ht="7.5" customHeight="1" x14ac:dyDescent="0.25">
      <c r="A2" s="17"/>
      <c r="B2" s="12"/>
      <c r="C2" s="12"/>
      <c r="D2" s="12"/>
      <c r="E2" s="12"/>
      <c r="F2" s="12"/>
    </row>
    <row r="3" spans="1:7" s="13" customFormat="1" ht="24.6" x14ac:dyDescent="0.25">
      <c r="A3" s="29" t="s">
        <v>55</v>
      </c>
      <c r="B3" s="12"/>
      <c r="C3" s="12"/>
      <c r="D3" s="12"/>
      <c r="E3" s="12"/>
      <c r="F3" s="12"/>
    </row>
    <row r="4" spans="1:7" ht="15.75" customHeight="1" x14ac:dyDescent="0.25">
      <c r="A4" s="30" t="s">
        <v>56</v>
      </c>
      <c r="B4" s="12"/>
      <c r="C4" s="12"/>
      <c r="D4" s="12"/>
      <c r="E4" s="12"/>
      <c r="F4" s="12"/>
    </row>
    <row r="5" spans="1:7" ht="259.5" customHeight="1" x14ac:dyDescent="0.25">
      <c r="A5" s="28" t="s">
        <v>57</v>
      </c>
      <c r="B5" s="12"/>
      <c r="C5" s="12"/>
      <c r="D5" s="12"/>
      <c r="E5" s="12"/>
      <c r="F5" s="12"/>
    </row>
    <row r="6" spans="1:7" ht="14.4" x14ac:dyDescent="0.25">
      <c r="A6" s="18" t="s">
        <v>2</v>
      </c>
      <c r="B6" s="12"/>
      <c r="C6" s="12"/>
      <c r="D6" s="12"/>
      <c r="E6" s="12"/>
      <c r="F6" s="12"/>
    </row>
    <row r="7" spans="1:7" ht="8.25" customHeight="1" x14ac:dyDescent="0.25">
      <c r="A7" s="17"/>
      <c r="B7" s="12"/>
      <c r="C7" s="12"/>
      <c r="D7" s="12"/>
      <c r="E7" s="12"/>
      <c r="F7" s="12"/>
    </row>
    <row r="8" spans="1:7" ht="15.6" x14ac:dyDescent="0.25">
      <c r="A8" s="19" t="s">
        <v>3</v>
      </c>
      <c r="B8" s="12"/>
      <c r="C8" s="12"/>
      <c r="D8" s="12"/>
      <c r="E8" s="12"/>
      <c r="F8" s="12"/>
    </row>
    <row r="9" spans="1:7" ht="9.75" customHeight="1" x14ac:dyDescent="0.25">
      <c r="A9" s="17"/>
      <c r="B9" s="12"/>
      <c r="C9" s="12"/>
      <c r="D9" s="12"/>
      <c r="E9" s="12"/>
      <c r="F9" s="12"/>
    </row>
    <row r="10" spans="1:7" ht="14.25" customHeight="1" x14ac:dyDescent="0.25">
      <c r="A10" s="20" t="s">
        <v>0</v>
      </c>
      <c r="B10" s="12"/>
      <c r="C10" s="12"/>
      <c r="D10" s="12"/>
      <c r="E10" s="12"/>
      <c r="F10" s="12"/>
    </row>
    <row r="11" spans="1:7" s="14" customFormat="1" ht="20.25" customHeight="1" x14ac:dyDescent="0.25">
      <c r="A11" s="21" t="s">
        <v>49</v>
      </c>
    </row>
    <row r="12" spans="1:7" s="14" customFormat="1" ht="20.25" customHeight="1" x14ac:dyDescent="0.25">
      <c r="A12" s="21" t="s">
        <v>38</v>
      </c>
    </row>
    <row r="13" spans="1:7" s="14" customFormat="1" ht="20.25" customHeight="1" x14ac:dyDescent="0.25">
      <c r="A13" s="21" t="s">
        <v>39</v>
      </c>
    </row>
    <row r="14" spans="1:7" s="15" customFormat="1" ht="9" customHeight="1" x14ac:dyDescent="0.25">
      <c r="A14" s="35"/>
    </row>
    <row r="15" spans="1:7" x14ac:dyDescent="0.25">
      <c r="A15" s="22"/>
    </row>
    <row r="16" spans="1:7" ht="14.25" customHeight="1" x14ac:dyDescent="0.25">
      <c r="A16" s="23" t="s">
        <v>1</v>
      </c>
      <c r="C16" s="2"/>
      <c r="D16" s="2"/>
      <c r="E16" s="2"/>
      <c r="F16" s="2"/>
      <c r="G16" s="2"/>
    </row>
    <row r="17" spans="1:7" ht="23.25" customHeight="1" x14ac:dyDescent="0.25">
      <c r="A17" s="26" t="s">
        <v>40</v>
      </c>
      <c r="C17" s="2"/>
      <c r="D17" s="2"/>
      <c r="E17" s="2"/>
      <c r="F17" s="2"/>
      <c r="G17" s="2"/>
    </row>
    <row r="18" spans="1:7" x14ac:dyDescent="0.25">
      <c r="A18" s="25"/>
    </row>
    <row r="19" spans="1:7" x14ac:dyDescent="0.25">
      <c r="A19" s="11"/>
    </row>
  </sheetData>
  <mergeCells count="1">
    <mergeCell ref="B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tabColor theme="0" tint="-0.14999847407452621"/>
  </sheetPr>
  <dimension ref="A1:Q29"/>
  <sheetViews>
    <sheetView showGridLines="0" zoomScaleNormal="100" zoomScaleSheetLayoutView="100" workbookViewId="0">
      <selection activeCell="A2" sqref="A2"/>
    </sheetView>
  </sheetViews>
  <sheetFormatPr baseColWidth="10" defaultColWidth="11.44140625" defaultRowHeight="13.2" x14ac:dyDescent="0.25"/>
  <cols>
    <col min="1" max="1" width="33.109375" style="3" customWidth="1"/>
    <col min="2" max="2" width="11.6640625" style="3" customWidth="1"/>
    <col min="3" max="3" width="11.109375" style="3" customWidth="1"/>
    <col min="4" max="4" width="11" style="3" customWidth="1"/>
    <col min="5" max="5" width="10.44140625" style="3" customWidth="1"/>
    <col min="6" max="6" width="11.6640625" style="3" customWidth="1"/>
    <col min="7" max="7" width="11.88671875" style="3" customWidth="1"/>
    <col min="8" max="8" width="14" style="3" customWidth="1"/>
    <col min="9" max="9" width="12.5546875" style="3" customWidth="1"/>
    <col min="10" max="10" width="12.88671875" style="3" customWidth="1"/>
    <col min="11" max="16384" width="11.44140625" style="3"/>
  </cols>
  <sheetData>
    <row r="1" spans="1:17" ht="15.6" x14ac:dyDescent="0.3">
      <c r="A1" s="32" t="s">
        <v>49</v>
      </c>
      <c r="B1" s="31"/>
      <c r="C1" s="31"/>
      <c r="G1" s="7"/>
    </row>
    <row r="2" spans="1:17" x14ac:dyDescent="0.25">
      <c r="B2" s="6"/>
      <c r="C2" s="6"/>
      <c r="D2" s="6"/>
      <c r="E2" s="6"/>
      <c r="F2" s="6"/>
    </row>
    <row r="3" spans="1:17" ht="20.25" customHeight="1" x14ac:dyDescent="0.25">
      <c r="A3" s="83" t="s">
        <v>23</v>
      </c>
      <c r="B3" s="89" t="s">
        <v>30</v>
      </c>
      <c r="C3" s="89"/>
      <c r="D3" s="89"/>
      <c r="E3" s="89"/>
      <c r="F3" s="89"/>
      <c r="G3" s="89" t="s">
        <v>59</v>
      </c>
      <c r="H3" s="89"/>
      <c r="I3" s="89"/>
      <c r="J3" s="86" t="s">
        <v>50</v>
      </c>
    </row>
    <row r="4" spans="1:17" ht="18" customHeight="1" x14ac:dyDescent="0.25">
      <c r="A4" s="84"/>
      <c r="B4" s="90" t="s">
        <v>6</v>
      </c>
      <c r="C4" s="91"/>
      <c r="D4" s="90" t="s">
        <v>7</v>
      </c>
      <c r="E4" s="91"/>
      <c r="F4" s="92" t="s">
        <v>4</v>
      </c>
      <c r="G4" s="81" t="s">
        <v>29</v>
      </c>
      <c r="H4" s="81" t="s">
        <v>28</v>
      </c>
      <c r="I4" s="81" t="s">
        <v>4</v>
      </c>
      <c r="J4" s="87"/>
    </row>
    <row r="5" spans="1:17" ht="26.4" x14ac:dyDescent="0.25">
      <c r="A5" s="46" t="s">
        <v>24</v>
      </c>
      <c r="B5" s="57" t="s">
        <v>25</v>
      </c>
      <c r="C5" s="57" t="s">
        <v>18</v>
      </c>
      <c r="D5" s="57" t="s">
        <v>25</v>
      </c>
      <c r="E5" s="57" t="s">
        <v>18</v>
      </c>
      <c r="F5" s="92"/>
      <c r="G5" s="81"/>
      <c r="H5" s="81"/>
      <c r="I5" s="81"/>
      <c r="J5" s="88"/>
    </row>
    <row r="6" spans="1:17" ht="16.5" customHeight="1" x14ac:dyDescent="0.25">
      <c r="A6" s="58" t="s">
        <v>26</v>
      </c>
      <c r="B6" s="44">
        <v>39491</v>
      </c>
      <c r="C6" s="45">
        <v>36561</v>
      </c>
      <c r="D6" s="44">
        <v>22918</v>
      </c>
      <c r="E6" s="45">
        <v>30856</v>
      </c>
      <c r="F6" s="44">
        <v>129826</v>
      </c>
      <c r="G6" s="74">
        <v>1755</v>
      </c>
      <c r="H6" s="73">
        <v>33913</v>
      </c>
      <c r="I6" s="44">
        <f>G6+H6</f>
        <v>35668</v>
      </c>
      <c r="J6" s="59">
        <v>163739</v>
      </c>
      <c r="K6" s="43"/>
      <c r="L6" s="42"/>
      <c r="M6" s="43"/>
      <c r="N6" s="42"/>
      <c r="O6" s="43"/>
      <c r="P6" s="43"/>
      <c r="Q6" s="43"/>
    </row>
    <row r="7" spans="1:17" ht="16.5" customHeight="1" x14ac:dyDescent="0.25">
      <c r="A7" s="58" t="s">
        <v>14</v>
      </c>
      <c r="B7" s="44">
        <v>31114</v>
      </c>
      <c r="C7" s="45">
        <v>5106</v>
      </c>
      <c r="D7" s="44">
        <v>20673</v>
      </c>
      <c r="E7" s="45">
        <v>4367</v>
      </c>
      <c r="F7" s="44">
        <v>61260</v>
      </c>
      <c r="G7" s="75">
        <v>5553</v>
      </c>
      <c r="H7" s="73">
        <v>13934</v>
      </c>
      <c r="I7" s="44">
        <f t="shared" ref="I7:I17" si="0">G7+H7</f>
        <v>19487</v>
      </c>
      <c r="J7" s="59">
        <v>75194</v>
      </c>
      <c r="K7" s="43"/>
      <c r="L7" s="42"/>
      <c r="M7" s="43"/>
      <c r="N7" s="42"/>
      <c r="O7" s="43"/>
      <c r="P7" s="43"/>
      <c r="Q7" s="43"/>
    </row>
    <row r="8" spans="1:17" ht="16.5" customHeight="1" x14ac:dyDescent="0.25">
      <c r="A8" s="58" t="s">
        <v>27</v>
      </c>
      <c r="B8" s="44">
        <v>25971</v>
      </c>
      <c r="C8" s="45">
        <v>3271</v>
      </c>
      <c r="D8" s="44">
        <v>33159</v>
      </c>
      <c r="E8" s="45">
        <v>4185</v>
      </c>
      <c r="F8" s="44">
        <v>66586</v>
      </c>
      <c r="G8" s="75">
        <v>223</v>
      </c>
      <c r="H8" s="73">
        <v>1439</v>
      </c>
      <c r="I8" s="44">
        <f t="shared" si="0"/>
        <v>1662</v>
      </c>
      <c r="J8" s="59">
        <v>68025</v>
      </c>
      <c r="K8" s="43"/>
      <c r="L8" s="42"/>
      <c r="M8" s="43"/>
      <c r="N8" s="42"/>
      <c r="O8" s="43"/>
      <c r="P8" s="43"/>
      <c r="Q8" s="43"/>
    </row>
    <row r="9" spans="1:17" ht="16.5" customHeight="1" x14ac:dyDescent="0.25">
      <c r="A9" s="58" t="s">
        <v>12</v>
      </c>
      <c r="B9" s="44">
        <v>3464</v>
      </c>
      <c r="C9" s="45">
        <v>638</v>
      </c>
      <c r="D9" s="44">
        <v>3044</v>
      </c>
      <c r="E9" s="45">
        <v>592</v>
      </c>
      <c r="F9" s="44">
        <v>7738</v>
      </c>
      <c r="G9" s="75">
        <v>173</v>
      </c>
      <c r="H9" s="73">
        <v>2517</v>
      </c>
      <c r="I9" s="44">
        <f t="shared" si="0"/>
        <v>2690</v>
      </c>
      <c r="J9" s="59">
        <v>10255</v>
      </c>
      <c r="K9" s="43"/>
      <c r="L9" s="42"/>
      <c r="M9" s="43"/>
      <c r="N9" s="42"/>
      <c r="O9" s="43"/>
      <c r="P9" s="43"/>
      <c r="Q9" s="43"/>
    </row>
    <row r="10" spans="1:17" ht="16.5" customHeight="1" x14ac:dyDescent="0.25">
      <c r="A10" s="58" t="s">
        <v>9</v>
      </c>
      <c r="B10" s="44">
        <v>2284</v>
      </c>
      <c r="C10" s="45">
        <v>221</v>
      </c>
      <c r="D10" s="44">
        <v>2506</v>
      </c>
      <c r="E10" s="45">
        <v>286</v>
      </c>
      <c r="F10" s="44">
        <v>5297</v>
      </c>
      <c r="G10" s="75">
        <v>70</v>
      </c>
      <c r="H10" s="73">
        <v>433</v>
      </c>
      <c r="I10" s="44">
        <f t="shared" si="0"/>
        <v>503</v>
      </c>
      <c r="J10" s="59">
        <v>5730</v>
      </c>
      <c r="K10" s="43"/>
      <c r="L10" s="42"/>
      <c r="M10" s="43"/>
      <c r="N10" s="42"/>
      <c r="O10" s="43"/>
      <c r="P10" s="43"/>
      <c r="Q10" s="43"/>
    </row>
    <row r="11" spans="1:17" ht="16.5" customHeight="1" x14ac:dyDescent="0.25">
      <c r="A11" s="58" t="s">
        <v>11</v>
      </c>
      <c r="B11" s="44">
        <v>2164</v>
      </c>
      <c r="C11" s="45">
        <v>150</v>
      </c>
      <c r="D11" s="44">
        <v>1657</v>
      </c>
      <c r="E11" s="45">
        <v>165</v>
      </c>
      <c r="F11" s="44">
        <v>4136</v>
      </c>
      <c r="G11" s="75">
        <v>37</v>
      </c>
      <c r="H11" s="73">
        <v>359</v>
      </c>
      <c r="I11" s="44">
        <f t="shared" si="0"/>
        <v>396</v>
      </c>
      <c r="J11" s="59">
        <v>4495</v>
      </c>
      <c r="K11" s="43"/>
      <c r="L11" s="42"/>
      <c r="M11" s="43"/>
      <c r="N11" s="42"/>
      <c r="O11" s="43"/>
      <c r="P11" s="43"/>
      <c r="Q11" s="43"/>
    </row>
    <row r="12" spans="1:17" ht="16.5" customHeight="1" x14ac:dyDescent="0.25">
      <c r="A12" s="58" t="s">
        <v>10</v>
      </c>
      <c r="B12" s="44">
        <v>7402</v>
      </c>
      <c r="C12" s="45">
        <v>917</v>
      </c>
      <c r="D12" s="44">
        <v>9778</v>
      </c>
      <c r="E12" s="45">
        <v>1237</v>
      </c>
      <c r="F12" s="44">
        <v>19334</v>
      </c>
      <c r="G12" s="75">
        <v>192</v>
      </c>
      <c r="H12" s="73">
        <v>2914</v>
      </c>
      <c r="I12" s="44">
        <f t="shared" si="0"/>
        <v>3106</v>
      </c>
      <c r="J12" s="59">
        <v>22248</v>
      </c>
      <c r="K12" s="43"/>
      <c r="L12" s="42"/>
      <c r="M12" s="43"/>
      <c r="N12" s="42"/>
      <c r="O12" s="43"/>
      <c r="P12" s="43"/>
      <c r="Q12" s="43"/>
    </row>
    <row r="13" spans="1:17" ht="16.5" customHeight="1" x14ac:dyDescent="0.25">
      <c r="A13" s="58" t="s">
        <v>44</v>
      </c>
      <c r="B13" s="44">
        <v>14340</v>
      </c>
      <c r="C13" s="45">
        <v>3354</v>
      </c>
      <c r="D13" s="44">
        <v>8323</v>
      </c>
      <c r="E13" s="45">
        <v>2601</v>
      </c>
      <c r="F13" s="44">
        <v>28618</v>
      </c>
      <c r="G13" s="75">
        <v>1299</v>
      </c>
      <c r="H13" s="73">
        <v>11029</v>
      </c>
      <c r="I13" s="44">
        <f t="shared" si="0"/>
        <v>12328</v>
      </c>
      <c r="J13" s="59">
        <v>39647</v>
      </c>
      <c r="K13" s="43"/>
      <c r="L13" s="42"/>
      <c r="M13" s="43"/>
      <c r="N13" s="42"/>
      <c r="O13" s="43"/>
      <c r="P13" s="43"/>
      <c r="Q13" s="43"/>
    </row>
    <row r="14" spans="1:17" ht="16.5" customHeight="1" x14ac:dyDescent="0.25">
      <c r="A14" s="58" t="s">
        <v>13</v>
      </c>
      <c r="B14" s="44">
        <v>8208</v>
      </c>
      <c r="C14" s="45">
        <v>907</v>
      </c>
      <c r="D14" s="44">
        <v>5283</v>
      </c>
      <c r="E14" s="45">
        <v>602</v>
      </c>
      <c r="F14" s="44">
        <v>15000</v>
      </c>
      <c r="G14" s="75">
        <v>454</v>
      </c>
      <c r="H14" s="73">
        <v>2425</v>
      </c>
      <c r="I14" s="44">
        <f t="shared" si="0"/>
        <v>2879</v>
      </c>
      <c r="J14" s="59">
        <v>17425</v>
      </c>
      <c r="K14" s="43"/>
      <c r="L14" s="42"/>
      <c r="M14" s="43"/>
      <c r="N14" s="42"/>
      <c r="O14" s="43"/>
      <c r="P14" s="43"/>
      <c r="Q14" s="43"/>
    </row>
    <row r="15" spans="1:17" ht="16.5" customHeight="1" x14ac:dyDescent="0.25">
      <c r="A15" s="58" t="s">
        <v>58</v>
      </c>
      <c r="B15" s="44"/>
      <c r="C15" s="45"/>
      <c r="D15" s="44"/>
      <c r="E15" s="45"/>
      <c r="F15" s="44"/>
      <c r="G15" s="76">
        <v>70</v>
      </c>
      <c r="H15" s="73">
        <v>1262</v>
      </c>
      <c r="I15" s="44">
        <f t="shared" si="0"/>
        <v>1332</v>
      </c>
      <c r="J15" s="59">
        <v>1262</v>
      </c>
      <c r="K15" s="43"/>
      <c r="L15" s="42"/>
      <c r="M15" s="43"/>
      <c r="N15" s="42"/>
      <c r="O15" s="43"/>
      <c r="P15" s="43"/>
      <c r="Q15" s="43"/>
    </row>
    <row r="16" spans="1:17" ht="18" customHeight="1" x14ac:dyDescent="0.25">
      <c r="A16" s="63" t="s">
        <v>5</v>
      </c>
      <c r="B16" s="66">
        <v>134438</v>
      </c>
      <c r="C16" s="66">
        <v>51125</v>
      </c>
      <c r="D16" s="66">
        <v>107341</v>
      </c>
      <c r="E16" s="66">
        <v>44891</v>
      </c>
      <c r="F16" s="66">
        <v>337795</v>
      </c>
      <c r="G16" s="66">
        <v>9826</v>
      </c>
      <c r="H16" s="66">
        <v>70225</v>
      </c>
      <c r="I16" s="66">
        <f t="shared" si="0"/>
        <v>80051</v>
      </c>
      <c r="J16" s="72">
        <v>408020</v>
      </c>
      <c r="K16" s="43"/>
      <c r="L16" s="42"/>
      <c r="M16" s="43"/>
      <c r="N16" s="42"/>
      <c r="O16" s="43"/>
      <c r="P16" s="43"/>
      <c r="Q16" s="43"/>
    </row>
    <row r="17" spans="1:17" x14ac:dyDescent="0.25">
      <c r="A17" s="67" t="s">
        <v>51</v>
      </c>
      <c r="B17" s="68">
        <v>18765</v>
      </c>
      <c r="C17" s="69">
        <v>5731</v>
      </c>
      <c r="D17" s="68">
        <v>8021</v>
      </c>
      <c r="E17" s="69">
        <v>3673</v>
      </c>
      <c r="F17" s="68">
        <v>36190</v>
      </c>
      <c r="G17" s="68">
        <v>2338</v>
      </c>
      <c r="H17" s="69">
        <v>13104</v>
      </c>
      <c r="I17" s="68">
        <f t="shared" si="0"/>
        <v>15442</v>
      </c>
      <c r="J17" s="68">
        <v>49294</v>
      </c>
    </row>
    <row r="18" spans="1:17" ht="18" customHeight="1" x14ac:dyDescent="0.25">
      <c r="A18" s="64"/>
      <c r="B18" s="65"/>
      <c r="C18" s="65"/>
      <c r="D18" s="65"/>
      <c r="E18" s="65"/>
      <c r="F18" s="78">
        <f>F16/J16</f>
        <v>0.82788833880692125</v>
      </c>
      <c r="G18" s="65"/>
      <c r="H18" s="65"/>
      <c r="I18" s="65"/>
      <c r="J18" s="77" t="s">
        <v>60</v>
      </c>
      <c r="K18" s="43"/>
      <c r="L18" s="42"/>
      <c r="M18" s="43"/>
      <c r="N18" s="42"/>
      <c r="O18" s="43"/>
      <c r="P18" s="43"/>
      <c r="Q18" s="43"/>
    </row>
    <row r="19" spans="1:17" s="47" customFormat="1" x14ac:dyDescent="0.25">
      <c r="A19" s="82" t="s">
        <v>31</v>
      </c>
      <c r="B19" s="82"/>
      <c r="C19" s="82"/>
      <c r="D19" s="82"/>
    </row>
    <row r="20" spans="1:17" x14ac:dyDescent="0.25">
      <c r="A20" s="70" t="s">
        <v>34</v>
      </c>
      <c r="B20" s="70"/>
      <c r="C20" s="70"/>
      <c r="D20" s="71"/>
      <c r="E20" s="62"/>
      <c r="F20" s="62"/>
      <c r="G20" s="62"/>
      <c r="H20" s="62"/>
      <c r="I20" s="62"/>
      <c r="J20" s="62"/>
      <c r="K20" s="43"/>
    </row>
    <row r="21" spans="1:17" ht="27" customHeight="1" x14ac:dyDescent="0.25">
      <c r="A21" s="85" t="s">
        <v>35</v>
      </c>
      <c r="B21" s="85"/>
      <c r="C21" s="85"/>
      <c r="D21" s="85"/>
      <c r="E21" s="85"/>
      <c r="F21" s="85"/>
      <c r="G21" s="85"/>
      <c r="H21" s="85"/>
      <c r="I21" s="85"/>
      <c r="J21" s="85"/>
      <c r="K21" s="43"/>
    </row>
    <row r="22" spans="1:17" ht="18" customHeight="1" x14ac:dyDescent="0.25">
      <c r="A22" s="33" t="s">
        <v>8</v>
      </c>
      <c r="B22" s="33"/>
      <c r="C22" s="33"/>
      <c r="D22" s="8"/>
      <c r="E22" s="8"/>
      <c r="F22" s="8"/>
      <c r="G22" s="7"/>
    </row>
    <row r="23" spans="1:17" ht="17.25" customHeight="1" x14ac:dyDescent="0.25">
      <c r="A23" s="80" t="s">
        <v>41</v>
      </c>
      <c r="B23" s="80"/>
      <c r="C23" s="80"/>
      <c r="D23" s="80"/>
      <c r="E23" s="80"/>
      <c r="F23" s="80"/>
      <c r="G23" s="80"/>
      <c r="H23" s="80"/>
      <c r="I23" s="80"/>
    </row>
    <row r="25" spans="1:17" x14ac:dyDescent="0.25">
      <c r="K25" s="42"/>
      <c r="L25" s="42"/>
    </row>
    <row r="28" spans="1:17" x14ac:dyDescent="0.25">
      <c r="K28" s="42"/>
      <c r="L28" s="42"/>
    </row>
    <row r="29" spans="1:17" x14ac:dyDescent="0.25">
      <c r="K29" s="43"/>
    </row>
  </sheetData>
  <mergeCells count="13">
    <mergeCell ref="A23:I23"/>
    <mergeCell ref="G4:G5"/>
    <mergeCell ref="H4:H5"/>
    <mergeCell ref="I4:I5"/>
    <mergeCell ref="A19:D19"/>
    <mergeCell ref="A3:A4"/>
    <mergeCell ref="A21:J21"/>
    <mergeCell ref="J3:J5"/>
    <mergeCell ref="B3:F3"/>
    <mergeCell ref="G3:I3"/>
    <mergeCell ref="B4:C4"/>
    <mergeCell ref="D4:E4"/>
    <mergeCell ref="F4:F5"/>
  </mergeCells>
  <phoneticPr fontId="0" type="noConversion"/>
  <pageMargins left="0.78740157480314965" right="0.78740157480314965" top="0.98425196850393704" bottom="0.98425196850393704" header="0.51181102362204722" footer="0.51181102362204722"/>
  <pageSetup paperSize="9" scale="95" orientation="landscape" r:id="rId1"/>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0" tint="-0.14999847407452621"/>
  </sheetPr>
  <dimension ref="A1:O38"/>
  <sheetViews>
    <sheetView showGridLines="0" zoomScaleNormal="100" workbookViewId="0">
      <selection activeCell="L28" sqref="L28"/>
    </sheetView>
  </sheetViews>
  <sheetFormatPr baseColWidth="10" defaultColWidth="11.44140625" defaultRowHeight="13.2" x14ac:dyDescent="0.25"/>
  <cols>
    <col min="1" max="1" width="24.88671875" style="3" customWidth="1"/>
    <col min="2" max="5" width="11.44140625" style="3"/>
    <col min="6" max="6" width="10.5546875" style="3" customWidth="1"/>
    <col min="7" max="7" width="14.88671875" style="3" customWidth="1"/>
    <col min="8" max="10" width="11.44140625" style="3"/>
    <col min="11" max="11" width="9.6640625" style="3" customWidth="1"/>
    <col min="12" max="12" width="9" style="3" customWidth="1"/>
    <col min="16" max="16384" width="11.44140625" style="3"/>
  </cols>
  <sheetData>
    <row r="1" spans="1:12" ht="21" customHeight="1" x14ac:dyDescent="0.25">
      <c r="A1" s="32" t="s">
        <v>37</v>
      </c>
      <c r="B1" s="32"/>
      <c r="C1" s="32"/>
      <c r="D1" s="32"/>
      <c r="E1" s="32"/>
      <c r="F1" s="32"/>
      <c r="G1" s="32"/>
      <c r="H1" s="32"/>
      <c r="I1" s="4"/>
    </row>
    <row r="2" spans="1:12" s="36" customFormat="1" ht="10.199999999999999" x14ac:dyDescent="0.2">
      <c r="B2" s="37"/>
      <c r="C2" s="37"/>
      <c r="D2" s="37"/>
      <c r="E2" s="37"/>
      <c r="F2" s="37"/>
      <c r="G2" s="37"/>
      <c r="H2" s="37"/>
      <c r="I2" s="37"/>
      <c r="J2" s="37"/>
      <c r="K2" s="37"/>
      <c r="L2" s="37"/>
    </row>
    <row r="3" spans="1:12" s="36" customFormat="1" ht="10.199999999999999" x14ac:dyDescent="0.2">
      <c r="B3" s="37"/>
      <c r="C3" s="37"/>
      <c r="D3" s="37"/>
      <c r="E3" s="37"/>
      <c r="F3" s="37"/>
      <c r="G3" s="37"/>
      <c r="H3" s="37"/>
      <c r="I3" s="37"/>
      <c r="J3" s="37"/>
      <c r="K3" s="37"/>
      <c r="L3" s="37"/>
    </row>
    <row r="4" spans="1:12" s="36" customFormat="1" ht="10.199999999999999" x14ac:dyDescent="0.2">
      <c r="B4" s="37"/>
      <c r="C4" s="37"/>
      <c r="D4" s="37"/>
      <c r="E4" s="37"/>
      <c r="F4" s="37"/>
      <c r="G4" s="37"/>
      <c r="H4" s="37"/>
      <c r="I4" s="37"/>
      <c r="J4" s="37"/>
      <c r="K4" s="37"/>
      <c r="L4" s="37"/>
    </row>
    <row r="5" spans="1:12" s="36" customFormat="1" ht="10.199999999999999" x14ac:dyDescent="0.2">
      <c r="B5" s="37"/>
      <c r="C5" s="37"/>
      <c r="D5" s="37"/>
      <c r="E5" s="37"/>
      <c r="F5" s="37"/>
      <c r="G5" s="37"/>
      <c r="H5" s="37"/>
      <c r="I5" s="37"/>
      <c r="J5" s="37"/>
      <c r="K5" s="37"/>
      <c r="L5" s="37"/>
    </row>
    <row r="6" spans="1:12" s="36" customFormat="1" ht="10.199999999999999" x14ac:dyDescent="0.2">
      <c r="B6" s="37"/>
      <c r="C6" s="37"/>
      <c r="D6" s="37"/>
      <c r="E6" s="37"/>
      <c r="F6" s="37"/>
      <c r="G6" s="37"/>
      <c r="H6" s="37"/>
      <c r="I6" s="37"/>
      <c r="J6" s="37"/>
      <c r="K6" s="37"/>
      <c r="L6" s="37"/>
    </row>
    <row r="7" spans="1:12" s="36" customFormat="1" ht="10.199999999999999" x14ac:dyDescent="0.2">
      <c r="B7" s="37"/>
      <c r="C7" s="37"/>
      <c r="D7" s="37"/>
      <c r="E7" s="37"/>
      <c r="F7" s="37"/>
      <c r="G7" s="37"/>
      <c r="H7" s="37"/>
      <c r="I7" s="37"/>
      <c r="J7" s="37"/>
      <c r="K7" s="37"/>
      <c r="L7" s="37"/>
    </row>
    <row r="8" spans="1:12" s="36" customFormat="1" ht="10.199999999999999" x14ac:dyDescent="0.2">
      <c r="B8" s="37"/>
      <c r="C8" s="37"/>
      <c r="D8" s="37"/>
      <c r="E8" s="37"/>
      <c r="F8" s="37"/>
      <c r="G8" s="37"/>
      <c r="H8" s="37"/>
      <c r="I8" s="37"/>
      <c r="J8" s="37"/>
      <c r="K8" s="37"/>
      <c r="L8" s="37"/>
    </row>
    <row r="9" spans="1:12" s="36" customFormat="1" ht="10.199999999999999" x14ac:dyDescent="0.2">
      <c r="B9" s="37"/>
      <c r="C9" s="37"/>
      <c r="D9" s="37"/>
      <c r="E9" s="37"/>
      <c r="F9" s="37"/>
      <c r="G9" s="37"/>
      <c r="H9" s="37"/>
      <c r="I9" s="37"/>
      <c r="J9" s="37"/>
      <c r="K9" s="37"/>
      <c r="L9" s="37"/>
    </row>
    <row r="10" spans="1:12" s="36" customFormat="1" ht="10.199999999999999" x14ac:dyDescent="0.2">
      <c r="B10" s="37"/>
      <c r="C10" s="37"/>
      <c r="D10" s="37"/>
      <c r="E10" s="37"/>
      <c r="F10" s="37"/>
      <c r="G10" s="37"/>
      <c r="H10" s="37"/>
      <c r="I10" s="37"/>
      <c r="J10" s="37"/>
      <c r="K10" s="37"/>
      <c r="L10" s="37"/>
    </row>
    <row r="11" spans="1:12" s="36" customFormat="1" ht="10.199999999999999" x14ac:dyDescent="0.2">
      <c r="B11" s="37"/>
      <c r="C11" s="37"/>
      <c r="D11" s="37"/>
      <c r="E11" s="37"/>
      <c r="F11" s="37"/>
      <c r="G11" s="37"/>
      <c r="H11" s="37"/>
      <c r="I11" s="37"/>
      <c r="J11" s="37"/>
      <c r="K11" s="37"/>
      <c r="L11" s="37"/>
    </row>
    <row r="12" spans="1:12" s="36" customFormat="1" ht="10.199999999999999" x14ac:dyDescent="0.2">
      <c r="B12" s="37"/>
      <c r="C12" s="37"/>
      <c r="D12" s="37"/>
      <c r="E12" s="37"/>
      <c r="F12" s="37"/>
      <c r="G12" s="37"/>
      <c r="H12" s="37"/>
      <c r="I12" s="37"/>
      <c r="J12" s="37"/>
      <c r="K12" s="37"/>
      <c r="L12" s="37"/>
    </row>
    <row r="13" spans="1:12" s="36" customFormat="1" ht="10.199999999999999" x14ac:dyDescent="0.2">
      <c r="B13" s="37"/>
      <c r="C13" s="37"/>
      <c r="D13" s="37"/>
      <c r="E13" s="37"/>
      <c r="F13" s="37"/>
      <c r="G13" s="37"/>
      <c r="H13" s="37"/>
      <c r="I13" s="37"/>
      <c r="J13" s="37"/>
      <c r="K13" s="37"/>
      <c r="L13" s="37"/>
    </row>
    <row r="14" spans="1:12" s="36" customFormat="1" ht="10.199999999999999" x14ac:dyDescent="0.2">
      <c r="B14" s="37"/>
      <c r="C14" s="37"/>
      <c r="D14" s="37"/>
      <c r="E14" s="37"/>
      <c r="F14" s="37"/>
      <c r="G14" s="37"/>
      <c r="H14" s="37"/>
      <c r="I14" s="37"/>
      <c r="J14" s="37"/>
      <c r="K14" s="37"/>
      <c r="L14" s="37"/>
    </row>
    <row r="15" spans="1:12" s="36" customFormat="1" ht="10.199999999999999" x14ac:dyDescent="0.2">
      <c r="B15" s="37"/>
      <c r="C15" s="37"/>
      <c r="D15" s="37"/>
      <c r="E15" s="37"/>
      <c r="F15" s="37"/>
      <c r="G15" s="37"/>
      <c r="H15" s="37"/>
      <c r="I15" s="37"/>
      <c r="J15" s="37"/>
      <c r="K15" s="37"/>
      <c r="L15" s="37"/>
    </row>
    <row r="16" spans="1:12" s="36" customFormat="1" ht="10.199999999999999" x14ac:dyDescent="0.2">
      <c r="B16" s="37"/>
      <c r="C16" s="37"/>
      <c r="D16" s="37"/>
      <c r="E16" s="37"/>
      <c r="F16" s="37"/>
      <c r="G16" s="37"/>
      <c r="H16" s="37"/>
      <c r="I16" s="37"/>
      <c r="J16" s="37"/>
      <c r="K16" s="37"/>
      <c r="L16" s="37"/>
    </row>
    <row r="17" spans="1:13" s="36" customFormat="1" ht="10.199999999999999" x14ac:dyDescent="0.2">
      <c r="B17" s="37"/>
      <c r="C17" s="37"/>
      <c r="D17" s="37"/>
      <c r="E17" s="37"/>
      <c r="F17" s="37"/>
      <c r="G17" s="37"/>
      <c r="H17" s="37"/>
      <c r="I17" s="37"/>
      <c r="J17" s="37"/>
      <c r="K17" s="37"/>
      <c r="L17" s="37"/>
    </row>
    <row r="18" spans="1:13" s="36" customFormat="1" ht="10.199999999999999" x14ac:dyDescent="0.2">
      <c r="B18" s="37"/>
      <c r="C18" s="37"/>
      <c r="D18" s="37"/>
      <c r="E18" s="37"/>
      <c r="F18" s="37"/>
      <c r="G18" s="37"/>
      <c r="H18" s="37"/>
      <c r="I18" s="37"/>
      <c r="J18" s="37"/>
      <c r="K18" s="37"/>
      <c r="L18" s="37"/>
    </row>
    <row r="19" spans="1:13" s="36" customFormat="1" ht="10.199999999999999" x14ac:dyDescent="0.2">
      <c r="B19" s="37"/>
      <c r="C19" s="37"/>
      <c r="D19" s="37"/>
      <c r="E19" s="37"/>
      <c r="F19" s="37"/>
      <c r="G19" s="37"/>
      <c r="H19" s="37"/>
      <c r="I19" s="37"/>
      <c r="J19" s="37"/>
      <c r="K19" s="37"/>
      <c r="L19" s="37"/>
    </row>
    <row r="20" spans="1:13" s="37" customFormat="1" ht="10.199999999999999" x14ac:dyDescent="0.2">
      <c r="M20" s="36"/>
    </row>
    <row r="21" spans="1:13" s="36" customFormat="1" ht="10.199999999999999" x14ac:dyDescent="0.2">
      <c r="B21" s="37"/>
      <c r="C21" s="37"/>
      <c r="D21" s="37"/>
      <c r="E21" s="37"/>
      <c r="F21" s="37"/>
      <c r="G21" s="37"/>
      <c r="H21" s="37"/>
      <c r="I21" s="37"/>
      <c r="J21" s="37"/>
      <c r="K21" s="37"/>
      <c r="L21" s="37"/>
    </row>
    <row r="22" spans="1:13" s="36" customFormat="1" ht="10.199999999999999" x14ac:dyDescent="0.2">
      <c r="B22" s="37"/>
      <c r="C22" s="37"/>
      <c r="D22" s="37"/>
      <c r="E22" s="37"/>
      <c r="F22" s="37"/>
      <c r="G22" s="37"/>
      <c r="H22" s="37"/>
      <c r="I22" s="37"/>
      <c r="J22" s="37"/>
      <c r="K22" s="37"/>
      <c r="L22" s="37"/>
    </row>
    <row r="23" spans="1:13" s="36" customFormat="1" ht="10.199999999999999" x14ac:dyDescent="0.2">
      <c r="B23" s="37"/>
      <c r="C23" s="37"/>
      <c r="D23" s="37"/>
      <c r="E23" s="37"/>
      <c r="F23" s="37"/>
      <c r="G23" s="37"/>
      <c r="H23" s="37"/>
      <c r="I23" s="37"/>
      <c r="J23" s="37"/>
      <c r="K23" s="37"/>
      <c r="L23" s="37"/>
    </row>
    <row r="24" spans="1:13" s="36" customFormat="1" ht="10.199999999999999" x14ac:dyDescent="0.2">
      <c r="B24" s="37"/>
      <c r="C24" s="37"/>
      <c r="D24" s="37"/>
      <c r="E24" s="37"/>
      <c r="F24" s="37"/>
      <c r="G24" s="37"/>
      <c r="H24" s="37"/>
      <c r="I24" s="37"/>
      <c r="K24" s="37"/>
      <c r="L24" s="37"/>
    </row>
    <row r="25" spans="1:13" s="36" customFormat="1" ht="10.199999999999999" x14ac:dyDescent="0.2">
      <c r="B25" s="37"/>
      <c r="C25" s="37"/>
      <c r="D25" s="37"/>
      <c r="E25" s="37"/>
      <c r="F25" s="37"/>
      <c r="G25" s="37"/>
      <c r="H25" s="37"/>
      <c r="I25" s="37"/>
      <c r="J25" s="27"/>
      <c r="K25" s="37"/>
      <c r="L25" s="37"/>
    </row>
    <row r="26" spans="1:13" s="36" customFormat="1" ht="10.199999999999999" x14ac:dyDescent="0.2">
      <c r="B26" s="37"/>
      <c r="C26" s="37"/>
      <c r="D26" s="37"/>
      <c r="E26" s="37"/>
      <c r="F26" s="37"/>
      <c r="G26" s="37"/>
      <c r="H26" s="37"/>
      <c r="I26" s="77" t="s">
        <v>60</v>
      </c>
      <c r="L26" s="37"/>
    </row>
    <row r="27" spans="1:13" s="36" customFormat="1" ht="15.75" customHeight="1" x14ac:dyDescent="0.2">
      <c r="A27" s="60" t="s">
        <v>32</v>
      </c>
      <c r="B27" s="60"/>
      <c r="C27" s="60"/>
      <c r="D27" s="60"/>
      <c r="E27" s="60"/>
      <c r="F27" s="61"/>
      <c r="G27" s="61"/>
      <c r="H27" s="37"/>
      <c r="I27" s="37"/>
      <c r="K27" s="27"/>
      <c r="L27" s="37"/>
    </row>
    <row r="28" spans="1:13" s="36" customFormat="1" ht="14.25" customHeight="1" x14ac:dyDescent="0.2">
      <c r="A28" s="93" t="s">
        <v>20</v>
      </c>
      <c r="B28" s="93"/>
      <c r="C28" s="93"/>
      <c r="D28" s="93"/>
      <c r="E28" s="93"/>
      <c r="F28" s="37"/>
      <c r="G28" s="37"/>
      <c r="H28" s="37"/>
      <c r="I28" s="37"/>
      <c r="J28" s="37"/>
      <c r="K28" s="37"/>
      <c r="L28" s="37"/>
    </row>
    <row r="29" spans="1:13" s="36" customFormat="1" ht="14.25" customHeight="1" x14ac:dyDescent="0.2">
      <c r="A29" s="56" t="s">
        <v>42</v>
      </c>
      <c r="B29" s="37"/>
      <c r="C29" s="37"/>
      <c r="D29" s="37"/>
      <c r="E29" s="37"/>
      <c r="F29" s="37"/>
      <c r="G29" s="37"/>
      <c r="H29" s="37"/>
      <c r="I29" s="37"/>
      <c r="J29" s="37"/>
      <c r="K29" s="38"/>
      <c r="L29" s="37"/>
    </row>
    <row r="30" spans="1:13" s="36" customFormat="1" ht="10.199999999999999" x14ac:dyDescent="0.2">
      <c r="A30" s="39"/>
      <c r="B30" s="37"/>
      <c r="C30" s="37"/>
      <c r="D30" s="37"/>
      <c r="E30" s="37"/>
      <c r="F30" s="37"/>
      <c r="G30" s="37"/>
      <c r="H30" s="37"/>
      <c r="I30" s="37"/>
      <c r="J30" s="37"/>
      <c r="K30" s="37"/>
      <c r="L30" s="37"/>
    </row>
    <row r="31" spans="1:13" s="36" customFormat="1" ht="10.199999999999999" x14ac:dyDescent="0.2">
      <c r="B31" s="37"/>
      <c r="C31" s="37"/>
      <c r="D31" s="37"/>
      <c r="E31" s="37"/>
      <c r="F31" s="37"/>
      <c r="G31" s="37"/>
      <c r="H31" s="37"/>
      <c r="I31" s="37"/>
      <c r="J31" s="37"/>
      <c r="K31" s="37"/>
      <c r="L31" s="37"/>
    </row>
    <row r="32" spans="1:13" s="36" customFormat="1" ht="30.6" x14ac:dyDescent="0.2">
      <c r="A32" s="48"/>
      <c r="B32" s="49" t="s">
        <v>9</v>
      </c>
      <c r="C32" s="49" t="s">
        <v>10</v>
      </c>
      <c r="D32" s="49" t="s">
        <v>11</v>
      </c>
      <c r="E32" s="49" t="s">
        <v>12</v>
      </c>
      <c r="F32" s="49" t="s">
        <v>13</v>
      </c>
      <c r="G32" s="49" t="s">
        <v>27</v>
      </c>
      <c r="H32" s="49" t="s">
        <v>14</v>
      </c>
      <c r="I32" s="49" t="s">
        <v>15</v>
      </c>
      <c r="J32" s="49" t="s">
        <v>52</v>
      </c>
      <c r="K32" s="49" t="s">
        <v>26</v>
      </c>
      <c r="L32" s="50" t="s">
        <v>16</v>
      </c>
    </row>
    <row r="33" spans="1:12" s="36" customFormat="1" ht="10.199999999999999" x14ac:dyDescent="0.2">
      <c r="A33" s="40" t="s">
        <v>45</v>
      </c>
      <c r="B33" s="52">
        <v>58.038775041425772</v>
      </c>
      <c r="C33" s="52">
        <v>48.215867035551128</v>
      </c>
      <c r="D33" s="52">
        <v>42.139091671801921</v>
      </c>
      <c r="E33" s="52">
        <v>33.952381452439376</v>
      </c>
      <c r="F33" s="52">
        <v>31.720277207204628</v>
      </c>
      <c r="G33" s="52">
        <v>28.728274419117287</v>
      </c>
      <c r="H33" s="52">
        <v>25.317549196974181</v>
      </c>
      <c r="I33" s="52">
        <v>21.539961583003759</v>
      </c>
      <c r="J33" s="52">
        <v>18.014611204653626</v>
      </c>
      <c r="K33" s="52">
        <v>6.8376157890345732</v>
      </c>
      <c r="L33" s="52">
        <v>19.529969359053979</v>
      </c>
    </row>
    <row r="34" spans="1:12" s="36" customFormat="1" ht="10.199999999999999" x14ac:dyDescent="0.2">
      <c r="A34" s="41" t="s">
        <v>46</v>
      </c>
      <c r="B34" s="53">
        <v>19.336392806914791</v>
      </c>
      <c r="C34" s="53">
        <v>19.792319023534002</v>
      </c>
      <c r="D34" s="53">
        <v>30.459712187515809</v>
      </c>
      <c r="E34" s="53">
        <v>19.05753686181982</v>
      </c>
      <c r="F34" s="53">
        <v>35.48698105758438</v>
      </c>
      <c r="G34" s="53">
        <v>43.358489142295184</v>
      </c>
      <c r="H34" s="53">
        <v>35.874702284812578</v>
      </c>
      <c r="I34" s="53">
        <v>23.380334035782226</v>
      </c>
      <c r="J34" s="53">
        <v>15.783238721682824</v>
      </c>
      <c r="K34" s="53">
        <v>31.673950429368258</v>
      </c>
      <c r="L34" s="53">
        <v>30.257824895219237</v>
      </c>
    </row>
    <row r="35" spans="1:12" s="36" customFormat="1" ht="10.199999999999999" x14ac:dyDescent="0.2">
      <c r="A35" s="41" t="s">
        <v>18</v>
      </c>
      <c r="B35" s="53">
        <v>10.48365200596894</v>
      </c>
      <c r="C35" s="53">
        <v>18.430826538647143</v>
      </c>
      <c r="D35" s="53">
        <v>17.645253508330928</v>
      </c>
      <c r="E35" s="53">
        <v>23.03637971029266</v>
      </c>
      <c r="F35" s="53">
        <v>15.14413112739035</v>
      </c>
      <c r="G35" s="53">
        <v>21.507962861715587</v>
      </c>
      <c r="H35" s="53">
        <v>16.454221477288989</v>
      </c>
      <c r="I35" s="53">
        <v>22.104992153086549</v>
      </c>
      <c r="J35" s="53">
        <v>28.10140617463664</v>
      </c>
      <c r="K35" s="53">
        <v>39.427334923057963</v>
      </c>
      <c r="L35" s="53">
        <v>28.397008005926892</v>
      </c>
    </row>
    <row r="36" spans="1:12" s="36" customFormat="1" ht="10.199999999999999" x14ac:dyDescent="0.2">
      <c r="A36" s="41" t="s">
        <v>17</v>
      </c>
      <c r="B36" s="53">
        <v>8.1617101927350717</v>
      </c>
      <c r="C36" s="53">
        <v>10.904385633775478</v>
      </c>
      <c r="D36" s="53">
        <v>4.6198152418552745</v>
      </c>
      <c r="E36" s="53">
        <v>20.685385808653304</v>
      </c>
      <c r="F36" s="53">
        <v>13.301978939449944</v>
      </c>
      <c r="G36" s="53">
        <v>3.7735359321664643</v>
      </c>
      <c r="H36" s="53">
        <v>18.271255036446515</v>
      </c>
      <c r="I36" s="53">
        <v>28.210448030587422</v>
      </c>
      <c r="J36" s="53">
        <v>32.426362986618003</v>
      </c>
      <c r="K36" s="53">
        <v>18.355457022104144</v>
      </c>
      <c r="L36" s="53">
        <v>17.930739124333535</v>
      </c>
    </row>
    <row r="37" spans="1:12" s="36" customFormat="1" ht="10.199999999999999" x14ac:dyDescent="0.2">
      <c r="A37" s="54" t="s">
        <v>19</v>
      </c>
      <c r="B37" s="55">
        <v>3.9794699529554287</v>
      </c>
      <c r="C37" s="55">
        <v>2.6566017684922527</v>
      </c>
      <c r="D37" s="55">
        <v>5.1361273904960463</v>
      </c>
      <c r="E37" s="55">
        <v>3.2683161667948539</v>
      </c>
      <c r="F37" s="55">
        <v>4.3466316683707191</v>
      </c>
      <c r="G37" s="55">
        <v>2.6317376447055718</v>
      </c>
      <c r="H37" s="55">
        <v>4.082272004477753</v>
      </c>
      <c r="I37" s="55">
        <v>4.7642641975399922</v>
      </c>
      <c r="J37" s="55">
        <v>5.674380912408898</v>
      </c>
      <c r="K37" s="55">
        <v>3.7056418364348991</v>
      </c>
      <c r="L37" s="55">
        <v>3.884458615466313</v>
      </c>
    </row>
    <row r="38" spans="1:12" s="36" customFormat="1" ht="10.199999999999999" x14ac:dyDescent="0.2">
      <c r="A38" s="48"/>
      <c r="B38" s="51">
        <v>99.999959734141129</v>
      </c>
      <c r="C38" s="51">
        <v>99.99996092223526</v>
      </c>
      <c r="D38" s="51">
        <v>99.999774348485303</v>
      </c>
      <c r="E38" s="51">
        <v>100.00006599599433</v>
      </c>
      <c r="F38" s="51">
        <v>99.999983152584633</v>
      </c>
      <c r="G38" s="51">
        <v>99.999903816867317</v>
      </c>
      <c r="H38" s="51">
        <v>100.00002955463847</v>
      </c>
      <c r="I38" s="51">
        <v>100.00018436149173</v>
      </c>
      <c r="J38" s="51">
        <v>100.00018436149173</v>
      </c>
      <c r="K38" s="51">
        <v>99.999957412433545</v>
      </c>
      <c r="L38" s="51">
        <v>99.999912161505705</v>
      </c>
    </row>
  </sheetData>
  <mergeCells count="1">
    <mergeCell ref="A28:E28"/>
  </mergeCells>
  <pageMargins left="0.49" right="0.42" top="0.75" bottom="0.57999999999999996" header="0.3" footer="0.3"/>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0" tint="-0.14999847407452621"/>
    <pageSetUpPr fitToPage="1"/>
  </sheetPr>
  <dimension ref="A1:L44"/>
  <sheetViews>
    <sheetView showGridLines="0" zoomScaleNormal="100" workbookViewId="0">
      <selection activeCell="L29" sqref="L29"/>
    </sheetView>
  </sheetViews>
  <sheetFormatPr baseColWidth="10" defaultColWidth="11.44140625" defaultRowHeight="13.2" x14ac:dyDescent="0.25"/>
  <cols>
    <col min="1" max="1" width="26.88671875" style="3" customWidth="1"/>
    <col min="2" max="6" width="10.44140625" style="3" customWidth="1"/>
    <col min="7" max="7" width="10.88671875" style="3" customWidth="1"/>
    <col min="8" max="8" width="11.88671875" style="3" customWidth="1"/>
    <col min="9" max="14" width="11.44140625" style="3"/>
    <col min="15" max="15" width="20.33203125" style="3" customWidth="1"/>
    <col min="16" max="16384" width="11.44140625" style="3"/>
  </cols>
  <sheetData>
    <row r="1" spans="1:11" ht="21" customHeight="1" x14ac:dyDescent="0.25">
      <c r="A1" s="32" t="s">
        <v>36</v>
      </c>
      <c r="B1" s="34"/>
      <c r="C1" s="34"/>
      <c r="D1" s="34"/>
      <c r="E1" s="34"/>
      <c r="F1" s="34"/>
      <c r="G1" s="34"/>
      <c r="H1" s="34"/>
    </row>
    <row r="2" spans="1:11" x14ac:dyDescent="0.25">
      <c r="G2" s="5"/>
    </row>
    <row r="3" spans="1:11" s="36" customFormat="1" ht="10.199999999999999" x14ac:dyDescent="0.2">
      <c r="B3" s="37"/>
      <c r="C3" s="37"/>
      <c r="D3" s="37"/>
      <c r="E3" s="37"/>
      <c r="F3" s="37"/>
      <c r="G3" s="37"/>
      <c r="H3" s="37"/>
      <c r="I3" s="37"/>
      <c r="J3" s="37"/>
      <c r="K3" s="37"/>
    </row>
    <row r="4" spans="1:11" s="36" customFormat="1" ht="10.199999999999999" x14ac:dyDescent="0.2">
      <c r="B4" s="37"/>
      <c r="C4" s="37"/>
      <c r="D4" s="37"/>
      <c r="E4" s="37"/>
      <c r="F4" s="37"/>
      <c r="G4" s="37"/>
      <c r="H4" s="37"/>
      <c r="I4" s="37"/>
      <c r="J4" s="37"/>
      <c r="K4" s="37"/>
    </row>
    <row r="5" spans="1:11" s="36" customFormat="1" ht="10.199999999999999" x14ac:dyDescent="0.2">
      <c r="B5" s="37"/>
      <c r="C5" s="37"/>
      <c r="D5" s="37"/>
      <c r="E5" s="37"/>
      <c r="F5" s="37"/>
      <c r="G5" s="37"/>
      <c r="H5" s="37"/>
      <c r="I5" s="37"/>
      <c r="J5" s="37"/>
      <c r="K5" s="37"/>
    </row>
    <row r="6" spans="1:11" s="36" customFormat="1" ht="10.199999999999999" x14ac:dyDescent="0.2">
      <c r="B6" s="37"/>
      <c r="C6" s="37"/>
      <c r="D6" s="37"/>
      <c r="E6" s="37"/>
      <c r="F6" s="37"/>
      <c r="G6" s="37"/>
      <c r="H6" s="37"/>
      <c r="I6" s="37"/>
      <c r="J6" s="37"/>
      <c r="K6" s="37"/>
    </row>
    <row r="7" spans="1:11" s="36" customFormat="1" ht="10.199999999999999" x14ac:dyDescent="0.2">
      <c r="B7" s="37"/>
      <c r="C7" s="37"/>
      <c r="D7" s="37"/>
      <c r="E7" s="37"/>
      <c r="F7" s="37"/>
      <c r="G7" s="37"/>
      <c r="H7" s="37"/>
      <c r="I7" s="37"/>
      <c r="J7" s="37"/>
      <c r="K7" s="37"/>
    </row>
    <row r="8" spans="1:11" s="36" customFormat="1" ht="10.199999999999999" x14ac:dyDescent="0.2">
      <c r="B8" s="37"/>
      <c r="C8" s="37"/>
      <c r="D8" s="37"/>
      <c r="E8" s="37"/>
      <c r="F8" s="37"/>
      <c r="G8" s="37"/>
      <c r="H8" s="37"/>
      <c r="I8" s="37"/>
      <c r="J8" s="37"/>
      <c r="K8" s="37"/>
    </row>
    <row r="9" spans="1:11" s="36" customFormat="1" ht="10.199999999999999" x14ac:dyDescent="0.2">
      <c r="B9" s="37"/>
      <c r="C9" s="37"/>
      <c r="D9" s="37"/>
      <c r="E9" s="37"/>
      <c r="F9" s="37"/>
      <c r="G9" s="37"/>
      <c r="H9" s="37"/>
      <c r="I9" s="37"/>
      <c r="J9" s="37"/>
      <c r="K9" s="37"/>
    </row>
    <row r="10" spans="1:11" s="36" customFormat="1" ht="10.199999999999999" x14ac:dyDescent="0.2">
      <c r="B10" s="37"/>
      <c r="C10" s="37"/>
      <c r="D10" s="37"/>
      <c r="E10" s="37"/>
      <c r="F10" s="37"/>
      <c r="G10" s="37"/>
      <c r="H10" s="37"/>
      <c r="I10" s="37"/>
      <c r="J10" s="37"/>
      <c r="K10" s="37"/>
    </row>
    <row r="11" spans="1:11" s="36" customFormat="1" ht="10.199999999999999" x14ac:dyDescent="0.2">
      <c r="B11" s="37"/>
      <c r="C11" s="37"/>
      <c r="D11" s="37"/>
      <c r="E11" s="37"/>
      <c r="F11" s="37"/>
      <c r="G11" s="37"/>
      <c r="H11" s="37"/>
      <c r="I11" s="37"/>
      <c r="J11" s="37"/>
      <c r="K11" s="37"/>
    </row>
    <row r="12" spans="1:11" s="36" customFormat="1" ht="10.199999999999999" x14ac:dyDescent="0.2">
      <c r="B12" s="37"/>
      <c r="C12" s="37"/>
      <c r="D12" s="37"/>
      <c r="E12" s="37"/>
      <c r="F12" s="37"/>
      <c r="G12" s="37"/>
      <c r="H12" s="37"/>
      <c r="I12" s="37"/>
      <c r="J12" s="37"/>
      <c r="K12" s="37"/>
    </row>
    <row r="13" spans="1:11" s="36" customFormat="1" ht="10.199999999999999" x14ac:dyDescent="0.2">
      <c r="B13" s="37"/>
      <c r="C13" s="37"/>
      <c r="D13" s="37"/>
      <c r="E13" s="37"/>
      <c r="F13" s="37"/>
      <c r="G13" s="37"/>
      <c r="H13" s="37"/>
      <c r="I13" s="37"/>
      <c r="J13" s="37"/>
      <c r="K13" s="37"/>
    </row>
    <row r="14" spans="1:11" s="36" customFormat="1" ht="10.199999999999999" x14ac:dyDescent="0.2">
      <c r="B14" s="37"/>
      <c r="C14" s="37"/>
      <c r="D14" s="37"/>
      <c r="E14" s="37"/>
      <c r="F14" s="37"/>
      <c r="G14" s="37"/>
      <c r="H14" s="37"/>
      <c r="I14" s="37"/>
      <c r="J14" s="37"/>
      <c r="K14" s="37"/>
    </row>
    <row r="15" spans="1:11" s="36" customFormat="1" ht="10.199999999999999" x14ac:dyDescent="0.2">
      <c r="B15" s="37"/>
      <c r="C15" s="37"/>
      <c r="D15" s="37"/>
      <c r="E15" s="37"/>
      <c r="F15" s="37"/>
      <c r="G15" s="37"/>
      <c r="H15" s="37"/>
      <c r="I15" s="37"/>
      <c r="J15" s="37"/>
      <c r="K15" s="37"/>
    </row>
    <row r="16" spans="1:11" s="36" customFormat="1" ht="10.199999999999999" x14ac:dyDescent="0.2">
      <c r="B16" s="37"/>
      <c r="C16" s="37"/>
      <c r="D16" s="37"/>
      <c r="E16" s="37"/>
      <c r="F16" s="37"/>
      <c r="G16" s="37"/>
      <c r="H16" s="37"/>
      <c r="I16" s="37"/>
      <c r="J16" s="37"/>
      <c r="K16" s="37"/>
    </row>
    <row r="17" spans="1:11" s="36" customFormat="1" ht="10.199999999999999" x14ac:dyDescent="0.2">
      <c r="B17" s="37"/>
      <c r="C17" s="37"/>
      <c r="D17" s="37"/>
      <c r="E17" s="37"/>
      <c r="F17" s="37"/>
      <c r="G17" s="37"/>
      <c r="H17" s="37"/>
      <c r="I17" s="37"/>
      <c r="J17" s="37"/>
      <c r="K17" s="37"/>
    </row>
    <row r="18" spans="1:11" s="36" customFormat="1" ht="10.199999999999999" x14ac:dyDescent="0.2">
      <c r="B18" s="37"/>
      <c r="C18" s="37"/>
      <c r="D18" s="37"/>
      <c r="E18" s="37"/>
      <c r="F18" s="37"/>
      <c r="G18" s="37"/>
      <c r="H18" s="37"/>
      <c r="I18" s="37"/>
      <c r="J18" s="37"/>
      <c r="K18" s="37"/>
    </row>
    <row r="19" spans="1:11" s="36" customFormat="1" ht="10.199999999999999" x14ac:dyDescent="0.2">
      <c r="B19" s="37"/>
      <c r="C19" s="37"/>
      <c r="D19" s="37"/>
      <c r="E19" s="37"/>
      <c r="F19" s="37"/>
      <c r="G19" s="37"/>
      <c r="H19" s="37"/>
      <c r="I19" s="37"/>
      <c r="J19" s="37"/>
      <c r="K19" s="37"/>
    </row>
    <row r="20" spans="1:11" s="36" customFormat="1" ht="10.199999999999999" x14ac:dyDescent="0.2">
      <c r="B20" s="37"/>
      <c r="C20" s="37"/>
      <c r="D20" s="37"/>
      <c r="E20" s="37"/>
      <c r="F20" s="37"/>
      <c r="G20" s="37"/>
      <c r="H20" s="37"/>
      <c r="I20" s="37"/>
      <c r="J20" s="37"/>
      <c r="K20" s="37"/>
    </row>
    <row r="21" spans="1:11" s="36" customFormat="1" ht="10.199999999999999" x14ac:dyDescent="0.2">
      <c r="B21" s="37"/>
      <c r="C21" s="37"/>
      <c r="D21" s="37"/>
      <c r="E21" s="37"/>
      <c r="F21" s="37"/>
      <c r="G21" s="37"/>
      <c r="H21" s="37"/>
      <c r="I21" s="37"/>
      <c r="J21" s="37"/>
      <c r="K21" s="37"/>
    </row>
    <row r="22" spans="1:11" s="36" customFormat="1" ht="10.199999999999999" x14ac:dyDescent="0.2">
      <c r="B22" s="37"/>
      <c r="C22" s="37"/>
      <c r="D22" s="37"/>
      <c r="E22" s="37"/>
      <c r="F22" s="37"/>
      <c r="G22" s="37"/>
      <c r="H22" s="37"/>
      <c r="I22" s="37"/>
      <c r="J22" s="37"/>
      <c r="K22" s="37"/>
    </row>
    <row r="23" spans="1:11" s="36" customFormat="1" ht="10.199999999999999" x14ac:dyDescent="0.2">
      <c r="B23" s="37"/>
      <c r="C23" s="37"/>
      <c r="D23" s="37"/>
      <c r="E23" s="37"/>
      <c r="F23" s="37"/>
      <c r="G23" s="37"/>
      <c r="H23" s="37"/>
      <c r="I23" s="37"/>
      <c r="J23" s="37"/>
      <c r="K23" s="37"/>
    </row>
    <row r="24" spans="1:11" s="36" customFormat="1" ht="10.199999999999999" x14ac:dyDescent="0.2">
      <c r="B24" s="37"/>
      <c r="C24" s="37"/>
      <c r="D24" s="37"/>
      <c r="E24" s="37"/>
      <c r="F24" s="37"/>
      <c r="G24" s="37"/>
      <c r="H24" s="37"/>
      <c r="I24" s="37"/>
      <c r="J24" s="37"/>
      <c r="K24" s="37"/>
    </row>
    <row r="25" spans="1:11" s="36" customFormat="1" ht="10.199999999999999" x14ac:dyDescent="0.2">
      <c r="B25" s="37"/>
      <c r="C25" s="37"/>
      <c r="D25" s="37"/>
      <c r="E25" s="37"/>
      <c r="F25" s="37"/>
      <c r="G25" s="37"/>
      <c r="H25" s="37"/>
      <c r="I25" s="37"/>
      <c r="J25" s="37"/>
      <c r="K25" s="37"/>
    </row>
    <row r="26" spans="1:11" s="36" customFormat="1" ht="10.199999999999999" x14ac:dyDescent="0.2">
      <c r="B26" s="37"/>
      <c r="C26" s="37"/>
      <c r="D26" s="37"/>
      <c r="E26" s="37"/>
      <c r="F26" s="37"/>
      <c r="G26" s="37"/>
      <c r="H26" s="37"/>
      <c r="I26" s="37"/>
      <c r="J26" s="37"/>
      <c r="K26" s="37"/>
    </row>
    <row r="27" spans="1:11" s="36" customFormat="1" ht="10.199999999999999" x14ac:dyDescent="0.2">
      <c r="B27" s="37"/>
      <c r="C27" s="37"/>
      <c r="D27" s="37"/>
      <c r="E27" s="37"/>
      <c r="F27" s="37"/>
      <c r="G27" s="37"/>
      <c r="H27" s="37"/>
      <c r="I27" s="37"/>
      <c r="J27" s="37"/>
      <c r="K27" s="37"/>
    </row>
    <row r="28" spans="1:11" s="36" customFormat="1" ht="10.199999999999999" x14ac:dyDescent="0.2">
      <c r="B28" s="37"/>
      <c r="C28" s="37"/>
      <c r="D28" s="37"/>
      <c r="E28" s="37"/>
      <c r="F28" s="37"/>
      <c r="G28" s="37"/>
      <c r="H28" s="37"/>
      <c r="I28" s="37"/>
      <c r="J28" s="37"/>
      <c r="K28" s="37"/>
    </row>
    <row r="29" spans="1:11" s="36" customFormat="1" ht="10.199999999999999" x14ac:dyDescent="0.2">
      <c r="B29" s="37"/>
      <c r="C29" s="37"/>
      <c r="D29" s="37"/>
      <c r="E29" s="37"/>
      <c r="F29" s="37"/>
      <c r="G29" s="37"/>
      <c r="H29" s="37"/>
      <c r="I29" s="37"/>
      <c r="J29" s="37"/>
      <c r="K29" s="37"/>
    </row>
    <row r="30" spans="1:11" s="36" customFormat="1" ht="10.199999999999999" x14ac:dyDescent="0.2">
      <c r="B30" s="37"/>
      <c r="C30" s="37"/>
      <c r="D30" s="37"/>
      <c r="E30" s="37"/>
      <c r="F30" s="37"/>
      <c r="G30" s="37"/>
      <c r="H30" s="37"/>
      <c r="I30" s="37"/>
      <c r="J30" s="37"/>
      <c r="K30" s="77" t="s">
        <v>60</v>
      </c>
    </row>
    <row r="31" spans="1:11" x14ac:dyDescent="0.25">
      <c r="A31" s="60" t="s">
        <v>33</v>
      </c>
      <c r="B31" s="62"/>
      <c r="C31" s="62"/>
      <c r="D31" s="62"/>
      <c r="E31" s="62"/>
      <c r="F31" s="62"/>
      <c r="G31" s="62"/>
    </row>
    <row r="32" spans="1:11" ht="16.5" customHeight="1" x14ac:dyDescent="0.25">
      <c r="A32" s="33" t="s">
        <v>22</v>
      </c>
      <c r="B32" s="10"/>
      <c r="C32" s="10"/>
      <c r="D32" s="10"/>
      <c r="E32" s="10"/>
      <c r="F32" s="10"/>
      <c r="G32" s="10"/>
    </row>
    <row r="33" spans="1:12" ht="18" customHeight="1" x14ac:dyDescent="0.25">
      <c r="A33" s="24" t="s">
        <v>43</v>
      </c>
      <c r="B33" s="9"/>
      <c r="C33" s="9"/>
      <c r="D33" s="9"/>
    </row>
    <row r="34" spans="1:12" s="36" customFormat="1" ht="10.199999999999999" x14ac:dyDescent="0.2">
      <c r="B34" s="37"/>
      <c r="C34" s="37"/>
      <c r="D34" s="37"/>
      <c r="E34" s="37"/>
      <c r="F34" s="37"/>
      <c r="G34" s="37"/>
      <c r="H34" s="37"/>
      <c r="I34" s="37"/>
      <c r="J34" s="37"/>
      <c r="K34" s="37"/>
    </row>
    <row r="35" spans="1:12" s="36" customFormat="1" ht="10.199999999999999" x14ac:dyDescent="0.2">
      <c r="B35" s="37"/>
      <c r="C35" s="37"/>
      <c r="D35" s="37"/>
      <c r="E35" s="37"/>
      <c r="F35" s="37"/>
      <c r="G35" s="37"/>
      <c r="H35" s="37"/>
      <c r="I35" s="37"/>
      <c r="J35" s="37"/>
      <c r="K35" s="37"/>
    </row>
    <row r="36" spans="1:12" s="36" customFormat="1" ht="30.6" x14ac:dyDescent="0.2">
      <c r="A36" s="48"/>
      <c r="B36" s="49" t="s">
        <v>9</v>
      </c>
      <c r="C36" s="49" t="s">
        <v>10</v>
      </c>
      <c r="D36" s="49" t="s">
        <v>11</v>
      </c>
      <c r="E36" s="49" t="s">
        <v>12</v>
      </c>
      <c r="F36" s="49" t="s">
        <v>27</v>
      </c>
      <c r="G36" s="49" t="s">
        <v>13</v>
      </c>
      <c r="H36" s="49" t="s">
        <v>53</v>
      </c>
      <c r="I36" s="49" t="s">
        <v>15</v>
      </c>
      <c r="J36" s="49" t="s">
        <v>14</v>
      </c>
      <c r="K36" s="49" t="s">
        <v>26</v>
      </c>
      <c r="L36" s="49" t="s">
        <v>16</v>
      </c>
    </row>
    <row r="37" spans="1:12" s="36" customFormat="1" ht="10.199999999999999" x14ac:dyDescent="0.2">
      <c r="A37" s="40" t="s">
        <v>47</v>
      </c>
      <c r="B37" s="52">
        <v>51.217547992869086</v>
      </c>
      <c r="C37" s="52">
        <v>36.340834360295915</v>
      </c>
      <c r="D37" s="52">
        <v>31.717805595006109</v>
      </c>
      <c r="E37" s="52">
        <v>29.998728048200263</v>
      </c>
      <c r="F37" s="52">
        <v>19.441837074488287</v>
      </c>
      <c r="G37" s="52">
        <v>13.387182095320012</v>
      </c>
      <c r="H37" s="52">
        <v>12.45125489471274</v>
      </c>
      <c r="I37" s="52">
        <v>8.0182900314253285</v>
      </c>
      <c r="J37" s="52">
        <v>7.8839824041117463</v>
      </c>
      <c r="K37" s="52">
        <v>1.4843585899578244</v>
      </c>
      <c r="L37" s="52">
        <v>11.067473567673328</v>
      </c>
    </row>
    <row r="38" spans="1:12" s="36" customFormat="1" ht="10.199999999999999" x14ac:dyDescent="0.2">
      <c r="A38" s="41" t="s">
        <v>48</v>
      </c>
      <c r="B38" s="53">
        <v>26.839889726472361</v>
      </c>
      <c r="C38" s="53">
        <v>37.494925866414043</v>
      </c>
      <c r="D38" s="53">
        <v>45.280025541940525</v>
      </c>
      <c r="E38" s="53">
        <v>30.411585844735463</v>
      </c>
      <c r="F38" s="53">
        <v>63.353831135344137</v>
      </c>
      <c r="G38" s="53">
        <v>43.15750787916172</v>
      </c>
      <c r="H38" s="53">
        <v>19.3149066900184</v>
      </c>
      <c r="I38" s="53">
        <v>31.943974399468004</v>
      </c>
      <c r="J38" s="53">
        <v>41.908213339825465</v>
      </c>
      <c r="K38" s="53">
        <v>35.528591483701248</v>
      </c>
      <c r="L38" s="53">
        <v>39.141771977843227</v>
      </c>
    </row>
    <row r="39" spans="1:12" s="36" customFormat="1" ht="10.199999999999999" x14ac:dyDescent="0.2">
      <c r="A39" s="41" t="s">
        <v>21</v>
      </c>
      <c r="B39" s="53">
        <v>2.7360198698191494</v>
      </c>
      <c r="C39" s="53">
        <v>3.4360395925269236</v>
      </c>
      <c r="D39" s="53">
        <v>5.5799782012748897</v>
      </c>
      <c r="E39" s="53">
        <v>5.6139161557835715</v>
      </c>
      <c r="F39" s="53">
        <v>3.4923977910286714</v>
      </c>
      <c r="G39" s="53">
        <v>4.52665571298997</v>
      </c>
      <c r="H39" s="53">
        <v>2.7530418387746702</v>
      </c>
      <c r="I39" s="53">
        <v>4.7582638472695882</v>
      </c>
      <c r="J39" s="53">
        <v>4.2750225865931579</v>
      </c>
      <c r="K39" s="53">
        <v>2.7422127673056527</v>
      </c>
      <c r="L39" s="53">
        <v>3.3654935233904766</v>
      </c>
    </row>
    <row r="40" spans="1:12" s="36" customFormat="1" ht="10.199999999999999" x14ac:dyDescent="0.2">
      <c r="A40" s="41" t="s">
        <v>18</v>
      </c>
      <c r="B40" s="53">
        <v>3.4545569084284069</v>
      </c>
      <c r="C40" s="53">
        <v>5.6373738278007721</v>
      </c>
      <c r="D40" s="53">
        <v>5.2292168973147914</v>
      </c>
      <c r="E40" s="53">
        <v>6.4475406297743456</v>
      </c>
      <c r="F40" s="53">
        <v>4.009235204661814</v>
      </c>
      <c r="G40" s="53">
        <v>4.3885222225031706</v>
      </c>
      <c r="H40" s="53">
        <v>11.585007208519169</v>
      </c>
      <c r="I40" s="53">
        <v>10.125007827656489</v>
      </c>
      <c r="J40" s="53">
        <v>7.7206007035080697</v>
      </c>
      <c r="K40" s="53">
        <v>17.94560864866288</v>
      </c>
      <c r="L40" s="53">
        <v>11.518670334713676</v>
      </c>
    </row>
    <row r="41" spans="1:12" s="36" customFormat="1" ht="10.199999999999999" x14ac:dyDescent="0.2">
      <c r="A41" s="41" t="s">
        <v>17</v>
      </c>
      <c r="B41" s="53">
        <v>13.67335444974835</v>
      </c>
      <c r="C41" s="53">
        <v>11.451540107210217</v>
      </c>
      <c r="D41" s="53">
        <v>4.6916801532516432</v>
      </c>
      <c r="E41" s="53">
        <v>21.956310418514249</v>
      </c>
      <c r="F41" s="53">
        <v>1.5218879476024045</v>
      </c>
      <c r="G41" s="53">
        <v>19.96307327488983</v>
      </c>
      <c r="H41" s="53">
        <v>45.504131824169072</v>
      </c>
      <c r="I41" s="53">
        <v>36.871541949036455</v>
      </c>
      <c r="J41" s="53">
        <v>22.359057038305195</v>
      </c>
      <c r="K41" s="53">
        <v>31.991671004370108</v>
      </c>
      <c r="L41" s="53">
        <v>24.986324715563203</v>
      </c>
    </row>
    <row r="42" spans="1:12" s="36" customFormat="1" ht="10.199999999999999" x14ac:dyDescent="0.2">
      <c r="A42" s="54" t="s">
        <v>19</v>
      </c>
      <c r="B42" s="55">
        <v>2.0669001304763546</v>
      </c>
      <c r="C42" s="55">
        <v>5.6392862457521291</v>
      </c>
      <c r="D42" s="55">
        <v>7.5012936112120316</v>
      </c>
      <c r="E42" s="55">
        <v>5.5719189029921026</v>
      </c>
      <c r="F42" s="55">
        <v>8.1808108468746941</v>
      </c>
      <c r="G42" s="55">
        <v>14.577058815135302</v>
      </c>
      <c r="H42" s="55">
        <v>8.3970463233978787</v>
      </c>
      <c r="I42" s="55">
        <v>8.2829219451441283</v>
      </c>
      <c r="J42" s="55">
        <v>15.853123927656371</v>
      </c>
      <c r="K42" s="55">
        <v>10.302908501285119</v>
      </c>
      <c r="L42" s="55">
        <v>9.9190150847922869</v>
      </c>
    </row>
    <row r="43" spans="1:12" s="36" customFormat="1" ht="10.199999999999999" x14ac:dyDescent="0.2">
      <c r="A43" s="48"/>
      <c r="B43" s="51">
        <v>100</v>
      </c>
      <c r="C43" s="51">
        <v>100</v>
      </c>
      <c r="D43" s="51">
        <v>100</v>
      </c>
      <c r="E43" s="51">
        <v>100</v>
      </c>
      <c r="F43" s="51">
        <v>100</v>
      </c>
      <c r="G43" s="51">
        <v>100</v>
      </c>
      <c r="H43" s="51">
        <v>100</v>
      </c>
      <c r="I43" s="51">
        <v>100</v>
      </c>
      <c r="J43" s="51">
        <v>100</v>
      </c>
      <c r="K43" s="51">
        <v>100</v>
      </c>
      <c r="L43" s="51">
        <v>100</v>
      </c>
    </row>
    <row r="44" spans="1:12" s="36" customFormat="1" ht="10.199999999999999" x14ac:dyDescent="0.2">
      <c r="B44" s="37"/>
      <c r="C44" s="37"/>
      <c r="D44" s="37"/>
      <c r="E44" s="37"/>
      <c r="F44" s="37"/>
      <c r="G44" s="37"/>
      <c r="H44" s="37"/>
      <c r="I44" s="37"/>
      <c r="J44" s="37"/>
      <c r="K44" s="37"/>
    </row>
  </sheetData>
  <pageMargins left="0.23622047244094491" right="0.27559055118110237" top="0.35433070866141736" bottom="0.39370078740157483" header="0.31496062992125984" footer="0.31496062992125984"/>
  <pageSetup paperSize="9" orientation="landscape" r:id="rId1"/>
  <headerFooter>
    <oddFooter>&amp;L&amp;Z&amp;F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L'état de l'École 2019</vt:lpstr>
      <vt:lpstr>Tableau 5.1</vt:lpstr>
      <vt:lpstr>Figure 5.2</vt:lpstr>
      <vt:lpstr>Figure 5.3</vt:lpstr>
      <vt:lpstr>'Figure 5.2'!Zone_d_impression</vt:lpstr>
      <vt:lpstr>'Figure 5.3'!Zone_d_impression</vt:lpstr>
      <vt:lpstr>'Tableau 5.1'!Zone_d_impression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2019. Coûts, activités, résultats; 01 - La dépense pour l'éducation</dc:title>
  <dc:creator>MENJ-MESRI-DEPP - Ministère de l'éducation nationale et de la Jeunesse;Direction de l'évaluation;de la prospective et de la performance</dc:creator>
  <cp:keywords>baccalauréat, bep, brevet, cap, enseignement du 1er degré, enseignement du 2nd degré enseignement spécial, évolution, niveau d'enseignement, nombre d'établissements, post-bac, préscolaire, climat scolaire, élève en situation de handicap, diplômes du 2nd degré, élèves en formation alternée, élèves du 1er degré, élèves du 2nd degré, apprenti, établissement du 1er degré, établissement du 2nd degré, coût de l’éducation, dépense de l’éducation, personnel de l’éducation nationale, salaire, évaluation pédagogique, compétence du socle, réussite scolaire, décrochage scolaire ,insertion professionnelle, niveau d’études, niveau de diplôme</cp:keywords>
  <cp:lastModifiedBy>AB</cp:lastModifiedBy>
  <cp:lastPrinted>2019-07-03T13:53:07Z</cp:lastPrinted>
  <dcterms:created xsi:type="dcterms:W3CDTF">1999-07-12T12:45:35Z</dcterms:created>
  <dcterms:modified xsi:type="dcterms:W3CDTF">2019-10-03T09:53:30Z</dcterms:modified>
</cp:coreProperties>
</file>