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6390" windowWidth="18480" windowHeight="9705" tabRatio="693" activeTab="11"/>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 name="Figure 9" sheetId="9" r:id="rId9"/>
    <sheet name="Source et champ" sheetId="10" r:id="rId10"/>
    <sheet name="Définitions" sheetId="11" r:id="rId11"/>
    <sheet name="Bibliographie" sheetId="12" r:id="rId12"/>
  </sheets>
  <definedNames/>
  <calcPr fullCalcOnLoad="1"/>
</workbook>
</file>

<file path=xl/sharedStrings.xml><?xml version="1.0" encoding="utf-8"?>
<sst xmlns="http://schemas.openxmlformats.org/spreadsheetml/2006/main" count="335" uniqueCount="169">
  <si>
    <t>Total</t>
  </si>
  <si>
    <t>Public</t>
  </si>
  <si>
    <t>Privé</t>
  </si>
  <si>
    <t>Bibliographie :</t>
  </si>
  <si>
    <t>Source</t>
  </si>
  <si>
    <r>
      <rPr>
        <b/>
        <sz val="9"/>
        <color indexed="8"/>
        <rFont val="Arial"/>
        <family val="2"/>
      </rPr>
      <t>Champ :</t>
    </r>
    <r>
      <rPr>
        <sz val="9"/>
        <color indexed="8"/>
        <rFont val="Arial"/>
        <family val="2"/>
      </rPr>
      <t xml:space="preserve"> France métropolitaine + DOM - Public et privé sous contrat.</t>
    </r>
  </si>
  <si>
    <t>Hommes</t>
  </si>
  <si>
    <t>Femmes</t>
  </si>
  <si>
    <t>Année</t>
  </si>
  <si>
    <t>Secteur</t>
  </si>
  <si>
    <t>2016</t>
  </si>
  <si>
    <t>2017</t>
  </si>
  <si>
    <t>Heures d'enseignement</t>
  </si>
  <si>
    <t>Heures de pondération</t>
  </si>
  <si>
    <t>HSA</t>
  </si>
  <si>
    <t>Caroline Caron « Les heures supplémentaires annualisées des enseignants à la rentrée 2015», Note d’information, n°17.09, mai 2017.</t>
  </si>
  <si>
    <t>Caroline Caron « Les heures supplémentaires annualisées des enseignants : une pratique bien ancrée dans le second degré public», Note d’information, n°15.33, octobre 2015.</t>
  </si>
  <si>
    <t xml:space="preserve">Les Bases Relais :
Les Bases Relais rassemblent les données relatives au service des enseignants des établissements du second degré public et privé sous contrat : elles sont alimentées par les établissements et les gestionnaires académiques. Outre le service sticto-sensu des enseignants en charge d'élèves à l'année, c'est à dire la mise en relation d'un enseignant devant tel groupe d'élèves pour assurer un cours de telle matière à un niveau donné durant l'année, les Bases Relais contiennent des informations relatives aux heures de pondération et aux HSA.
</t>
  </si>
  <si>
    <t>2018</t>
  </si>
  <si>
    <t>Nombre d'élèves</t>
  </si>
  <si>
    <t>Nombre d'enseignants</t>
  </si>
  <si>
    <t>Sexe</t>
  </si>
  <si>
    <t>dont heures supplémentaires</t>
  </si>
  <si>
    <t>Type de formation</t>
  </si>
  <si>
    <t>Collèges</t>
  </si>
  <si>
    <t>SEGPA</t>
  </si>
  <si>
    <t>Formations générales et technologiques en lycée</t>
  </si>
  <si>
    <t>STS</t>
  </si>
  <si>
    <t>CPGE</t>
  </si>
  <si>
    <t>Formations professionnelles en lycée</t>
  </si>
  <si>
    <t>Effectifs</t>
  </si>
  <si>
    <t>Autres titulaires</t>
  </si>
  <si>
    <t>Professeurs de chaire supérieure</t>
  </si>
  <si>
    <t>Enseignants non-titulaires</t>
  </si>
  <si>
    <t>Montant moyen par bénéficiaires</t>
  </si>
  <si>
    <t>Montant moyen annuel d'une HSA</t>
  </si>
  <si>
    <t>Nombre moyen de HSA par bénéficiaire</t>
  </si>
  <si>
    <t>Domaine</t>
  </si>
  <si>
    <t>Disciplines générales</t>
  </si>
  <si>
    <t>Mathématiques</t>
  </si>
  <si>
    <t>Physique-Chimie</t>
  </si>
  <si>
    <t>Histoire-Géographie</t>
  </si>
  <si>
    <t>Biologie-Géologie</t>
  </si>
  <si>
    <t>Education musicale</t>
  </si>
  <si>
    <t>Arts plastiques</t>
  </si>
  <si>
    <t>Sciences économiques et sociales</t>
  </si>
  <si>
    <t>Philosophie</t>
  </si>
  <si>
    <t>Technologie</t>
  </si>
  <si>
    <t>Génie mécanique</t>
  </si>
  <si>
    <t>Métiers des arts appliqués</t>
  </si>
  <si>
    <t>Génie industriel</t>
  </si>
  <si>
    <t>Hôtellerie : techniques culinaires</t>
  </si>
  <si>
    <t>Biotechnologie-Génie biologique et biochimie</t>
  </si>
  <si>
    <t>Génie civil</t>
  </si>
  <si>
    <t>Sciences techniques industrielles</t>
  </si>
  <si>
    <t>Génie thermique</t>
  </si>
  <si>
    <t>Génie chimique</t>
  </si>
  <si>
    <t>Economie et gestion</t>
  </si>
  <si>
    <t>Paramédical et social-Soins personnels</t>
  </si>
  <si>
    <t>Hôtellerie : services, tourisme</t>
  </si>
  <si>
    <t>Autres activités : conduite, navigation</t>
  </si>
  <si>
    <t>Métiers d'arts, de l'artisanat et spécifiques</t>
  </si>
  <si>
    <t>Industries graphiques</t>
  </si>
  <si>
    <t>Informatique-Télématique</t>
  </si>
  <si>
    <t>EFS-Employé technique des collectivités</t>
  </si>
  <si>
    <t>Education physique et sportive</t>
  </si>
  <si>
    <t>Enseignement non spécialisé</t>
  </si>
  <si>
    <t xml:space="preserve">Lettres </t>
  </si>
  <si>
    <t>Langues Anglais</t>
  </si>
  <si>
    <t>Langues Allemand</t>
  </si>
  <si>
    <t>Langues Espagnol</t>
  </si>
  <si>
    <t>Langues Autres</t>
  </si>
  <si>
    <t>Total Disciplines générales</t>
  </si>
  <si>
    <t>Biotechnologie-Santé-Environnement-Génie biologique</t>
  </si>
  <si>
    <t>Génie électrique</t>
  </si>
  <si>
    <t>Poids de la discipline en heures d'enseignement</t>
  </si>
  <si>
    <t>Domaine des services</t>
  </si>
  <si>
    <t>Total Domaine des services</t>
  </si>
  <si>
    <t>Total Domaine de la production</t>
  </si>
  <si>
    <t>Domaine de la production</t>
  </si>
  <si>
    <t>Domaine du développement personnel</t>
  </si>
  <si>
    <t>Enseignants éligibles</t>
  </si>
  <si>
    <t>Moins de 30 ans</t>
  </si>
  <si>
    <t>Nombre moyen de HSA parmi les enseignants éligibles</t>
  </si>
  <si>
    <t>De 30 à 40 ans</t>
  </si>
  <si>
    <t>De 40 à 50 ans</t>
  </si>
  <si>
    <t>Plus de 50 ans</t>
  </si>
  <si>
    <t>Regroupement de grades</t>
  </si>
  <si>
    <t>Enseignants effectuant au moins 1 HSA parmi les éligibles</t>
  </si>
  <si>
    <t>Enseignants effectuant plus de 2 HSA parmi les éligibles</t>
  </si>
  <si>
    <t>Enseignants effectuant au moins 1 HSA</t>
  </si>
  <si>
    <r>
      <rPr>
        <b/>
        <sz val="9"/>
        <color indexed="8"/>
        <rFont val="Arial"/>
        <family val="2"/>
      </rPr>
      <t>Lecture 2 :</t>
    </r>
    <r>
      <rPr>
        <sz val="9"/>
        <color indexed="8"/>
        <rFont val="Arial"/>
        <family val="2"/>
      </rPr>
      <t xml:space="preserve"> A la rentrée 2018, un homme est rémunéré pour 1,75 HSA en moyenne et une femme pour 1,3 HSA.</t>
    </r>
  </si>
  <si>
    <t>Heures par élève</t>
  </si>
  <si>
    <t>Heures par enseignant</t>
  </si>
  <si>
    <t>HSA par enseignant</t>
  </si>
  <si>
    <r>
      <rPr>
        <b/>
        <sz val="9"/>
        <rFont val="Arial"/>
        <family val="2"/>
      </rPr>
      <t>Source :</t>
    </r>
    <r>
      <rPr>
        <sz val="9"/>
        <rFont val="Arial"/>
        <family val="2"/>
      </rPr>
      <t xml:space="preserve"> MENJ-MESRI-DEPP : Bases Relais</t>
    </r>
  </si>
  <si>
    <r>
      <rPr>
        <b/>
        <sz val="9"/>
        <rFont val="Arial"/>
        <family val="2"/>
      </rPr>
      <t>Source :</t>
    </r>
    <r>
      <rPr>
        <sz val="9"/>
        <rFont val="Arial"/>
        <family val="2"/>
      </rPr>
      <t xml:space="preserve"> MENJ-MESRI-DEPP : Bases Relais, Base Centrale de Pilotage pour les élèves</t>
    </r>
  </si>
  <si>
    <t>Discipline de poste</t>
  </si>
  <si>
    <t>Agrégés</t>
  </si>
  <si>
    <t>dont réseau REP+</t>
  </si>
  <si>
    <t>dont réseau REP</t>
  </si>
  <si>
    <t>hors éducation prioritaire</t>
  </si>
  <si>
    <t>Secteur public</t>
  </si>
  <si>
    <t>Secteur privé sous contrat</t>
  </si>
  <si>
    <t>Fiche 9.10 du RERS : https://www.education.gouv.fr/cid57096/reperes-et-references-statistiques.html</t>
  </si>
  <si>
    <r>
      <rPr>
        <b/>
        <sz val="9"/>
        <color indexed="8"/>
        <rFont val="Arial"/>
        <family val="2"/>
      </rPr>
      <t>Lecture 1 :</t>
    </r>
    <r>
      <rPr>
        <sz val="9"/>
        <color indexed="8"/>
        <rFont val="Arial"/>
        <family val="2"/>
      </rPr>
      <t xml:space="preserve"> A la rentrée 2018, les enseignantes du second degré ont un service moyen de 18,03 heures qui se décompose en 17,19 heures devant élèves, 0,38 heure dans une autre activité et 0,46 heure de pondération.</t>
    </r>
  </si>
  <si>
    <r>
      <rPr>
        <b/>
        <sz val="9"/>
        <color indexed="8"/>
        <rFont val="Arial"/>
        <family val="2"/>
      </rPr>
      <t>Lecture :</t>
    </r>
    <r>
      <rPr>
        <sz val="9"/>
        <color indexed="8"/>
        <rFont val="Arial"/>
        <family val="2"/>
      </rPr>
      <t xml:space="preserve"> A la rentrée 2018, 66,6 % des enseignants font au moins 1 HSA tandis que 90,2 % sont éligibles à en faire.  Parmi ces éligibles, 28,7 % en font plus de 2.</t>
    </r>
  </si>
  <si>
    <r>
      <rPr>
        <b/>
        <sz val="9"/>
        <color indexed="8"/>
        <rFont val="Arial"/>
        <family val="2"/>
      </rPr>
      <t>Lecture :</t>
    </r>
    <r>
      <rPr>
        <sz val="9"/>
        <color indexed="8"/>
        <rFont val="Arial"/>
        <family val="2"/>
      </rPr>
      <t xml:space="preserve"> A la rentrée 2018, le nombre d'heures d'enseignement assurées par des enseignants avec une discipline de poste "Lettres" représente 15,7% du nombre d'heures d'enseignement du second degré. Le service moyen d'un enseignant de cette discipline est de 17,84 heures dont 1,23 HSA.</t>
    </r>
  </si>
  <si>
    <t>Formation principale</t>
  </si>
  <si>
    <t>1 - Service hebdomadaire ordinaire, en moyenne pour les enseignants du second degré en 2018 (1)</t>
  </si>
  <si>
    <t>Autres activités (2)</t>
  </si>
  <si>
    <t>Service hebdomadaire total (3)</t>
  </si>
  <si>
    <t>3. Y compris les pondérations.</t>
  </si>
  <si>
    <t>2. Heures de réduction de service ainsi que les heures consacrées à des activités complémentaires à l’enseignement.</t>
  </si>
  <si>
    <t xml:space="preserve">
Cette note d'information concerne les enseignants du second degré qui assurent des cours à l'année face aux élèves. Pour reconstituer au mieux le service des enseignants, les doublons inter-académiques ou les enseignants assurant une partie de leur service dans le public et une autre dans le privé ont été retirés. Quand un enseignant assure des cours dans plusieurs niveaux, c'est le niveau dans lequel l'enseignement réalise le plus d'heures qui est retenu.
Tous les établissements du second degré ont été pris en compte, y compris les établissements régionaux d'enseignement adapté (EREA).
Les formations avec des petits effectifs (formations complémentaires diplômantes, préparations pré-bac et post-bac diverses hors STS et CPGE) ont été écartées du champ pour plus de lisibilité des tableaux.
Les résultats concernent les secteur public et privé sous contrat pour la France métropolitaine et les départements d'outre-mer.
La période 2015-2018 est une période où la réglementation a été stable après les modifications importantes entre la rentrée 2014 et 2015 avec notamment le basculement de décharges d'enseignement vers des indemnités et la pondération d'heures d'enseignement sous certaines conditions en remplacement de l'heure dite de première chaire.
</t>
  </si>
  <si>
    <t>Champ de l'étude</t>
  </si>
  <si>
    <r>
      <rPr>
        <sz val="12"/>
        <color indexed="8"/>
        <rFont val="Arial"/>
        <family val="2"/>
      </rPr>
      <t xml:space="preserve">
Dans certains niveaux de formation, les enseignants  ont des heures
d’enseignement qui sont pondérées pour prendre en compte des spécificités
inhérentes à l'enseignement dans ces formations en matière de préparation
et de recherches personnelles nécessaires à la réalisation des heures
d'enseignement et en matière d'évaluation des élèves. Les heures en STS
ont un coefficient de pondération de 1,25 et celles en CPGE (pour les enseignants qui ont seulement une partie de leur service en CPGE) de 1,50.
Depuis 2015, les enseignants des établissements situés en réseau d'éducation prioritaire REP+ ont également des heures d’enseignement pondérées par un coefficient de pondération de 1,1.
Avec les mesures de la rentrée 2015, la pondération des heures d’enseignement est étendue aux enseignants qui donnent cours dans des classes de premières et terminales générales et technologiques (sauf pour les enseignants d’éducation physique et sportive). Chaque heure d'enseignement dans ces classes est affectée d'un coefficient de pondération de 1,1. La pondération s'applique dès la première heure assurée mais seules les dix premières heures assurées dans ces classes sont
pondérées.</t>
    </r>
    <r>
      <rPr>
        <sz val="12"/>
        <color indexed="8"/>
        <rFont val="Arial"/>
        <family val="2"/>
      </rPr>
      <t xml:space="preserve">
</t>
    </r>
  </si>
  <si>
    <t>Les heures supplémentaire année (HSA)</t>
  </si>
  <si>
    <t xml:space="preserve">
Les HSA sont les heures supplémentaires effectuées chaque semaine en sus de l’obligation
réglementaire de service (ORS), qui est le temps d'enseignement hebdomadaire dû par un enseignant.
L’ORS d’un certifié, corps le plus représenté dans le second degré, est de 18 heures.
Les enseignants à temps partiel ne peuvent pas faire d’HSA. En revanche, les enseignants non titulaires ne bénéficiant pas d’un contrat couvrant la totalité d’un service règlementaire (enseignants à temps incomplet) peuvent en faire.
S’ils peuvent imposer la première HSA, les chefs d’établissement doivent faire appel au volontariat des enseignants pour les heures suivantes. A la rentrée 2019, les 2 premières HSA pourront être imposées.
Une HSA est rémunérée différemment selon le corps. Son montant est égal au traitement annuel moyen brut du corps divisé par le maxima de service de ce corps, le tout multiplié par 9/13.
La rémunération de la première HSA est majorée de 20 %. Pour les enseignants nommés à la hors-classe ou à la classe exceptionnelle, le montant de l'HSA  est majoré de 10 %.
Ce type d'heure supplémentaire ne doit pas être confondu avec les heures supplémentaires
effectives (HSE), qui sont ponctuelles, dans le cadre d’une suppléance par exemple.
Les HSA ne rémunèrent pas non plus l'accompagnement éducatif après les cours, ni le dispositif "devoirs faits".
</t>
  </si>
  <si>
    <t>Les décharges</t>
  </si>
  <si>
    <t>L'obligation réglementaire de service (ORS)</t>
  </si>
  <si>
    <t>Le terme de « décharge » est utilisé pour désigner des activités entraînant des aménagements aux obligations règlementaires de service d’enseignement devant élèves (ORS) des personnels enseignants et n'entre donc pas dans le cadre des heures de pondération. Il comprend des heures de réduction de service, par exemple pour un enseignant dont le service est partagé entre 2 communes différentes. Il comprend aussi des heures consacrées à des activités complémentaires à l’enseignement comme les heures d'animation de l'association sportive de l'établissement sous l'égide de l'union nationale du sport scolaire (UNSS).</t>
  </si>
  <si>
    <t>L'obligation réglementaire de service représente le nombre d'heures de cours qu'un enseignant doit effectuer dans le cadre de son service à temps plein. Il n'inclut donc pas les heures pour préparer les cours, corriger les copies, les heures de suppléance pour remplacer un collègue absent ou l'accompagnement éducatif après les cours.
Il s'élève à :
- 15 heures pour les agrégés
- 18 heures pour les certifiés, les professeurs de lycée professionnel et les adjoints d'enseignement
- 17 heures pour les professeurs agrégés d'EPS
- 20 heures pour les professeurs d'EPS
- De 9 à 11 heures pour un professeur de 1ère année de CPGE (selon la taille de la classe)
- De 8 à 10 heures pour un professeur de 2ème année de CPGE (selon la taille de la classe)</t>
  </si>
  <si>
    <t>1. Ce service hebdomadiare ordinaire ne comprend pas les activités exceptionnelles comme le remplacement d'un collègue absent, ni l'accompagnement éducatif après les cours comme la participation au dispositif "devois faits".</t>
  </si>
  <si>
    <t>3 - Répartition à la rentrée 2018 des enseignants éligibles au dispositif des HSA et de ceux réalisant des HSA parmi les enseignants éligibles.</t>
  </si>
  <si>
    <t>Collèges (hors Segpa)</t>
  </si>
  <si>
    <t>Rapport montant moyen hommes/femmes</t>
  </si>
  <si>
    <t>Fiche 9.8 du RERS : https://www.education.gouv.fr/cid57096/reperes-et-references-statistiques.html</t>
  </si>
  <si>
    <r>
      <rPr>
        <b/>
        <sz val="9"/>
        <color indexed="8"/>
        <rFont val="Arial"/>
        <family val="2"/>
      </rPr>
      <t>Lecture 1 :</t>
    </r>
    <r>
      <rPr>
        <sz val="9"/>
        <color indexed="8"/>
        <rFont val="Arial"/>
        <family val="2"/>
      </rPr>
      <t xml:space="preserve"> Dans le secteur public et privé sous contrat, le nombre d'élèves dans le second degré a augmenté de 2,0%, le nombre d'enseignants de 1,6% et le nombre de HSA de 4,5%</t>
    </r>
  </si>
  <si>
    <r>
      <rPr>
        <b/>
        <sz val="9"/>
        <color indexed="8"/>
        <rFont val="Arial"/>
        <family val="2"/>
      </rPr>
      <t>Lecture :</t>
    </r>
    <r>
      <rPr>
        <sz val="9"/>
        <color indexed="8"/>
        <rFont val="Arial"/>
        <family val="2"/>
      </rPr>
      <t xml:space="preserve"> Pour les formations de niveau collège, le nombre d'élèves a augmenté de 1,8% entre 2015 et 2018 tandis que le nombre d'enseignants augmentait de 0,9%. Les HSA ont crû de 3,9% sur cette période.</t>
    </r>
  </si>
  <si>
    <t>Sabrina Perronnet « Les enseignants du second degré public déclarent travailler plus de 40 heures par semaine en moyenne», Note d’information, n°13.13, juillet 2013.</t>
  </si>
  <si>
    <t>hors temps partiel</t>
  </si>
  <si>
    <r>
      <t xml:space="preserve">Certifiés et professeurs de lycée professionnel </t>
    </r>
    <r>
      <rPr>
        <vertAlign val="superscript"/>
        <sz val="9"/>
        <color indexed="8"/>
        <rFont val="Arial"/>
        <family val="2"/>
      </rPr>
      <t>(1)</t>
    </r>
  </si>
  <si>
    <r>
      <t xml:space="preserve">Professeurs d'EPS </t>
    </r>
    <r>
      <rPr>
        <vertAlign val="superscript"/>
        <sz val="9"/>
        <color indexed="8"/>
        <rFont val="Arial"/>
        <family val="2"/>
      </rPr>
      <t>(2)</t>
    </r>
  </si>
  <si>
    <r>
      <t xml:space="preserve">Autres activités </t>
    </r>
    <r>
      <rPr>
        <vertAlign val="superscript"/>
        <sz val="9"/>
        <color indexed="8"/>
        <rFont val="Arial"/>
        <family val="2"/>
      </rPr>
      <t>(2)</t>
    </r>
  </si>
  <si>
    <r>
      <t xml:space="preserve">Service hebdomadaire total </t>
    </r>
    <r>
      <rPr>
        <vertAlign val="superscript"/>
        <sz val="9"/>
        <color indexed="8"/>
        <rFont val="Arial"/>
        <family val="2"/>
      </rPr>
      <t>(3)</t>
    </r>
  </si>
  <si>
    <t>1. Y compris certifiés et professeurs de lycée professionnel bi-admissibles</t>
  </si>
  <si>
    <t>2. Y compris professeurs d'EPS bi-admissibles.</t>
  </si>
  <si>
    <r>
      <rPr>
        <b/>
        <sz val="9"/>
        <rFont val="Arial"/>
        <family val="2"/>
      </rPr>
      <t>Note :</t>
    </r>
    <r>
      <rPr>
        <sz val="9"/>
        <rFont val="Arial"/>
        <family val="2"/>
      </rPr>
      <t xml:space="preserve"> Les montants sont calculés à partir du service hebdomadaire du constat de rentrée des Bases Relais, il s'agit de montants bruts.</t>
    </r>
  </si>
  <si>
    <t>6 - Montant des HSA par regroupement de grades à la rentrée 2018</t>
  </si>
  <si>
    <r>
      <t xml:space="preserve">5 - Service hebdomadaire ordinaire, en moyenne par disciplines de postes à la rentrée 2018 </t>
    </r>
    <r>
      <rPr>
        <b/>
        <vertAlign val="superscript"/>
        <sz val="9"/>
        <color indexed="8"/>
        <rFont val="Arial"/>
        <family val="2"/>
      </rPr>
      <t>(1)</t>
    </r>
  </si>
  <si>
    <t>4 - Répartition à la rentrée 2018 des enseignants éligibles au dispositif des HSA et de ceux réalisant des HSA parmi les enseignants éligibles.</t>
  </si>
  <si>
    <t>Corps enseignant</t>
  </si>
  <si>
    <t>Niveau de formation</t>
  </si>
  <si>
    <r>
      <t xml:space="preserve">Certifiés </t>
    </r>
    <r>
      <rPr>
        <vertAlign val="superscript"/>
        <sz val="9"/>
        <color indexed="8"/>
        <rFont val="Arial"/>
        <family val="2"/>
      </rPr>
      <t>(4)</t>
    </r>
  </si>
  <si>
    <r>
      <t xml:space="preserve">Professeurs d'EPS </t>
    </r>
    <r>
      <rPr>
        <vertAlign val="superscript"/>
        <sz val="9"/>
        <color indexed="8"/>
        <rFont val="Arial"/>
        <family val="2"/>
      </rPr>
      <t>(5)</t>
    </r>
  </si>
  <si>
    <t>4. Y compris certifiés et professeurs de lycée professionnel bi-admissibles</t>
  </si>
  <si>
    <t>5. Y compris professeurs d'EPS bi-admissibles.</t>
  </si>
  <si>
    <t>Toutes formations confondues</t>
  </si>
  <si>
    <r>
      <rPr>
        <b/>
        <sz val="9"/>
        <color indexed="8"/>
        <rFont val="Arial"/>
        <family val="2"/>
      </rPr>
      <t>Lecture :</t>
    </r>
    <r>
      <rPr>
        <sz val="9"/>
        <color indexed="8"/>
        <rFont val="Arial"/>
        <family val="2"/>
      </rPr>
      <t xml:space="preserve"> A la rentrée 2018, les professeurs agrégés qui enseignent majoritairement en collège font en moyenne 1,47 HSA contre 1,95 HSA pour ceux qui donnent majoritairement des formations générales et technologiques en lycée.</t>
    </r>
  </si>
  <si>
    <t>1. Ce service hebdomadaire ordinaire ne comprend pas les activités exceptionnelles comme le remplacement d'un collègue absent, ni l'accompagnement éducatif après les cours comme la participation au dispositif "devoirs faits".</t>
  </si>
  <si>
    <t>2 - Service hebdomadaire ordinaire, en moyenne pour les principaux corps enseignants du second degré au sein des principaux niveaux de formation en 2018 (1)</t>
  </si>
  <si>
    <r>
      <t xml:space="preserve">Total </t>
    </r>
    <r>
      <rPr>
        <b/>
        <vertAlign val="superscript"/>
        <sz val="9"/>
        <color indexed="8"/>
        <rFont val="Arial"/>
        <family val="2"/>
      </rPr>
      <t>1</t>
    </r>
  </si>
  <si>
    <r>
      <rPr>
        <sz val="9"/>
        <color indexed="8"/>
        <rFont val="Arial"/>
        <family val="2"/>
      </rPr>
      <t>1.</t>
    </r>
    <r>
      <rPr>
        <b/>
        <sz val="9"/>
        <color indexed="8"/>
        <rFont val="Arial"/>
        <family val="2"/>
      </rPr>
      <t xml:space="preserve"> </t>
    </r>
    <r>
      <rPr>
        <sz val="9"/>
        <color indexed="8"/>
        <rFont val="Arial"/>
        <family val="2"/>
      </rPr>
      <t xml:space="preserve">Y compris les formations non classées dans le champ du tableau (Segpa) </t>
    </r>
  </si>
  <si>
    <r>
      <rPr>
        <b/>
        <sz val="9"/>
        <color indexed="8"/>
        <rFont val="Arial"/>
        <family val="2"/>
      </rPr>
      <t>Lecture :</t>
    </r>
    <r>
      <rPr>
        <sz val="9"/>
        <color indexed="8"/>
        <rFont val="Arial"/>
        <family val="2"/>
      </rPr>
      <t xml:space="preserve"> A la rentrée 2018, 66,6 % des enseignants font au moins 1 HSA tandis que 90,2 % sont éligibles à en faire.  Ce sont donc 73,8% qui en font. Parmi ces éligibles, 28,7 % en font plus de 2.</t>
    </r>
  </si>
  <si>
    <r>
      <rPr>
        <b/>
        <sz val="9"/>
        <color indexed="8"/>
        <rFont val="Arial"/>
        <family val="2"/>
      </rPr>
      <t>Lecture 1  :</t>
    </r>
    <r>
      <rPr>
        <sz val="9"/>
        <color indexed="8"/>
        <rFont val="Arial"/>
        <family val="2"/>
      </rPr>
      <t xml:space="preserve"> A la rentrée 2018, les professeurs agrégés qui ont fait des HSA en ont réalisé en moyenne 2,61 pour un montant annuel moyen de 5 271 €. </t>
    </r>
  </si>
  <si>
    <r>
      <rPr>
        <b/>
        <sz val="9"/>
        <color indexed="8"/>
        <rFont val="Arial"/>
        <family val="2"/>
      </rPr>
      <t>Lecture 2  :</t>
    </r>
    <r>
      <rPr>
        <sz val="9"/>
        <color indexed="8"/>
        <rFont val="Arial"/>
        <family val="2"/>
      </rPr>
      <t xml:space="preserve"> A la rentrée 2018, le montant annuel moyen d'une HSA pour un agrégé est de 2 019 €. </t>
    </r>
  </si>
  <si>
    <t>Montant moyen annuel d'une HSA pour un homme en bénéficiant</t>
  </si>
  <si>
    <t>Montant moyen annuel d'une HSA pour une femme en bénéficiant</t>
  </si>
  <si>
    <t>9 - Evolution du nombre d'élèves, d'enseignants, d'heures d'enseignement et du nombre de HSA de 2015 à 2018 au sein des principaux niveaux de formation</t>
  </si>
  <si>
    <t>8 - Evolution du nombre d'élèves, d'enseignants , d'heures d'enseignement et de HSA pour le secteur public et le secteur privé sous contrat de 2015 à 2018</t>
  </si>
  <si>
    <t>7 - Montant des HSA par regroupement de grades et par sexe à la rentrée 2018</t>
  </si>
  <si>
    <t>Montant moyen pour un homme en bénéficiant</t>
  </si>
  <si>
    <t>Montant moyen pour un femme en bénéficiant</t>
  </si>
  <si>
    <r>
      <rPr>
        <b/>
        <sz val="9"/>
        <color indexed="8"/>
        <rFont val="Arial"/>
        <family val="2"/>
      </rPr>
      <t>Lecture 1  :</t>
    </r>
    <r>
      <rPr>
        <sz val="9"/>
        <color indexed="8"/>
        <rFont val="Arial"/>
        <family val="2"/>
      </rPr>
      <t xml:space="preserve"> A la rentrée 2018, le montant moyen annuel d'une HSA pour un professeur agrégé homme en bénéficiant est de 2 061 € contre 1 968 € pour une femme en bénéficiant.</t>
    </r>
  </si>
  <si>
    <t>Heures par élève en 2015</t>
  </si>
  <si>
    <t>Heures par élève en 2018</t>
  </si>
  <si>
    <r>
      <rPr>
        <b/>
        <sz val="9"/>
        <color indexed="8"/>
        <rFont val="Arial"/>
        <family val="2"/>
      </rPr>
      <t>Lecture 2  :</t>
    </r>
    <r>
      <rPr>
        <sz val="9"/>
        <color indexed="8"/>
        <rFont val="Arial"/>
        <family val="2"/>
      </rPr>
      <t xml:space="preserve"> A la rentrée 2018, la rémunération annuelle moyenne pour les HSA effectuées pour les professeurs agrégés hommes en bénéficiant est de 6 007 € contre 4 564 € pour les femmes en bénéficiant soit 32% en plus pour les hommes. </t>
    </r>
  </si>
  <si>
    <r>
      <t xml:space="preserve">Réf. : </t>
    </r>
    <r>
      <rPr>
        <i/>
        <sz val="9"/>
        <color indexed="8"/>
        <rFont val="Arial"/>
        <family val="2"/>
      </rPr>
      <t>Note d'information,</t>
    </r>
    <r>
      <rPr>
        <sz val="9"/>
        <color indexed="8"/>
        <rFont val="Arial"/>
        <family val="2"/>
      </rPr>
      <t xml:space="preserve"> n°19.37 </t>
    </r>
    <r>
      <rPr>
        <b/>
        <sz val="9"/>
        <color indexed="8"/>
        <rFont val="Arial"/>
        <family val="2"/>
      </rPr>
      <t>© DEPP</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</si>
</sst>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00"/>
  </numFmts>
  <fonts count="61">
    <font>
      <sz val="11"/>
      <color theme="1"/>
      <name val="Calibri"/>
      <family val="2"/>
    </font>
    <font>
      <sz val="11"/>
      <color indexed="8"/>
      <name val="Calibri"/>
      <family val="2"/>
    </font>
    <font>
      <b/>
      <sz val="10"/>
      <color indexed="8"/>
      <name val="Arial"/>
      <family val="2"/>
    </font>
    <font>
      <b/>
      <sz val="9"/>
      <color indexed="8"/>
      <name val="Arial"/>
      <family val="2"/>
    </font>
    <font>
      <sz val="9"/>
      <color indexed="8"/>
      <name val="Arial"/>
      <family val="2"/>
    </font>
    <font>
      <sz val="9"/>
      <name val="Arial"/>
      <family val="2"/>
    </font>
    <font>
      <b/>
      <sz val="9"/>
      <name val="Arial"/>
      <family val="2"/>
    </font>
    <font>
      <i/>
      <sz val="9"/>
      <color indexed="8"/>
      <name val="Arial"/>
      <family val="2"/>
    </font>
    <font>
      <sz val="12"/>
      <color indexed="8"/>
      <name val="Arial"/>
      <family val="2"/>
    </font>
    <font>
      <vertAlign val="superscript"/>
      <sz val="9"/>
      <color indexed="8"/>
      <name val="Arial"/>
      <family val="2"/>
    </font>
    <font>
      <b/>
      <vertAlign val="superscript"/>
      <sz val="9"/>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9"/>
      <color indexed="8"/>
      <name val="Calibri"/>
      <family val="2"/>
    </font>
    <font>
      <b/>
      <i/>
      <sz val="9"/>
      <color indexed="8"/>
      <name val="Arial"/>
      <family val="2"/>
    </font>
    <font>
      <i/>
      <sz val="9"/>
      <color indexed="8"/>
      <name val="Calibri"/>
      <family val="2"/>
    </font>
    <font>
      <i/>
      <sz val="11"/>
      <color indexed="8"/>
      <name val="Calibri"/>
      <family val="2"/>
    </font>
    <font>
      <b/>
      <sz val="12"/>
      <color indexed="62"/>
      <name val="Arial"/>
      <family val="2"/>
    </font>
    <font>
      <sz val="10"/>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9"/>
      <color theme="1"/>
      <name val="Arial"/>
      <family val="2"/>
    </font>
    <font>
      <b/>
      <sz val="9"/>
      <color theme="1"/>
      <name val="Arial"/>
      <family val="2"/>
    </font>
    <font>
      <sz val="9"/>
      <color theme="1"/>
      <name val="Calibri"/>
      <family val="2"/>
    </font>
    <font>
      <i/>
      <sz val="9"/>
      <color theme="1"/>
      <name val="Arial"/>
      <family val="2"/>
    </font>
    <font>
      <b/>
      <i/>
      <sz val="9"/>
      <color theme="1"/>
      <name val="Arial"/>
      <family val="2"/>
    </font>
    <font>
      <i/>
      <sz val="9"/>
      <color theme="1"/>
      <name val="Calibri"/>
      <family val="2"/>
    </font>
    <font>
      <i/>
      <sz val="11"/>
      <color theme="1"/>
      <name val="Calibri"/>
      <family val="2"/>
    </font>
    <font>
      <b/>
      <sz val="12"/>
      <color theme="3" tint="0.39998000860214233"/>
      <name val="Arial"/>
      <family val="2"/>
    </font>
    <font>
      <sz val="12"/>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78">
    <xf numFmtId="0" fontId="0" fillId="0" borderId="0" xfId="0" applyFont="1" applyAlignment="1">
      <alignment/>
    </xf>
    <xf numFmtId="0" fontId="2" fillId="0" borderId="0" xfId="0" applyFont="1" applyAlignment="1">
      <alignment/>
    </xf>
    <xf numFmtId="0" fontId="50" fillId="0" borderId="0" xfId="0" applyFont="1" applyAlignment="1">
      <alignment/>
    </xf>
    <xf numFmtId="0" fontId="4" fillId="0" borderId="0" xfId="0" applyFont="1" applyAlignment="1">
      <alignment/>
    </xf>
    <xf numFmtId="0" fontId="5" fillId="0" borderId="0" xfId="0" applyFont="1" applyFill="1" applyBorder="1" applyAlignment="1">
      <alignment horizontal="left"/>
    </xf>
    <xf numFmtId="0" fontId="4" fillId="0" borderId="0" xfId="0" applyFont="1" applyAlignment="1">
      <alignment horizontal="left"/>
    </xf>
    <xf numFmtId="164" fontId="51" fillId="0" borderId="10" xfId="45" applyNumberFormat="1" applyFont="1" applyFill="1" applyBorder="1" applyAlignment="1">
      <alignment vertical="center"/>
    </xf>
    <xf numFmtId="164" fontId="52" fillId="0" borderId="11" xfId="45" applyNumberFormat="1" applyFont="1" applyFill="1" applyBorder="1" applyAlignment="1">
      <alignment vertical="center"/>
    </xf>
    <xf numFmtId="0" fontId="48" fillId="0" borderId="0" xfId="0" applyFont="1" applyAlignment="1">
      <alignment/>
    </xf>
    <xf numFmtId="165" fontId="0" fillId="0" borderId="0" xfId="0" applyNumberFormat="1" applyAlignment="1">
      <alignment/>
    </xf>
    <xf numFmtId="3" fontId="51" fillId="0" borderId="12" xfId="0" applyNumberFormat="1" applyFont="1" applyFill="1" applyBorder="1" applyAlignment="1">
      <alignment horizontal="right" vertical="center" indent="1"/>
    </xf>
    <xf numFmtId="3" fontId="51" fillId="0" borderId="10" xfId="0" applyNumberFormat="1" applyFont="1" applyFill="1" applyBorder="1" applyAlignment="1">
      <alignment horizontal="right" vertical="center" indent="1"/>
    </xf>
    <xf numFmtId="0" fontId="52" fillId="0" borderId="0" xfId="0" applyFont="1" applyAlignment="1">
      <alignment horizontal="justify" vertical="center"/>
    </xf>
    <xf numFmtId="0" fontId="53" fillId="0" borderId="0" xfId="0" applyFont="1" applyAlignment="1">
      <alignment/>
    </xf>
    <xf numFmtId="49" fontId="51" fillId="0" borderId="10" xfId="45" applyNumberFormat="1" applyFont="1" applyFill="1" applyBorder="1" applyAlignment="1">
      <alignment vertical="center"/>
    </xf>
    <xf numFmtId="49" fontId="52" fillId="0" borderId="11" xfId="45" applyNumberFormat="1" applyFont="1" applyFill="1" applyBorder="1" applyAlignment="1">
      <alignment vertical="center"/>
    </xf>
    <xf numFmtId="49" fontId="52" fillId="0" borderId="10" xfId="45" applyNumberFormat="1" applyFont="1" applyFill="1" applyBorder="1" applyAlignment="1">
      <alignment vertical="center"/>
    </xf>
    <xf numFmtId="164" fontId="52" fillId="0" borderId="10" xfId="45" applyNumberFormat="1" applyFont="1" applyFill="1" applyBorder="1" applyAlignment="1">
      <alignment vertical="center"/>
    </xf>
    <xf numFmtId="3" fontId="52" fillId="0" borderId="10" xfId="50" applyNumberFormat="1" applyFont="1" applyFill="1" applyBorder="1" applyAlignment="1">
      <alignment horizontal="right" vertical="center" indent="1"/>
    </xf>
    <xf numFmtId="3" fontId="51" fillId="0" borderId="10" xfId="45" applyNumberFormat="1" applyFont="1" applyFill="1" applyBorder="1" applyAlignment="1">
      <alignment horizontal="right" vertical="center" indent="1"/>
    </xf>
    <xf numFmtId="10" fontId="0" fillId="0" borderId="0" xfId="0" applyNumberFormat="1" applyAlignment="1">
      <alignment/>
    </xf>
    <xf numFmtId="49" fontId="52" fillId="0" borderId="13" xfId="45" applyNumberFormat="1" applyFont="1" applyFill="1" applyBorder="1" applyAlignment="1">
      <alignment vertical="center"/>
    </xf>
    <xf numFmtId="164" fontId="52" fillId="0" borderId="13" xfId="45" applyNumberFormat="1" applyFont="1" applyFill="1" applyBorder="1" applyAlignment="1">
      <alignment vertical="center"/>
    </xf>
    <xf numFmtId="4" fontId="51" fillId="0" borderId="10" xfId="45" applyNumberFormat="1" applyFont="1" applyFill="1" applyBorder="1" applyAlignment="1">
      <alignment horizontal="right" vertical="center" indent="1"/>
    </xf>
    <xf numFmtId="4" fontId="52" fillId="0" borderId="10" xfId="50" applyNumberFormat="1" applyFont="1" applyFill="1" applyBorder="1" applyAlignment="1">
      <alignment horizontal="right" vertical="center" indent="1"/>
    </xf>
    <xf numFmtId="4" fontId="54" fillId="0" borderId="10" xfId="50" applyNumberFormat="1" applyFont="1" applyFill="1" applyBorder="1" applyAlignment="1">
      <alignment horizontal="right" vertical="center" indent="1"/>
    </xf>
    <xf numFmtId="4" fontId="52" fillId="0" borderId="11" xfId="45" applyNumberFormat="1" applyFont="1" applyFill="1" applyBorder="1" applyAlignment="1">
      <alignment horizontal="right" vertical="center" indent="1"/>
    </xf>
    <xf numFmtId="4" fontId="51" fillId="0" borderId="12" xfId="50" applyNumberFormat="1" applyFont="1" applyFill="1" applyBorder="1" applyAlignment="1">
      <alignment horizontal="right" vertical="center" indent="1"/>
    </xf>
    <xf numFmtId="4" fontId="51" fillId="0" borderId="10" xfId="50" applyNumberFormat="1" applyFont="1" applyFill="1" applyBorder="1" applyAlignment="1">
      <alignment horizontal="right" vertical="center" indent="1"/>
    </xf>
    <xf numFmtId="49" fontId="51" fillId="0" borderId="11" xfId="45" applyNumberFormat="1" applyFont="1" applyFill="1" applyBorder="1" applyAlignment="1">
      <alignment vertical="center"/>
    </xf>
    <xf numFmtId="3" fontId="51" fillId="0" borderId="11" xfId="45" applyNumberFormat="1" applyFont="1" applyFill="1" applyBorder="1" applyAlignment="1">
      <alignment horizontal="right" vertical="center" indent="1"/>
    </xf>
    <xf numFmtId="3" fontId="51" fillId="0" borderId="11" xfId="0" applyNumberFormat="1" applyFont="1" applyFill="1" applyBorder="1" applyAlignment="1">
      <alignment horizontal="right" vertical="center" indent="1"/>
    </xf>
    <xf numFmtId="165" fontId="52" fillId="0" borderId="0" xfId="50" applyNumberFormat="1" applyFont="1" applyFill="1" applyBorder="1" applyAlignment="1">
      <alignment horizontal="right" vertical="center" indent="1"/>
    </xf>
    <xf numFmtId="4" fontId="52" fillId="0" borderId="13" xfId="45" applyNumberFormat="1" applyFont="1" applyFill="1" applyBorder="1" applyAlignment="1">
      <alignment horizontal="right" vertical="center" indent="1"/>
    </xf>
    <xf numFmtId="4" fontId="52" fillId="0" borderId="13" xfId="50" applyNumberFormat="1" applyFont="1" applyFill="1" applyBorder="1" applyAlignment="1">
      <alignment horizontal="right" vertical="center" indent="1"/>
    </xf>
    <xf numFmtId="3" fontId="52" fillId="0" borderId="13" xfId="45" applyNumberFormat="1" applyFont="1" applyFill="1" applyBorder="1" applyAlignment="1">
      <alignment horizontal="right" vertical="center" indent="1"/>
    </xf>
    <xf numFmtId="165" fontId="51" fillId="0" borderId="10" xfId="45" applyNumberFormat="1" applyFont="1" applyFill="1" applyBorder="1" applyAlignment="1">
      <alignment horizontal="right" vertical="center" indent="1"/>
    </xf>
    <xf numFmtId="165" fontId="52" fillId="0" borderId="10" xfId="45" applyNumberFormat="1" applyFont="1" applyFill="1" applyBorder="1" applyAlignment="1">
      <alignment horizontal="right" vertical="center" indent="1"/>
    </xf>
    <xf numFmtId="165" fontId="52" fillId="0" borderId="11" xfId="45" applyNumberFormat="1" applyFont="1" applyFill="1" applyBorder="1" applyAlignment="1">
      <alignment horizontal="right" vertical="center" indent="1"/>
    </xf>
    <xf numFmtId="3" fontId="51" fillId="0" borderId="10" xfId="45" applyNumberFormat="1" applyFont="1" applyFill="1" applyBorder="1" applyAlignment="1">
      <alignment vertical="center"/>
    </xf>
    <xf numFmtId="3" fontId="52" fillId="0" borderId="11" xfId="45" applyNumberFormat="1" applyFont="1" applyFill="1" applyBorder="1" applyAlignment="1">
      <alignment vertical="center"/>
    </xf>
    <xf numFmtId="0" fontId="0" fillId="0" borderId="0" xfId="0" applyAlignment="1">
      <alignment/>
    </xf>
    <xf numFmtId="0" fontId="52" fillId="0" borderId="0" xfId="0" applyFont="1" applyAlignment="1">
      <alignment horizontal="justify" vertical="center"/>
    </xf>
    <xf numFmtId="0" fontId="53" fillId="0" borderId="0" xfId="0" applyFont="1" applyAlignment="1">
      <alignment/>
    </xf>
    <xf numFmtId="49" fontId="51" fillId="0" borderId="12" xfId="45" applyNumberFormat="1" applyFont="1" applyFill="1" applyBorder="1" applyAlignment="1">
      <alignment vertical="center"/>
    </xf>
    <xf numFmtId="165" fontId="51" fillId="0" borderId="12" xfId="45" applyNumberFormat="1" applyFont="1" applyFill="1" applyBorder="1" applyAlignment="1">
      <alignment horizontal="right" vertical="center" indent="1"/>
    </xf>
    <xf numFmtId="165" fontId="51" fillId="0" borderId="11" xfId="45" applyNumberFormat="1" applyFont="1" applyFill="1" applyBorder="1" applyAlignment="1">
      <alignment horizontal="right" vertical="center" indent="1"/>
    </xf>
    <xf numFmtId="2" fontId="51" fillId="0" borderId="10" xfId="45" applyNumberFormat="1" applyFont="1" applyFill="1" applyBorder="1" applyAlignment="1">
      <alignment horizontal="right" vertical="center" indent="1"/>
    </xf>
    <xf numFmtId="2" fontId="51" fillId="0" borderId="12" xfId="45" applyNumberFormat="1" applyFont="1" applyFill="1" applyBorder="1" applyAlignment="1">
      <alignment horizontal="right" vertical="center" indent="1"/>
    </xf>
    <xf numFmtId="2" fontId="51" fillId="0" borderId="11" xfId="45" applyNumberFormat="1" applyFont="1" applyFill="1" applyBorder="1" applyAlignment="1">
      <alignment horizontal="right" vertical="center" indent="1"/>
    </xf>
    <xf numFmtId="49" fontId="51" fillId="0" borderId="14" xfId="45" applyNumberFormat="1" applyFont="1" applyFill="1" applyBorder="1" applyAlignment="1">
      <alignment vertical="center"/>
    </xf>
    <xf numFmtId="3" fontId="51" fillId="0" borderId="14" xfId="45" applyNumberFormat="1" applyFont="1" applyFill="1" applyBorder="1" applyAlignment="1">
      <alignment horizontal="right" vertical="center" indent="1"/>
    </xf>
    <xf numFmtId="165" fontId="52" fillId="0" borderId="14" xfId="50" applyNumberFormat="1" applyFont="1" applyFill="1" applyBorder="1" applyAlignment="1">
      <alignment horizontal="right" vertical="center" indent="1"/>
    </xf>
    <xf numFmtId="3" fontId="52" fillId="0" borderId="15" xfId="45" applyNumberFormat="1" applyFont="1" applyFill="1" applyBorder="1" applyAlignment="1">
      <alignment horizontal="right" vertical="center" indent="1"/>
    </xf>
    <xf numFmtId="3" fontId="51" fillId="0" borderId="16" xfId="0" applyNumberFormat="1" applyFont="1" applyFill="1" applyBorder="1" applyAlignment="1">
      <alignment horizontal="right" vertical="center" indent="1"/>
    </xf>
    <xf numFmtId="3" fontId="51" fillId="0" borderId="17" xfId="0" applyNumberFormat="1" applyFont="1" applyFill="1" applyBorder="1" applyAlignment="1">
      <alignment horizontal="right" vertical="center" indent="1"/>
    </xf>
    <xf numFmtId="3" fontId="51" fillId="0" borderId="18" xfId="0" applyNumberFormat="1" applyFont="1" applyFill="1" applyBorder="1" applyAlignment="1">
      <alignment horizontal="right" vertical="center" indent="1"/>
    </xf>
    <xf numFmtId="165" fontId="52" fillId="0" borderId="13" xfId="45" applyNumberFormat="1" applyFont="1" applyFill="1" applyBorder="1" applyAlignment="1">
      <alignment horizontal="right" vertical="center" indent="1"/>
    </xf>
    <xf numFmtId="2" fontId="52" fillId="0" borderId="13" xfId="45" applyNumberFormat="1" applyFont="1" applyFill="1" applyBorder="1" applyAlignment="1">
      <alignment horizontal="right" vertical="center" indent="1"/>
    </xf>
    <xf numFmtId="4" fontId="52" fillId="0" borderId="11" xfId="50" applyNumberFormat="1" applyFont="1" applyFill="1" applyBorder="1" applyAlignment="1">
      <alignment horizontal="right" vertical="center" indent="1"/>
    </xf>
    <xf numFmtId="164" fontId="51" fillId="0" borderId="13" xfId="45" applyNumberFormat="1" applyFont="1" applyFill="1" applyBorder="1" applyAlignment="1">
      <alignment horizontal="center" vertical="center" wrapText="1"/>
    </xf>
    <xf numFmtId="0" fontId="0" fillId="0" borderId="0" xfId="0" applyAlignment="1">
      <alignment/>
    </xf>
    <xf numFmtId="0" fontId="52" fillId="0" borderId="0" xfId="0" applyFont="1" applyAlignment="1">
      <alignment horizontal="justify" vertical="center"/>
    </xf>
    <xf numFmtId="0" fontId="53" fillId="0" borderId="0" xfId="0" applyFont="1" applyAlignment="1">
      <alignment/>
    </xf>
    <xf numFmtId="3" fontId="51" fillId="0" borderId="12" xfId="50" applyNumberFormat="1" applyFont="1" applyFill="1" applyBorder="1" applyAlignment="1">
      <alignment horizontal="right" vertical="center" indent="1"/>
    </xf>
    <xf numFmtId="3" fontId="51" fillId="0" borderId="10" xfId="50" applyNumberFormat="1" applyFont="1" applyFill="1" applyBorder="1" applyAlignment="1">
      <alignment horizontal="right" vertical="center" indent="1"/>
    </xf>
    <xf numFmtId="3" fontId="52" fillId="0" borderId="11" xfId="50" applyNumberFormat="1" applyFont="1" applyFill="1" applyBorder="1" applyAlignment="1">
      <alignment horizontal="right" vertical="center" indent="1"/>
    </xf>
    <xf numFmtId="164" fontId="52" fillId="0" borderId="0" xfId="45" applyNumberFormat="1" applyFont="1" applyFill="1" applyBorder="1" applyAlignment="1">
      <alignment vertical="center"/>
    </xf>
    <xf numFmtId="49" fontId="52" fillId="0" borderId="0" xfId="45" applyNumberFormat="1" applyFont="1" applyFill="1" applyBorder="1" applyAlignment="1">
      <alignment vertical="center"/>
    </xf>
    <xf numFmtId="4" fontId="52" fillId="0" borderId="0" xfId="45" applyNumberFormat="1" applyFont="1" applyFill="1" applyBorder="1" applyAlignment="1">
      <alignment horizontal="right" vertical="center" indent="1"/>
    </xf>
    <xf numFmtId="4" fontId="52" fillId="0" borderId="0" xfId="50" applyNumberFormat="1" applyFont="1" applyFill="1" applyBorder="1" applyAlignment="1">
      <alignment horizontal="right" vertical="center" indent="1"/>
    </xf>
    <xf numFmtId="4" fontId="55" fillId="0" borderId="0" xfId="50" applyNumberFormat="1" applyFont="1" applyFill="1" applyBorder="1" applyAlignment="1">
      <alignment horizontal="right" vertical="center" indent="1"/>
    </xf>
    <xf numFmtId="4" fontId="54" fillId="0" borderId="10" xfId="45" applyNumberFormat="1" applyFont="1" applyFill="1" applyBorder="1" applyAlignment="1">
      <alignment horizontal="right" vertical="center" indent="1"/>
    </xf>
    <xf numFmtId="4" fontId="52" fillId="0" borderId="10" xfId="45" applyNumberFormat="1" applyFont="1" applyFill="1" applyBorder="1" applyAlignment="1">
      <alignment horizontal="right" vertical="center" indent="1"/>
    </xf>
    <xf numFmtId="4" fontId="51" fillId="0" borderId="10" xfId="45" applyNumberFormat="1" applyFont="1" applyFill="1" applyBorder="1" applyAlignment="1">
      <alignment vertical="center"/>
    </xf>
    <xf numFmtId="49" fontId="54" fillId="0" borderId="10" xfId="45" applyNumberFormat="1" applyFont="1" applyFill="1" applyBorder="1" applyAlignment="1">
      <alignment horizontal="right" vertical="center"/>
    </xf>
    <xf numFmtId="3" fontId="54" fillId="0" borderId="10" xfId="45" applyNumberFormat="1" applyFont="1" applyFill="1" applyBorder="1" applyAlignment="1">
      <alignment horizontal="right" vertical="center" indent="1"/>
    </xf>
    <xf numFmtId="0" fontId="51" fillId="0" borderId="0" xfId="0" applyFont="1" applyAlignment="1">
      <alignment wrapText="1"/>
    </xf>
    <xf numFmtId="0" fontId="52" fillId="0" borderId="0" xfId="0" applyFont="1" applyAlignment="1">
      <alignment horizontal="justify" vertical="center"/>
    </xf>
    <xf numFmtId="0" fontId="53" fillId="0" borderId="0" xfId="0" applyFont="1" applyAlignment="1">
      <alignment/>
    </xf>
    <xf numFmtId="0" fontId="0" fillId="0" borderId="0" xfId="0" applyAlignment="1">
      <alignment/>
    </xf>
    <xf numFmtId="3" fontId="0" fillId="0" borderId="0" xfId="0" applyNumberFormat="1" applyAlignment="1">
      <alignment/>
    </xf>
    <xf numFmtId="0" fontId="0" fillId="0" borderId="0" xfId="0" applyAlignment="1">
      <alignment/>
    </xf>
    <xf numFmtId="0" fontId="0" fillId="0" borderId="0" xfId="0" applyFont="1" applyAlignment="1">
      <alignment wrapText="1"/>
    </xf>
    <xf numFmtId="4" fontId="52" fillId="0" borderId="11" xfId="45" applyNumberFormat="1" applyFont="1" applyFill="1" applyBorder="1" applyAlignment="1">
      <alignment vertical="center"/>
    </xf>
    <xf numFmtId="0" fontId="51" fillId="0" borderId="0" xfId="0" applyFont="1" applyAlignment="1">
      <alignment wrapText="1"/>
    </xf>
    <xf numFmtId="164" fontId="51" fillId="0" borderId="10" xfId="45" applyNumberFormat="1" applyFont="1" applyFill="1" applyBorder="1" applyAlignment="1">
      <alignment horizontal="center" vertical="center" wrapText="1"/>
    </xf>
    <xf numFmtId="0" fontId="0" fillId="0" borderId="0" xfId="0" applyAlignment="1">
      <alignment/>
    </xf>
    <xf numFmtId="0" fontId="53" fillId="0" borderId="10" xfId="0" applyFont="1" applyBorder="1" applyAlignment="1">
      <alignment/>
    </xf>
    <xf numFmtId="0" fontId="0" fillId="0" borderId="0" xfId="0" applyBorder="1" applyAlignment="1">
      <alignment horizontal="justify" vertical="center" wrapText="1"/>
    </xf>
    <xf numFmtId="0" fontId="56" fillId="0" borderId="10" xfId="0" applyFont="1" applyBorder="1" applyAlignment="1">
      <alignment/>
    </xf>
    <xf numFmtId="165" fontId="51" fillId="0" borderId="12" xfId="50" applyNumberFormat="1" applyFont="1" applyFill="1" applyBorder="1" applyAlignment="1">
      <alignment horizontal="right" vertical="center" indent="1"/>
    </xf>
    <xf numFmtId="164" fontId="51" fillId="0" borderId="13" xfId="45" applyNumberFormat="1" applyFont="1" applyFill="1" applyBorder="1" applyAlignment="1">
      <alignment horizontal="center" vertical="center" wrapText="1"/>
    </xf>
    <xf numFmtId="0" fontId="52" fillId="0" borderId="0" xfId="0" applyFont="1" applyAlignment="1">
      <alignment horizontal="justify" vertical="center"/>
    </xf>
    <xf numFmtId="0" fontId="53" fillId="0" borderId="0" xfId="0" applyFont="1" applyAlignment="1">
      <alignment/>
    </xf>
    <xf numFmtId="0" fontId="0" fillId="0" borderId="0" xfId="0" applyAlignment="1">
      <alignment/>
    </xf>
    <xf numFmtId="0" fontId="0" fillId="0" borderId="0" xfId="0" applyFont="1" applyAlignment="1">
      <alignment wrapText="1"/>
    </xf>
    <xf numFmtId="0" fontId="52" fillId="0" borderId="10" xfId="0" applyFont="1" applyBorder="1" applyAlignment="1">
      <alignment/>
    </xf>
    <xf numFmtId="4" fontId="54" fillId="0" borderId="11" xfId="50" applyNumberFormat="1" applyFont="1" applyFill="1" applyBorder="1" applyAlignment="1">
      <alignment horizontal="right" vertical="center" indent="1"/>
    </xf>
    <xf numFmtId="165" fontId="54" fillId="0" borderId="10" xfId="45" applyNumberFormat="1" applyFont="1" applyFill="1" applyBorder="1" applyAlignment="1">
      <alignment horizontal="right" vertical="center" indent="1"/>
    </xf>
    <xf numFmtId="2" fontId="54" fillId="0" borderId="10" xfId="45" applyNumberFormat="1" applyFont="1" applyFill="1" applyBorder="1" applyAlignment="1">
      <alignment horizontal="right" vertical="center" indent="1"/>
    </xf>
    <xf numFmtId="0" fontId="52" fillId="0" borderId="0" xfId="0" applyFont="1" applyAlignment="1">
      <alignment horizontal="justify" vertical="center"/>
    </xf>
    <xf numFmtId="0" fontId="53" fillId="0" borderId="0" xfId="0" applyFont="1" applyAlignment="1">
      <alignment/>
    </xf>
    <xf numFmtId="164" fontId="51" fillId="0" borderId="13" xfId="45" applyNumberFormat="1" applyFont="1" applyFill="1" applyBorder="1" applyAlignment="1">
      <alignment horizontal="center" vertical="center" wrapText="1"/>
    </xf>
    <xf numFmtId="0" fontId="0" fillId="0" borderId="0" xfId="0" applyAlignment="1">
      <alignment/>
    </xf>
    <xf numFmtId="165" fontId="51" fillId="0" borderId="10" xfId="50" applyNumberFormat="1" applyFont="1" applyFill="1" applyBorder="1" applyAlignment="1">
      <alignment horizontal="right" vertical="center" indent="1"/>
    </xf>
    <xf numFmtId="165" fontId="52" fillId="0" borderId="13" xfId="50" applyNumberFormat="1" applyFont="1" applyFill="1" applyBorder="1" applyAlignment="1">
      <alignment horizontal="right" vertical="center" indent="1"/>
    </xf>
    <xf numFmtId="0" fontId="51" fillId="0" borderId="0" xfId="0" applyFont="1" applyAlignment="1">
      <alignment wrapText="1"/>
    </xf>
    <xf numFmtId="0" fontId="51" fillId="0" borderId="0" xfId="0" applyFont="1" applyAlignment="1">
      <alignment wrapText="1"/>
    </xf>
    <xf numFmtId="0" fontId="53" fillId="0" borderId="0" xfId="0" applyFont="1" applyAlignment="1">
      <alignment/>
    </xf>
    <xf numFmtId="3" fontId="52" fillId="0" borderId="10" xfId="45" applyNumberFormat="1" applyFont="1" applyFill="1" applyBorder="1" applyAlignment="1">
      <alignment horizontal="right" vertical="center" indent="1"/>
    </xf>
    <xf numFmtId="165" fontId="48" fillId="0" borderId="0" xfId="0" applyNumberFormat="1" applyFont="1" applyAlignment="1">
      <alignment/>
    </xf>
    <xf numFmtId="3" fontId="52" fillId="0" borderId="11" xfId="45" applyNumberFormat="1" applyFont="1" applyFill="1" applyBorder="1" applyAlignment="1">
      <alignment horizontal="right" vertical="center" indent="1"/>
    </xf>
    <xf numFmtId="0" fontId="0" fillId="0" borderId="0" xfId="0" applyAlignment="1">
      <alignment/>
    </xf>
    <xf numFmtId="3" fontId="52" fillId="0" borderId="13" xfId="50" applyNumberFormat="1" applyFont="1" applyFill="1" applyBorder="1" applyAlignment="1">
      <alignment horizontal="right" vertical="center" indent="1"/>
    </xf>
    <xf numFmtId="0" fontId="53" fillId="0" borderId="0" xfId="0" applyFont="1" applyAlignment="1">
      <alignment/>
    </xf>
    <xf numFmtId="164" fontId="51" fillId="0" borderId="13" xfId="45" applyNumberFormat="1" applyFont="1" applyFill="1" applyBorder="1" applyAlignment="1">
      <alignment horizontal="center" vertical="center" wrapText="1"/>
    </xf>
    <xf numFmtId="0" fontId="0" fillId="0" borderId="0" xfId="0" applyAlignment="1">
      <alignment/>
    </xf>
    <xf numFmtId="2" fontId="0" fillId="0" borderId="0" xfId="0" applyNumberFormat="1" applyAlignment="1">
      <alignment/>
    </xf>
    <xf numFmtId="166" fontId="0" fillId="0" borderId="0" xfId="0" applyNumberFormat="1" applyAlignment="1">
      <alignment/>
    </xf>
    <xf numFmtId="2" fontId="51" fillId="0" borderId="12" xfId="50" applyNumberFormat="1" applyFont="1" applyFill="1" applyBorder="1" applyAlignment="1">
      <alignment horizontal="right" vertical="center" indent="1"/>
    </xf>
    <xf numFmtId="2" fontId="51" fillId="0" borderId="10" xfId="50" applyNumberFormat="1" applyFont="1" applyFill="1" applyBorder="1" applyAlignment="1">
      <alignment horizontal="right" vertical="center" indent="1"/>
    </xf>
    <xf numFmtId="2" fontId="52" fillId="0" borderId="13" xfId="50" applyNumberFormat="1" applyFont="1" applyFill="1" applyBorder="1" applyAlignment="1">
      <alignment horizontal="right" vertical="center" indent="1"/>
    </xf>
    <xf numFmtId="164" fontId="51" fillId="0" borderId="13" xfId="45" applyNumberFormat="1" applyFont="1" applyFill="1" applyBorder="1" applyAlignment="1">
      <alignment horizontal="center" vertical="center" wrapText="1"/>
    </xf>
    <xf numFmtId="0" fontId="53" fillId="0" borderId="13" xfId="0" applyFont="1" applyBorder="1" applyAlignment="1">
      <alignment/>
    </xf>
    <xf numFmtId="0" fontId="51" fillId="0" borderId="0" xfId="0" applyFont="1" applyAlignment="1">
      <alignment wrapText="1"/>
    </xf>
    <xf numFmtId="0" fontId="0" fillId="0" borderId="0" xfId="0" applyAlignment="1">
      <alignment wrapText="1"/>
    </xf>
    <xf numFmtId="0" fontId="52" fillId="0" borderId="0" xfId="0" applyFont="1" applyAlignment="1">
      <alignment horizontal="justify" vertical="center"/>
    </xf>
    <xf numFmtId="0" fontId="53" fillId="0" borderId="0" xfId="0" applyFont="1" applyAlignment="1">
      <alignment/>
    </xf>
    <xf numFmtId="164" fontId="54" fillId="0" borderId="13" xfId="45" applyNumberFormat="1" applyFont="1" applyFill="1" applyBorder="1" applyAlignment="1">
      <alignment horizontal="center" vertical="center" wrapText="1"/>
    </xf>
    <xf numFmtId="0" fontId="56" fillId="0" borderId="13" xfId="0" applyFont="1" applyBorder="1" applyAlignment="1">
      <alignment/>
    </xf>
    <xf numFmtId="164" fontId="51" fillId="0" borderId="12" xfId="45" applyNumberFormat="1" applyFont="1" applyFill="1" applyBorder="1" applyAlignment="1">
      <alignment horizontal="center" vertical="center" wrapText="1"/>
    </xf>
    <xf numFmtId="164" fontId="51" fillId="0" borderId="10" xfId="45" applyNumberFormat="1" applyFont="1" applyFill="1" applyBorder="1" applyAlignment="1">
      <alignment horizontal="center" vertical="center" wrapText="1"/>
    </xf>
    <xf numFmtId="164" fontId="51" fillId="0" borderId="11" xfId="45" applyNumberFormat="1"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53" fillId="0" borderId="10" xfId="0" applyFont="1" applyBorder="1" applyAlignment="1">
      <alignment/>
    </xf>
    <xf numFmtId="0" fontId="0" fillId="0" borderId="11" xfId="0" applyBorder="1" applyAlignment="1">
      <alignment/>
    </xf>
    <xf numFmtId="0" fontId="0" fillId="0" borderId="10" xfId="0" applyBorder="1" applyAlignment="1">
      <alignment/>
    </xf>
    <xf numFmtId="164" fontId="54" fillId="0" borderId="12" xfId="45" applyNumberFormat="1" applyFont="1" applyFill="1" applyBorder="1" applyAlignment="1">
      <alignment horizontal="center" vertical="center" wrapText="1"/>
    </xf>
    <xf numFmtId="0" fontId="56" fillId="0" borderId="10" xfId="0" applyFont="1" applyBorder="1" applyAlignment="1">
      <alignment/>
    </xf>
    <xf numFmtId="0" fontId="57" fillId="0" borderId="11" xfId="0" applyFont="1" applyBorder="1" applyAlignment="1">
      <alignment/>
    </xf>
    <xf numFmtId="49" fontId="51" fillId="0" borderId="13" xfId="45" applyNumberFormat="1" applyFont="1" applyFill="1" applyBorder="1" applyAlignment="1">
      <alignment horizontal="center" vertical="center" wrapText="1"/>
    </xf>
    <xf numFmtId="49" fontId="53" fillId="0" borderId="13" xfId="0" applyNumberFormat="1" applyFont="1" applyBorder="1" applyAlignment="1">
      <alignment horizontal="center" vertical="center" wrapText="1"/>
    </xf>
    <xf numFmtId="49" fontId="51" fillId="0" borderId="12" xfId="45" applyNumberFormat="1" applyFont="1" applyFill="1" applyBorder="1" applyAlignment="1">
      <alignment horizontal="center" vertical="center" wrapText="1"/>
    </xf>
    <xf numFmtId="0" fontId="0" fillId="0" borderId="11" xfId="0" applyBorder="1" applyAlignment="1">
      <alignment horizontal="center" vertical="center" wrapText="1"/>
    </xf>
    <xf numFmtId="164" fontId="51" fillId="0" borderId="19" xfId="45" applyNumberFormat="1"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51" fillId="0" borderId="15"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8" fillId="0" borderId="0" xfId="0" applyFont="1"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0" fontId="8" fillId="0" borderId="20" xfId="0" applyFont="1" applyBorder="1" applyAlignment="1">
      <alignment horizontal="justify" vertical="center" wrapText="1"/>
    </xf>
    <xf numFmtId="0" fontId="0" fillId="0" borderId="0" xfId="0" applyBorder="1" applyAlignment="1">
      <alignment horizontal="justify" vertical="center" wrapText="1"/>
    </xf>
    <xf numFmtId="0" fontId="0" fillId="0" borderId="17"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0" fillId="0" borderId="14" xfId="0" applyBorder="1" applyAlignment="1">
      <alignment horizontal="justify" vertical="center" wrapText="1"/>
    </xf>
    <xf numFmtId="0" fontId="0" fillId="0" borderId="18" xfId="0" applyBorder="1" applyAlignment="1">
      <alignment horizontal="justify" vertical="center" wrapText="1"/>
    </xf>
    <xf numFmtId="0" fontId="58" fillId="0" borderId="14" xfId="0" applyFont="1" applyBorder="1" applyAlignment="1">
      <alignment horizontal="center" vertical="center"/>
    </xf>
    <xf numFmtId="0" fontId="0" fillId="0" borderId="14" xfId="0" applyBorder="1" applyAlignment="1">
      <alignment horizontal="center" vertical="center"/>
    </xf>
    <xf numFmtId="0" fontId="8" fillId="0" borderId="19" xfId="0" applyFont="1" applyBorder="1" applyAlignment="1">
      <alignment horizontal="justify" vertical="center" wrapText="1"/>
    </xf>
    <xf numFmtId="0" fontId="0" fillId="0" borderId="24" xfId="0" applyBorder="1" applyAlignment="1">
      <alignment horizontal="justify" vertical="center" wrapText="1"/>
    </xf>
    <xf numFmtId="0" fontId="0" fillId="0" borderId="16" xfId="0" applyBorder="1" applyAlignment="1">
      <alignment horizontal="justify" vertical="center" wrapText="1"/>
    </xf>
    <xf numFmtId="0" fontId="0" fillId="0" borderId="0"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58" fillId="0" borderId="0" xfId="0" applyFont="1" applyBorder="1" applyAlignment="1">
      <alignment horizontal="center" vertical="center"/>
    </xf>
    <xf numFmtId="0" fontId="0" fillId="0" borderId="0" xfId="0" applyBorder="1" applyAlignment="1">
      <alignment horizontal="center" vertical="center"/>
    </xf>
    <xf numFmtId="0" fontId="59" fillId="0" borderId="24" xfId="0" applyFont="1" applyBorder="1" applyAlignment="1">
      <alignment wrapText="1"/>
    </xf>
    <xf numFmtId="0" fontId="0" fillId="0" borderId="24" xfId="0" applyBorder="1" applyAlignment="1">
      <alignment wrapText="1"/>
    </xf>
    <xf numFmtId="0" fontId="59" fillId="0" borderId="0"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0" xfId="0" applyFont="1" applyAlignment="1">
      <alignment/>
    </xf>
    <xf numFmtId="0" fontId="60" fillId="0" borderId="0" xfId="0" applyFont="1" applyAlignment="1">
      <alignment horizontal="justify"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2"/>
  <sheetViews>
    <sheetView showGridLines="0" zoomScalePageLayoutView="0" workbookViewId="0" topLeftCell="A1">
      <selection activeCell="A32" sqref="A32"/>
    </sheetView>
  </sheetViews>
  <sheetFormatPr defaultColWidth="11.421875" defaultRowHeight="15"/>
  <cols>
    <col min="1" max="1" width="43.00390625" style="0" customWidth="1"/>
    <col min="2" max="2" width="15.8515625" style="0" customWidth="1"/>
    <col min="3" max="7" width="22.7109375" style="0" customWidth="1"/>
  </cols>
  <sheetData>
    <row r="1" spans="1:6" ht="15">
      <c r="A1" s="127" t="s">
        <v>109</v>
      </c>
      <c r="B1" s="128"/>
      <c r="C1" s="128"/>
      <c r="D1" s="128"/>
      <c r="E1" s="128"/>
      <c r="F1" s="128"/>
    </row>
    <row r="3" spans="1:7" ht="15">
      <c r="A3" s="123"/>
      <c r="B3" s="131" t="s">
        <v>30</v>
      </c>
      <c r="C3" s="123" t="s">
        <v>12</v>
      </c>
      <c r="D3" s="123" t="s">
        <v>110</v>
      </c>
      <c r="E3" s="123" t="s">
        <v>13</v>
      </c>
      <c r="F3" s="123" t="s">
        <v>111</v>
      </c>
      <c r="G3" s="129" t="s">
        <v>22</v>
      </c>
    </row>
    <row r="4" spans="1:7" ht="15">
      <c r="A4" s="124"/>
      <c r="B4" s="132"/>
      <c r="C4" s="124"/>
      <c r="D4" s="124"/>
      <c r="E4" s="124"/>
      <c r="F4" s="124"/>
      <c r="G4" s="130"/>
    </row>
    <row r="5" spans="1:7" ht="15">
      <c r="A5" s="124"/>
      <c r="B5" s="133"/>
      <c r="C5" s="124"/>
      <c r="D5" s="124"/>
      <c r="E5" s="124"/>
      <c r="F5" s="124"/>
      <c r="G5" s="130"/>
    </row>
    <row r="6" spans="1:7" ht="15">
      <c r="A6" s="97" t="s">
        <v>21</v>
      </c>
      <c r="B6" s="86"/>
      <c r="C6" s="88"/>
      <c r="D6" s="88"/>
      <c r="E6" s="88"/>
      <c r="F6" s="88"/>
      <c r="G6" s="90"/>
    </row>
    <row r="7" spans="1:11" ht="14.25" customHeight="1">
      <c r="A7" s="6" t="s">
        <v>6</v>
      </c>
      <c r="B7" s="19">
        <v>185648</v>
      </c>
      <c r="C7" s="23">
        <v>17.54</v>
      </c>
      <c r="D7" s="23">
        <v>0.59</v>
      </c>
      <c r="E7" s="23">
        <v>0.54</v>
      </c>
      <c r="F7" s="28">
        <v>18.67</v>
      </c>
      <c r="G7" s="25">
        <v>1.75</v>
      </c>
      <c r="H7" s="77"/>
      <c r="I7" s="77"/>
      <c r="J7" s="77"/>
      <c r="K7" s="77"/>
    </row>
    <row r="8" spans="1:11" ht="14.25" customHeight="1">
      <c r="A8" s="75" t="s">
        <v>131</v>
      </c>
      <c r="B8" s="76">
        <v>179296</v>
      </c>
      <c r="C8" s="72">
        <v>17.72</v>
      </c>
      <c r="D8" s="72">
        <v>0.59</v>
      </c>
      <c r="E8" s="72">
        <v>0.55</v>
      </c>
      <c r="F8" s="72">
        <v>18.86</v>
      </c>
      <c r="G8" s="25">
        <v>1.81</v>
      </c>
      <c r="H8" s="107"/>
      <c r="I8" s="107"/>
      <c r="J8" s="107"/>
      <c r="K8" s="107"/>
    </row>
    <row r="9" spans="1:11" ht="12.75" customHeight="1">
      <c r="A9" s="6" t="s">
        <v>7</v>
      </c>
      <c r="B9" s="19">
        <v>272339</v>
      </c>
      <c r="C9" s="23">
        <v>17.19</v>
      </c>
      <c r="D9" s="23">
        <v>0.38</v>
      </c>
      <c r="E9" s="23">
        <v>0.46</v>
      </c>
      <c r="F9" s="28">
        <v>18.03</v>
      </c>
      <c r="G9" s="25">
        <v>1.3</v>
      </c>
      <c r="H9" s="77"/>
      <c r="I9" s="77"/>
      <c r="J9" s="77"/>
      <c r="K9" s="77"/>
    </row>
    <row r="10" spans="1:13" ht="15">
      <c r="A10" s="75" t="s">
        <v>131</v>
      </c>
      <c r="B10" s="76">
        <v>244178</v>
      </c>
      <c r="C10" s="72">
        <v>17.68</v>
      </c>
      <c r="D10" s="72">
        <v>0.39</v>
      </c>
      <c r="E10" s="72">
        <v>0.48</v>
      </c>
      <c r="F10" s="72">
        <v>18.55</v>
      </c>
      <c r="G10" s="25">
        <v>1.44</v>
      </c>
      <c r="L10" s="9"/>
      <c r="M10" s="9"/>
    </row>
    <row r="11" spans="1:13" ht="15">
      <c r="A11" s="97" t="s">
        <v>108</v>
      </c>
      <c r="B11" s="86"/>
      <c r="C11" s="88"/>
      <c r="D11" s="88"/>
      <c r="E11" s="88"/>
      <c r="F11" s="88"/>
      <c r="G11" s="90"/>
      <c r="I11" s="20"/>
      <c r="L11" s="9"/>
      <c r="M11" s="9"/>
    </row>
    <row r="12" spans="1:13" ht="15">
      <c r="A12" s="6" t="s">
        <v>24</v>
      </c>
      <c r="B12" s="19">
        <v>216920</v>
      </c>
      <c r="C12" s="23">
        <v>17.48</v>
      </c>
      <c r="D12" s="23">
        <v>0.66</v>
      </c>
      <c r="E12" s="23">
        <v>0.12</v>
      </c>
      <c r="F12" s="23">
        <v>18.26</v>
      </c>
      <c r="G12" s="25">
        <v>1.14</v>
      </c>
      <c r="I12" s="20"/>
      <c r="L12" s="9"/>
      <c r="M12" s="9"/>
    </row>
    <row r="13" spans="1:11" ht="15">
      <c r="A13" s="75" t="s">
        <v>99</v>
      </c>
      <c r="B13" s="76">
        <v>14159</v>
      </c>
      <c r="C13" s="72">
        <v>16.86</v>
      </c>
      <c r="D13" s="72">
        <v>0.9</v>
      </c>
      <c r="E13" s="72">
        <v>1.54</v>
      </c>
      <c r="F13" s="72">
        <v>19.3</v>
      </c>
      <c r="G13" s="25">
        <v>1.39</v>
      </c>
      <c r="I13" s="20"/>
      <c r="K13" s="9"/>
    </row>
    <row r="14" spans="1:11" ht="15">
      <c r="A14" s="75" t="s">
        <v>100</v>
      </c>
      <c r="B14" s="76">
        <v>25704</v>
      </c>
      <c r="C14" s="72">
        <v>17.89</v>
      </c>
      <c r="D14" s="72">
        <v>0.73</v>
      </c>
      <c r="E14" s="72">
        <v>0.01</v>
      </c>
      <c r="F14" s="72">
        <v>18.63</v>
      </c>
      <c r="G14" s="25">
        <v>1.12</v>
      </c>
      <c r="K14" s="9"/>
    </row>
    <row r="15" spans="1:7" ht="15">
      <c r="A15" s="75" t="s">
        <v>101</v>
      </c>
      <c r="B15" s="76">
        <v>177057</v>
      </c>
      <c r="C15" s="72">
        <v>17.47</v>
      </c>
      <c r="D15" s="72">
        <v>0.63</v>
      </c>
      <c r="E15" s="72">
        <v>0.02</v>
      </c>
      <c r="F15" s="72">
        <v>18.13</v>
      </c>
      <c r="G15" s="25">
        <v>1.12</v>
      </c>
    </row>
    <row r="16" spans="1:7" ht="15">
      <c r="A16" s="6" t="s">
        <v>25</v>
      </c>
      <c r="B16" s="19">
        <v>9558</v>
      </c>
      <c r="C16" s="23">
        <v>19.18</v>
      </c>
      <c r="D16" s="23">
        <v>0.27</v>
      </c>
      <c r="E16" s="23">
        <v>0.25</v>
      </c>
      <c r="F16" s="23">
        <v>19.7</v>
      </c>
      <c r="G16" s="25">
        <v>0.66</v>
      </c>
    </row>
    <row r="17" spans="1:7" ht="15">
      <c r="A17" s="6" t="s">
        <v>26</v>
      </c>
      <c r="B17" s="19">
        <v>125638</v>
      </c>
      <c r="C17" s="23">
        <v>16.81</v>
      </c>
      <c r="D17" s="23">
        <v>0.31</v>
      </c>
      <c r="E17" s="23">
        <v>0.94</v>
      </c>
      <c r="F17" s="23">
        <v>18.06</v>
      </c>
      <c r="G17" s="25">
        <v>1.67</v>
      </c>
    </row>
    <row r="18" spans="1:7" ht="15">
      <c r="A18" s="6" t="s">
        <v>29</v>
      </c>
      <c r="B18" s="19">
        <v>76103</v>
      </c>
      <c r="C18" s="23">
        <v>18.53</v>
      </c>
      <c r="D18" s="23">
        <v>0.3</v>
      </c>
      <c r="E18" s="23">
        <v>0.05</v>
      </c>
      <c r="F18" s="23">
        <v>18.89</v>
      </c>
      <c r="G18" s="25">
        <v>1.62</v>
      </c>
    </row>
    <row r="19" spans="1:7" ht="15">
      <c r="A19" s="6" t="s">
        <v>27</v>
      </c>
      <c r="B19" s="19">
        <v>22064</v>
      </c>
      <c r="C19" s="23">
        <v>15.75</v>
      </c>
      <c r="D19" s="23">
        <v>0.17</v>
      </c>
      <c r="E19" s="23">
        <v>3.36</v>
      </c>
      <c r="F19" s="23">
        <v>19.28</v>
      </c>
      <c r="G19" s="25">
        <v>2.96</v>
      </c>
    </row>
    <row r="20" spans="1:7" ht="15">
      <c r="A20" s="6" t="s">
        <v>28</v>
      </c>
      <c r="B20" s="19">
        <v>7704</v>
      </c>
      <c r="C20" s="23">
        <v>12.13</v>
      </c>
      <c r="D20" s="23">
        <v>0.09</v>
      </c>
      <c r="E20" s="23">
        <v>0.16</v>
      </c>
      <c r="F20" s="23">
        <v>12.39</v>
      </c>
      <c r="G20" s="25">
        <v>3.54</v>
      </c>
    </row>
    <row r="21" spans="1:7" ht="15">
      <c r="A21" s="22" t="s">
        <v>0</v>
      </c>
      <c r="B21" s="35">
        <v>457987</v>
      </c>
      <c r="C21" s="33">
        <v>17.33</v>
      </c>
      <c r="D21" s="33">
        <v>0.47</v>
      </c>
      <c r="E21" s="33">
        <v>0.49</v>
      </c>
      <c r="F21" s="34">
        <v>18.29</v>
      </c>
      <c r="G21" s="34">
        <v>1.48</v>
      </c>
    </row>
    <row r="22" ht="29.25" customHeight="1"/>
    <row r="23" spans="1:7" ht="26.25" customHeight="1">
      <c r="A23" s="125" t="s">
        <v>105</v>
      </c>
      <c r="B23" s="126"/>
      <c r="C23" s="126"/>
      <c r="D23" s="126"/>
      <c r="E23" s="126"/>
      <c r="F23" s="126"/>
      <c r="G23" s="77"/>
    </row>
    <row r="24" spans="1:7" ht="16.5" customHeight="1">
      <c r="A24" s="125" t="s">
        <v>91</v>
      </c>
      <c r="B24" s="126"/>
      <c r="C24" s="126"/>
      <c r="D24" s="126"/>
      <c r="E24" s="126"/>
      <c r="F24" s="126"/>
      <c r="G24" s="77"/>
    </row>
    <row r="25" spans="1:7" ht="25.5" customHeight="1">
      <c r="A25" s="125" t="s">
        <v>150</v>
      </c>
      <c r="B25" s="126"/>
      <c r="C25" s="126"/>
      <c r="D25" s="126"/>
      <c r="E25" s="126"/>
      <c r="F25" s="126"/>
      <c r="G25" s="85"/>
    </row>
    <row r="26" ht="15">
      <c r="A26" s="4" t="s">
        <v>113</v>
      </c>
    </row>
    <row r="27" ht="15">
      <c r="A27" s="4" t="s">
        <v>112</v>
      </c>
    </row>
    <row r="28" ht="15">
      <c r="A28" s="4"/>
    </row>
    <row r="29" ht="15">
      <c r="A29" s="4"/>
    </row>
    <row r="30" ht="15">
      <c r="A30" s="3" t="s">
        <v>5</v>
      </c>
    </row>
    <row r="31" ht="15">
      <c r="A31" s="4" t="s">
        <v>95</v>
      </c>
    </row>
    <row r="32" ht="15">
      <c r="A32" s="5" t="s">
        <v>168</v>
      </c>
    </row>
  </sheetData>
  <sheetProtection/>
  <mergeCells count="11">
    <mergeCell ref="G3:G5"/>
    <mergeCell ref="A3:A5"/>
    <mergeCell ref="B3:B5"/>
    <mergeCell ref="C3:C5"/>
    <mergeCell ref="D3:D5"/>
    <mergeCell ref="E3:E5"/>
    <mergeCell ref="F3:F5"/>
    <mergeCell ref="A23:F23"/>
    <mergeCell ref="A24:F24"/>
    <mergeCell ref="A25:F25"/>
    <mergeCell ref="A1:F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60"/>
  <sheetViews>
    <sheetView showGridLines="0" zoomScalePageLayoutView="0" workbookViewId="0" topLeftCell="A4">
      <selection activeCell="A36" sqref="A36"/>
    </sheetView>
  </sheetViews>
  <sheetFormatPr defaultColWidth="11.421875" defaultRowHeight="15"/>
  <sheetData>
    <row r="1" spans="1:8" ht="15.75">
      <c r="A1" s="161" t="s">
        <v>4</v>
      </c>
      <c r="B1" s="162"/>
      <c r="C1" s="162"/>
      <c r="D1" s="162"/>
      <c r="E1" s="162"/>
      <c r="F1" s="162"/>
      <c r="G1" s="162"/>
      <c r="H1" s="162"/>
    </row>
    <row r="2" spans="1:8" ht="15">
      <c r="A2" s="154" t="s">
        <v>17</v>
      </c>
      <c r="B2" s="155"/>
      <c r="C2" s="155"/>
      <c r="D2" s="155"/>
      <c r="E2" s="155"/>
      <c r="F2" s="155"/>
      <c r="G2" s="155"/>
      <c r="H2" s="156"/>
    </row>
    <row r="3" spans="1:8" ht="15">
      <c r="A3" s="157"/>
      <c r="B3" s="155"/>
      <c r="C3" s="155"/>
      <c r="D3" s="155"/>
      <c r="E3" s="155"/>
      <c r="F3" s="155"/>
      <c r="G3" s="155"/>
      <c r="H3" s="156"/>
    </row>
    <row r="4" spans="1:8" ht="15">
      <c r="A4" s="157"/>
      <c r="B4" s="155"/>
      <c r="C4" s="155"/>
      <c r="D4" s="155"/>
      <c r="E4" s="155"/>
      <c r="F4" s="155"/>
      <c r="G4" s="155"/>
      <c r="H4" s="156"/>
    </row>
    <row r="5" spans="1:8" ht="15">
      <c r="A5" s="157"/>
      <c r="B5" s="155"/>
      <c r="C5" s="155"/>
      <c r="D5" s="155"/>
      <c r="E5" s="155"/>
      <c r="F5" s="155"/>
      <c r="G5" s="155"/>
      <c r="H5" s="156"/>
    </row>
    <row r="6" spans="1:8" ht="15">
      <c r="A6" s="157"/>
      <c r="B6" s="155"/>
      <c r="C6" s="155"/>
      <c r="D6" s="155"/>
      <c r="E6" s="155"/>
      <c r="F6" s="155"/>
      <c r="G6" s="155"/>
      <c r="H6" s="156"/>
    </row>
    <row r="7" spans="1:8" ht="15">
      <c r="A7" s="157"/>
      <c r="B7" s="155"/>
      <c r="C7" s="155"/>
      <c r="D7" s="155"/>
      <c r="E7" s="155"/>
      <c r="F7" s="155"/>
      <c r="G7" s="155"/>
      <c r="H7" s="156"/>
    </row>
    <row r="8" spans="1:8" ht="15">
      <c r="A8" s="157"/>
      <c r="B8" s="155"/>
      <c r="C8" s="155"/>
      <c r="D8" s="155"/>
      <c r="E8" s="155"/>
      <c r="F8" s="155"/>
      <c r="G8" s="155"/>
      <c r="H8" s="156"/>
    </row>
    <row r="9" spans="1:8" ht="15">
      <c r="A9" s="157"/>
      <c r="B9" s="155"/>
      <c r="C9" s="155"/>
      <c r="D9" s="155"/>
      <c r="E9" s="155"/>
      <c r="F9" s="155"/>
      <c r="G9" s="155"/>
      <c r="H9" s="156"/>
    </row>
    <row r="10" spans="1:8" ht="15">
      <c r="A10" s="157"/>
      <c r="B10" s="155"/>
      <c r="C10" s="155"/>
      <c r="D10" s="155"/>
      <c r="E10" s="155"/>
      <c r="F10" s="155"/>
      <c r="G10" s="155"/>
      <c r="H10" s="156"/>
    </row>
    <row r="11" spans="1:8" ht="15">
      <c r="A11" s="157"/>
      <c r="B11" s="155"/>
      <c r="C11" s="155"/>
      <c r="D11" s="155"/>
      <c r="E11" s="155"/>
      <c r="F11" s="155"/>
      <c r="G11" s="155"/>
      <c r="H11" s="156"/>
    </row>
    <row r="12" spans="1:8" ht="15">
      <c r="A12" s="158"/>
      <c r="B12" s="159"/>
      <c r="C12" s="159"/>
      <c r="D12" s="159"/>
      <c r="E12" s="159"/>
      <c r="F12" s="159"/>
      <c r="G12" s="159"/>
      <c r="H12" s="160"/>
    </row>
    <row r="13" spans="1:8" ht="15">
      <c r="A13" s="89"/>
      <c r="B13" s="89"/>
      <c r="C13" s="89"/>
      <c r="D13" s="89"/>
      <c r="E13" s="89"/>
      <c r="F13" s="89"/>
      <c r="G13" s="89"/>
      <c r="H13" s="89"/>
    </row>
    <row r="14" spans="1:8" ht="15.75">
      <c r="A14" s="170" t="s">
        <v>115</v>
      </c>
      <c r="B14" s="171"/>
      <c r="C14" s="171"/>
      <c r="D14" s="171"/>
      <c r="E14" s="171"/>
      <c r="F14" s="171"/>
      <c r="G14" s="171"/>
      <c r="H14" s="171"/>
    </row>
    <row r="15" spans="1:8" ht="15" customHeight="1">
      <c r="A15" s="163" t="s">
        <v>114</v>
      </c>
      <c r="B15" s="164"/>
      <c r="C15" s="164"/>
      <c r="D15" s="164"/>
      <c r="E15" s="164"/>
      <c r="F15" s="164"/>
      <c r="G15" s="164"/>
      <c r="H15" s="165"/>
    </row>
    <row r="16" spans="1:8" ht="15">
      <c r="A16" s="157"/>
      <c r="B16" s="155"/>
      <c r="C16" s="155"/>
      <c r="D16" s="155"/>
      <c r="E16" s="155"/>
      <c r="F16" s="155"/>
      <c r="G16" s="155"/>
      <c r="H16" s="156"/>
    </row>
    <row r="17" spans="1:8" ht="15">
      <c r="A17" s="157"/>
      <c r="B17" s="155"/>
      <c r="C17" s="155"/>
      <c r="D17" s="155"/>
      <c r="E17" s="155"/>
      <c r="F17" s="155"/>
      <c r="G17" s="155"/>
      <c r="H17" s="156"/>
    </row>
    <row r="18" spans="1:8" ht="15">
      <c r="A18" s="157"/>
      <c r="B18" s="155"/>
      <c r="C18" s="155"/>
      <c r="D18" s="155"/>
      <c r="E18" s="155"/>
      <c r="F18" s="155"/>
      <c r="G18" s="155"/>
      <c r="H18" s="156"/>
    </row>
    <row r="19" spans="1:8" ht="15">
      <c r="A19" s="157"/>
      <c r="B19" s="155"/>
      <c r="C19" s="155"/>
      <c r="D19" s="155"/>
      <c r="E19" s="155"/>
      <c r="F19" s="155"/>
      <c r="G19" s="155"/>
      <c r="H19" s="156"/>
    </row>
    <row r="20" spans="1:8" ht="15">
      <c r="A20" s="157"/>
      <c r="B20" s="155"/>
      <c r="C20" s="155"/>
      <c r="D20" s="155"/>
      <c r="E20" s="155"/>
      <c r="F20" s="155"/>
      <c r="G20" s="155"/>
      <c r="H20" s="156"/>
    </row>
    <row r="21" spans="1:8" ht="15">
      <c r="A21" s="157"/>
      <c r="B21" s="155"/>
      <c r="C21" s="155"/>
      <c r="D21" s="155"/>
      <c r="E21" s="155"/>
      <c r="F21" s="155"/>
      <c r="G21" s="155"/>
      <c r="H21" s="156"/>
    </row>
    <row r="22" spans="1:8" ht="15">
      <c r="A22" s="157"/>
      <c r="B22" s="155"/>
      <c r="C22" s="155"/>
      <c r="D22" s="155"/>
      <c r="E22" s="155"/>
      <c r="F22" s="155"/>
      <c r="G22" s="155"/>
      <c r="H22" s="156"/>
    </row>
    <row r="23" spans="1:8" ht="15">
      <c r="A23" s="157"/>
      <c r="B23" s="155"/>
      <c r="C23" s="155"/>
      <c r="D23" s="155"/>
      <c r="E23" s="155"/>
      <c r="F23" s="155"/>
      <c r="G23" s="155"/>
      <c r="H23" s="156"/>
    </row>
    <row r="24" spans="1:8" ht="15">
      <c r="A24" s="157"/>
      <c r="B24" s="155"/>
      <c r="C24" s="155"/>
      <c r="D24" s="155"/>
      <c r="E24" s="155"/>
      <c r="F24" s="155"/>
      <c r="G24" s="155"/>
      <c r="H24" s="156"/>
    </row>
    <row r="25" spans="1:8" ht="15">
      <c r="A25" s="157"/>
      <c r="B25" s="155"/>
      <c r="C25" s="155"/>
      <c r="D25" s="155"/>
      <c r="E25" s="155"/>
      <c r="F25" s="155"/>
      <c r="G25" s="155"/>
      <c r="H25" s="156"/>
    </row>
    <row r="26" spans="1:8" ht="15" customHeight="1">
      <c r="A26" s="147"/>
      <c r="B26" s="166"/>
      <c r="C26" s="166"/>
      <c r="D26" s="166"/>
      <c r="E26" s="166"/>
      <c r="F26" s="166"/>
      <c r="G26" s="166"/>
      <c r="H26" s="167"/>
    </row>
    <row r="27" spans="1:8" ht="15">
      <c r="A27" s="147"/>
      <c r="B27" s="166"/>
      <c r="C27" s="166"/>
      <c r="D27" s="166"/>
      <c r="E27" s="166"/>
      <c r="F27" s="166"/>
      <c r="G27" s="166"/>
      <c r="H27" s="167"/>
    </row>
    <row r="28" spans="1:8" ht="15">
      <c r="A28" s="147"/>
      <c r="B28" s="166"/>
      <c r="C28" s="166"/>
      <c r="D28" s="166"/>
      <c r="E28" s="166"/>
      <c r="F28" s="166"/>
      <c r="G28" s="166"/>
      <c r="H28" s="167"/>
    </row>
    <row r="29" spans="1:8" ht="15">
      <c r="A29" s="147"/>
      <c r="B29" s="166"/>
      <c r="C29" s="166"/>
      <c r="D29" s="166"/>
      <c r="E29" s="166"/>
      <c r="F29" s="166"/>
      <c r="G29" s="166"/>
      <c r="H29" s="167"/>
    </row>
    <row r="30" spans="1:8" ht="15">
      <c r="A30" s="147"/>
      <c r="B30" s="166"/>
      <c r="C30" s="166"/>
      <c r="D30" s="166"/>
      <c r="E30" s="166"/>
      <c r="F30" s="166"/>
      <c r="G30" s="166"/>
      <c r="H30" s="167"/>
    </row>
    <row r="31" spans="1:8" ht="15">
      <c r="A31" s="147"/>
      <c r="B31" s="166"/>
      <c r="C31" s="166"/>
      <c r="D31" s="166"/>
      <c r="E31" s="166"/>
      <c r="F31" s="166"/>
      <c r="G31" s="166"/>
      <c r="H31" s="167"/>
    </row>
    <row r="32" spans="1:8" ht="15">
      <c r="A32" s="147"/>
      <c r="B32" s="166"/>
      <c r="C32" s="166"/>
      <c r="D32" s="166"/>
      <c r="E32" s="166"/>
      <c r="F32" s="166"/>
      <c r="G32" s="166"/>
      <c r="H32" s="167"/>
    </row>
    <row r="33" spans="1:8" ht="15">
      <c r="A33" s="147"/>
      <c r="B33" s="166"/>
      <c r="C33" s="166"/>
      <c r="D33" s="166"/>
      <c r="E33" s="166"/>
      <c r="F33" s="166"/>
      <c r="G33" s="166"/>
      <c r="H33" s="167"/>
    </row>
    <row r="34" spans="1:8" ht="15">
      <c r="A34" s="148"/>
      <c r="B34" s="168"/>
      <c r="C34" s="168"/>
      <c r="D34" s="168"/>
      <c r="E34" s="168"/>
      <c r="F34" s="168"/>
      <c r="G34" s="168"/>
      <c r="H34" s="169"/>
    </row>
    <row r="35" spans="1:8" ht="15">
      <c r="A35" s="87"/>
      <c r="B35" s="87"/>
      <c r="C35" s="87"/>
      <c r="D35" s="87"/>
      <c r="E35" s="87"/>
      <c r="F35" s="87"/>
      <c r="G35" s="87"/>
      <c r="H35" s="87"/>
    </row>
    <row r="36" spans="1:8" ht="15">
      <c r="A36" s="5" t="s">
        <v>168</v>
      </c>
      <c r="B36" s="87"/>
      <c r="C36" s="87"/>
      <c r="D36" s="87"/>
      <c r="E36" s="87"/>
      <c r="F36" s="87"/>
      <c r="G36" s="87"/>
      <c r="H36" s="87"/>
    </row>
    <row r="39" spans="1:8" ht="15">
      <c r="A39" s="152"/>
      <c r="B39" s="153"/>
      <c r="C39" s="153"/>
      <c r="D39" s="153"/>
      <c r="E39" s="153"/>
      <c r="F39" s="153"/>
      <c r="G39" s="153"/>
      <c r="H39" s="153"/>
    </row>
    <row r="40" spans="1:8" ht="15">
      <c r="A40" s="153"/>
      <c r="B40" s="153"/>
      <c r="C40" s="153"/>
      <c r="D40" s="153"/>
      <c r="E40" s="153"/>
      <c r="F40" s="153"/>
      <c r="G40" s="153"/>
      <c r="H40" s="153"/>
    </row>
    <row r="41" spans="1:8" ht="15">
      <c r="A41" s="153"/>
      <c r="B41" s="153"/>
      <c r="C41" s="153"/>
      <c r="D41" s="153"/>
      <c r="E41" s="153"/>
      <c r="F41" s="153"/>
      <c r="G41" s="153"/>
      <c r="H41" s="153"/>
    </row>
    <row r="42" spans="1:8" ht="15">
      <c r="A42" s="153"/>
      <c r="B42" s="153"/>
      <c r="C42" s="153"/>
      <c r="D42" s="153"/>
      <c r="E42" s="153"/>
      <c r="F42" s="153"/>
      <c r="G42" s="153"/>
      <c r="H42" s="153"/>
    </row>
    <row r="43" spans="1:8" ht="15">
      <c r="A43" s="153"/>
      <c r="B43" s="153"/>
      <c r="C43" s="153"/>
      <c r="D43" s="153"/>
      <c r="E43" s="153"/>
      <c r="F43" s="153"/>
      <c r="G43" s="153"/>
      <c r="H43" s="153"/>
    </row>
    <row r="44" spans="1:8" ht="15">
      <c r="A44" s="153"/>
      <c r="B44" s="153"/>
      <c r="C44" s="153"/>
      <c r="D44" s="153"/>
      <c r="E44" s="153"/>
      <c r="F44" s="153"/>
      <c r="G44" s="153"/>
      <c r="H44" s="153"/>
    </row>
    <row r="45" spans="1:8" ht="15">
      <c r="A45" s="153"/>
      <c r="B45" s="153"/>
      <c r="C45" s="153"/>
      <c r="D45" s="153"/>
      <c r="E45" s="153"/>
      <c r="F45" s="153"/>
      <c r="G45" s="153"/>
      <c r="H45" s="153"/>
    </row>
    <row r="46" spans="1:8" ht="15">
      <c r="A46" s="153"/>
      <c r="B46" s="153"/>
      <c r="C46" s="153"/>
      <c r="D46" s="153"/>
      <c r="E46" s="153"/>
      <c r="F46" s="153"/>
      <c r="G46" s="153"/>
      <c r="H46" s="153"/>
    </row>
    <row r="47" spans="1:8" ht="15">
      <c r="A47" s="153"/>
      <c r="B47" s="153"/>
      <c r="C47" s="153"/>
      <c r="D47" s="153"/>
      <c r="E47" s="153"/>
      <c r="F47" s="153"/>
      <c r="G47" s="153"/>
      <c r="H47" s="153"/>
    </row>
    <row r="48" spans="1:8" ht="15">
      <c r="A48" s="153"/>
      <c r="B48" s="153"/>
      <c r="C48" s="153"/>
      <c r="D48" s="153"/>
      <c r="E48" s="153"/>
      <c r="F48" s="153"/>
      <c r="G48" s="153"/>
      <c r="H48" s="153"/>
    </row>
    <row r="49" spans="1:8" ht="15">
      <c r="A49" s="153"/>
      <c r="B49" s="153"/>
      <c r="C49" s="153"/>
      <c r="D49" s="153"/>
      <c r="E49" s="153"/>
      <c r="F49" s="153"/>
      <c r="G49" s="153"/>
      <c r="H49" s="153"/>
    </row>
    <row r="50" spans="1:8" ht="15">
      <c r="A50" s="134"/>
      <c r="B50" s="134"/>
      <c r="C50" s="134"/>
      <c r="D50" s="134"/>
      <c r="E50" s="134"/>
      <c r="F50" s="134"/>
      <c r="G50" s="134"/>
      <c r="H50" s="134"/>
    </row>
    <row r="51" spans="1:8" ht="15">
      <c r="A51" s="134"/>
      <c r="B51" s="134"/>
      <c r="C51" s="134"/>
      <c r="D51" s="134"/>
      <c r="E51" s="134"/>
      <c r="F51" s="134"/>
      <c r="G51" s="134"/>
      <c r="H51" s="134"/>
    </row>
    <row r="52" spans="1:8" ht="15">
      <c r="A52" s="134"/>
      <c r="B52" s="134"/>
      <c r="C52" s="134"/>
      <c r="D52" s="134"/>
      <c r="E52" s="134"/>
      <c r="F52" s="134"/>
      <c r="G52" s="134"/>
      <c r="H52" s="134"/>
    </row>
    <row r="53" spans="1:8" ht="15">
      <c r="A53" s="134"/>
      <c r="B53" s="134"/>
      <c r="C53" s="134"/>
      <c r="D53" s="134"/>
      <c r="E53" s="134"/>
      <c r="F53" s="134"/>
      <c r="G53" s="134"/>
      <c r="H53" s="134"/>
    </row>
    <row r="54" spans="1:8" ht="15">
      <c r="A54" s="134"/>
      <c r="B54" s="134"/>
      <c r="C54" s="134"/>
      <c r="D54" s="134"/>
      <c r="E54" s="134"/>
      <c r="F54" s="134"/>
      <c r="G54" s="134"/>
      <c r="H54" s="134"/>
    </row>
    <row r="55" spans="1:8" ht="15">
      <c r="A55" s="134"/>
      <c r="B55" s="134"/>
      <c r="C55" s="134"/>
      <c r="D55" s="134"/>
      <c r="E55" s="134"/>
      <c r="F55" s="134"/>
      <c r="G55" s="134"/>
      <c r="H55" s="134"/>
    </row>
    <row r="56" spans="1:8" ht="15">
      <c r="A56" s="134"/>
      <c r="B56" s="134"/>
      <c r="C56" s="134"/>
      <c r="D56" s="134"/>
      <c r="E56" s="134"/>
      <c r="F56" s="134"/>
      <c r="G56" s="134"/>
      <c r="H56" s="134"/>
    </row>
    <row r="57" spans="1:8" ht="15">
      <c r="A57" s="134"/>
      <c r="B57" s="134"/>
      <c r="C57" s="134"/>
      <c r="D57" s="134"/>
      <c r="E57" s="134"/>
      <c r="F57" s="134"/>
      <c r="G57" s="134"/>
      <c r="H57" s="134"/>
    </row>
    <row r="58" spans="1:8" ht="15">
      <c r="A58" s="134"/>
      <c r="B58" s="134"/>
      <c r="C58" s="134"/>
      <c r="D58" s="134"/>
      <c r="E58" s="134"/>
      <c r="F58" s="134"/>
      <c r="G58" s="134"/>
      <c r="H58" s="134"/>
    </row>
    <row r="59" spans="1:8" ht="15">
      <c r="A59" s="134"/>
      <c r="B59" s="134"/>
      <c r="C59" s="134"/>
      <c r="D59" s="134"/>
      <c r="E59" s="134"/>
      <c r="F59" s="134"/>
      <c r="G59" s="134"/>
      <c r="H59" s="134"/>
    </row>
    <row r="60" spans="1:8" ht="203.25" customHeight="1">
      <c r="A60" s="134"/>
      <c r="B60" s="134"/>
      <c r="C60" s="134"/>
      <c r="D60" s="134"/>
      <c r="E60" s="134"/>
      <c r="F60" s="134"/>
      <c r="G60" s="134"/>
      <c r="H60" s="134"/>
    </row>
  </sheetData>
  <sheetProtection/>
  <mergeCells count="5">
    <mergeCell ref="A39:H60"/>
    <mergeCell ref="A2:H12"/>
    <mergeCell ref="A1:H1"/>
    <mergeCell ref="A15:H34"/>
    <mergeCell ref="A14:H1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I23" sqref="I23"/>
    </sheetView>
  </sheetViews>
  <sheetFormatPr defaultColWidth="11.421875" defaultRowHeight="15"/>
  <sheetData>
    <row r="1" spans="1:8" ht="15.75">
      <c r="A1" s="161" t="s">
        <v>13</v>
      </c>
      <c r="B1" s="162"/>
      <c r="C1" s="162"/>
      <c r="D1" s="162"/>
      <c r="E1" s="162"/>
      <c r="F1" s="162"/>
      <c r="G1" s="162"/>
      <c r="H1" s="162"/>
    </row>
    <row r="2" spans="1:8" ht="15">
      <c r="A2" s="152" t="s">
        <v>116</v>
      </c>
      <c r="B2" s="153"/>
      <c r="C2" s="153"/>
      <c r="D2" s="153"/>
      <c r="E2" s="153"/>
      <c r="F2" s="153"/>
      <c r="G2" s="153"/>
      <c r="H2" s="153"/>
    </row>
    <row r="3" spans="1:8" ht="15">
      <c r="A3" s="153"/>
      <c r="B3" s="153"/>
      <c r="C3" s="153"/>
      <c r="D3" s="153"/>
      <c r="E3" s="153"/>
      <c r="F3" s="153"/>
      <c r="G3" s="153"/>
      <c r="H3" s="153"/>
    </row>
    <row r="4" spans="1:8" ht="15">
      <c r="A4" s="153"/>
      <c r="B4" s="153"/>
      <c r="C4" s="153"/>
      <c r="D4" s="153"/>
      <c r="E4" s="153"/>
      <c r="F4" s="153"/>
      <c r="G4" s="153"/>
      <c r="H4" s="153"/>
    </row>
    <row r="5" spans="1:8" ht="15">
      <c r="A5" s="153"/>
      <c r="B5" s="153"/>
      <c r="C5" s="153"/>
      <c r="D5" s="153"/>
      <c r="E5" s="153"/>
      <c r="F5" s="153"/>
      <c r="G5" s="153"/>
      <c r="H5" s="153"/>
    </row>
    <row r="6" spans="1:8" ht="15">
      <c r="A6" s="153"/>
      <c r="B6" s="153"/>
      <c r="C6" s="153"/>
      <c r="D6" s="153"/>
      <c r="E6" s="153"/>
      <c r="F6" s="153"/>
      <c r="G6" s="153"/>
      <c r="H6" s="153"/>
    </row>
    <row r="7" spans="1:8" ht="15">
      <c r="A7" s="153"/>
      <c r="B7" s="153"/>
      <c r="C7" s="153"/>
      <c r="D7" s="153"/>
      <c r="E7" s="153"/>
      <c r="F7" s="153"/>
      <c r="G7" s="153"/>
      <c r="H7" s="153"/>
    </row>
    <row r="8" spans="1:8" ht="15">
      <c r="A8" s="153"/>
      <c r="B8" s="153"/>
      <c r="C8" s="153"/>
      <c r="D8" s="153"/>
      <c r="E8" s="153"/>
      <c r="F8" s="153"/>
      <c r="G8" s="153"/>
      <c r="H8" s="153"/>
    </row>
    <row r="9" spans="1:8" ht="15">
      <c r="A9" s="153"/>
      <c r="B9" s="153"/>
      <c r="C9" s="153"/>
      <c r="D9" s="153"/>
      <c r="E9" s="153"/>
      <c r="F9" s="153"/>
      <c r="G9" s="153"/>
      <c r="H9" s="153"/>
    </row>
    <row r="10" spans="1:8" ht="15">
      <c r="A10" s="153"/>
      <c r="B10" s="153"/>
      <c r="C10" s="153"/>
      <c r="D10" s="153"/>
      <c r="E10" s="153"/>
      <c r="F10" s="153"/>
      <c r="G10" s="153"/>
      <c r="H10" s="153"/>
    </row>
    <row r="11" spans="1:8" ht="15">
      <c r="A11" s="153"/>
      <c r="B11" s="153"/>
      <c r="C11" s="153"/>
      <c r="D11" s="153"/>
      <c r="E11" s="153"/>
      <c r="F11" s="153"/>
      <c r="G11" s="153"/>
      <c r="H11" s="153"/>
    </row>
    <row r="12" spans="1:8" ht="15">
      <c r="A12" s="153"/>
      <c r="B12" s="153"/>
      <c r="C12" s="153"/>
      <c r="D12" s="153"/>
      <c r="E12" s="153"/>
      <c r="F12" s="153"/>
      <c r="G12" s="153"/>
      <c r="H12" s="153"/>
    </row>
    <row r="13" spans="1:8" ht="15">
      <c r="A13" s="134"/>
      <c r="B13" s="134"/>
      <c r="C13" s="134"/>
      <c r="D13" s="134"/>
      <c r="E13" s="134"/>
      <c r="F13" s="134"/>
      <c r="G13" s="134"/>
      <c r="H13" s="134"/>
    </row>
    <row r="14" spans="1:8" ht="15">
      <c r="A14" s="134"/>
      <c r="B14" s="134"/>
      <c r="C14" s="134"/>
      <c r="D14" s="134"/>
      <c r="E14" s="134"/>
      <c r="F14" s="134"/>
      <c r="G14" s="134"/>
      <c r="H14" s="134"/>
    </row>
    <row r="15" spans="1:8" ht="15">
      <c r="A15" s="134"/>
      <c r="B15" s="134"/>
      <c r="C15" s="134"/>
      <c r="D15" s="134"/>
      <c r="E15" s="134"/>
      <c r="F15" s="134"/>
      <c r="G15" s="134"/>
      <c r="H15" s="134"/>
    </row>
    <row r="16" spans="1:8" ht="15">
      <c r="A16" s="134"/>
      <c r="B16" s="134"/>
      <c r="C16" s="134"/>
      <c r="D16" s="134"/>
      <c r="E16" s="134"/>
      <c r="F16" s="134"/>
      <c r="G16" s="134"/>
      <c r="H16" s="134"/>
    </row>
    <row r="17" spans="1:8" ht="15">
      <c r="A17" s="134"/>
      <c r="B17" s="134"/>
      <c r="C17" s="134"/>
      <c r="D17" s="134"/>
      <c r="E17" s="134"/>
      <c r="F17" s="134"/>
      <c r="G17" s="134"/>
      <c r="H17" s="134"/>
    </row>
    <row r="18" spans="1:8" ht="15">
      <c r="A18" s="134"/>
      <c r="B18" s="134"/>
      <c r="C18" s="134"/>
      <c r="D18" s="134"/>
      <c r="E18" s="134"/>
      <c r="F18" s="134"/>
      <c r="G18" s="134"/>
      <c r="H18" s="134"/>
    </row>
    <row r="19" spans="1:8" ht="15">
      <c r="A19" s="134"/>
      <c r="B19" s="134"/>
      <c r="C19" s="134"/>
      <c r="D19" s="134"/>
      <c r="E19" s="134"/>
      <c r="F19" s="134"/>
      <c r="G19" s="134"/>
      <c r="H19" s="134"/>
    </row>
    <row r="20" spans="1:8" ht="15">
      <c r="A20" s="134"/>
      <c r="B20" s="134"/>
      <c r="C20" s="134"/>
      <c r="D20" s="134"/>
      <c r="E20" s="134"/>
      <c r="F20" s="134"/>
      <c r="G20" s="134"/>
      <c r="H20" s="134"/>
    </row>
    <row r="21" spans="1:8" ht="15">
      <c r="A21" s="134"/>
      <c r="B21" s="134"/>
      <c r="C21" s="134"/>
      <c r="D21" s="134"/>
      <c r="E21" s="134"/>
      <c r="F21" s="134"/>
      <c r="G21" s="134"/>
      <c r="H21" s="134"/>
    </row>
    <row r="22" spans="1:8" ht="15">
      <c r="A22" s="134"/>
      <c r="B22" s="134"/>
      <c r="C22" s="134"/>
      <c r="D22" s="134"/>
      <c r="E22" s="134"/>
      <c r="F22" s="134"/>
      <c r="G22" s="134"/>
      <c r="H22" s="134"/>
    </row>
    <row r="23" spans="1:9" ht="15">
      <c r="A23" s="134"/>
      <c r="B23" s="134"/>
      <c r="C23" s="134"/>
      <c r="D23" s="134"/>
      <c r="E23" s="134"/>
      <c r="F23" s="134"/>
      <c r="G23" s="134"/>
      <c r="H23" s="134"/>
      <c r="I23" s="5" t="s">
        <v>168</v>
      </c>
    </row>
    <row r="24" spans="1:8" ht="15.75">
      <c r="A24" s="161" t="s">
        <v>117</v>
      </c>
      <c r="B24" s="161"/>
      <c r="C24" s="161"/>
      <c r="D24" s="161"/>
      <c r="E24" s="161"/>
      <c r="F24" s="161"/>
      <c r="G24" s="161"/>
      <c r="H24" s="161"/>
    </row>
    <row r="25" spans="1:8" ht="15">
      <c r="A25" s="174" t="s">
        <v>118</v>
      </c>
      <c r="B25" s="175"/>
      <c r="C25" s="175"/>
      <c r="D25" s="175"/>
      <c r="E25" s="175"/>
      <c r="F25" s="175"/>
      <c r="G25" s="175"/>
      <c r="H25" s="175"/>
    </row>
    <row r="26" spans="1:8" ht="15">
      <c r="A26" s="175"/>
      <c r="B26" s="175"/>
      <c r="C26" s="175"/>
      <c r="D26" s="175"/>
      <c r="E26" s="175"/>
      <c r="F26" s="175"/>
      <c r="G26" s="175"/>
      <c r="H26" s="175"/>
    </row>
    <row r="27" spans="1:8" ht="15">
      <c r="A27" s="175"/>
      <c r="B27" s="175"/>
      <c r="C27" s="175"/>
      <c r="D27" s="175"/>
      <c r="E27" s="175"/>
      <c r="F27" s="175"/>
      <c r="G27" s="175"/>
      <c r="H27" s="175"/>
    </row>
    <row r="28" spans="1:8" ht="15">
      <c r="A28" s="175"/>
      <c r="B28" s="175"/>
      <c r="C28" s="175"/>
      <c r="D28" s="175"/>
      <c r="E28" s="175"/>
      <c r="F28" s="175"/>
      <c r="G28" s="175"/>
      <c r="H28" s="175"/>
    </row>
    <row r="29" spans="1:8" ht="15">
      <c r="A29" s="175"/>
      <c r="B29" s="175"/>
      <c r="C29" s="175"/>
      <c r="D29" s="175"/>
      <c r="E29" s="175"/>
      <c r="F29" s="175"/>
      <c r="G29" s="175"/>
      <c r="H29" s="175"/>
    </row>
    <row r="30" spans="1:8" ht="15">
      <c r="A30" s="175"/>
      <c r="B30" s="175"/>
      <c r="C30" s="175"/>
      <c r="D30" s="175"/>
      <c r="E30" s="175"/>
      <c r="F30" s="175"/>
      <c r="G30" s="175"/>
      <c r="H30" s="175"/>
    </row>
    <row r="31" spans="1:8" ht="15">
      <c r="A31" s="175"/>
      <c r="B31" s="175"/>
      <c r="C31" s="175"/>
      <c r="D31" s="175"/>
      <c r="E31" s="175"/>
      <c r="F31" s="175"/>
      <c r="G31" s="175"/>
      <c r="H31" s="175"/>
    </row>
    <row r="32" spans="1:8" ht="15">
      <c r="A32" s="175"/>
      <c r="B32" s="175"/>
      <c r="C32" s="175"/>
      <c r="D32" s="175"/>
      <c r="E32" s="175"/>
      <c r="F32" s="175"/>
      <c r="G32" s="175"/>
      <c r="H32" s="175"/>
    </row>
    <row r="33" spans="1:8" ht="15">
      <c r="A33" s="175"/>
      <c r="B33" s="175"/>
      <c r="C33" s="175"/>
      <c r="D33" s="175"/>
      <c r="E33" s="175"/>
      <c r="F33" s="175"/>
      <c r="G33" s="175"/>
      <c r="H33" s="175"/>
    </row>
    <row r="34" spans="1:8" ht="15">
      <c r="A34" s="175"/>
      <c r="B34" s="175"/>
      <c r="C34" s="175"/>
      <c r="D34" s="175"/>
      <c r="E34" s="175"/>
      <c r="F34" s="175"/>
      <c r="G34" s="175"/>
      <c r="H34" s="175"/>
    </row>
    <row r="35" spans="1:8" ht="15">
      <c r="A35" s="175"/>
      <c r="B35" s="175"/>
      <c r="C35" s="175"/>
      <c r="D35" s="175"/>
      <c r="E35" s="175"/>
      <c r="F35" s="175"/>
      <c r="G35" s="175"/>
      <c r="H35" s="175"/>
    </row>
    <row r="36" spans="1:8" ht="15">
      <c r="A36" s="176"/>
      <c r="B36" s="176"/>
      <c r="C36" s="176"/>
      <c r="D36" s="176"/>
      <c r="E36" s="176"/>
      <c r="F36" s="176"/>
      <c r="G36" s="176"/>
      <c r="H36" s="176"/>
    </row>
    <row r="37" spans="1:8" ht="15">
      <c r="A37" s="176"/>
      <c r="B37" s="176"/>
      <c r="C37" s="176"/>
      <c r="D37" s="176"/>
      <c r="E37" s="176"/>
      <c r="F37" s="176"/>
      <c r="G37" s="176"/>
      <c r="H37" s="176"/>
    </row>
    <row r="38" spans="1:8" ht="15">
      <c r="A38" s="176"/>
      <c r="B38" s="176"/>
      <c r="C38" s="176"/>
      <c r="D38" s="176"/>
      <c r="E38" s="176"/>
      <c r="F38" s="176"/>
      <c r="G38" s="176"/>
      <c r="H38" s="176"/>
    </row>
    <row r="39" spans="1:8" ht="15">
      <c r="A39" s="176"/>
      <c r="B39" s="176"/>
      <c r="C39" s="176"/>
      <c r="D39" s="176"/>
      <c r="E39" s="176"/>
      <c r="F39" s="176"/>
      <c r="G39" s="176"/>
      <c r="H39" s="176"/>
    </row>
    <row r="40" spans="1:8" ht="15">
      <c r="A40" s="176"/>
      <c r="B40" s="176"/>
      <c r="C40" s="176"/>
      <c r="D40" s="176"/>
      <c r="E40" s="176"/>
      <c r="F40" s="176"/>
      <c r="G40" s="176"/>
      <c r="H40" s="176"/>
    </row>
    <row r="41" spans="1:8" ht="15">
      <c r="A41" s="176"/>
      <c r="B41" s="176"/>
      <c r="C41" s="176"/>
      <c r="D41" s="176"/>
      <c r="E41" s="176"/>
      <c r="F41" s="176"/>
      <c r="G41" s="176"/>
      <c r="H41" s="176"/>
    </row>
    <row r="42" spans="1:8" ht="15">
      <c r="A42" s="176"/>
      <c r="B42" s="176"/>
      <c r="C42" s="176"/>
      <c r="D42" s="176"/>
      <c r="E42" s="176"/>
      <c r="F42" s="176"/>
      <c r="G42" s="176"/>
      <c r="H42" s="176"/>
    </row>
    <row r="43" spans="1:8" ht="15">
      <c r="A43" s="176"/>
      <c r="B43" s="176"/>
      <c r="C43" s="176"/>
      <c r="D43" s="176"/>
      <c r="E43" s="176"/>
      <c r="F43" s="176"/>
      <c r="G43" s="176"/>
      <c r="H43" s="176"/>
    </row>
    <row r="44" spans="1:8" ht="15">
      <c r="A44" s="176"/>
      <c r="B44" s="176"/>
      <c r="C44" s="176"/>
      <c r="D44" s="176"/>
      <c r="E44" s="176"/>
      <c r="F44" s="176"/>
      <c r="G44" s="176"/>
      <c r="H44" s="176"/>
    </row>
    <row r="45" spans="1:8" ht="15">
      <c r="A45" s="176"/>
      <c r="B45" s="176"/>
      <c r="C45" s="176"/>
      <c r="D45" s="176"/>
      <c r="E45" s="176"/>
      <c r="F45" s="176"/>
      <c r="G45" s="176"/>
      <c r="H45" s="176"/>
    </row>
    <row r="46" spans="1:8" ht="15">
      <c r="A46" s="176"/>
      <c r="B46" s="176"/>
      <c r="C46" s="176"/>
      <c r="D46" s="176"/>
      <c r="E46" s="176"/>
      <c r="F46" s="176"/>
      <c r="G46" s="176"/>
      <c r="H46" s="176"/>
    </row>
    <row r="47" spans="1:8" ht="15.75">
      <c r="A47" s="161" t="s">
        <v>119</v>
      </c>
      <c r="B47" s="161"/>
      <c r="C47" s="161"/>
      <c r="D47" s="161"/>
      <c r="E47" s="161"/>
      <c r="F47" s="161"/>
      <c r="G47" s="161"/>
      <c r="H47" s="161"/>
    </row>
    <row r="48" spans="1:8" ht="15">
      <c r="A48" s="172" t="s">
        <v>121</v>
      </c>
      <c r="B48" s="173"/>
      <c r="C48" s="173"/>
      <c r="D48" s="173"/>
      <c r="E48" s="173"/>
      <c r="F48" s="173"/>
      <c r="G48" s="173"/>
      <c r="H48" s="173"/>
    </row>
    <row r="49" spans="1:8" ht="15">
      <c r="A49" s="126"/>
      <c r="B49" s="126"/>
      <c r="C49" s="126"/>
      <c r="D49" s="126"/>
      <c r="E49" s="126"/>
      <c r="F49" s="126"/>
      <c r="G49" s="126"/>
      <c r="H49" s="126"/>
    </row>
    <row r="50" spans="1:8" ht="15">
      <c r="A50" s="126"/>
      <c r="B50" s="126"/>
      <c r="C50" s="126"/>
      <c r="D50" s="126"/>
      <c r="E50" s="126"/>
      <c r="F50" s="126"/>
      <c r="G50" s="126"/>
      <c r="H50" s="126"/>
    </row>
    <row r="51" spans="1:8" ht="15">
      <c r="A51" s="126"/>
      <c r="B51" s="126"/>
      <c r="C51" s="126"/>
      <c r="D51" s="126"/>
      <c r="E51" s="126"/>
      <c r="F51" s="126"/>
      <c r="G51" s="126"/>
      <c r="H51" s="126"/>
    </row>
    <row r="52" spans="1:8" ht="15">
      <c r="A52" s="126"/>
      <c r="B52" s="126"/>
      <c r="C52" s="126"/>
      <c r="D52" s="126"/>
      <c r="E52" s="126"/>
      <c r="F52" s="126"/>
      <c r="G52" s="126"/>
      <c r="H52" s="126"/>
    </row>
    <row r="53" spans="1:8" ht="15">
      <c r="A53" s="126"/>
      <c r="B53" s="126"/>
      <c r="C53" s="126"/>
      <c r="D53" s="126"/>
      <c r="E53" s="126"/>
      <c r="F53" s="126"/>
      <c r="G53" s="126"/>
      <c r="H53" s="126"/>
    </row>
    <row r="54" spans="1:8" ht="15">
      <c r="A54" s="126"/>
      <c r="B54" s="126"/>
      <c r="C54" s="126"/>
      <c r="D54" s="126"/>
      <c r="E54" s="126"/>
      <c r="F54" s="126"/>
      <c r="G54" s="126"/>
      <c r="H54" s="126"/>
    </row>
    <row r="55" spans="1:8" ht="15">
      <c r="A55" s="126"/>
      <c r="B55" s="126"/>
      <c r="C55" s="126"/>
      <c r="D55" s="126"/>
      <c r="E55" s="126"/>
      <c r="F55" s="126"/>
      <c r="G55" s="126"/>
      <c r="H55" s="126"/>
    </row>
    <row r="56" spans="1:8" ht="15">
      <c r="A56" s="126"/>
      <c r="B56" s="126"/>
      <c r="C56" s="126"/>
      <c r="D56" s="126"/>
      <c r="E56" s="126"/>
      <c r="F56" s="126"/>
      <c r="G56" s="126"/>
      <c r="H56" s="126"/>
    </row>
    <row r="57" spans="1:8" ht="15">
      <c r="A57" s="126"/>
      <c r="B57" s="126"/>
      <c r="C57" s="126"/>
      <c r="D57" s="126"/>
      <c r="E57" s="126"/>
      <c r="F57" s="126"/>
      <c r="G57" s="126"/>
      <c r="H57" s="126"/>
    </row>
    <row r="58" spans="1:8" ht="15.75">
      <c r="A58" s="161" t="s">
        <v>120</v>
      </c>
      <c r="B58" s="161"/>
      <c r="C58" s="161"/>
      <c r="D58" s="161"/>
      <c r="E58" s="161"/>
      <c r="F58" s="161"/>
      <c r="G58" s="161"/>
      <c r="H58" s="161"/>
    </row>
    <row r="59" spans="1:8" ht="15">
      <c r="A59" s="172" t="s">
        <v>122</v>
      </c>
      <c r="B59" s="173"/>
      <c r="C59" s="173"/>
      <c r="D59" s="173"/>
      <c r="E59" s="173"/>
      <c r="F59" s="173"/>
      <c r="G59" s="173"/>
      <c r="H59" s="173"/>
    </row>
    <row r="60" spans="1:8" ht="15">
      <c r="A60" s="126"/>
      <c r="B60" s="126"/>
      <c r="C60" s="126"/>
      <c r="D60" s="126"/>
      <c r="E60" s="126"/>
      <c r="F60" s="126"/>
      <c r="G60" s="126"/>
      <c r="H60" s="126"/>
    </row>
    <row r="61" spans="1:8" ht="15">
      <c r="A61" s="126"/>
      <c r="B61" s="126"/>
      <c r="C61" s="126"/>
      <c r="D61" s="126"/>
      <c r="E61" s="126"/>
      <c r="F61" s="126"/>
      <c r="G61" s="126"/>
      <c r="H61" s="126"/>
    </row>
    <row r="62" spans="1:8" ht="15">
      <c r="A62" s="126"/>
      <c r="B62" s="126"/>
      <c r="C62" s="126"/>
      <c r="D62" s="126"/>
      <c r="E62" s="126"/>
      <c r="F62" s="126"/>
      <c r="G62" s="126"/>
      <c r="H62" s="126"/>
    </row>
    <row r="63" spans="1:8" ht="15">
      <c r="A63" s="126"/>
      <c r="B63" s="126"/>
      <c r="C63" s="126"/>
      <c r="D63" s="126"/>
      <c r="E63" s="126"/>
      <c r="F63" s="126"/>
      <c r="G63" s="126"/>
      <c r="H63" s="126"/>
    </row>
    <row r="64" spans="1:8" ht="15">
      <c r="A64" s="126"/>
      <c r="B64" s="126"/>
      <c r="C64" s="126"/>
      <c r="D64" s="126"/>
      <c r="E64" s="126"/>
      <c r="F64" s="126"/>
      <c r="G64" s="126"/>
      <c r="H64" s="126"/>
    </row>
    <row r="65" spans="1:8" ht="15">
      <c r="A65" s="126"/>
      <c r="B65" s="126"/>
      <c r="C65" s="126"/>
      <c r="D65" s="126"/>
      <c r="E65" s="126"/>
      <c r="F65" s="126"/>
      <c r="G65" s="126"/>
      <c r="H65" s="126"/>
    </row>
    <row r="66" spans="1:8" ht="15">
      <c r="A66" s="126"/>
      <c r="B66" s="126"/>
      <c r="C66" s="126"/>
      <c r="D66" s="126"/>
      <c r="E66" s="126"/>
      <c r="F66" s="126"/>
      <c r="G66" s="126"/>
      <c r="H66" s="126"/>
    </row>
    <row r="67" spans="1:8" ht="15">
      <c r="A67" s="126"/>
      <c r="B67" s="126"/>
      <c r="C67" s="126"/>
      <c r="D67" s="126"/>
      <c r="E67" s="126"/>
      <c r="F67" s="126"/>
      <c r="G67" s="126"/>
      <c r="H67" s="126"/>
    </row>
    <row r="68" spans="1:8" ht="15">
      <c r="A68" s="126"/>
      <c r="B68" s="126"/>
      <c r="C68" s="126"/>
      <c r="D68" s="126"/>
      <c r="E68" s="126"/>
      <c r="F68" s="126"/>
      <c r="G68" s="126"/>
      <c r="H68" s="126"/>
    </row>
    <row r="69" spans="1:8" ht="15">
      <c r="A69" s="126"/>
      <c r="B69" s="126"/>
      <c r="C69" s="126"/>
      <c r="D69" s="126"/>
      <c r="E69" s="126"/>
      <c r="F69" s="126"/>
      <c r="G69" s="126"/>
      <c r="H69" s="126"/>
    </row>
    <row r="70" spans="1:8" ht="15">
      <c r="A70" s="126"/>
      <c r="B70" s="126"/>
      <c r="C70" s="126"/>
      <c r="D70" s="126"/>
      <c r="E70" s="126"/>
      <c r="F70" s="126"/>
      <c r="G70" s="126"/>
      <c r="H70" s="126"/>
    </row>
    <row r="71" spans="1:8" ht="15">
      <c r="A71" s="126"/>
      <c r="B71" s="126"/>
      <c r="C71" s="126"/>
      <c r="D71" s="126"/>
      <c r="E71" s="126"/>
      <c r="F71" s="126"/>
      <c r="G71" s="126"/>
      <c r="H71" s="126"/>
    </row>
  </sheetData>
  <sheetProtection/>
  <mergeCells count="8">
    <mergeCell ref="A58:H58"/>
    <mergeCell ref="A59:H71"/>
    <mergeCell ref="A2:H23"/>
    <mergeCell ref="A25:H46"/>
    <mergeCell ref="A1:H1"/>
    <mergeCell ref="A24:H24"/>
    <mergeCell ref="A47:H47"/>
    <mergeCell ref="A48:H5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
  <sheetViews>
    <sheetView showGridLines="0" tabSelected="1" zoomScalePageLayoutView="0" workbookViewId="0" topLeftCell="A1">
      <selection activeCell="G12" sqref="G12"/>
    </sheetView>
  </sheetViews>
  <sheetFormatPr defaultColWidth="11.421875" defaultRowHeight="15"/>
  <sheetData>
    <row r="1" spans="1:8" ht="15">
      <c r="A1" s="1" t="s">
        <v>3</v>
      </c>
      <c r="B1" s="2"/>
      <c r="C1" s="2"/>
      <c r="D1" s="2"/>
      <c r="E1" s="2"/>
      <c r="F1" s="2"/>
      <c r="G1" s="2"/>
      <c r="H1" s="2"/>
    </row>
    <row r="2" spans="1:8" ht="26.25" customHeight="1">
      <c r="A2" s="177" t="s">
        <v>130</v>
      </c>
      <c r="B2" s="177"/>
      <c r="C2" s="177"/>
      <c r="D2" s="177"/>
      <c r="E2" s="177"/>
      <c r="F2" s="177"/>
      <c r="G2" s="177"/>
      <c r="H2" s="177"/>
    </row>
    <row r="3" spans="1:8" ht="24" customHeight="1">
      <c r="A3" s="177" t="s">
        <v>15</v>
      </c>
      <c r="B3" s="177"/>
      <c r="C3" s="177"/>
      <c r="D3" s="177"/>
      <c r="E3" s="177"/>
      <c r="F3" s="177"/>
      <c r="G3" s="177"/>
      <c r="H3" s="177"/>
    </row>
    <row r="4" spans="1:8" ht="26.25" customHeight="1">
      <c r="A4" s="177" t="s">
        <v>16</v>
      </c>
      <c r="B4" s="177"/>
      <c r="C4" s="177"/>
      <c r="D4" s="177"/>
      <c r="E4" s="177"/>
      <c r="F4" s="177"/>
      <c r="G4" s="177"/>
      <c r="H4" s="177"/>
    </row>
    <row r="5" spans="1:8" ht="15">
      <c r="A5" s="177" t="s">
        <v>127</v>
      </c>
      <c r="B5" s="177"/>
      <c r="C5" s="177"/>
      <c r="D5" s="177"/>
      <c r="E5" s="177"/>
      <c r="F5" s="177"/>
      <c r="G5" s="177"/>
      <c r="H5" s="177"/>
    </row>
    <row r="6" spans="1:8" ht="15">
      <c r="A6" s="177" t="s">
        <v>104</v>
      </c>
      <c r="B6" s="177"/>
      <c r="C6" s="177"/>
      <c r="D6" s="177"/>
      <c r="E6" s="177"/>
      <c r="F6" s="177"/>
      <c r="G6" s="177"/>
      <c r="H6" s="177"/>
    </row>
    <row r="7" ht="15">
      <c r="G7" s="5" t="s">
        <v>168</v>
      </c>
    </row>
  </sheetData>
  <sheetProtection/>
  <mergeCells count="5">
    <mergeCell ref="A3:H3"/>
    <mergeCell ref="A4:H4"/>
    <mergeCell ref="A5:H5"/>
    <mergeCell ref="A6:H6"/>
    <mergeCell ref="A2:H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34" sqref="A34"/>
    </sheetView>
  </sheetViews>
  <sheetFormatPr defaultColWidth="11.421875" defaultRowHeight="15"/>
  <cols>
    <col min="1" max="1" width="23.421875" style="0" customWidth="1"/>
    <col min="2" max="2" width="41.57421875" style="0" bestFit="1" customWidth="1"/>
    <col min="3" max="7" width="22.7109375" style="0" customWidth="1"/>
  </cols>
  <sheetData>
    <row r="1" spans="1:6" ht="15">
      <c r="A1" s="127" t="s">
        <v>151</v>
      </c>
      <c r="B1" s="128"/>
      <c r="C1" s="128"/>
      <c r="D1" s="128"/>
      <c r="E1" s="128"/>
      <c r="F1" s="128"/>
    </row>
    <row r="3" spans="1:8" ht="15">
      <c r="A3" s="123" t="s">
        <v>142</v>
      </c>
      <c r="B3" s="123" t="s">
        <v>143</v>
      </c>
      <c r="C3" s="131" t="s">
        <v>30</v>
      </c>
      <c r="D3" s="123" t="s">
        <v>12</v>
      </c>
      <c r="E3" s="123" t="s">
        <v>110</v>
      </c>
      <c r="F3" s="123" t="s">
        <v>13</v>
      </c>
      <c r="G3" s="123" t="s">
        <v>111</v>
      </c>
      <c r="H3" s="129" t="s">
        <v>22</v>
      </c>
    </row>
    <row r="4" spans="1:8" ht="15">
      <c r="A4" s="124"/>
      <c r="B4" s="124"/>
      <c r="C4" s="132"/>
      <c r="D4" s="124"/>
      <c r="E4" s="124"/>
      <c r="F4" s="124"/>
      <c r="G4" s="124"/>
      <c r="H4" s="130"/>
    </row>
    <row r="5" spans="1:8" ht="15">
      <c r="A5" s="124"/>
      <c r="B5" s="124"/>
      <c r="C5" s="133"/>
      <c r="D5" s="124"/>
      <c r="E5" s="124"/>
      <c r="F5" s="124"/>
      <c r="G5" s="124"/>
      <c r="H5" s="130"/>
    </row>
    <row r="6" spans="1:8" ht="15">
      <c r="A6" s="14" t="s">
        <v>98</v>
      </c>
      <c r="B6" s="6" t="s">
        <v>24</v>
      </c>
      <c r="C6" s="19">
        <v>10243</v>
      </c>
      <c r="D6" s="23">
        <v>15.17</v>
      </c>
      <c r="E6" s="23">
        <v>0.89</v>
      </c>
      <c r="F6" s="23">
        <v>0.11</v>
      </c>
      <c r="G6" s="28">
        <v>16.17</v>
      </c>
      <c r="H6" s="25">
        <v>1.47</v>
      </c>
    </row>
    <row r="7" spans="1:12" ht="14.25" customHeight="1">
      <c r="A7" s="14"/>
      <c r="B7" s="6" t="s">
        <v>26</v>
      </c>
      <c r="C7" s="19">
        <v>30227</v>
      </c>
      <c r="D7" s="23">
        <v>15.23</v>
      </c>
      <c r="E7" s="23">
        <v>0.32</v>
      </c>
      <c r="F7" s="23">
        <v>0.96</v>
      </c>
      <c r="G7" s="28">
        <v>16.51</v>
      </c>
      <c r="H7" s="25">
        <v>1.95</v>
      </c>
      <c r="I7" s="108"/>
      <c r="J7" s="108"/>
      <c r="K7" s="108"/>
      <c r="L7" s="108"/>
    </row>
    <row r="8" spans="1:12" ht="14.25" customHeight="1">
      <c r="A8" s="14"/>
      <c r="B8" s="6" t="s">
        <v>27</v>
      </c>
      <c r="C8" s="19">
        <v>5541</v>
      </c>
      <c r="D8" s="23">
        <v>14.19</v>
      </c>
      <c r="E8" s="23">
        <v>0.19</v>
      </c>
      <c r="F8" s="23">
        <v>2.95</v>
      </c>
      <c r="G8" s="28">
        <v>17.33</v>
      </c>
      <c r="H8" s="25">
        <v>3.25</v>
      </c>
      <c r="I8" s="108"/>
      <c r="J8" s="108"/>
      <c r="K8" s="108"/>
      <c r="L8" s="108"/>
    </row>
    <row r="9" spans="1:12" ht="12.75" customHeight="1">
      <c r="A9" s="14"/>
      <c r="B9" s="6" t="s">
        <v>28</v>
      </c>
      <c r="C9" s="19">
        <v>5290</v>
      </c>
      <c r="D9" s="23">
        <v>11.96</v>
      </c>
      <c r="E9" s="23">
        <v>0.1</v>
      </c>
      <c r="F9" s="23">
        <v>0.19</v>
      </c>
      <c r="G9" s="28">
        <v>12.25</v>
      </c>
      <c r="H9" s="25">
        <v>3.3</v>
      </c>
      <c r="I9" s="108"/>
      <c r="J9" s="108"/>
      <c r="K9" s="108"/>
      <c r="L9" s="108"/>
    </row>
    <row r="10" spans="2:14" s="8" customFormat="1" ht="15">
      <c r="B10" s="16" t="s">
        <v>148</v>
      </c>
      <c r="C10" s="110">
        <v>51683</v>
      </c>
      <c r="D10" s="73">
        <v>14.77</v>
      </c>
      <c r="E10" s="73">
        <v>0.41</v>
      </c>
      <c r="F10" s="73">
        <v>0.92</v>
      </c>
      <c r="G10" s="73">
        <v>16.1</v>
      </c>
      <c r="H10" s="24">
        <v>2.13</v>
      </c>
      <c r="M10" s="111"/>
      <c r="N10" s="111"/>
    </row>
    <row r="11" spans="1:14" ht="15">
      <c r="A11" s="14" t="s">
        <v>144</v>
      </c>
      <c r="B11" s="6" t="s">
        <v>24</v>
      </c>
      <c r="C11" s="19">
        <v>157683</v>
      </c>
      <c r="D11" s="23">
        <v>17.85</v>
      </c>
      <c r="E11" s="23">
        <v>0.33</v>
      </c>
      <c r="F11" s="23">
        <v>0.12</v>
      </c>
      <c r="G11" s="28">
        <v>18.3</v>
      </c>
      <c r="H11" s="25">
        <v>1.18</v>
      </c>
      <c r="J11" s="20"/>
      <c r="M11" s="9"/>
      <c r="N11" s="9"/>
    </row>
    <row r="12" spans="1:14" ht="15">
      <c r="A12" s="6"/>
      <c r="B12" s="6" t="s">
        <v>26</v>
      </c>
      <c r="C12" s="19">
        <v>79920</v>
      </c>
      <c r="D12" s="23">
        <v>17.53</v>
      </c>
      <c r="E12" s="23">
        <v>0.15</v>
      </c>
      <c r="F12" s="23">
        <v>1.02</v>
      </c>
      <c r="G12" s="28">
        <v>18.7</v>
      </c>
      <c r="H12" s="25">
        <v>1.65</v>
      </c>
      <c r="J12" s="20"/>
      <c r="M12" s="9"/>
      <c r="N12" s="9"/>
    </row>
    <row r="13" spans="1:12" ht="15">
      <c r="A13" s="75"/>
      <c r="B13" s="6" t="s">
        <v>29</v>
      </c>
      <c r="C13" s="19">
        <v>1021</v>
      </c>
      <c r="D13" s="23">
        <v>17.43</v>
      </c>
      <c r="E13" s="23">
        <v>0.3</v>
      </c>
      <c r="F13" s="23">
        <v>0.16</v>
      </c>
      <c r="G13" s="28">
        <v>17.89</v>
      </c>
      <c r="H13" s="25">
        <v>1.46</v>
      </c>
      <c r="J13" s="20"/>
      <c r="L13" s="9"/>
    </row>
    <row r="14" spans="1:12" ht="15">
      <c r="A14" s="75"/>
      <c r="B14" s="6" t="s">
        <v>27</v>
      </c>
      <c r="C14" s="19">
        <v>13856</v>
      </c>
      <c r="D14" s="23">
        <v>16.61</v>
      </c>
      <c r="E14" s="23">
        <v>0.17</v>
      </c>
      <c r="F14" s="23">
        <v>3.6</v>
      </c>
      <c r="G14" s="28">
        <v>20.39</v>
      </c>
      <c r="H14" s="25">
        <v>2.96</v>
      </c>
      <c r="L14" s="9"/>
    </row>
    <row r="15" spans="1:8" ht="15">
      <c r="A15" s="75"/>
      <c r="B15" s="16" t="s">
        <v>148</v>
      </c>
      <c r="C15" s="110">
        <v>253236</v>
      </c>
      <c r="D15" s="73">
        <v>17.68</v>
      </c>
      <c r="E15" s="73">
        <v>0.26</v>
      </c>
      <c r="F15" s="73">
        <v>0.59</v>
      </c>
      <c r="G15" s="73">
        <v>18.53</v>
      </c>
      <c r="H15" s="24">
        <v>1.43</v>
      </c>
    </row>
    <row r="16" spans="1:8" ht="15">
      <c r="A16" s="14" t="s">
        <v>145</v>
      </c>
      <c r="B16" s="6" t="s">
        <v>24</v>
      </c>
      <c r="C16" s="19">
        <v>23178</v>
      </c>
      <c r="D16" s="23">
        <v>17.18</v>
      </c>
      <c r="E16" s="23">
        <v>3.07</v>
      </c>
      <c r="F16" s="23">
        <v>0.1</v>
      </c>
      <c r="G16" s="23">
        <v>20.35</v>
      </c>
      <c r="H16" s="25">
        <v>1.03</v>
      </c>
    </row>
    <row r="17" spans="2:8" ht="15">
      <c r="B17" s="6" t="s">
        <v>26</v>
      </c>
      <c r="C17" s="19">
        <v>5433</v>
      </c>
      <c r="D17" s="23">
        <v>17.43</v>
      </c>
      <c r="E17" s="23">
        <v>2.93</v>
      </c>
      <c r="F17" s="23">
        <v>0.04</v>
      </c>
      <c r="G17" s="23">
        <v>20.4</v>
      </c>
      <c r="H17" s="25">
        <v>1.34</v>
      </c>
    </row>
    <row r="18" spans="1:8" ht="15">
      <c r="A18" s="6"/>
      <c r="B18" s="6" t="s">
        <v>29</v>
      </c>
      <c r="C18" s="19">
        <v>3676</v>
      </c>
      <c r="D18" s="23">
        <v>17.79</v>
      </c>
      <c r="E18" s="23">
        <v>2.42</v>
      </c>
      <c r="F18" s="23">
        <v>0.02</v>
      </c>
      <c r="G18" s="23">
        <v>20.23</v>
      </c>
      <c r="H18" s="25">
        <v>1.41</v>
      </c>
    </row>
    <row r="19" spans="1:8" ht="15">
      <c r="A19" s="6"/>
      <c r="B19" s="16" t="s">
        <v>148</v>
      </c>
      <c r="C19" s="110">
        <v>32528</v>
      </c>
      <c r="D19" s="73">
        <v>17.29</v>
      </c>
      <c r="E19" s="73">
        <v>2.97</v>
      </c>
      <c r="F19" s="73">
        <v>0.08</v>
      </c>
      <c r="G19" s="73">
        <v>20.34</v>
      </c>
      <c r="H19" s="24">
        <v>1.12</v>
      </c>
    </row>
    <row r="20" spans="1:8" ht="15">
      <c r="A20" s="14" t="s">
        <v>33</v>
      </c>
      <c r="B20" s="6" t="s">
        <v>24</v>
      </c>
      <c r="C20" s="19">
        <v>9213</v>
      </c>
      <c r="D20" s="23">
        <v>15.51</v>
      </c>
      <c r="E20" s="23">
        <v>0.29</v>
      </c>
      <c r="F20" s="23">
        <v>0.05</v>
      </c>
      <c r="G20" s="23">
        <v>15.86</v>
      </c>
      <c r="H20" s="25">
        <v>1.05</v>
      </c>
    </row>
    <row r="21" spans="1:8" ht="15">
      <c r="A21" s="14"/>
      <c r="B21" s="6" t="s">
        <v>26</v>
      </c>
      <c r="C21" s="19">
        <v>3840</v>
      </c>
      <c r="D21" s="23">
        <v>14.71</v>
      </c>
      <c r="E21" s="23">
        <v>0.1</v>
      </c>
      <c r="F21" s="23">
        <v>0.7</v>
      </c>
      <c r="G21" s="23">
        <v>15.51</v>
      </c>
      <c r="H21" s="25">
        <v>1.29</v>
      </c>
    </row>
    <row r="22" spans="1:8" ht="15">
      <c r="A22" s="14"/>
      <c r="B22" s="6" t="s">
        <v>29</v>
      </c>
      <c r="C22" s="19">
        <v>3685</v>
      </c>
      <c r="D22" s="23">
        <v>16.84</v>
      </c>
      <c r="E22" s="23">
        <v>0.09</v>
      </c>
      <c r="F22" s="23">
        <v>0.06</v>
      </c>
      <c r="G22" s="23">
        <v>16.98</v>
      </c>
      <c r="H22" s="25">
        <v>1.57</v>
      </c>
    </row>
    <row r="23" spans="1:8" ht="15">
      <c r="A23" s="6"/>
      <c r="B23" s="6" t="s">
        <v>27</v>
      </c>
      <c r="C23" s="19">
        <v>1136</v>
      </c>
      <c r="D23" s="23">
        <v>13.43</v>
      </c>
      <c r="E23" s="23">
        <v>0.02</v>
      </c>
      <c r="F23" s="23">
        <v>2.78</v>
      </c>
      <c r="G23" s="23">
        <v>16.22</v>
      </c>
      <c r="H23" s="25">
        <v>2.04</v>
      </c>
    </row>
    <row r="24" spans="1:8" ht="15">
      <c r="A24" s="29"/>
      <c r="B24" s="15" t="s">
        <v>148</v>
      </c>
      <c r="C24" s="112">
        <v>18055</v>
      </c>
      <c r="D24" s="26">
        <v>15.48</v>
      </c>
      <c r="E24" s="26">
        <v>0.19</v>
      </c>
      <c r="F24" s="26">
        <v>0.36</v>
      </c>
      <c r="G24" s="26">
        <v>16.03</v>
      </c>
      <c r="H24" s="59">
        <v>1.26</v>
      </c>
    </row>
    <row r="25" spans="3:8" ht="29.25" customHeight="1">
      <c r="C25" s="113"/>
      <c r="D25" s="113"/>
      <c r="E25" s="113"/>
      <c r="F25" s="113"/>
      <c r="G25" s="113"/>
      <c r="H25" s="113"/>
    </row>
    <row r="26" spans="1:7" ht="30" customHeight="1">
      <c r="A26" s="125" t="s">
        <v>149</v>
      </c>
      <c r="B26" s="126"/>
      <c r="C26" s="126"/>
      <c r="D26" s="126"/>
      <c r="E26" s="126"/>
      <c r="F26" s="126"/>
      <c r="G26" s="108"/>
    </row>
    <row r="27" spans="1:7" ht="27.75" customHeight="1">
      <c r="A27" s="125" t="s">
        <v>150</v>
      </c>
      <c r="B27" s="126"/>
      <c r="C27" s="126"/>
      <c r="D27" s="126"/>
      <c r="E27" s="126"/>
      <c r="F27" s="126"/>
      <c r="G27" s="108"/>
    </row>
    <row r="28" spans="1:7" ht="18" customHeight="1">
      <c r="A28" s="4" t="s">
        <v>113</v>
      </c>
      <c r="G28" s="108"/>
    </row>
    <row r="29" spans="1:7" ht="15.75" customHeight="1">
      <c r="A29" s="4" t="s">
        <v>112</v>
      </c>
      <c r="G29" s="108"/>
    </row>
    <row r="30" spans="1:6" ht="15">
      <c r="A30" s="125" t="s">
        <v>146</v>
      </c>
      <c r="B30" s="126"/>
      <c r="C30" s="126"/>
      <c r="D30" s="126"/>
      <c r="E30" s="126"/>
      <c r="F30" s="126"/>
    </row>
    <row r="31" ht="15">
      <c r="A31" s="4" t="s">
        <v>147</v>
      </c>
    </row>
    <row r="32" ht="15">
      <c r="A32" s="3" t="s">
        <v>5</v>
      </c>
    </row>
    <row r="33" ht="15">
      <c r="A33" s="4" t="s">
        <v>95</v>
      </c>
    </row>
    <row r="34" ht="15">
      <c r="A34" s="5" t="s">
        <v>168</v>
      </c>
    </row>
  </sheetData>
  <sheetProtection/>
  <mergeCells count="12">
    <mergeCell ref="A1:F1"/>
    <mergeCell ref="B3:B5"/>
    <mergeCell ref="C3:C5"/>
    <mergeCell ref="D3:D5"/>
    <mergeCell ref="E3:E5"/>
    <mergeCell ref="F3:F5"/>
    <mergeCell ref="H3:H5"/>
    <mergeCell ref="A26:F26"/>
    <mergeCell ref="A3:A5"/>
    <mergeCell ref="A30:F30"/>
    <mergeCell ref="A27:F27"/>
    <mergeCell ref="G3:G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A17" sqref="A17"/>
    </sheetView>
  </sheetViews>
  <sheetFormatPr defaultColWidth="11.421875" defaultRowHeight="15"/>
  <cols>
    <col min="1" max="1" width="45.28125" style="0" customWidth="1"/>
    <col min="2" max="6" width="20.7109375" style="0" customWidth="1"/>
  </cols>
  <sheetData>
    <row r="1" spans="1:6" ht="21.75" customHeight="1">
      <c r="A1" s="127" t="s">
        <v>124</v>
      </c>
      <c r="B1" s="128"/>
      <c r="C1" s="128"/>
      <c r="D1" s="134"/>
      <c r="E1" s="134"/>
      <c r="F1" s="134"/>
    </row>
    <row r="2" spans="1:4" ht="21.75" customHeight="1">
      <c r="A2" s="42"/>
      <c r="B2" s="43"/>
      <c r="C2" s="43"/>
      <c r="D2" s="41"/>
    </row>
    <row r="3" spans="1:6" ht="38.25" customHeight="1">
      <c r="A3" s="60"/>
      <c r="B3" s="60" t="s">
        <v>90</v>
      </c>
      <c r="C3" s="60" t="s">
        <v>81</v>
      </c>
      <c r="D3" s="60" t="s">
        <v>88</v>
      </c>
      <c r="E3" s="60" t="s">
        <v>89</v>
      </c>
      <c r="F3" s="60" t="s">
        <v>83</v>
      </c>
    </row>
    <row r="4" spans="1:6" ht="15" customHeight="1">
      <c r="A4" s="14" t="s">
        <v>6</v>
      </c>
      <c r="B4" s="36">
        <v>0.714</v>
      </c>
      <c r="C4" s="36">
        <v>0.943</v>
      </c>
      <c r="D4" s="36">
        <v>0.757</v>
      </c>
      <c r="E4" s="36">
        <v>0.335</v>
      </c>
      <c r="F4" s="47">
        <v>1.86</v>
      </c>
    </row>
    <row r="5" spans="1:6" ht="15" customHeight="1">
      <c r="A5" s="14" t="s">
        <v>7</v>
      </c>
      <c r="B5" s="36">
        <v>0.633</v>
      </c>
      <c r="C5" s="36">
        <v>0.874</v>
      </c>
      <c r="D5" s="36">
        <v>0.724</v>
      </c>
      <c r="E5" s="36">
        <v>0.252</v>
      </c>
      <c r="F5" s="47">
        <v>1.48</v>
      </c>
    </row>
    <row r="6" spans="1:6" ht="15">
      <c r="A6" s="44" t="s">
        <v>102</v>
      </c>
      <c r="B6" s="45">
        <v>0.67</v>
      </c>
      <c r="C6" s="45">
        <v>0.898</v>
      </c>
      <c r="D6" s="45">
        <v>0.746</v>
      </c>
      <c r="E6" s="45">
        <v>0.28</v>
      </c>
      <c r="F6" s="48">
        <v>1.62</v>
      </c>
    </row>
    <row r="7" spans="1:6" ht="15">
      <c r="A7" s="14" t="s">
        <v>103</v>
      </c>
      <c r="B7" s="36">
        <v>0.648</v>
      </c>
      <c r="C7" s="36">
        <v>0.917</v>
      </c>
      <c r="D7" s="36">
        <v>0.706</v>
      </c>
      <c r="E7" s="36">
        <v>0.316</v>
      </c>
      <c r="F7" s="47">
        <v>1.73</v>
      </c>
    </row>
    <row r="8" spans="1:6" ht="15">
      <c r="A8" s="44" t="s">
        <v>82</v>
      </c>
      <c r="B8" s="45">
        <v>0.542</v>
      </c>
      <c r="C8" s="45">
        <v>0.812</v>
      </c>
      <c r="D8" s="45">
        <v>0.668</v>
      </c>
      <c r="E8" s="45">
        <v>0.237</v>
      </c>
      <c r="F8" s="48">
        <v>1.36</v>
      </c>
    </row>
    <row r="9" spans="1:6" ht="15">
      <c r="A9" s="14" t="s">
        <v>84</v>
      </c>
      <c r="B9" s="36">
        <v>0.656</v>
      </c>
      <c r="C9" s="36">
        <v>0.896</v>
      </c>
      <c r="D9" s="36">
        <v>0.733</v>
      </c>
      <c r="E9" s="36">
        <v>0.28</v>
      </c>
      <c r="F9" s="47">
        <v>1.59</v>
      </c>
    </row>
    <row r="10" spans="1:6" ht="15">
      <c r="A10" s="14" t="s">
        <v>85</v>
      </c>
      <c r="B10" s="36">
        <v>0.703</v>
      </c>
      <c r="C10" s="36">
        <v>0.919</v>
      </c>
      <c r="D10" s="36">
        <v>0.765</v>
      </c>
      <c r="E10" s="36">
        <v>0.307</v>
      </c>
      <c r="F10" s="47">
        <v>1.74</v>
      </c>
    </row>
    <row r="11" spans="1:6" ht="15">
      <c r="A11" s="29" t="s">
        <v>86</v>
      </c>
      <c r="B11" s="46">
        <v>0.662</v>
      </c>
      <c r="C11" s="46">
        <v>0.912</v>
      </c>
      <c r="D11" s="46">
        <v>0.726</v>
      </c>
      <c r="E11" s="46">
        <v>0.281</v>
      </c>
      <c r="F11" s="49">
        <v>1.63</v>
      </c>
    </row>
    <row r="12" spans="1:6" ht="15">
      <c r="A12" s="21" t="s">
        <v>0</v>
      </c>
      <c r="B12" s="57">
        <v>0.666</v>
      </c>
      <c r="C12" s="57">
        <v>0.902</v>
      </c>
      <c r="D12" s="57">
        <v>0.738</v>
      </c>
      <c r="E12" s="57">
        <v>0.287</v>
      </c>
      <c r="F12" s="58">
        <v>1.64</v>
      </c>
    </row>
    <row r="14" spans="1:4" ht="30.75" customHeight="1">
      <c r="A14" s="125" t="s">
        <v>154</v>
      </c>
      <c r="B14" s="135"/>
      <c r="C14" s="135"/>
      <c r="D14" s="135"/>
    </row>
    <row r="15" spans="1:4" ht="13.5" customHeight="1">
      <c r="A15" s="3" t="s">
        <v>5</v>
      </c>
      <c r="B15" s="83"/>
      <c r="C15" s="83"/>
      <c r="D15" s="83"/>
    </row>
    <row r="16" spans="1:4" ht="15">
      <c r="A16" s="4" t="s">
        <v>95</v>
      </c>
      <c r="D16" s="20"/>
    </row>
    <row r="17" ht="15">
      <c r="A17" s="5" t="s">
        <v>168</v>
      </c>
    </row>
  </sheetData>
  <sheetProtection/>
  <mergeCells count="2">
    <mergeCell ref="A1:F1"/>
    <mergeCell ref="A14:D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A18" sqref="A18"/>
    </sheetView>
  </sheetViews>
  <sheetFormatPr defaultColWidth="11.421875" defaultRowHeight="15"/>
  <cols>
    <col min="1" max="1" width="45.28125" style="0" customWidth="1"/>
    <col min="2" max="6" width="20.7109375" style="0" customWidth="1"/>
  </cols>
  <sheetData>
    <row r="1" spans="1:6" ht="21.75" customHeight="1">
      <c r="A1" s="127" t="s">
        <v>141</v>
      </c>
      <c r="B1" s="128"/>
      <c r="C1" s="128"/>
      <c r="D1" s="134"/>
      <c r="E1" s="134"/>
      <c r="F1" s="134"/>
    </row>
    <row r="2" spans="1:4" ht="21.75" customHeight="1">
      <c r="A2" s="93"/>
      <c r="B2" s="94"/>
      <c r="C2" s="94"/>
      <c r="D2" s="95"/>
    </row>
    <row r="3" spans="1:6" ht="38.25" customHeight="1">
      <c r="A3" s="92"/>
      <c r="B3" s="92" t="s">
        <v>90</v>
      </c>
      <c r="C3" s="92" t="s">
        <v>81</v>
      </c>
      <c r="D3" s="92" t="s">
        <v>88</v>
      </c>
      <c r="E3" s="92" t="s">
        <v>89</v>
      </c>
      <c r="F3" s="92" t="s">
        <v>83</v>
      </c>
    </row>
    <row r="4" spans="1:6" ht="15">
      <c r="A4" s="44" t="s">
        <v>24</v>
      </c>
      <c r="B4" s="45">
        <v>0.601</v>
      </c>
      <c r="C4" s="45">
        <v>0.887</v>
      </c>
      <c r="D4" s="45">
        <v>0.677</v>
      </c>
      <c r="E4" s="45">
        <v>0.199</v>
      </c>
      <c r="F4" s="48">
        <v>1.28</v>
      </c>
    </row>
    <row r="5" spans="1:6" ht="15">
      <c r="A5" s="75" t="s">
        <v>99</v>
      </c>
      <c r="B5" s="99">
        <v>0.802</v>
      </c>
      <c r="C5" s="99">
        <v>0.952</v>
      </c>
      <c r="D5" s="99">
        <v>0.842</v>
      </c>
      <c r="E5" s="99">
        <v>0.272</v>
      </c>
      <c r="F5" s="100">
        <v>1.46</v>
      </c>
    </row>
    <row r="6" spans="1:6" ht="15">
      <c r="A6" s="75" t="s">
        <v>100</v>
      </c>
      <c r="B6" s="99">
        <v>0.597</v>
      </c>
      <c r="C6" s="99">
        <v>0.909</v>
      </c>
      <c r="D6" s="99">
        <v>0.656</v>
      </c>
      <c r="E6" s="99">
        <v>0.183</v>
      </c>
      <c r="F6" s="100">
        <v>1.23</v>
      </c>
    </row>
    <row r="7" spans="1:6" ht="15">
      <c r="A7" s="75" t="s">
        <v>101</v>
      </c>
      <c r="B7" s="99">
        <v>0.585</v>
      </c>
      <c r="C7" s="99">
        <v>0.879</v>
      </c>
      <c r="D7" s="99">
        <v>0.666</v>
      </c>
      <c r="E7" s="99">
        <v>0.195</v>
      </c>
      <c r="F7" s="100">
        <v>1.27</v>
      </c>
    </row>
    <row r="8" spans="1:6" ht="15">
      <c r="A8" s="14" t="s">
        <v>25</v>
      </c>
      <c r="B8" s="36">
        <v>0.405</v>
      </c>
      <c r="C8" s="36">
        <v>0.956</v>
      </c>
      <c r="D8" s="36">
        <v>0.424</v>
      </c>
      <c r="E8" s="36">
        <v>0.091</v>
      </c>
      <c r="F8" s="47">
        <v>0.69</v>
      </c>
    </row>
    <row r="9" spans="1:6" ht="15">
      <c r="A9" s="14" t="s">
        <v>26</v>
      </c>
      <c r="B9" s="36">
        <v>0.747</v>
      </c>
      <c r="C9" s="36">
        <v>0.889</v>
      </c>
      <c r="D9" s="36">
        <v>0.84</v>
      </c>
      <c r="E9" s="36">
        <v>0.36</v>
      </c>
      <c r="F9" s="47">
        <v>1.88</v>
      </c>
    </row>
    <row r="10" spans="1:6" ht="15">
      <c r="A10" s="14" t="s">
        <v>29</v>
      </c>
      <c r="B10" s="36">
        <v>0.669</v>
      </c>
      <c r="C10" s="36">
        <v>0.934</v>
      </c>
      <c r="D10" s="36">
        <v>0.716</v>
      </c>
      <c r="E10" s="36">
        <v>0.308</v>
      </c>
      <c r="F10" s="47">
        <v>1.73</v>
      </c>
    </row>
    <row r="11" spans="1:6" ht="15">
      <c r="A11" s="14" t="s">
        <v>27</v>
      </c>
      <c r="B11" s="36">
        <v>0.865</v>
      </c>
      <c r="C11" s="36">
        <v>0.955</v>
      </c>
      <c r="D11" s="36">
        <v>0.906</v>
      </c>
      <c r="E11" s="36">
        <v>0.599</v>
      </c>
      <c r="F11" s="47">
        <v>3.1</v>
      </c>
    </row>
    <row r="12" spans="1:6" ht="15">
      <c r="A12" s="29" t="s">
        <v>28</v>
      </c>
      <c r="B12" s="46">
        <v>0.896</v>
      </c>
      <c r="C12" s="46">
        <v>0.991</v>
      </c>
      <c r="D12" s="46">
        <v>0.903</v>
      </c>
      <c r="E12" s="46">
        <v>0.629</v>
      </c>
      <c r="F12" s="49">
        <v>3.58</v>
      </c>
    </row>
    <row r="13" spans="1:6" ht="15">
      <c r="A13" s="21" t="s">
        <v>0</v>
      </c>
      <c r="B13" s="57">
        <v>0.666</v>
      </c>
      <c r="C13" s="57">
        <v>0.902</v>
      </c>
      <c r="D13" s="57">
        <v>0.738</v>
      </c>
      <c r="E13" s="57">
        <v>0.287</v>
      </c>
      <c r="F13" s="58">
        <v>1.64</v>
      </c>
    </row>
    <row r="15" spans="1:4" ht="30.75" customHeight="1">
      <c r="A15" s="125" t="s">
        <v>106</v>
      </c>
      <c r="B15" s="135"/>
      <c r="C15" s="135"/>
      <c r="D15" s="135"/>
    </row>
    <row r="16" spans="1:4" ht="13.5" customHeight="1">
      <c r="A16" s="3" t="s">
        <v>5</v>
      </c>
      <c r="B16" s="96"/>
      <c r="C16" s="96"/>
      <c r="D16" s="96"/>
    </row>
    <row r="17" spans="1:4" ht="15">
      <c r="A17" s="4" t="s">
        <v>95</v>
      </c>
      <c r="D17" s="20"/>
    </row>
    <row r="18" ht="15">
      <c r="A18" s="5" t="s">
        <v>168</v>
      </c>
    </row>
  </sheetData>
  <sheetProtection/>
  <mergeCells count="2">
    <mergeCell ref="A1:F1"/>
    <mergeCell ref="A15:D1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3"/>
  <sheetViews>
    <sheetView showGridLines="0" zoomScalePageLayoutView="0" workbookViewId="0" topLeftCell="A19">
      <selection activeCell="A53" sqref="A53"/>
    </sheetView>
  </sheetViews>
  <sheetFormatPr defaultColWidth="11.421875" defaultRowHeight="15"/>
  <cols>
    <col min="1" max="2" width="45.140625" style="0" bestFit="1" customWidth="1"/>
    <col min="3" max="6" width="13.7109375" style="0" customWidth="1"/>
    <col min="7" max="7" width="14.57421875" style="0" customWidth="1"/>
    <col min="8" max="8" width="16.421875" style="0" customWidth="1"/>
  </cols>
  <sheetData>
    <row r="1" spans="1:4" ht="15">
      <c r="A1" s="127" t="s">
        <v>140</v>
      </c>
      <c r="B1" s="128"/>
      <c r="C1" s="128"/>
      <c r="D1" s="128"/>
    </row>
    <row r="2" spans="1:4" ht="15">
      <c r="A2" s="62"/>
      <c r="B2" s="63"/>
      <c r="C2" s="63"/>
      <c r="D2" s="63"/>
    </row>
    <row r="3" spans="1:8" ht="15" customHeight="1">
      <c r="A3" s="123" t="s">
        <v>37</v>
      </c>
      <c r="B3" s="131" t="s">
        <v>97</v>
      </c>
      <c r="C3" s="123" t="s">
        <v>75</v>
      </c>
      <c r="D3" s="131" t="s">
        <v>12</v>
      </c>
      <c r="E3" s="131" t="s">
        <v>134</v>
      </c>
      <c r="F3" s="131" t="s">
        <v>13</v>
      </c>
      <c r="G3" s="131" t="s">
        <v>135</v>
      </c>
      <c r="H3" s="139" t="s">
        <v>22</v>
      </c>
    </row>
    <row r="4" spans="1:8" ht="15">
      <c r="A4" s="123"/>
      <c r="B4" s="136"/>
      <c r="C4" s="123"/>
      <c r="D4" s="132"/>
      <c r="E4" s="136"/>
      <c r="F4" s="136"/>
      <c r="G4" s="136"/>
      <c r="H4" s="140"/>
    </row>
    <row r="5" spans="1:8" ht="15">
      <c r="A5" s="124"/>
      <c r="B5" s="136"/>
      <c r="C5" s="124"/>
      <c r="D5" s="132"/>
      <c r="E5" s="136"/>
      <c r="F5" s="136"/>
      <c r="G5" s="136"/>
      <c r="H5" s="140"/>
    </row>
    <row r="6" spans="1:8" ht="15">
      <c r="A6" s="124"/>
      <c r="B6" s="138"/>
      <c r="C6" s="124"/>
      <c r="D6" s="133"/>
      <c r="E6" s="137"/>
      <c r="F6" s="137"/>
      <c r="G6" s="137"/>
      <c r="H6" s="141"/>
    </row>
    <row r="7" spans="1:8" ht="15">
      <c r="A7" s="14" t="s">
        <v>38</v>
      </c>
      <c r="B7" s="44" t="s">
        <v>67</v>
      </c>
      <c r="C7" s="36">
        <v>0.1571</v>
      </c>
      <c r="D7" s="23">
        <v>17.35</v>
      </c>
      <c r="E7" s="23">
        <v>0.19</v>
      </c>
      <c r="F7" s="23">
        <v>0.3</v>
      </c>
      <c r="G7" s="23">
        <v>17.84</v>
      </c>
      <c r="H7" s="72">
        <v>1.23</v>
      </c>
    </row>
    <row r="8" spans="1:8" ht="15">
      <c r="A8" s="14"/>
      <c r="B8" s="14" t="s">
        <v>39</v>
      </c>
      <c r="C8" s="36">
        <v>0.1273</v>
      </c>
      <c r="D8" s="23">
        <v>17.44</v>
      </c>
      <c r="E8" s="23">
        <v>0.17</v>
      </c>
      <c r="F8" s="23">
        <v>0.38</v>
      </c>
      <c r="G8" s="23">
        <v>17.99</v>
      </c>
      <c r="H8" s="72">
        <v>1.56</v>
      </c>
    </row>
    <row r="9" spans="1:8" ht="15">
      <c r="A9" s="14"/>
      <c r="B9" s="14" t="s">
        <v>68</v>
      </c>
      <c r="C9" s="36">
        <v>0.0877</v>
      </c>
      <c r="D9" s="23">
        <v>17.15</v>
      </c>
      <c r="E9" s="23">
        <v>0.13</v>
      </c>
      <c r="F9" s="23">
        <v>0.53</v>
      </c>
      <c r="G9" s="23">
        <v>17.81</v>
      </c>
      <c r="H9" s="72">
        <v>1.22</v>
      </c>
    </row>
    <row r="10" spans="1:8" ht="15">
      <c r="A10" s="14"/>
      <c r="B10" s="14" t="s">
        <v>41</v>
      </c>
      <c r="C10" s="36">
        <v>0.0805</v>
      </c>
      <c r="D10" s="23">
        <v>17.4</v>
      </c>
      <c r="E10" s="23">
        <v>0.22</v>
      </c>
      <c r="F10" s="23">
        <v>0.39</v>
      </c>
      <c r="G10" s="23">
        <v>18.01</v>
      </c>
      <c r="H10" s="72">
        <v>1.35</v>
      </c>
    </row>
    <row r="11" spans="1:8" ht="15">
      <c r="A11" s="14"/>
      <c r="B11" s="14" t="s">
        <v>40</v>
      </c>
      <c r="C11" s="36">
        <v>0.0582</v>
      </c>
      <c r="D11" s="23">
        <v>17.08</v>
      </c>
      <c r="E11" s="23">
        <v>0.48</v>
      </c>
      <c r="F11" s="23">
        <v>0.67</v>
      </c>
      <c r="G11" s="23">
        <v>18.22</v>
      </c>
      <c r="H11" s="72">
        <v>1.94</v>
      </c>
    </row>
    <row r="12" spans="1:8" ht="15">
      <c r="A12" s="14"/>
      <c r="B12" s="14" t="s">
        <v>42</v>
      </c>
      <c r="C12" s="36">
        <v>0.0469</v>
      </c>
      <c r="D12" s="23">
        <v>16.91</v>
      </c>
      <c r="E12" s="23">
        <v>0.63</v>
      </c>
      <c r="F12" s="23">
        <v>0.39</v>
      </c>
      <c r="G12" s="23">
        <v>17.94</v>
      </c>
      <c r="H12" s="72">
        <v>1.54</v>
      </c>
    </row>
    <row r="13" spans="1:8" ht="15">
      <c r="A13" s="14"/>
      <c r="B13" s="14" t="s">
        <v>70</v>
      </c>
      <c r="C13" s="36">
        <v>0.0436</v>
      </c>
      <c r="D13" s="23">
        <v>17.27</v>
      </c>
      <c r="E13" s="23">
        <v>0.16</v>
      </c>
      <c r="F13" s="23">
        <v>0.5</v>
      </c>
      <c r="G13" s="23">
        <v>17.93</v>
      </c>
      <c r="H13" s="72">
        <v>1.34</v>
      </c>
    </row>
    <row r="14" spans="1:8" ht="15">
      <c r="A14" s="14"/>
      <c r="B14" s="14" t="s">
        <v>46</v>
      </c>
      <c r="C14" s="36">
        <v>0.028</v>
      </c>
      <c r="D14" s="23">
        <v>18.38</v>
      </c>
      <c r="E14" s="23">
        <v>0.21</v>
      </c>
      <c r="F14" s="23">
        <v>0.54</v>
      </c>
      <c r="G14" s="23">
        <v>19.13</v>
      </c>
      <c r="H14" s="72">
        <v>0.93</v>
      </c>
    </row>
    <row r="15" spans="1:8" ht="15">
      <c r="A15" s="14"/>
      <c r="B15" s="14" t="s">
        <v>44</v>
      </c>
      <c r="C15" s="36">
        <v>0.0179</v>
      </c>
      <c r="D15" s="23">
        <v>16.9</v>
      </c>
      <c r="E15" s="23">
        <v>0.3</v>
      </c>
      <c r="F15" s="23">
        <v>0.2</v>
      </c>
      <c r="G15" s="23">
        <v>17.4</v>
      </c>
      <c r="H15" s="72">
        <v>1.18</v>
      </c>
    </row>
    <row r="16" spans="1:8" ht="15">
      <c r="A16" s="14"/>
      <c r="B16" s="14" t="s">
        <v>43</v>
      </c>
      <c r="C16" s="36">
        <v>0.0174</v>
      </c>
      <c r="D16" s="23">
        <v>17.02</v>
      </c>
      <c r="E16" s="23">
        <v>0.75</v>
      </c>
      <c r="F16" s="23">
        <v>0.13</v>
      </c>
      <c r="G16" s="23">
        <v>17.89</v>
      </c>
      <c r="H16" s="72">
        <v>1.46</v>
      </c>
    </row>
    <row r="17" spans="1:8" ht="15">
      <c r="A17" s="14"/>
      <c r="B17" s="14" t="s">
        <v>69</v>
      </c>
      <c r="C17" s="36">
        <v>0.0161</v>
      </c>
      <c r="D17" s="23">
        <v>16.08</v>
      </c>
      <c r="E17" s="23">
        <v>0.33</v>
      </c>
      <c r="F17" s="23">
        <v>0.45</v>
      </c>
      <c r="G17" s="23">
        <v>16.86</v>
      </c>
      <c r="H17" s="72">
        <v>1.2</v>
      </c>
    </row>
    <row r="18" spans="1:8" ht="15">
      <c r="A18" s="14"/>
      <c r="B18" s="14" t="s">
        <v>45</v>
      </c>
      <c r="C18" s="36">
        <v>0.0122</v>
      </c>
      <c r="D18" s="23">
        <v>16.64</v>
      </c>
      <c r="E18" s="23">
        <v>0.17</v>
      </c>
      <c r="F18" s="23">
        <v>0.9</v>
      </c>
      <c r="G18" s="23">
        <v>17.71</v>
      </c>
      <c r="H18" s="72">
        <v>1.57</v>
      </c>
    </row>
    <row r="19" spans="1:8" ht="15">
      <c r="A19" s="14"/>
      <c r="B19" s="14" t="s">
        <v>71</v>
      </c>
      <c r="C19" s="36">
        <v>0.0086</v>
      </c>
      <c r="D19" s="23">
        <v>15.43</v>
      </c>
      <c r="E19" s="23">
        <v>0.32</v>
      </c>
      <c r="F19" s="23">
        <v>0.51</v>
      </c>
      <c r="G19" s="23">
        <v>16.26</v>
      </c>
      <c r="H19" s="72">
        <v>1.13</v>
      </c>
    </row>
    <row r="20" spans="1:8" ht="15">
      <c r="A20" s="16"/>
      <c r="B20" s="17" t="s">
        <v>72</v>
      </c>
      <c r="C20" s="37">
        <v>0.7016</v>
      </c>
      <c r="D20" s="73">
        <v>17.24</v>
      </c>
      <c r="E20" s="73">
        <v>0.26</v>
      </c>
      <c r="F20" s="73">
        <v>0.42</v>
      </c>
      <c r="G20" s="73">
        <v>17.92</v>
      </c>
      <c r="H20" s="72">
        <v>1.39</v>
      </c>
    </row>
    <row r="21" spans="1:8" ht="15">
      <c r="A21" s="14" t="s">
        <v>79</v>
      </c>
      <c r="B21" s="14" t="s">
        <v>47</v>
      </c>
      <c r="C21" s="36">
        <v>0.047</v>
      </c>
      <c r="D21" s="23">
        <v>17.61</v>
      </c>
      <c r="E21" s="23">
        <v>0.27</v>
      </c>
      <c r="F21" s="23">
        <v>0.99</v>
      </c>
      <c r="G21" s="23">
        <v>18.87</v>
      </c>
      <c r="H21" s="72">
        <v>1.85</v>
      </c>
    </row>
    <row r="22" spans="1:8" ht="15">
      <c r="A22" s="14"/>
      <c r="B22" s="14" t="s">
        <v>73</v>
      </c>
      <c r="C22" s="36">
        <v>0.016</v>
      </c>
      <c r="D22" s="23">
        <v>17.89</v>
      </c>
      <c r="E22" s="23">
        <v>0.17</v>
      </c>
      <c r="F22" s="23">
        <v>0.23</v>
      </c>
      <c r="G22" s="23">
        <v>18.29</v>
      </c>
      <c r="H22" s="72">
        <v>1.26</v>
      </c>
    </row>
    <row r="23" spans="1:8" ht="15">
      <c r="A23" s="14"/>
      <c r="B23" s="14" t="s">
        <v>48</v>
      </c>
      <c r="C23" s="36">
        <v>0.014</v>
      </c>
      <c r="D23" s="23">
        <v>18.83</v>
      </c>
      <c r="E23" s="23">
        <v>0.16</v>
      </c>
      <c r="F23" s="23">
        <v>0.25</v>
      </c>
      <c r="G23" s="23">
        <v>19.23</v>
      </c>
      <c r="H23" s="72">
        <v>1.93</v>
      </c>
    </row>
    <row r="24" spans="1:8" ht="15">
      <c r="A24" s="14"/>
      <c r="B24" s="14" t="s">
        <v>50</v>
      </c>
      <c r="C24" s="36">
        <v>0.0103</v>
      </c>
      <c r="D24" s="23">
        <v>18.78</v>
      </c>
      <c r="E24" s="23">
        <v>0.11</v>
      </c>
      <c r="F24" s="23">
        <v>0.19</v>
      </c>
      <c r="G24" s="23">
        <v>19.08</v>
      </c>
      <c r="H24" s="72">
        <v>1.69</v>
      </c>
    </row>
    <row r="25" spans="1:8" ht="15">
      <c r="A25" s="14"/>
      <c r="B25" s="14" t="s">
        <v>74</v>
      </c>
      <c r="C25" s="36">
        <v>0.0103</v>
      </c>
      <c r="D25" s="23">
        <v>19.29</v>
      </c>
      <c r="E25" s="23">
        <v>0.18</v>
      </c>
      <c r="F25" s="23">
        <v>0.25</v>
      </c>
      <c r="G25" s="23">
        <v>19.71</v>
      </c>
      <c r="H25" s="72">
        <v>2.2</v>
      </c>
    </row>
    <row r="26" spans="1:8" ht="15">
      <c r="A26" s="14"/>
      <c r="B26" s="14" t="s">
        <v>49</v>
      </c>
      <c r="C26" s="36">
        <v>0.0098</v>
      </c>
      <c r="D26" s="23">
        <v>16.72</v>
      </c>
      <c r="E26" s="23">
        <v>0.12</v>
      </c>
      <c r="F26" s="23">
        <v>0.88</v>
      </c>
      <c r="G26" s="23">
        <v>17.72</v>
      </c>
      <c r="H26" s="72">
        <v>1.82</v>
      </c>
    </row>
    <row r="27" spans="1:8" ht="15">
      <c r="A27" s="14"/>
      <c r="B27" s="14" t="s">
        <v>53</v>
      </c>
      <c r="C27" s="36">
        <v>0.0066</v>
      </c>
      <c r="D27" s="23">
        <v>18.51</v>
      </c>
      <c r="E27" s="23">
        <v>0.13</v>
      </c>
      <c r="F27" s="23">
        <v>0.19</v>
      </c>
      <c r="G27" s="23">
        <v>18.83</v>
      </c>
      <c r="H27" s="72">
        <v>1.46</v>
      </c>
    </row>
    <row r="28" spans="1:8" ht="15">
      <c r="A28" s="14"/>
      <c r="B28" s="14" t="s">
        <v>52</v>
      </c>
      <c r="C28" s="36">
        <v>0.005</v>
      </c>
      <c r="D28" s="23">
        <v>16.56</v>
      </c>
      <c r="E28" s="23">
        <v>0.13</v>
      </c>
      <c r="F28" s="23">
        <v>1.64</v>
      </c>
      <c r="G28" s="23">
        <v>18.33</v>
      </c>
      <c r="H28" s="72">
        <v>1.78</v>
      </c>
    </row>
    <row r="29" spans="1:8" ht="15">
      <c r="A29" s="14"/>
      <c r="B29" s="14" t="s">
        <v>51</v>
      </c>
      <c r="C29" s="36">
        <v>0.0048</v>
      </c>
      <c r="D29" s="23">
        <v>19.23</v>
      </c>
      <c r="E29" s="23">
        <v>0.09</v>
      </c>
      <c r="F29" s="23">
        <v>0.46</v>
      </c>
      <c r="G29" s="23">
        <v>19.78</v>
      </c>
      <c r="H29" s="72">
        <v>2.4</v>
      </c>
    </row>
    <row r="30" spans="1:8" ht="15">
      <c r="A30" s="14"/>
      <c r="B30" s="14" t="s">
        <v>55</v>
      </c>
      <c r="C30" s="36">
        <v>0.003</v>
      </c>
      <c r="D30" s="23">
        <v>19.22</v>
      </c>
      <c r="E30" s="23">
        <v>0.12</v>
      </c>
      <c r="F30" s="23">
        <v>0.27</v>
      </c>
      <c r="G30" s="23">
        <v>19.61</v>
      </c>
      <c r="H30" s="72">
        <v>2.03</v>
      </c>
    </row>
    <row r="31" spans="1:8" ht="15">
      <c r="A31" s="14"/>
      <c r="B31" s="14" t="s">
        <v>54</v>
      </c>
      <c r="C31" s="36">
        <v>0.0012</v>
      </c>
      <c r="D31" s="23">
        <v>13.62</v>
      </c>
      <c r="E31" s="23">
        <v>0.1</v>
      </c>
      <c r="F31" s="23">
        <v>0.05</v>
      </c>
      <c r="G31" s="23">
        <v>13.77</v>
      </c>
      <c r="H31" s="72">
        <v>5.06</v>
      </c>
    </row>
    <row r="32" spans="1:8" ht="15">
      <c r="A32" s="6"/>
      <c r="B32" s="14" t="s">
        <v>56</v>
      </c>
      <c r="C32" s="36">
        <v>0.0003</v>
      </c>
      <c r="D32" s="23">
        <v>18.41</v>
      </c>
      <c r="E32" s="23">
        <v>0.18</v>
      </c>
      <c r="F32" s="23">
        <v>0.54</v>
      </c>
      <c r="G32" s="23">
        <v>19.12</v>
      </c>
      <c r="H32" s="72">
        <v>1.72</v>
      </c>
    </row>
    <row r="33" spans="1:8" ht="15">
      <c r="A33" s="17"/>
      <c r="B33" s="17" t="s">
        <v>78</v>
      </c>
      <c r="C33" s="37">
        <v>0.1283</v>
      </c>
      <c r="D33" s="73">
        <v>17.96</v>
      </c>
      <c r="E33" s="73">
        <v>0.19</v>
      </c>
      <c r="F33" s="73">
        <v>0.63</v>
      </c>
      <c r="G33" s="73">
        <v>18.78</v>
      </c>
      <c r="H33" s="72">
        <v>1.84</v>
      </c>
    </row>
    <row r="34" spans="1:8" ht="15">
      <c r="A34" s="14" t="s">
        <v>76</v>
      </c>
      <c r="B34" s="14" t="s">
        <v>57</v>
      </c>
      <c r="C34" s="36">
        <v>0.0619</v>
      </c>
      <c r="D34" s="23">
        <v>17.34</v>
      </c>
      <c r="E34" s="23">
        <v>0.15</v>
      </c>
      <c r="F34" s="23">
        <v>1.48</v>
      </c>
      <c r="G34" s="23">
        <v>18.96</v>
      </c>
      <c r="H34" s="72">
        <v>2.26</v>
      </c>
    </row>
    <row r="35" spans="1:8" ht="15">
      <c r="A35" s="14"/>
      <c r="B35" s="14" t="s">
        <v>58</v>
      </c>
      <c r="C35" s="36">
        <v>0.0127</v>
      </c>
      <c r="D35" s="23">
        <v>17.57</v>
      </c>
      <c r="E35" s="23">
        <v>0.15</v>
      </c>
      <c r="F35" s="23">
        <v>0.71</v>
      </c>
      <c r="G35" s="23">
        <v>18.43</v>
      </c>
      <c r="H35" s="72">
        <v>1.63</v>
      </c>
    </row>
    <row r="36" spans="1:8" ht="15">
      <c r="A36" s="14"/>
      <c r="B36" s="14" t="s">
        <v>59</v>
      </c>
      <c r="C36" s="36">
        <v>0.0042</v>
      </c>
      <c r="D36" s="23">
        <v>18.26</v>
      </c>
      <c r="E36" s="23">
        <v>0.14</v>
      </c>
      <c r="F36" s="23">
        <v>0.95</v>
      </c>
      <c r="G36" s="23">
        <v>19.35</v>
      </c>
      <c r="H36" s="72">
        <v>2.21</v>
      </c>
    </row>
    <row r="37" spans="1:8" ht="15">
      <c r="A37" s="14"/>
      <c r="B37" s="14" t="s">
        <v>60</v>
      </c>
      <c r="C37" s="36">
        <v>0.0019</v>
      </c>
      <c r="D37" s="23">
        <v>19.84</v>
      </c>
      <c r="E37" s="23">
        <v>0.03</v>
      </c>
      <c r="F37" s="23">
        <v>0</v>
      </c>
      <c r="G37" s="23">
        <v>19.86</v>
      </c>
      <c r="H37" s="72">
        <v>2.21</v>
      </c>
    </row>
    <row r="38" spans="1:8" ht="15">
      <c r="A38" s="14"/>
      <c r="B38" s="14" t="s">
        <v>61</v>
      </c>
      <c r="C38" s="36">
        <v>0.0014</v>
      </c>
      <c r="D38" s="23">
        <v>17.28</v>
      </c>
      <c r="E38" s="23">
        <v>0.11</v>
      </c>
      <c r="F38" s="23">
        <v>0.56</v>
      </c>
      <c r="G38" s="23">
        <v>17.94</v>
      </c>
      <c r="H38" s="72">
        <v>1.58</v>
      </c>
    </row>
    <row r="39" spans="1:8" ht="15">
      <c r="A39" s="14"/>
      <c r="B39" s="14" t="s">
        <v>62</v>
      </c>
      <c r="C39" s="36">
        <v>0.0006</v>
      </c>
      <c r="D39" s="23">
        <v>18.47</v>
      </c>
      <c r="E39" s="23">
        <v>0.2</v>
      </c>
      <c r="F39" s="23">
        <v>1.03</v>
      </c>
      <c r="G39" s="23">
        <v>19.7</v>
      </c>
      <c r="H39" s="72">
        <v>2.27</v>
      </c>
    </row>
    <row r="40" spans="1:8" ht="15">
      <c r="A40" s="14"/>
      <c r="B40" s="14" t="s">
        <v>63</v>
      </c>
      <c r="C40" s="36">
        <v>0.0003</v>
      </c>
      <c r="D40" s="23">
        <v>16.04</v>
      </c>
      <c r="E40" s="23">
        <v>0.14</v>
      </c>
      <c r="F40" s="23">
        <v>3.64</v>
      </c>
      <c r="G40" s="23">
        <v>19.83</v>
      </c>
      <c r="H40" s="72">
        <v>3.15</v>
      </c>
    </row>
    <row r="41" spans="1:8" ht="15">
      <c r="A41" s="14"/>
      <c r="B41" s="14" t="s">
        <v>64</v>
      </c>
      <c r="C41" s="36">
        <v>0.0002</v>
      </c>
      <c r="D41" s="23">
        <v>17.13</v>
      </c>
      <c r="E41" s="23">
        <v>0.16</v>
      </c>
      <c r="F41" s="23">
        <v>0.07</v>
      </c>
      <c r="G41" s="23">
        <v>17.36</v>
      </c>
      <c r="H41" s="72">
        <v>0.71</v>
      </c>
    </row>
    <row r="42" spans="1:8" ht="15">
      <c r="A42" s="16"/>
      <c r="B42" s="17" t="s">
        <v>77</v>
      </c>
      <c r="C42" s="37">
        <v>0.0833</v>
      </c>
      <c r="D42" s="73">
        <v>17.47</v>
      </c>
      <c r="E42" s="73">
        <v>0.14</v>
      </c>
      <c r="F42" s="73">
        <v>1.29</v>
      </c>
      <c r="G42" s="73">
        <v>18.9</v>
      </c>
      <c r="H42" s="72">
        <v>2.15</v>
      </c>
    </row>
    <row r="43" spans="1:8" ht="15">
      <c r="A43" s="14" t="s">
        <v>80</v>
      </c>
      <c r="B43" s="14" t="s">
        <v>65</v>
      </c>
      <c r="C43" s="36">
        <v>0.0811</v>
      </c>
      <c r="D43" s="23">
        <v>16.98</v>
      </c>
      <c r="E43" s="23">
        <v>2.96</v>
      </c>
      <c r="F43" s="23">
        <v>0.08</v>
      </c>
      <c r="G43" s="23">
        <v>20.02</v>
      </c>
      <c r="H43" s="72">
        <v>1.14</v>
      </c>
    </row>
    <row r="44" spans="1:8" ht="15">
      <c r="A44" s="14"/>
      <c r="B44" s="14" t="s">
        <v>66</v>
      </c>
      <c r="C44" s="36">
        <v>0.0057</v>
      </c>
      <c r="D44" s="23">
        <v>19.22</v>
      </c>
      <c r="E44" s="23">
        <v>0.75</v>
      </c>
      <c r="F44" s="23">
        <v>0.26</v>
      </c>
      <c r="G44" s="23">
        <v>20.23</v>
      </c>
      <c r="H44" s="72">
        <v>0.63</v>
      </c>
    </row>
    <row r="45" spans="1:8" ht="15">
      <c r="A45" s="7" t="s">
        <v>0</v>
      </c>
      <c r="B45" s="15" t="s">
        <v>0</v>
      </c>
      <c r="C45" s="38">
        <v>1</v>
      </c>
      <c r="D45" s="26">
        <v>17.33</v>
      </c>
      <c r="E45" s="26">
        <v>0.47</v>
      </c>
      <c r="F45" s="26">
        <v>0.49</v>
      </c>
      <c r="G45" s="59">
        <v>18.29</v>
      </c>
      <c r="H45" s="98">
        <v>1.48</v>
      </c>
    </row>
    <row r="46" spans="1:7" ht="15">
      <c r="A46" s="67"/>
      <c r="B46" s="68"/>
      <c r="C46" s="69"/>
      <c r="D46" s="69"/>
      <c r="E46" s="69"/>
      <c r="F46" s="70"/>
      <c r="G46" s="71"/>
    </row>
    <row r="47" spans="1:8" ht="25.5" customHeight="1">
      <c r="A47" s="125" t="s">
        <v>107</v>
      </c>
      <c r="B47" s="134"/>
      <c r="C47" s="134"/>
      <c r="D47" s="134"/>
      <c r="E47" s="134"/>
      <c r="F47" s="134"/>
      <c r="G47" s="134"/>
      <c r="H47" s="61"/>
    </row>
    <row r="48" spans="1:8" ht="26.25" customHeight="1">
      <c r="A48" s="125" t="s">
        <v>123</v>
      </c>
      <c r="B48" s="126"/>
      <c r="C48" s="126"/>
      <c r="D48" s="126"/>
      <c r="E48" s="126"/>
      <c r="F48" s="126"/>
      <c r="G48" s="82"/>
      <c r="H48" s="82"/>
    </row>
    <row r="49" spans="1:7" ht="15">
      <c r="A49" s="4" t="s">
        <v>113</v>
      </c>
      <c r="G49" s="61"/>
    </row>
    <row r="50" ht="15">
      <c r="A50" s="4" t="s">
        <v>112</v>
      </c>
    </row>
    <row r="51" spans="1:6" ht="15">
      <c r="A51" s="3" t="s">
        <v>5</v>
      </c>
      <c r="B51" s="82"/>
      <c r="C51" s="82"/>
      <c r="D51" s="82"/>
      <c r="E51" s="82"/>
      <c r="F51" s="82"/>
    </row>
    <row r="52" spans="1:6" ht="15">
      <c r="A52" s="4" t="s">
        <v>95</v>
      </c>
      <c r="B52" s="61"/>
      <c r="C52" s="61"/>
      <c r="D52" s="61"/>
      <c r="E52" s="61"/>
      <c r="F52" s="61"/>
    </row>
    <row r="53" ht="15">
      <c r="A53" s="5" t="s">
        <v>168</v>
      </c>
    </row>
  </sheetData>
  <sheetProtection/>
  <mergeCells count="11">
    <mergeCell ref="H3:H6"/>
    <mergeCell ref="D3:D6"/>
    <mergeCell ref="E3:E6"/>
    <mergeCell ref="A47:G47"/>
    <mergeCell ref="C3:C6"/>
    <mergeCell ref="G3:G6"/>
    <mergeCell ref="A3:A6"/>
    <mergeCell ref="A1:D1"/>
    <mergeCell ref="B3:B6"/>
    <mergeCell ref="F3:F6"/>
    <mergeCell ref="A48:F4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22" sqref="A22"/>
    </sheetView>
  </sheetViews>
  <sheetFormatPr defaultColWidth="11.421875" defaultRowHeight="15"/>
  <cols>
    <col min="1" max="1" width="41.28125" style="0" customWidth="1"/>
    <col min="2" max="6" width="15.7109375" style="0" customWidth="1"/>
  </cols>
  <sheetData>
    <row r="1" spans="1:3" ht="15">
      <c r="A1" s="127" t="s">
        <v>139</v>
      </c>
      <c r="B1" s="127"/>
      <c r="C1" s="128"/>
    </row>
    <row r="3" spans="1:6" ht="15" customHeight="1">
      <c r="A3" s="123" t="s">
        <v>87</v>
      </c>
      <c r="B3" s="123" t="s">
        <v>81</v>
      </c>
      <c r="C3" s="131" t="s">
        <v>88</v>
      </c>
      <c r="D3" s="123" t="s">
        <v>36</v>
      </c>
      <c r="E3" s="123" t="s">
        <v>35</v>
      </c>
      <c r="F3" s="123" t="s">
        <v>34</v>
      </c>
    </row>
    <row r="4" spans="1:6" ht="15">
      <c r="A4" s="123"/>
      <c r="B4" s="123"/>
      <c r="C4" s="132"/>
      <c r="D4" s="123"/>
      <c r="E4" s="123"/>
      <c r="F4" s="123"/>
    </row>
    <row r="5" spans="1:6" ht="15">
      <c r="A5" s="124"/>
      <c r="B5" s="124"/>
      <c r="C5" s="132"/>
      <c r="D5" s="124"/>
      <c r="E5" s="124"/>
      <c r="F5" s="124"/>
    </row>
    <row r="6" spans="1:6" ht="15">
      <c r="A6" s="124"/>
      <c r="B6" s="124"/>
      <c r="C6" s="133"/>
      <c r="D6" s="124"/>
      <c r="E6" s="124"/>
      <c r="F6" s="124"/>
    </row>
    <row r="7" spans="1:6" ht="15">
      <c r="A7" s="14" t="s">
        <v>32</v>
      </c>
      <c r="B7" s="45">
        <v>0.996</v>
      </c>
      <c r="C7" s="45">
        <v>0.946</v>
      </c>
      <c r="D7" s="74">
        <v>4.47</v>
      </c>
      <c r="E7" s="39">
        <v>3644</v>
      </c>
      <c r="F7" s="39">
        <v>16286</v>
      </c>
    </row>
    <row r="8" spans="1:7" ht="15">
      <c r="A8" s="14" t="s">
        <v>98</v>
      </c>
      <c r="B8" s="36">
        <v>0.916</v>
      </c>
      <c r="C8" s="36">
        <v>0.876</v>
      </c>
      <c r="D8" s="74">
        <v>2.61</v>
      </c>
      <c r="E8" s="39">
        <v>2019</v>
      </c>
      <c r="F8" s="39">
        <v>5271</v>
      </c>
      <c r="G8" s="81"/>
    </row>
    <row r="9" spans="1:7" ht="15">
      <c r="A9" s="14" t="s">
        <v>132</v>
      </c>
      <c r="B9" s="36">
        <v>0.884</v>
      </c>
      <c r="C9" s="36">
        <v>0.776</v>
      </c>
      <c r="D9" s="74">
        <v>2.1</v>
      </c>
      <c r="E9" s="39">
        <v>1275</v>
      </c>
      <c r="F9" s="39">
        <v>2674</v>
      </c>
      <c r="G9" s="81"/>
    </row>
    <row r="10" spans="1:7" ht="15">
      <c r="A10" s="14" t="s">
        <v>133</v>
      </c>
      <c r="B10" s="36">
        <v>0.911</v>
      </c>
      <c r="C10" s="36">
        <v>0.647</v>
      </c>
      <c r="D10" s="74">
        <v>1.85</v>
      </c>
      <c r="E10" s="39">
        <v>1158</v>
      </c>
      <c r="F10" s="39">
        <v>2139</v>
      </c>
      <c r="G10" s="81"/>
    </row>
    <row r="11" spans="1:7" ht="15">
      <c r="A11" s="14" t="s">
        <v>31</v>
      </c>
      <c r="B11" s="36">
        <v>0.978</v>
      </c>
      <c r="C11" s="36">
        <v>0.437</v>
      </c>
      <c r="D11" s="74">
        <v>1.6</v>
      </c>
      <c r="E11" s="39">
        <v>1095</v>
      </c>
      <c r="F11" s="39">
        <v>1748</v>
      </c>
      <c r="G11" s="81"/>
    </row>
    <row r="12" spans="1:7" ht="15">
      <c r="A12" s="14" t="s">
        <v>33</v>
      </c>
      <c r="B12" s="36">
        <v>0.989</v>
      </c>
      <c r="C12" s="36">
        <v>0.508</v>
      </c>
      <c r="D12" s="74">
        <v>2.07</v>
      </c>
      <c r="E12" s="39">
        <v>1083</v>
      </c>
      <c r="F12" s="39">
        <v>2240</v>
      </c>
      <c r="G12" s="81"/>
    </row>
    <row r="13" spans="1:7" ht="15">
      <c r="A13" s="7" t="s">
        <v>0</v>
      </c>
      <c r="B13" s="38">
        <v>0.902</v>
      </c>
      <c r="C13" s="38">
        <v>0.738</v>
      </c>
      <c r="D13" s="84">
        <v>2.16</v>
      </c>
      <c r="E13" s="40">
        <v>1408</v>
      </c>
      <c r="F13" s="40">
        <v>3040</v>
      </c>
      <c r="G13" s="81"/>
    </row>
    <row r="14" spans="1:6" s="80" customFormat="1" ht="15">
      <c r="A14"/>
      <c r="B14"/>
      <c r="C14"/>
      <c r="D14"/>
      <c r="E14"/>
      <c r="F14"/>
    </row>
    <row r="15" spans="1:6" s="82" customFormat="1" ht="15.75" customHeight="1">
      <c r="A15" s="125" t="s">
        <v>155</v>
      </c>
      <c r="B15" s="125"/>
      <c r="C15" s="134"/>
      <c r="D15" s="134"/>
      <c r="E15" s="134"/>
      <c r="F15" s="134"/>
    </row>
    <row r="16" spans="1:6" ht="15">
      <c r="A16" s="125" t="s">
        <v>156</v>
      </c>
      <c r="B16" s="125"/>
      <c r="C16" s="134"/>
      <c r="D16" s="134"/>
      <c r="E16" s="134"/>
      <c r="F16" s="134"/>
    </row>
    <row r="17" spans="1:6" ht="15">
      <c r="A17" s="125" t="s">
        <v>136</v>
      </c>
      <c r="B17" s="126"/>
      <c r="C17" s="126"/>
      <c r="D17" s="126"/>
      <c r="E17" s="126"/>
      <c r="F17" s="82"/>
    </row>
    <row r="18" ht="15">
      <c r="A18" s="4" t="s">
        <v>137</v>
      </c>
    </row>
    <row r="19" spans="1:5" ht="15">
      <c r="A19" s="3" t="s">
        <v>5</v>
      </c>
      <c r="B19" s="3"/>
      <c r="C19" s="82"/>
      <c r="D19" s="82"/>
      <c r="E19" s="82"/>
    </row>
    <row r="20" spans="1:2" ht="15">
      <c r="A20" s="4" t="s">
        <v>95</v>
      </c>
      <c r="B20" s="4"/>
    </row>
    <row r="21" spans="1:2" ht="15">
      <c r="A21" s="4" t="s">
        <v>138</v>
      </c>
      <c r="B21" s="4"/>
    </row>
    <row r="22" spans="1:2" ht="15">
      <c r="A22" s="5" t="s">
        <v>168</v>
      </c>
      <c r="B22" s="5"/>
    </row>
  </sheetData>
  <sheetProtection/>
  <mergeCells count="10">
    <mergeCell ref="A1:C1"/>
    <mergeCell ref="A3:A6"/>
    <mergeCell ref="D3:D6"/>
    <mergeCell ref="C3:C6"/>
    <mergeCell ref="A17:E17"/>
    <mergeCell ref="E3:E6"/>
    <mergeCell ref="B3:B6"/>
    <mergeCell ref="A16:F16"/>
    <mergeCell ref="A15:F15"/>
    <mergeCell ref="F3:F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22" sqref="A22"/>
    </sheetView>
  </sheetViews>
  <sheetFormatPr defaultColWidth="11.421875" defaultRowHeight="15"/>
  <cols>
    <col min="1" max="1" width="39.7109375" style="113" customWidth="1"/>
    <col min="2" max="6" width="15.7109375" style="113" customWidth="1"/>
    <col min="7" max="16384" width="11.421875" style="113" customWidth="1"/>
  </cols>
  <sheetData>
    <row r="1" spans="1:6" ht="15" customHeight="1">
      <c r="A1" s="127" t="s">
        <v>161</v>
      </c>
      <c r="B1" s="134"/>
      <c r="C1" s="134"/>
      <c r="D1" s="134"/>
      <c r="E1" s="134"/>
      <c r="F1" s="134"/>
    </row>
    <row r="3" spans="1:6" ht="15" customHeight="1">
      <c r="A3" s="123" t="s">
        <v>87</v>
      </c>
      <c r="B3" s="123" t="s">
        <v>157</v>
      </c>
      <c r="C3" s="123" t="s">
        <v>158</v>
      </c>
      <c r="D3" s="123" t="s">
        <v>162</v>
      </c>
      <c r="E3" s="123" t="s">
        <v>163</v>
      </c>
      <c r="F3" s="123" t="s">
        <v>126</v>
      </c>
    </row>
    <row r="4" spans="1:6" ht="15">
      <c r="A4" s="123"/>
      <c r="B4" s="123"/>
      <c r="C4" s="123"/>
      <c r="D4" s="123"/>
      <c r="E4" s="123"/>
      <c r="F4" s="123"/>
    </row>
    <row r="5" spans="1:6" ht="15">
      <c r="A5" s="124"/>
      <c r="B5" s="124"/>
      <c r="C5" s="124"/>
      <c r="D5" s="124"/>
      <c r="E5" s="124"/>
      <c r="F5" s="124"/>
    </row>
    <row r="6" spans="1:6" ht="15">
      <c r="A6" s="124"/>
      <c r="B6" s="124"/>
      <c r="C6" s="124"/>
      <c r="D6" s="124"/>
      <c r="E6" s="124"/>
      <c r="F6" s="124"/>
    </row>
    <row r="7" spans="1:6" ht="15">
      <c r="A7" s="14" t="s">
        <v>32</v>
      </c>
      <c r="B7" s="39">
        <v>3636</v>
      </c>
      <c r="C7" s="39">
        <v>3662</v>
      </c>
      <c r="D7" s="39">
        <v>17971</v>
      </c>
      <c r="E7" s="39">
        <v>13232</v>
      </c>
      <c r="F7" s="74">
        <f>D7/E7</f>
        <v>1.3581469165659008</v>
      </c>
    </row>
    <row r="8" spans="1:7" ht="15">
      <c r="A8" s="14" t="s">
        <v>98</v>
      </c>
      <c r="B8" s="39">
        <v>2061</v>
      </c>
      <c r="C8" s="39">
        <v>1968</v>
      </c>
      <c r="D8" s="39">
        <v>6007</v>
      </c>
      <c r="E8" s="39">
        <v>4564</v>
      </c>
      <c r="F8" s="74">
        <v>1.3161700262927256</v>
      </c>
      <c r="G8" s="81"/>
    </row>
    <row r="9" spans="1:7" ht="15">
      <c r="A9" s="14" t="s">
        <v>132</v>
      </c>
      <c r="B9" s="39">
        <v>1271</v>
      </c>
      <c r="C9" s="39">
        <v>1278</v>
      </c>
      <c r="D9" s="39">
        <v>2967</v>
      </c>
      <c r="E9" s="39">
        <v>2478</v>
      </c>
      <c r="F9" s="74">
        <v>1.1973365617433414</v>
      </c>
      <c r="G9" s="81"/>
    </row>
    <row r="10" spans="1:7" ht="15">
      <c r="A10" s="14" t="s">
        <v>133</v>
      </c>
      <c r="B10" s="39">
        <v>1152</v>
      </c>
      <c r="C10" s="39">
        <v>1171</v>
      </c>
      <c r="D10" s="39">
        <v>2249</v>
      </c>
      <c r="E10" s="39">
        <v>1954</v>
      </c>
      <c r="F10" s="74">
        <v>1.1509723643807575</v>
      </c>
      <c r="G10" s="81"/>
    </row>
    <row r="11" spans="1:7" ht="15">
      <c r="A11" s="14" t="s">
        <v>31</v>
      </c>
      <c r="B11" s="39">
        <v>1093</v>
      </c>
      <c r="C11" s="39">
        <v>1097</v>
      </c>
      <c r="D11" s="39">
        <v>1841</v>
      </c>
      <c r="E11" s="39">
        <v>1682</v>
      </c>
      <c r="F11" s="74">
        <v>1.0945303210463733</v>
      </c>
      <c r="G11" s="81"/>
    </row>
    <row r="12" spans="1:7" ht="15">
      <c r="A12" s="14" t="s">
        <v>33</v>
      </c>
      <c r="B12" s="39">
        <v>1090</v>
      </c>
      <c r="C12" s="39">
        <v>1075</v>
      </c>
      <c r="D12" s="39">
        <v>2438</v>
      </c>
      <c r="E12" s="39">
        <v>2050</v>
      </c>
      <c r="F12" s="74">
        <f>D12/E12</f>
        <v>1.1892682926829268</v>
      </c>
      <c r="G12" s="81"/>
    </row>
    <row r="13" spans="1:7" ht="15">
      <c r="A13" s="7" t="s">
        <v>0</v>
      </c>
      <c r="B13" s="40">
        <v>1442</v>
      </c>
      <c r="C13" s="40">
        <v>1377</v>
      </c>
      <c r="D13" s="40">
        <v>3458</v>
      </c>
      <c r="E13" s="40">
        <v>2718</v>
      </c>
      <c r="F13" s="84">
        <f>D13/E13</f>
        <v>1.2722590139808683</v>
      </c>
      <c r="G13" s="81"/>
    </row>
    <row r="14" spans="1:4" s="117" customFormat="1" ht="15">
      <c r="A14" s="113"/>
      <c r="B14" s="113"/>
      <c r="C14" s="113"/>
      <c r="D14" s="113"/>
    </row>
    <row r="15" spans="1:6" s="117" customFormat="1" ht="27.75" customHeight="1">
      <c r="A15" s="125" t="s">
        <v>164</v>
      </c>
      <c r="B15" s="134"/>
      <c r="C15" s="134"/>
      <c r="D15" s="134"/>
      <c r="E15" s="134"/>
      <c r="F15" s="134"/>
    </row>
    <row r="16" spans="1:6" ht="25.5" customHeight="1">
      <c r="A16" s="125" t="s">
        <v>167</v>
      </c>
      <c r="B16" s="134"/>
      <c r="C16" s="134"/>
      <c r="D16" s="134"/>
      <c r="E16" s="134"/>
      <c r="F16" s="134"/>
    </row>
    <row r="17" spans="1:4" ht="15">
      <c r="A17" s="125" t="s">
        <v>136</v>
      </c>
      <c r="B17" s="126"/>
      <c r="C17" s="134"/>
      <c r="D17" s="134"/>
    </row>
    <row r="18" ht="15">
      <c r="A18" s="4" t="s">
        <v>137</v>
      </c>
    </row>
    <row r="19" spans="1:2" ht="15">
      <c r="A19" s="3" t="s">
        <v>5</v>
      </c>
      <c r="B19" s="117"/>
    </row>
    <row r="20" ht="15">
      <c r="A20" s="4" t="s">
        <v>95</v>
      </c>
    </row>
    <row r="21" ht="15">
      <c r="A21" s="4" t="s">
        <v>138</v>
      </c>
    </row>
    <row r="22" ht="15">
      <c r="A22" s="5" t="s">
        <v>168</v>
      </c>
    </row>
  </sheetData>
  <sheetProtection/>
  <mergeCells count="10">
    <mergeCell ref="A1:F1"/>
    <mergeCell ref="A16:F16"/>
    <mergeCell ref="A15:F15"/>
    <mergeCell ref="A17:D17"/>
    <mergeCell ref="B3:B6"/>
    <mergeCell ref="C3:C6"/>
    <mergeCell ref="D3:D6"/>
    <mergeCell ref="E3:E6"/>
    <mergeCell ref="F3:F6"/>
    <mergeCell ref="A3:A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11" sqref="A11"/>
    </sheetView>
  </sheetViews>
  <sheetFormatPr defaultColWidth="11.421875" defaultRowHeight="15"/>
  <cols>
    <col min="1" max="1" width="18.57421875" style="0" customWidth="1"/>
    <col min="2" max="8" width="13.421875" style="0" customWidth="1"/>
  </cols>
  <sheetData>
    <row r="1" spans="1:5" ht="27" customHeight="1">
      <c r="A1" s="127" t="s">
        <v>160</v>
      </c>
      <c r="B1" s="128"/>
      <c r="C1" s="128"/>
      <c r="D1" s="128"/>
      <c r="E1" s="134"/>
    </row>
    <row r="2" spans="1:5" ht="27" customHeight="1">
      <c r="A2" s="78"/>
      <c r="B2" s="79"/>
      <c r="C2" s="79"/>
      <c r="D2" s="79"/>
      <c r="E2" s="80"/>
    </row>
    <row r="3" spans="1:8" ht="25.5" customHeight="1">
      <c r="A3" s="103" t="s">
        <v>9</v>
      </c>
      <c r="B3" s="103" t="s">
        <v>19</v>
      </c>
      <c r="C3" s="103" t="s">
        <v>20</v>
      </c>
      <c r="D3" s="103" t="s">
        <v>14</v>
      </c>
      <c r="E3" s="103" t="s">
        <v>94</v>
      </c>
      <c r="F3" s="103" t="s">
        <v>12</v>
      </c>
      <c r="G3" s="103" t="s">
        <v>165</v>
      </c>
      <c r="H3" s="116" t="s">
        <v>166</v>
      </c>
    </row>
    <row r="4" spans="1:8" ht="15" customHeight="1">
      <c r="A4" s="6" t="s">
        <v>1</v>
      </c>
      <c r="B4" s="91">
        <v>0.018790202023820767</v>
      </c>
      <c r="C4" s="91">
        <v>0.017184480865201524</v>
      </c>
      <c r="D4" s="91">
        <v>0.044266968197924195</v>
      </c>
      <c r="E4" s="91">
        <v>0.021156891889914098</v>
      </c>
      <c r="F4" s="91">
        <v>0.0186513293978412</v>
      </c>
      <c r="G4" s="120">
        <v>1.35</v>
      </c>
      <c r="H4" s="120">
        <v>1.35</v>
      </c>
    </row>
    <row r="5" spans="1:8" ht="15" customHeight="1">
      <c r="A5" s="6" t="s">
        <v>2</v>
      </c>
      <c r="B5" s="105">
        <v>0.023772060036285667</v>
      </c>
      <c r="C5" s="105">
        <v>0.012307557059812568</v>
      </c>
      <c r="D5" s="105">
        <v>0.04858309883420442</v>
      </c>
      <c r="E5" s="105">
        <v>0.02630376870398865</v>
      </c>
      <c r="F5" s="105">
        <v>0.013060997103366612</v>
      </c>
      <c r="G5" s="121">
        <v>1.29</v>
      </c>
      <c r="H5" s="121">
        <v>1.28</v>
      </c>
    </row>
    <row r="6" spans="1:8" ht="15" customHeight="1">
      <c r="A6" s="22" t="s">
        <v>0</v>
      </c>
      <c r="B6" s="106">
        <v>0.019828487800015296</v>
      </c>
      <c r="C6" s="106">
        <v>0.016199748827343097</v>
      </c>
      <c r="D6" s="106">
        <v>0.04519357022121784</v>
      </c>
      <c r="E6" s="106">
        <v>0.02216865097859677</v>
      </c>
      <c r="F6" s="106">
        <v>0.017530027209454513</v>
      </c>
      <c r="G6" s="122">
        <v>1.34</v>
      </c>
      <c r="H6" s="122">
        <v>1.34</v>
      </c>
    </row>
    <row r="7" spans="1:5" ht="15" customHeight="1">
      <c r="A7" s="101"/>
      <c r="B7" s="102"/>
      <c r="C7" s="102"/>
      <c r="D7" s="102"/>
      <c r="E7" s="104"/>
    </row>
    <row r="8" spans="1:8" ht="27" customHeight="1">
      <c r="A8" s="125" t="s">
        <v>128</v>
      </c>
      <c r="B8" s="135"/>
      <c r="C8" s="135"/>
      <c r="D8" s="135"/>
      <c r="E8" s="135"/>
      <c r="F8" s="134"/>
      <c r="G8" s="134"/>
      <c r="H8" s="134"/>
    </row>
    <row r="9" ht="18.75" customHeight="1">
      <c r="A9" s="3" t="s">
        <v>5</v>
      </c>
    </row>
    <row r="10" ht="15">
      <c r="A10" s="4" t="s">
        <v>96</v>
      </c>
    </row>
    <row r="11" ht="15">
      <c r="A11" s="5" t="s">
        <v>168</v>
      </c>
    </row>
    <row r="12" spans="1:4" ht="15">
      <c r="A12" s="12"/>
      <c r="B12" s="13"/>
      <c r="C12" s="13"/>
      <c r="D12" s="13"/>
    </row>
    <row r="13" spans="1:9" ht="26.25" customHeight="1">
      <c r="A13" s="60" t="s">
        <v>8</v>
      </c>
      <c r="B13" s="60" t="s">
        <v>9</v>
      </c>
      <c r="C13" s="60" t="s">
        <v>19</v>
      </c>
      <c r="D13" s="60" t="s">
        <v>12</v>
      </c>
      <c r="E13" s="60" t="s">
        <v>92</v>
      </c>
      <c r="F13" s="60" t="s">
        <v>20</v>
      </c>
      <c r="G13" s="60" t="s">
        <v>93</v>
      </c>
      <c r="H13" s="60" t="s">
        <v>14</v>
      </c>
      <c r="I13" s="60" t="s">
        <v>94</v>
      </c>
    </row>
    <row r="14" spans="1:15" ht="15">
      <c r="A14" s="14">
        <v>2015</v>
      </c>
      <c r="B14" s="6" t="s">
        <v>1</v>
      </c>
      <c r="C14" s="64">
        <v>4605645</v>
      </c>
      <c r="D14" s="64">
        <v>6236729.7</v>
      </c>
      <c r="E14" s="27">
        <v>1.3541490279863082</v>
      </c>
      <c r="F14" s="64">
        <v>359685</v>
      </c>
      <c r="G14" s="27">
        <v>17.339421160181825</v>
      </c>
      <c r="H14" s="64">
        <v>509576.8</v>
      </c>
      <c r="I14" s="27">
        <v>1.4167307505178142</v>
      </c>
      <c r="J14" s="119"/>
      <c r="K14" s="118"/>
      <c r="L14" s="20"/>
      <c r="M14" s="20"/>
      <c r="N14" s="20"/>
      <c r="O14" s="20"/>
    </row>
    <row r="15" spans="1:15" ht="15">
      <c r="A15" s="14">
        <v>2015</v>
      </c>
      <c r="B15" s="6" t="s">
        <v>2</v>
      </c>
      <c r="C15" s="65">
        <v>1212600</v>
      </c>
      <c r="D15" s="65">
        <v>1564826.93</v>
      </c>
      <c r="E15" s="28">
        <v>1.290472480620155</v>
      </c>
      <c r="F15" s="65">
        <v>91001</v>
      </c>
      <c r="G15" s="28">
        <v>17.195711365809167</v>
      </c>
      <c r="H15" s="65">
        <v>139304</v>
      </c>
      <c r="I15" s="28">
        <v>1.5307963648751113</v>
      </c>
      <c r="J15" s="119"/>
      <c r="K15" s="118"/>
      <c r="L15" s="20"/>
      <c r="M15" s="20"/>
      <c r="N15" s="20"/>
      <c r="O15" s="20"/>
    </row>
    <row r="16" spans="1:11" s="8" customFormat="1" ht="15">
      <c r="A16" s="16">
        <v>2015</v>
      </c>
      <c r="B16" s="17" t="s">
        <v>0</v>
      </c>
      <c r="C16" s="18">
        <v>5818245</v>
      </c>
      <c r="D16" s="18">
        <v>7801556.63</v>
      </c>
      <c r="E16" s="24">
        <v>1.340877984684385</v>
      </c>
      <c r="F16" s="18">
        <v>450686</v>
      </c>
      <c r="G16" s="24">
        <v>17.310403762264638</v>
      </c>
      <c r="H16" s="18">
        <v>648880.8</v>
      </c>
      <c r="I16" s="24">
        <v>1.4397624953959076</v>
      </c>
      <c r="J16" s="119"/>
      <c r="K16" s="118"/>
    </row>
    <row r="17" spans="1:11" ht="15">
      <c r="A17" s="14" t="s">
        <v>10</v>
      </c>
      <c r="B17" s="6" t="s">
        <v>1</v>
      </c>
      <c r="C17" s="65">
        <v>4639329</v>
      </c>
      <c r="D17" s="65">
        <v>6288961.4399999995</v>
      </c>
      <c r="E17" s="28">
        <v>1.3555756532895165</v>
      </c>
      <c r="F17" s="65">
        <v>362949</v>
      </c>
      <c r="G17" s="28">
        <v>17.327397072315943</v>
      </c>
      <c r="H17" s="65">
        <v>520931.32</v>
      </c>
      <c r="I17" s="28">
        <v>1.4352741569752225</v>
      </c>
      <c r="J17" s="119"/>
      <c r="K17" s="118"/>
    </row>
    <row r="18" spans="1:11" ht="15">
      <c r="A18" s="14" t="s">
        <v>10</v>
      </c>
      <c r="B18" s="6" t="s">
        <v>2</v>
      </c>
      <c r="C18" s="65">
        <v>1224095</v>
      </c>
      <c r="D18" s="65">
        <v>1573773.48</v>
      </c>
      <c r="E18" s="28">
        <v>1.285662861134144</v>
      </c>
      <c r="F18" s="65">
        <v>91511</v>
      </c>
      <c r="G18" s="28">
        <v>17.19764268776431</v>
      </c>
      <c r="H18" s="65">
        <v>138791.89</v>
      </c>
      <c r="I18" s="28">
        <v>1.5166689250472623</v>
      </c>
      <c r="J18" s="119"/>
      <c r="K18" s="118"/>
    </row>
    <row r="19" spans="1:11" s="8" customFormat="1" ht="15">
      <c r="A19" s="16" t="s">
        <v>10</v>
      </c>
      <c r="B19" s="17" t="s">
        <v>0</v>
      </c>
      <c r="C19" s="18">
        <v>5863424</v>
      </c>
      <c r="D19" s="18">
        <v>7862734.92</v>
      </c>
      <c r="E19" s="24">
        <v>1.3409801030933461</v>
      </c>
      <c r="F19" s="18">
        <v>454460</v>
      </c>
      <c r="G19" s="24">
        <v>17.30126946265898</v>
      </c>
      <c r="H19" s="18">
        <v>659723.21</v>
      </c>
      <c r="I19" s="24">
        <v>1.4516639748272675</v>
      </c>
      <c r="J19" s="119"/>
      <c r="K19" s="118"/>
    </row>
    <row r="20" spans="1:11" ht="15">
      <c r="A20" s="14" t="s">
        <v>11</v>
      </c>
      <c r="B20" s="6" t="s">
        <v>1</v>
      </c>
      <c r="C20" s="65">
        <v>4678446</v>
      </c>
      <c r="D20" s="65">
        <v>6365476.32</v>
      </c>
      <c r="E20" s="28">
        <v>1.3605963005664703</v>
      </c>
      <c r="F20" s="65">
        <v>366901</v>
      </c>
      <c r="G20" s="28">
        <v>17.349302182332565</v>
      </c>
      <c r="H20" s="65">
        <v>530797.28</v>
      </c>
      <c r="I20" s="28">
        <v>1.4467043698436364</v>
      </c>
      <c r="J20" s="119"/>
      <c r="K20" s="118"/>
    </row>
    <row r="21" spans="1:11" ht="15">
      <c r="A21" s="14" t="s">
        <v>11</v>
      </c>
      <c r="B21" s="6" t="s">
        <v>2</v>
      </c>
      <c r="C21" s="65">
        <v>1236157</v>
      </c>
      <c r="D21" s="65">
        <v>1585598.88</v>
      </c>
      <c r="E21" s="28">
        <v>1.282684060358029</v>
      </c>
      <c r="F21" s="65">
        <v>92206</v>
      </c>
      <c r="G21" s="28">
        <v>17.19626575277097</v>
      </c>
      <c r="H21" s="65">
        <v>144861.35</v>
      </c>
      <c r="I21" s="28">
        <v>1.5710620783896927</v>
      </c>
      <c r="J21" s="119"/>
      <c r="K21" s="118"/>
    </row>
    <row r="22" spans="1:11" s="8" customFormat="1" ht="15">
      <c r="A22" s="16" t="s">
        <v>11</v>
      </c>
      <c r="B22" s="17" t="s">
        <v>0</v>
      </c>
      <c r="C22" s="18">
        <v>5914603</v>
      </c>
      <c r="D22" s="18">
        <v>7951075.199999999</v>
      </c>
      <c r="E22" s="24">
        <v>1.3443125768542705</v>
      </c>
      <c r="F22" s="18">
        <v>459107</v>
      </c>
      <c r="G22" s="24">
        <v>17.318566695781158</v>
      </c>
      <c r="H22" s="18">
        <v>675658.63</v>
      </c>
      <c r="I22" s="24">
        <v>1.471680087648413</v>
      </c>
      <c r="J22" s="119"/>
      <c r="K22" s="118"/>
    </row>
    <row r="23" spans="1:11" ht="15">
      <c r="A23" s="14" t="s">
        <v>18</v>
      </c>
      <c r="B23" s="6" t="s">
        <v>1</v>
      </c>
      <c r="C23" s="65">
        <v>4692186</v>
      </c>
      <c r="D23" s="65">
        <v>6353053</v>
      </c>
      <c r="E23" s="28">
        <v>1.353964442159795</v>
      </c>
      <c r="F23" s="65">
        <v>365866</v>
      </c>
      <c r="G23" s="28">
        <v>17.364425773370577</v>
      </c>
      <c r="H23" s="65">
        <v>532134.22</v>
      </c>
      <c r="I23" s="28">
        <v>1.4467043698436364</v>
      </c>
      <c r="J23" s="119"/>
      <c r="K23" s="118"/>
    </row>
    <row r="24" spans="1:11" ht="15">
      <c r="A24" s="14" t="s">
        <v>18</v>
      </c>
      <c r="B24" s="6" t="s">
        <v>2</v>
      </c>
      <c r="C24" s="65">
        <v>1241426</v>
      </c>
      <c r="D24" s="65">
        <v>1585265.13</v>
      </c>
      <c r="E24" s="28">
        <v>1.2769711041979142</v>
      </c>
      <c r="F24" s="65">
        <v>92121</v>
      </c>
      <c r="G24" s="28">
        <v>17.20850978604227</v>
      </c>
      <c r="H24" s="65">
        <v>146071.82</v>
      </c>
      <c r="I24" s="28">
        <v>1.5710620783896927</v>
      </c>
      <c r="J24" s="119"/>
      <c r="K24" s="118"/>
    </row>
    <row r="25" spans="1:11" ht="15">
      <c r="A25" s="15" t="s">
        <v>18</v>
      </c>
      <c r="B25" s="7" t="s">
        <v>0</v>
      </c>
      <c r="C25" s="66">
        <v>5933612</v>
      </c>
      <c r="D25" s="66">
        <v>7938318.13</v>
      </c>
      <c r="E25" s="59">
        <v>1.3378559518215887</v>
      </c>
      <c r="F25" s="66">
        <v>457987</v>
      </c>
      <c r="G25" s="59">
        <v>17.333064322786456</v>
      </c>
      <c r="H25" s="66">
        <v>678206.04</v>
      </c>
      <c r="I25" s="59">
        <v>1.471680087648413</v>
      </c>
      <c r="J25" s="119"/>
      <c r="K25" s="118"/>
    </row>
    <row r="28" spans="3:5" ht="15">
      <c r="C28" s="9"/>
      <c r="E28" s="9"/>
    </row>
    <row r="29" spans="3:5" ht="15">
      <c r="C29" s="9"/>
      <c r="E29" s="9"/>
    </row>
    <row r="30" spans="3:5" ht="15">
      <c r="C30" s="9"/>
      <c r="E30" s="9"/>
    </row>
  </sheetData>
  <sheetProtection/>
  <mergeCells count="2">
    <mergeCell ref="A1:E1"/>
    <mergeCell ref="A8:H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A18" sqref="A18"/>
    </sheetView>
  </sheetViews>
  <sheetFormatPr defaultColWidth="11.421875" defaultRowHeight="15"/>
  <cols>
    <col min="1" max="1" width="45.57421875" style="0" customWidth="1"/>
    <col min="2" max="9" width="13.7109375" style="0" customWidth="1"/>
  </cols>
  <sheetData>
    <row r="1" spans="1:9" ht="15">
      <c r="A1" s="127" t="s">
        <v>159</v>
      </c>
      <c r="B1" s="128"/>
      <c r="C1" s="128"/>
      <c r="D1" s="128"/>
      <c r="E1" s="128"/>
      <c r="F1" s="128"/>
      <c r="G1" s="128"/>
      <c r="H1" s="128"/>
      <c r="I1" s="128"/>
    </row>
    <row r="2" spans="1:9" ht="15">
      <c r="A2" s="101"/>
      <c r="B2" s="102"/>
      <c r="C2" s="102"/>
      <c r="D2" s="102"/>
      <c r="E2" s="102"/>
      <c r="F2" s="102"/>
      <c r="G2" s="102"/>
      <c r="H2" s="102"/>
      <c r="I2" s="102"/>
    </row>
    <row r="3" spans="1:9" ht="15">
      <c r="A3" s="123" t="s">
        <v>23</v>
      </c>
      <c r="B3" s="146" t="s">
        <v>19</v>
      </c>
      <c r="C3" s="146" t="s">
        <v>20</v>
      </c>
      <c r="D3" s="146" t="s">
        <v>14</v>
      </c>
      <c r="E3" s="146" t="s">
        <v>94</v>
      </c>
      <c r="F3" s="146" t="s">
        <v>12</v>
      </c>
      <c r="G3" s="131" t="s">
        <v>165</v>
      </c>
      <c r="H3" s="131" t="s">
        <v>166</v>
      </c>
      <c r="I3" s="102"/>
    </row>
    <row r="4" spans="1:9" ht="15">
      <c r="A4" s="124"/>
      <c r="B4" s="147"/>
      <c r="C4" s="147"/>
      <c r="D4" s="147"/>
      <c r="E4" s="147"/>
      <c r="F4" s="147"/>
      <c r="G4" s="138"/>
      <c r="H4" s="138"/>
      <c r="I4" s="102"/>
    </row>
    <row r="5" spans="1:9" ht="15">
      <c r="A5" s="124"/>
      <c r="B5" s="148"/>
      <c r="C5" s="148"/>
      <c r="D5" s="148"/>
      <c r="E5" s="148"/>
      <c r="F5" s="148"/>
      <c r="G5" s="137"/>
      <c r="H5" s="137"/>
      <c r="I5" s="102"/>
    </row>
    <row r="6" spans="1:9" ht="15">
      <c r="A6" s="14" t="s">
        <v>24</v>
      </c>
      <c r="B6" s="91">
        <v>0.01754892099445335</v>
      </c>
      <c r="C6" s="91">
        <v>0.008902077151335312</v>
      </c>
      <c r="D6" s="91">
        <v>0.03943417850162155</v>
      </c>
      <c r="E6" s="91">
        <v>0.03026270045601902</v>
      </c>
      <c r="F6" s="91">
        <v>0.010682800892846397</v>
      </c>
      <c r="G6" s="120">
        <v>1.17</v>
      </c>
      <c r="H6" s="120">
        <v>1.16</v>
      </c>
      <c r="I6" s="102"/>
    </row>
    <row r="7" spans="1:9" ht="15">
      <c r="A7" s="14" t="s">
        <v>26</v>
      </c>
      <c r="B7" s="105">
        <v>0.04557863209777216</v>
      </c>
      <c r="C7" s="105">
        <v>0.039946362944078405</v>
      </c>
      <c r="D7" s="105">
        <v>0.04647877054078146</v>
      </c>
      <c r="E7" s="105">
        <v>0.006281485112568522</v>
      </c>
      <c r="F7" s="105">
        <v>0.04037823792371573</v>
      </c>
      <c r="G7" s="121">
        <v>1.31</v>
      </c>
      <c r="H7" s="121">
        <v>1.31</v>
      </c>
      <c r="I7" s="102"/>
    </row>
    <row r="8" spans="1:9" ht="15">
      <c r="A8" s="14" t="s">
        <v>29</v>
      </c>
      <c r="B8" s="105">
        <v>-0.023721371418080565</v>
      </c>
      <c r="C8" s="105">
        <v>-0.0010107639800472565</v>
      </c>
      <c r="D8" s="105">
        <v>0.03941762491997183</v>
      </c>
      <c r="E8" s="105">
        <v>0.040469293804494724</v>
      </c>
      <c r="F8" s="105">
        <v>0.0025915717083927234</v>
      </c>
      <c r="G8" s="121">
        <v>2.15</v>
      </c>
      <c r="H8" s="121">
        <v>2.21</v>
      </c>
      <c r="I8" s="102"/>
    </row>
    <row r="9" spans="1:9" ht="15">
      <c r="A9" s="14" t="s">
        <v>27</v>
      </c>
      <c r="B9" s="105">
        <v>0.031737488529681654</v>
      </c>
      <c r="C9" s="105">
        <v>0.01122874558870709</v>
      </c>
      <c r="D9" s="105">
        <v>0.08544883734154304</v>
      </c>
      <c r="E9" s="105">
        <v>0.07339594733299168</v>
      </c>
      <c r="F9" s="105">
        <v>0.017204056805865054</v>
      </c>
      <c r="G9" s="121">
        <v>1.51</v>
      </c>
      <c r="H9" s="121">
        <v>1.49</v>
      </c>
      <c r="I9" s="102"/>
    </row>
    <row r="10" spans="1:9" ht="15">
      <c r="A10" s="29" t="s">
        <v>28</v>
      </c>
      <c r="B10" s="105">
        <v>0.006162714971417545</v>
      </c>
      <c r="C10" s="105">
        <v>0.016358839050131926</v>
      </c>
      <c r="D10" s="105">
        <v>0.035498967120769484</v>
      </c>
      <c r="E10" s="105">
        <v>0.01883205747344658</v>
      </c>
      <c r="F10" s="105">
        <v>0.015898038294117896</v>
      </c>
      <c r="G10" s="121">
        <v>1.11</v>
      </c>
      <c r="H10" s="121">
        <v>1.12</v>
      </c>
      <c r="I10" s="102"/>
    </row>
    <row r="11" spans="1:9" ht="15">
      <c r="A11" s="21" t="s">
        <v>0</v>
      </c>
      <c r="B11" s="106">
        <v>0.02080156828577652</v>
      </c>
      <c r="C11" s="106">
        <v>0.01593123650591191</v>
      </c>
      <c r="D11" s="106">
        <v>0.045776782277029325</v>
      </c>
      <c r="E11" s="106">
        <v>0.029377525464976382</v>
      </c>
      <c r="F11" s="106">
        <v>0.0174520227155997</v>
      </c>
      <c r="G11" s="122">
        <v>1.33</v>
      </c>
      <c r="H11" s="122">
        <v>1.33</v>
      </c>
      <c r="I11" s="102"/>
    </row>
    <row r="12" spans="1:9" ht="15">
      <c r="A12" s="21" t="s">
        <v>152</v>
      </c>
      <c r="B12" s="106">
        <v>0.019828487800015296</v>
      </c>
      <c r="C12" s="106">
        <v>0.016199748827343097</v>
      </c>
      <c r="D12" s="106">
        <v>0.04519357022121784</v>
      </c>
      <c r="E12" s="106">
        <v>0.02216865097859677</v>
      </c>
      <c r="F12" s="106">
        <v>0.017530027209454513</v>
      </c>
      <c r="G12" s="122">
        <v>1.34</v>
      </c>
      <c r="H12" s="122">
        <v>1.34</v>
      </c>
      <c r="I12" s="102"/>
    </row>
    <row r="13" spans="1:9" s="113" customFormat="1" ht="15">
      <c r="A13" s="68"/>
      <c r="B13" s="32"/>
      <c r="C13" s="32"/>
      <c r="D13" s="32"/>
      <c r="E13" s="32"/>
      <c r="F13" s="32"/>
      <c r="G13" s="32"/>
      <c r="H13" s="109"/>
      <c r="I13" s="109"/>
    </row>
    <row r="14" spans="1:9" s="113" customFormat="1" ht="15">
      <c r="A14" s="68" t="s">
        <v>153</v>
      </c>
      <c r="B14" s="32"/>
      <c r="C14" s="32"/>
      <c r="D14" s="32"/>
      <c r="E14" s="32"/>
      <c r="F14" s="32"/>
      <c r="G14" s="32"/>
      <c r="H14" s="115"/>
      <c r="I14" s="115"/>
    </row>
    <row r="15" spans="1:9" ht="26.25" customHeight="1">
      <c r="A15" s="125" t="s">
        <v>129</v>
      </c>
      <c r="B15" s="135"/>
      <c r="C15" s="135"/>
      <c r="D15" s="135"/>
      <c r="E15" s="135"/>
      <c r="F15" s="135"/>
      <c r="G15" s="135"/>
      <c r="H15" s="135"/>
      <c r="I15" s="135"/>
    </row>
    <row r="16" ht="15">
      <c r="A16" s="3" t="s">
        <v>5</v>
      </c>
    </row>
    <row r="17" ht="15">
      <c r="A17" s="4" t="s">
        <v>96</v>
      </c>
    </row>
    <row r="18" ht="15">
      <c r="A18" s="5" t="s">
        <v>168</v>
      </c>
    </row>
    <row r="19" spans="1:9" ht="15">
      <c r="A19" s="101"/>
      <c r="B19" s="102"/>
      <c r="C19" s="102"/>
      <c r="D19" s="102"/>
      <c r="E19" s="102"/>
      <c r="F19" s="102"/>
      <c r="G19" s="102"/>
      <c r="H19" s="102"/>
      <c r="I19" s="102"/>
    </row>
    <row r="21" spans="1:9" ht="15">
      <c r="A21" s="123" t="s">
        <v>23</v>
      </c>
      <c r="B21" s="149" t="s">
        <v>19</v>
      </c>
      <c r="C21" s="150"/>
      <c r="D21" s="150"/>
      <c r="E21" s="151"/>
      <c r="F21" s="149" t="s">
        <v>20</v>
      </c>
      <c r="G21" s="150"/>
      <c r="H21" s="150"/>
      <c r="I21" s="151"/>
    </row>
    <row r="22" spans="1:9" ht="15" customHeight="1">
      <c r="A22" s="124"/>
      <c r="B22" s="142">
        <v>2015</v>
      </c>
      <c r="C22" s="144" t="s">
        <v>10</v>
      </c>
      <c r="D22" s="142" t="s">
        <v>11</v>
      </c>
      <c r="E22" s="142" t="s">
        <v>18</v>
      </c>
      <c r="F22" s="142">
        <v>2015</v>
      </c>
      <c r="G22" s="144" t="s">
        <v>10</v>
      </c>
      <c r="H22" s="142" t="s">
        <v>11</v>
      </c>
      <c r="I22" s="142" t="s">
        <v>18</v>
      </c>
    </row>
    <row r="23" spans="1:9" ht="15">
      <c r="A23" s="124"/>
      <c r="B23" s="143"/>
      <c r="C23" s="145"/>
      <c r="D23" s="143"/>
      <c r="E23" s="143"/>
      <c r="F23" s="143"/>
      <c r="G23" s="145"/>
      <c r="H23" s="143"/>
      <c r="I23" s="143"/>
    </row>
    <row r="24" spans="1:14" ht="15">
      <c r="A24" s="14" t="s">
        <v>125</v>
      </c>
      <c r="B24" s="19">
        <v>3220141</v>
      </c>
      <c r="C24" s="19">
        <v>3218038</v>
      </c>
      <c r="D24" s="19">
        <v>3246834</v>
      </c>
      <c r="E24" s="19">
        <v>3276651</v>
      </c>
      <c r="F24" s="19">
        <v>215006</v>
      </c>
      <c r="G24" s="19">
        <v>215446</v>
      </c>
      <c r="H24" s="19">
        <v>217257</v>
      </c>
      <c r="I24" s="19">
        <v>216920</v>
      </c>
      <c r="K24" s="118"/>
      <c r="L24" s="118"/>
      <c r="M24" s="118"/>
      <c r="N24" s="118"/>
    </row>
    <row r="25" spans="1:14" ht="15">
      <c r="A25" s="14" t="s">
        <v>26</v>
      </c>
      <c r="B25" s="19">
        <v>1546207</v>
      </c>
      <c r="C25" s="19">
        <v>1594475</v>
      </c>
      <c r="D25" s="19">
        <v>1625902</v>
      </c>
      <c r="E25" s="19">
        <v>1616681</v>
      </c>
      <c r="F25" s="19">
        <v>120812</v>
      </c>
      <c r="G25" s="19">
        <v>123659</v>
      </c>
      <c r="H25" s="19">
        <v>125971</v>
      </c>
      <c r="I25" s="19">
        <v>125638</v>
      </c>
      <c r="K25" s="118"/>
      <c r="L25" s="118"/>
      <c r="M25" s="118"/>
      <c r="N25" s="118"/>
    </row>
    <row r="26" spans="1:14" ht="15">
      <c r="A26" s="14" t="s">
        <v>29</v>
      </c>
      <c r="B26" s="19">
        <v>653630</v>
      </c>
      <c r="C26" s="19">
        <v>653029</v>
      </c>
      <c r="D26" s="19">
        <v>645537</v>
      </c>
      <c r="E26" s="19">
        <v>638125</v>
      </c>
      <c r="F26" s="19">
        <v>76180</v>
      </c>
      <c r="G26" s="19">
        <v>76417</v>
      </c>
      <c r="H26" s="19">
        <v>76776</v>
      </c>
      <c r="I26" s="19">
        <v>76103</v>
      </c>
      <c r="K26" s="118"/>
      <c r="L26" s="118"/>
      <c r="M26" s="118"/>
      <c r="N26" s="118"/>
    </row>
    <row r="27" spans="1:14" ht="15">
      <c r="A27" s="14" t="s">
        <v>27</v>
      </c>
      <c r="B27" s="19">
        <v>226672</v>
      </c>
      <c r="C27" s="19">
        <v>227983</v>
      </c>
      <c r="D27" s="19">
        <v>228111</v>
      </c>
      <c r="E27" s="19">
        <v>233866</v>
      </c>
      <c r="F27" s="19">
        <v>21819</v>
      </c>
      <c r="G27" s="19">
        <v>21754</v>
      </c>
      <c r="H27" s="19">
        <v>21886</v>
      </c>
      <c r="I27" s="19">
        <v>22064</v>
      </c>
      <c r="K27" s="118"/>
      <c r="L27" s="118"/>
      <c r="M27" s="118"/>
      <c r="N27" s="118"/>
    </row>
    <row r="28" spans="1:14" ht="15">
      <c r="A28" s="29" t="s">
        <v>28</v>
      </c>
      <c r="B28" s="30">
        <v>82918</v>
      </c>
      <c r="C28" s="30">
        <v>83587</v>
      </c>
      <c r="D28" s="30">
        <v>83787</v>
      </c>
      <c r="E28" s="30">
        <v>83429</v>
      </c>
      <c r="F28" s="30">
        <v>7580</v>
      </c>
      <c r="G28" s="30">
        <v>7600</v>
      </c>
      <c r="H28" s="30">
        <v>7640</v>
      </c>
      <c r="I28" s="30">
        <v>7704</v>
      </c>
      <c r="K28" s="118"/>
      <c r="L28" s="118"/>
      <c r="M28" s="118"/>
      <c r="N28" s="118"/>
    </row>
    <row r="29" spans="1:14" ht="15">
      <c r="A29" s="21" t="s">
        <v>0</v>
      </c>
      <c r="B29" s="35">
        <v>5729568</v>
      </c>
      <c r="C29" s="35">
        <v>5777112</v>
      </c>
      <c r="D29" s="35">
        <v>5830171</v>
      </c>
      <c r="E29" s="35">
        <v>5848752</v>
      </c>
      <c r="F29" s="35">
        <v>441397</v>
      </c>
      <c r="G29" s="35">
        <v>444876</v>
      </c>
      <c r="H29" s="35">
        <v>449530</v>
      </c>
      <c r="I29" s="35">
        <v>448429</v>
      </c>
      <c r="K29" s="118"/>
      <c r="L29" s="118"/>
      <c r="M29" s="118"/>
      <c r="N29" s="118"/>
    </row>
    <row r="30" spans="1:14" s="113" customFormat="1" ht="15">
      <c r="A30" s="21" t="s">
        <v>152</v>
      </c>
      <c r="B30" s="114">
        <v>5818245</v>
      </c>
      <c r="C30" s="114">
        <v>5863424</v>
      </c>
      <c r="D30" s="114">
        <v>5914603</v>
      </c>
      <c r="E30" s="114">
        <v>5933612</v>
      </c>
      <c r="F30" s="114">
        <v>450686</v>
      </c>
      <c r="G30" s="114">
        <v>454460</v>
      </c>
      <c r="H30" s="114">
        <v>459107</v>
      </c>
      <c r="I30" s="66">
        <v>457987</v>
      </c>
      <c r="K30" s="118"/>
      <c r="L30" s="118"/>
      <c r="M30" s="118"/>
      <c r="N30" s="118"/>
    </row>
    <row r="31" spans="1:9" ht="15">
      <c r="A31" s="50"/>
      <c r="B31" s="51"/>
      <c r="C31" s="51"/>
      <c r="D31" s="51"/>
      <c r="E31" s="51"/>
      <c r="F31" s="52"/>
      <c r="G31" s="51"/>
      <c r="H31" s="51"/>
      <c r="I31" s="51"/>
    </row>
    <row r="32" spans="1:9" ht="15">
      <c r="A32" s="123" t="s">
        <v>23</v>
      </c>
      <c r="B32" s="149" t="s">
        <v>12</v>
      </c>
      <c r="C32" s="150"/>
      <c r="D32" s="150"/>
      <c r="E32" s="151"/>
      <c r="F32" s="149" t="s">
        <v>14</v>
      </c>
      <c r="G32" s="150"/>
      <c r="H32" s="150"/>
      <c r="I32" s="151"/>
    </row>
    <row r="33" spans="1:9" ht="15" customHeight="1">
      <c r="A33" s="124"/>
      <c r="B33" s="142">
        <v>2015</v>
      </c>
      <c r="C33" s="144" t="s">
        <v>10</v>
      </c>
      <c r="D33" s="142" t="s">
        <v>11</v>
      </c>
      <c r="E33" s="142" t="s">
        <v>18</v>
      </c>
      <c r="F33" s="142">
        <v>2015</v>
      </c>
      <c r="G33" s="144" t="s">
        <v>10</v>
      </c>
      <c r="H33" s="142" t="s">
        <v>11</v>
      </c>
      <c r="I33" s="142" t="s">
        <v>18</v>
      </c>
    </row>
    <row r="34" spans="1:9" ht="15">
      <c r="A34" s="124"/>
      <c r="B34" s="143"/>
      <c r="C34" s="145"/>
      <c r="D34" s="143"/>
      <c r="E34" s="143"/>
      <c r="F34" s="143"/>
      <c r="G34" s="145"/>
      <c r="H34" s="143"/>
      <c r="I34" s="143"/>
    </row>
    <row r="35" spans="1:9" ht="15">
      <c r="A35" s="14" t="s">
        <v>125</v>
      </c>
      <c r="B35" s="19">
        <v>3752152.68</v>
      </c>
      <c r="C35" s="19">
        <v>3753658.4</v>
      </c>
      <c r="D35" s="19">
        <v>3788661.61</v>
      </c>
      <c r="E35" s="19">
        <v>3792236.18</v>
      </c>
      <c r="F35" s="54">
        <v>237021.04</v>
      </c>
      <c r="G35" s="10">
        <v>236963.09</v>
      </c>
      <c r="H35" s="10">
        <v>244138.54</v>
      </c>
      <c r="I35" s="10">
        <v>246367.77</v>
      </c>
    </row>
    <row r="36" spans="1:9" ht="15">
      <c r="A36" s="14" t="s">
        <v>26</v>
      </c>
      <c r="B36" s="19">
        <v>2029536.31</v>
      </c>
      <c r="C36" s="19">
        <v>2076846.24</v>
      </c>
      <c r="D36" s="19">
        <v>2120009.09</v>
      </c>
      <c r="E36" s="19">
        <v>2111485.41</v>
      </c>
      <c r="F36" s="55">
        <v>200641.71</v>
      </c>
      <c r="G36" s="11">
        <v>208163.54</v>
      </c>
      <c r="H36" s="11">
        <v>213365.07</v>
      </c>
      <c r="I36" s="11">
        <v>209967.29</v>
      </c>
    </row>
    <row r="37" spans="1:9" ht="15">
      <c r="A37" s="14" t="s">
        <v>29</v>
      </c>
      <c r="B37" s="19">
        <v>1406602.02</v>
      </c>
      <c r="C37" s="19">
        <v>1413572.28</v>
      </c>
      <c r="D37" s="19">
        <v>1420718.28</v>
      </c>
      <c r="E37" s="19">
        <v>1410247.33</v>
      </c>
      <c r="F37" s="55">
        <v>118333.36</v>
      </c>
      <c r="G37" s="11">
        <v>120406.32</v>
      </c>
      <c r="H37" s="11">
        <v>122138.37</v>
      </c>
      <c r="I37" s="11">
        <v>122997.78</v>
      </c>
    </row>
    <row r="38" spans="1:9" ht="15" customHeight="1">
      <c r="A38" s="14" t="s">
        <v>27</v>
      </c>
      <c r="B38" s="19">
        <v>341681.62</v>
      </c>
      <c r="C38" s="19">
        <v>342358.81</v>
      </c>
      <c r="D38" s="19">
        <v>345363.67</v>
      </c>
      <c r="E38" s="19">
        <v>347559.93</v>
      </c>
      <c r="F38" s="55">
        <v>60144.06</v>
      </c>
      <c r="G38" s="11">
        <v>60981.25</v>
      </c>
      <c r="H38" s="11">
        <v>62832.53</v>
      </c>
      <c r="I38" s="11">
        <v>65283.3</v>
      </c>
    </row>
    <row r="39" spans="1:9" ht="15" customHeight="1">
      <c r="A39" s="29" t="s">
        <v>28</v>
      </c>
      <c r="B39" s="30">
        <v>92000.03</v>
      </c>
      <c r="C39" s="30">
        <v>92402.05</v>
      </c>
      <c r="D39" s="30">
        <v>92919.95</v>
      </c>
      <c r="E39" s="30">
        <v>93462.65</v>
      </c>
      <c r="F39" s="56">
        <v>26372.88</v>
      </c>
      <c r="G39" s="31">
        <v>26822.98</v>
      </c>
      <c r="H39" s="31">
        <v>27128.82</v>
      </c>
      <c r="I39" s="31">
        <v>27309.09</v>
      </c>
    </row>
    <row r="40" spans="1:9" ht="15" customHeight="1">
      <c r="A40" s="21" t="s">
        <v>0</v>
      </c>
      <c r="B40" s="53">
        <v>7621972.66</v>
      </c>
      <c r="C40" s="53">
        <v>7678837.779999999</v>
      </c>
      <c r="D40" s="53">
        <v>7767672.6</v>
      </c>
      <c r="E40" s="53">
        <v>7754991.5</v>
      </c>
      <c r="F40" s="53">
        <v>642513.0499999999</v>
      </c>
      <c r="G40" s="53">
        <v>653337.1799999999</v>
      </c>
      <c r="H40" s="53">
        <v>669603.33</v>
      </c>
      <c r="I40" s="35">
        <v>671925.23</v>
      </c>
    </row>
    <row r="41" spans="1:9" ht="15">
      <c r="A41" s="21" t="s">
        <v>152</v>
      </c>
      <c r="B41" s="114">
        <v>7801556.63</v>
      </c>
      <c r="C41" s="114">
        <v>7862734.92</v>
      </c>
      <c r="D41" s="114">
        <v>7951075.199999999</v>
      </c>
      <c r="E41" s="114">
        <v>7938318.13</v>
      </c>
      <c r="F41" s="114">
        <v>648880.8</v>
      </c>
      <c r="G41" s="114">
        <v>659723.21</v>
      </c>
      <c r="H41" s="114">
        <v>675658.63</v>
      </c>
      <c r="I41" s="66">
        <v>678206.04</v>
      </c>
    </row>
    <row r="43" ht="24.75" customHeight="1"/>
  </sheetData>
  <sheetProtection/>
  <mergeCells count="32">
    <mergeCell ref="I33:I34"/>
    <mergeCell ref="F3:F5"/>
    <mergeCell ref="G3:G5"/>
    <mergeCell ref="B32:E32"/>
    <mergeCell ref="B21:E21"/>
    <mergeCell ref="F21:I21"/>
    <mergeCell ref="F32:I32"/>
    <mergeCell ref="F33:F34"/>
    <mergeCell ref="G33:G34"/>
    <mergeCell ref="H3:H5"/>
    <mergeCell ref="A32:A34"/>
    <mergeCell ref="B33:B34"/>
    <mergeCell ref="C33:C34"/>
    <mergeCell ref="E33:E34"/>
    <mergeCell ref="D33:D34"/>
    <mergeCell ref="H33:H34"/>
    <mergeCell ref="E22:E23"/>
    <mergeCell ref="A3:A5"/>
    <mergeCell ref="B3:B5"/>
    <mergeCell ref="C3:C5"/>
    <mergeCell ref="D3:D5"/>
    <mergeCell ref="E3:E5"/>
    <mergeCell ref="A1:I1"/>
    <mergeCell ref="A21:A23"/>
    <mergeCell ref="H22:H23"/>
    <mergeCell ref="A15:I15"/>
    <mergeCell ref="D22:D23"/>
    <mergeCell ref="F22:F23"/>
    <mergeCell ref="G22:G23"/>
    <mergeCell ref="I22:I23"/>
    <mergeCell ref="C22:C23"/>
    <mergeCell ref="B22:B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MENJ-DEPP;Ministère de l'éducation nationale et de la Jeunesse, Direction de l'évaluation, de la prospective et de la performance; MENJ</dc:creator>
  <cp:keywords>enseignant, enseignement professionnel, enseignement secondaire, education prioritaire, heure supplémentaire annualisée (HSA), indicateur, situation professionnelle, temps de travail, temps partiel, rémunération, grade : agrégé, grade : professeur de chaire</cp:keywords>
  <dc:description/>
  <cp:lastModifiedBy>Administration centrale</cp:lastModifiedBy>
  <cp:lastPrinted>2018-09-18T14:39:55Z</cp:lastPrinted>
  <dcterms:created xsi:type="dcterms:W3CDTF">2018-09-11T08:52:22Z</dcterms:created>
  <dcterms:modified xsi:type="dcterms:W3CDTF">2019-10-10T08:13:50Z</dcterms:modified>
  <cp:category/>
  <cp:version/>
  <cp:contentType/>
  <cp:contentStatus/>
</cp:coreProperties>
</file>