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75" windowWidth="15330" windowHeight="12750" activeTab="0"/>
  </bookViews>
  <sheets>
    <sheet name="2.9 Notice" sheetId="1" r:id="rId1"/>
    <sheet name="2.9 Tableau 1" sheetId="2" r:id="rId2"/>
    <sheet name="2.9 Tableau 2" sheetId="3" r:id="rId3"/>
    <sheet name="2.9 Tableau 3" sheetId="4" r:id="rId4"/>
    <sheet name="2.9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'2.9 Tableau 1'!$A$1:$G$11</definedName>
  </definedNames>
  <calcPr fullCalcOnLoad="1"/>
</workbook>
</file>

<file path=xl/sharedStrings.xml><?xml version="1.0" encoding="utf-8"?>
<sst xmlns="http://schemas.openxmlformats.org/spreadsheetml/2006/main" count="132" uniqueCount="98">
  <si>
    <t>Sous contrat</t>
  </si>
  <si>
    <t>Hors contrat</t>
  </si>
  <si>
    <t xml:space="preserve"> Total Privé</t>
  </si>
  <si>
    <t>Seconde</t>
  </si>
  <si>
    <t>Première</t>
  </si>
  <si>
    <t>Terminale</t>
  </si>
  <si>
    <t>Total Privé</t>
  </si>
  <si>
    <t>Total second degré</t>
  </si>
  <si>
    <t>Total premier degré</t>
  </si>
  <si>
    <t>Sixième</t>
  </si>
  <si>
    <t>Cinquième</t>
  </si>
  <si>
    <t>Quatrième</t>
  </si>
  <si>
    <t>Troisième</t>
  </si>
  <si>
    <t>Total sixième à troisième</t>
  </si>
  <si>
    <t>Autres formations pro de niveau IV et V</t>
  </si>
  <si>
    <t xml:space="preserve">RERS 2.9 L'enseignement privé sous contrat et hors contrat </t>
  </si>
  <si>
    <t xml:space="preserve">Non compris post bac </t>
  </si>
  <si>
    <t xml:space="preserve">Y compris post bac </t>
  </si>
  <si>
    <t>Type d'établissement</t>
  </si>
  <si>
    <t>Contrat de l'établissement</t>
  </si>
  <si>
    <t>Nombre d'établissements</t>
  </si>
  <si>
    <t>Nombre de classes</t>
  </si>
  <si>
    <t>Effectifs d'élèves</t>
  </si>
  <si>
    <t>Collèges</t>
  </si>
  <si>
    <t>Privé sous contrat</t>
  </si>
  <si>
    <t>dont avec classes HC</t>
  </si>
  <si>
    <t>Privé hors contrat</t>
  </si>
  <si>
    <t>Total</t>
  </si>
  <si>
    <t>LP</t>
  </si>
  <si>
    <t>LEGT (y c. LPO)</t>
  </si>
  <si>
    <t>Tous types</t>
  </si>
  <si>
    <t>Ensemble</t>
  </si>
  <si>
    <t>Contrat de l'école</t>
  </si>
  <si>
    <t>Nombre d'écoles</t>
  </si>
  <si>
    <t>Type de formation</t>
  </si>
  <si>
    <t xml:space="preserve">Total CAP </t>
  </si>
  <si>
    <t>Seconde professionnelle</t>
  </si>
  <si>
    <t>Total baccalauréat professionnel</t>
  </si>
  <si>
    <t>Formations post baccalauréat</t>
  </si>
  <si>
    <t xml:space="preserve">Ensemble </t>
  </si>
  <si>
    <t>Part du sous contrat (%)</t>
  </si>
  <si>
    <t>Hors contrat (HC)</t>
  </si>
  <si>
    <t>Préélémentaire</t>
  </si>
  <si>
    <t>Sous contrat (1)</t>
  </si>
  <si>
    <t>dont classes hors contrat</t>
  </si>
  <si>
    <r>
      <t>2</t>
    </r>
    <r>
      <rPr>
        <vertAlign val="superscript"/>
        <sz val="8"/>
        <rFont val="Arial"/>
        <family val="2"/>
      </rPr>
      <t>e</t>
    </r>
    <r>
      <rPr>
        <sz val="8"/>
        <rFont val="Arial"/>
        <family val="2"/>
      </rPr>
      <t xml:space="preserve"> année de CAP en 2 ans</t>
    </r>
  </si>
  <si>
    <r>
      <t>1</t>
    </r>
    <r>
      <rPr>
        <vertAlign val="superscript"/>
        <sz val="8"/>
        <rFont val="Arial"/>
        <family val="2"/>
      </rPr>
      <t>re</t>
    </r>
    <r>
      <rPr>
        <sz val="8"/>
        <rFont val="Arial"/>
        <family val="2"/>
      </rPr>
      <t xml:space="preserve"> année de CAP en 2 ans</t>
    </r>
  </si>
  <si>
    <r>
      <t>Première professionnelle et 1</t>
    </r>
    <r>
      <rPr>
        <vertAlign val="superscript"/>
        <sz val="8"/>
        <rFont val="Arial"/>
        <family val="2"/>
      </rPr>
      <t>re</t>
    </r>
    <r>
      <rPr>
        <sz val="8"/>
        <rFont val="Arial"/>
        <family val="2"/>
      </rPr>
      <t xml:space="preserve"> année BMA</t>
    </r>
  </si>
  <si>
    <r>
      <t>Terminale professionnelle et 2</t>
    </r>
    <r>
      <rPr>
        <vertAlign val="superscript"/>
        <sz val="8"/>
        <rFont val="Arial"/>
        <family val="2"/>
      </rPr>
      <t>e</t>
    </r>
    <r>
      <rPr>
        <sz val="8"/>
        <rFont val="Arial"/>
        <family val="2"/>
      </rPr>
      <t xml:space="preserve"> année BMA</t>
    </r>
  </si>
  <si>
    <t>Établissements  hors contrat</t>
  </si>
  <si>
    <t>Élémentaire</t>
  </si>
  <si>
    <t>Segpa</t>
  </si>
  <si>
    <t>EREA</t>
  </si>
  <si>
    <t>Établissements sous contrat (1)</t>
  </si>
  <si>
    <t>CAP en 1 an</t>
  </si>
  <si>
    <t>► Champ : France métropolitaine + DOM.</t>
  </si>
  <si>
    <t>Formations en collège</t>
  </si>
  <si>
    <t>Total formations en collège</t>
  </si>
  <si>
    <t>Formations professionnelles en lycée</t>
  </si>
  <si>
    <t>Total formations professionnelles en lycée</t>
  </si>
  <si>
    <t>Formations générales et technologiques en lycée</t>
  </si>
  <si>
    <t>Total formations GT en lycée</t>
  </si>
  <si>
    <t>© DEPP</t>
  </si>
  <si>
    <t>Lecture : parmi les 1 662 collèges privés sous contrat, 12 ont néanmoins des classes hors contrat ; ces classes sont au nombre de 25 et scolarisent 409 élèves.</t>
  </si>
  <si>
    <t>Autres (DIMA, dispo. relais)</t>
  </si>
  <si>
    <t>Source : MENJ-MESRI-DEPP / Système d’information Scolarité et enquête n° 16 auprès des établissements privés hors contrat.</t>
  </si>
  <si>
    <t>[1] Le premier degré privé selon le contrat d'école souscrit à la rentrée 2018</t>
  </si>
  <si>
    <t>[2] Nombre d'élèves dans le premier degré privé selon le contrat d'école souscrit à la rentrée 2018</t>
  </si>
  <si>
    <t>[3] Le second degré privé selon le contrat d'établissement souscrit  à la rentrée 2018</t>
  </si>
  <si>
    <t>[4] Nombre d'élèves du second degré privé selon le contrat d'établissement souscrit à la rentrée 2018</t>
  </si>
  <si>
    <r>
      <rPr>
        <b/>
        <sz val="8"/>
        <rFont val="Arial"/>
        <family val="2"/>
      </rPr>
      <t xml:space="preserve">1. </t>
    </r>
    <r>
      <rPr>
        <sz val="8"/>
        <rFont val="Arial"/>
        <family val="2"/>
      </rPr>
      <t>Y compris 1 802 élèves dans les classes hors contrat (417 dans les formations en collège, 360 dans les formations professionnelles en lycée, 326 dans les formations générales et technologiques en lycée, 699 dans les formations post-bac).</t>
    </r>
  </si>
  <si>
    <t>ULIS</t>
  </si>
  <si>
    <r>
      <rPr>
        <b/>
        <sz val="8"/>
        <rFont val="Arial"/>
        <family val="2"/>
      </rPr>
      <t>1.</t>
    </r>
    <r>
      <rPr>
        <sz val="8"/>
        <rFont val="Arial"/>
        <family val="2"/>
      </rPr>
      <t xml:space="preserve"> Y compris les 5 435 élèves dans les classes hors contrat (8 en ULIS, 3 129 en préélémentaire et 2 298 en élémentaire). </t>
    </r>
  </si>
  <si>
    <t>Source : MENJ-MESRI-DEPP / Enquête dans les écoles publiques et privées de l’enseignement préélémentaire et élémentaire.</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</si>
  <si>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</si>
  <si>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</si>
  <si>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</si>
  <si>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</si>
  <si>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2.9 L’enseignement privé sous contrat et hors contrat</t>
  </si>
  <si>
    <t>Sommaire</t>
  </si>
  <si>
    <t>Source</t>
  </si>
  <si>
    <t>MENJ-MESRI-DEPP</t>
  </si>
  <si>
    <t>- Enquête dans les écoles publiques et privées de l’enseignement préélémentaire et élémentaire.</t>
  </si>
  <si>
    <r>
      <t>- Système d’information Scolarité et enquêtes n</t>
    </r>
    <r>
      <rPr>
        <vertAlign val="superscript"/>
        <sz val="7"/>
        <color indexed="8"/>
        <rFont val="Arial"/>
        <family val="2"/>
      </rPr>
      <t>os</t>
    </r>
    <r>
      <rPr>
        <sz val="7"/>
        <color indexed="8"/>
        <rFont val="Arial"/>
        <family val="2"/>
      </rPr>
      <t xml:space="preserve"> 16, 17 et 18 auprès des établissements privés hors contrat.</t>
    </r>
  </si>
  <si>
    <t>Précisions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</si>
  <si>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</si>
  <si>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</si>
  <si>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</si>
  <si>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</si>
  <si>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</si>
  <si>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</si>
  <si>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</si>
  <si>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</si>
  <si>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</si>
  <si>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</si>
  <si>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</si>
  <si>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</si>
  <si>
    <t>École ou établissement privé – Voir « Glossaire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</si>
</sst>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
    <numFmt numFmtId="180" formatCode="_-* #,##0.000\ _F_-;\-* #,##0.000\ _F_-;_-* &quot;-&quot;??\ _F_-;_-@_-"/>
    <numFmt numFmtId="181" formatCode="_-* #,##0.0\ _F_-;\-* #,##0.0\ _F_-;_-* &quot;-&quot;??\ _F_-;_-@_-"/>
    <numFmt numFmtId="182" formatCode="_-* #,##0\ _F_-;\-* #,##0\ _F_-;_-* &quot;-&quot;??\ _F_-;_-@_-"/>
    <numFmt numFmtId="183" formatCode="&quot;Vrai&quot;;&quot;Vrai&quot;;&quot;Faux&quot;"/>
    <numFmt numFmtId="184" formatCode="&quot;Actif&quot;;&quot;Actif&quot;;&quot;Inactif&quot;"/>
    <numFmt numFmtId="185" formatCode="_-* #,##0.00\ [$€]_-;\-* #,##0.00\ [$€]_-;_-* &quot;-&quot;??\ [$€]_-;_-@_-"/>
    <numFmt numFmtId="186" formatCode="0.0000000000"/>
    <numFmt numFmtId="187" formatCode="0.00000000000"/>
    <numFmt numFmtId="188" formatCode="0.000000000"/>
    <numFmt numFmtId="189" formatCode="0.00000000"/>
    <numFmt numFmtId="190" formatCode="00"/>
    <numFmt numFmtId="191" formatCode="0.0%"/>
    <numFmt numFmtId="192" formatCode="#,##0__"/>
    <numFmt numFmtId="193" formatCode="#,##0___)"/>
    <numFmt numFmtId="194" formatCode="0.0___)"/>
    <numFmt numFmtId="195" formatCode="0.00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0.0000"/>
    <numFmt numFmtId="205" formatCode="###,###,##0.0;\-\ ###,###,##0.0;\-"/>
    <numFmt numFmtId="206" formatCode="###\ ###\ ##0.0;\-###\ ###\ ##0.0;\-"/>
    <numFmt numFmtId="207" formatCode="###\ ###\ ###;\-\ ###\ ###\ ###;\-"/>
    <numFmt numFmtId="208" formatCode="###,###,###;\-\ ###,###,###;\-"/>
    <numFmt numFmtId="209" formatCode="0.000%"/>
    <numFmt numFmtId="210" formatCode="0&quot; F&quot;;\ \-0&quot; F&quot;"/>
    <numFmt numFmtId="211" formatCode="&quot; F&quot;#,##0_);\(&quot; F&quot;#,##0\)"/>
    <numFmt numFmtId="212" formatCode="#,##0_)"/>
    <numFmt numFmtId="213" formatCode="#,##0.0_)"/>
    <numFmt numFmtId="214" formatCode="[$€-2]\ #,##0.00_);[Red]\([$€-2]\ #,##0.00\)"/>
    <numFmt numFmtId="215" formatCode="_(* #,##0.00_);_(* \(#,##0.00\);_(* &quot;-&quot;??_);_(@_)"/>
    <numFmt numFmtId="216" formatCode="_(* #,##0_);_(* \(#,##0\);_(* &quot;-&quot;??_);_(@_)"/>
    <numFmt numFmtId="217" formatCode="[$-40C]dddd\ d\ mmmm\ yyyy"/>
    <numFmt numFmtId="218" formatCode="_(* #,##0_);_(* \(#,##0\);_(* &quot;-&quot;_);_(@_)"/>
    <numFmt numFmtId="219" formatCode="_(&quot;$&quot;* #,##0_);_(&quot;$&quot;* \(#,##0\);_(&quot;$&quot;* &quot;-&quot;_);_(@_)"/>
    <numFmt numFmtId="220" formatCode="_(&quot;$&quot;* #,##0.00_);_(&quot;$&quot;* \(#,##0.00\);_(&quot;$&quot;* &quot;-&quot;??_);_(@_)"/>
  </numFmts>
  <fonts count="104">
    <font>
      <sz val="10"/>
      <name val="Arial"/>
      <family val="0"/>
    </font>
    <font>
      <b/>
      <sz val="10"/>
      <name val="MS Sans Serif"/>
      <family val="2"/>
    </font>
    <font>
      <b/>
      <sz val="10"/>
      <name val="Arial"/>
      <family val="2"/>
    </font>
    <font>
      <b/>
      <sz val="9"/>
      <name val="Arial"/>
      <family val="2"/>
    </font>
    <font>
      <b/>
      <sz val="10"/>
      <color indexed="10"/>
      <name val="Arial"/>
      <family val="2"/>
    </font>
    <font>
      <sz val="8"/>
      <name val="Arial"/>
      <family val="2"/>
    </font>
    <font>
      <b/>
      <sz val="8"/>
      <name val="Arial"/>
      <family val="2"/>
    </font>
    <font>
      <i/>
      <sz val="8"/>
      <name val="Arial"/>
      <family val="2"/>
    </font>
    <font>
      <b/>
      <sz val="8"/>
      <color indexed="9"/>
      <name val="Arial"/>
      <family val="2"/>
    </font>
    <font>
      <b/>
      <sz val="8"/>
      <color indexed="12"/>
      <name val="Arial"/>
      <family val="2"/>
    </font>
    <font>
      <b/>
      <sz val="11"/>
      <name val="Arial"/>
      <family val="2"/>
    </font>
    <font>
      <u val="single"/>
      <sz val="10"/>
      <color indexed="12"/>
      <name val="Arial"/>
      <family val="2"/>
    </font>
    <font>
      <u val="single"/>
      <sz val="10"/>
      <color indexed="36"/>
      <name val="Arial"/>
      <family val="2"/>
    </font>
    <font>
      <sz val="10"/>
      <name val="MS Sans Serif"/>
      <family val="2"/>
    </font>
    <font>
      <sz val="8"/>
      <name val="MS Sans Serif"/>
      <family val="2"/>
    </font>
    <font>
      <vertAlign val="superscript"/>
      <sz val="8"/>
      <name val="Arial"/>
      <family val="2"/>
    </font>
    <font>
      <i/>
      <sz val="9"/>
      <color indexed="63"/>
      <name val="Univers 57 Condensed"/>
      <family val="1"/>
    </font>
    <font>
      <b/>
      <i/>
      <sz val="9"/>
      <name val="Times New Roman"/>
      <family val="1"/>
    </font>
    <font>
      <sz val="9"/>
      <name val="Arial"/>
      <family val="2"/>
    </font>
    <font>
      <b/>
      <sz val="18"/>
      <color indexed="56"/>
      <name val="Cambria"/>
      <family val="2"/>
    </font>
    <font>
      <i/>
      <sz val="10"/>
      <name val="Arial"/>
      <family val="2"/>
    </font>
    <font>
      <vertAlign val="superscript"/>
      <sz val="7"/>
      <color indexed="8"/>
      <name val="Arial"/>
      <family val="2"/>
    </font>
    <font>
      <sz val="7"/>
      <color indexed="8"/>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9"/>
      <color indexed="63"/>
      <name val="Arial"/>
      <family val="2"/>
    </font>
    <font>
      <b/>
      <sz val="12"/>
      <color indexed="8"/>
      <name val="Arial"/>
      <family val="2"/>
    </font>
    <font>
      <b/>
      <sz val="9"/>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sz val="10"/>
      <color theme="3" tint="-0.24997000396251678"/>
      <name val="Arial"/>
      <family val="2"/>
    </font>
    <font>
      <sz val="9"/>
      <color rgb="FF333333"/>
      <name val="Arial"/>
      <family val="2"/>
    </font>
    <font>
      <b/>
      <sz val="8"/>
      <color rgb="FFFFFFFF"/>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9"/>
      <color rgb="FF000000"/>
      <name val="Arial"/>
      <family val="2"/>
    </font>
    <font>
      <b/>
      <sz val="10"/>
      <color rgb="FFFFFFFF"/>
      <name val="Arial"/>
      <family val="2"/>
    </font>
    <font>
      <b/>
      <sz val="8"/>
      <color rgb="FF000000"/>
      <name val="Arial"/>
      <family val="2"/>
    </font>
    <font>
      <u val="single"/>
      <sz val="8"/>
      <color theme="10"/>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41"/>
        <bgColor indexed="64"/>
      </patternFill>
    </fill>
    <fill>
      <patternFill patternType="solid">
        <fgColor rgb="FFFFFFFF"/>
        <bgColor indexed="64"/>
      </patternFill>
    </fill>
    <fill>
      <patternFill patternType="solid">
        <fgColor rgb="FFF8FBFC"/>
        <bgColor indexed="64"/>
      </patternFill>
    </fill>
    <fill>
      <patternFill patternType="solid">
        <fgColor rgb="FFCCFFFF"/>
        <bgColor indexed="64"/>
      </patternFill>
    </fill>
    <fill>
      <patternFill patternType="solid">
        <fgColor rgb="FF0000FF"/>
        <bgColor indexed="64"/>
      </patternFill>
    </fill>
    <fill>
      <patternFill patternType="solid">
        <fgColor rgb="FF0000FF"/>
        <bgColor indexed="64"/>
      </patternFill>
    </fill>
  </fills>
  <borders count="42">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style="thin">
        <color indexed="12"/>
      </top>
      <bottom>
        <color indexed="63"/>
      </bottom>
    </border>
    <border>
      <left style="thin">
        <color indexed="9"/>
      </left>
      <right style="thin">
        <color indexed="9"/>
      </right>
      <top style="thin">
        <color indexed="12"/>
      </top>
      <bottom>
        <color indexed="63"/>
      </bottom>
    </border>
    <border>
      <left>
        <color indexed="63"/>
      </left>
      <right>
        <color indexed="63"/>
      </right>
      <top>
        <color indexed="63"/>
      </top>
      <bottom style="thin">
        <color indexed="12"/>
      </bottom>
    </border>
    <border>
      <left style="thin">
        <color indexed="9"/>
      </left>
      <right style="thin">
        <color indexed="9"/>
      </right>
      <top>
        <color indexed="63"/>
      </top>
      <bottom style="thin">
        <color indexed="12"/>
      </bottom>
    </border>
    <border>
      <left>
        <color indexed="63"/>
      </left>
      <right>
        <color indexed="63"/>
      </right>
      <top style="thin">
        <color indexed="12"/>
      </top>
      <bottom style="thin">
        <color indexed="12"/>
      </bottom>
    </border>
    <border>
      <left style="thin">
        <color indexed="9"/>
      </left>
      <right style="thin">
        <color indexed="9"/>
      </right>
      <top style="thin">
        <color indexed="12"/>
      </top>
      <bottom style="thin">
        <color indexed="12"/>
      </bottom>
    </border>
    <border>
      <left style="thin">
        <color indexed="9"/>
      </left>
      <right style="thin">
        <color indexed="9"/>
      </right>
      <top style="thin">
        <color indexed="9"/>
      </top>
      <bottom>
        <color indexed="63"/>
      </bottom>
    </border>
    <border>
      <left style="thin">
        <color rgb="FFEBEBEB"/>
      </left>
      <right style="thin">
        <color rgb="FFEBEBEB"/>
      </right>
      <top style="thin">
        <color rgb="FFEBEBEB"/>
      </top>
      <bottom style="thin">
        <color rgb="FFEBEBEB"/>
      </bottom>
    </border>
    <border>
      <left style="thin">
        <color rgb="FFFFFFFF"/>
      </left>
      <right style="thin">
        <color rgb="FFFFFFFF"/>
      </right>
      <top>
        <color indexed="63"/>
      </top>
      <bottom style="thin">
        <color rgb="FF0000FF"/>
      </bottom>
    </border>
    <border>
      <left style="hair">
        <color theme="0"/>
      </left>
      <right style="hair">
        <color theme="0"/>
      </right>
      <top>
        <color indexed="63"/>
      </top>
      <bottom>
        <color indexed="63"/>
      </bottom>
    </border>
    <border>
      <left style="hair">
        <color theme="0"/>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1"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5" fillId="0" borderId="0" applyNumberFormat="0" applyFill="0" applyBorder="0" applyAlignment="0" applyProtection="0"/>
    <xf numFmtId="0" fontId="26" fillId="9" borderId="0" applyNumberFormat="0" applyBorder="0" applyAlignment="0" applyProtection="0"/>
    <xf numFmtId="0" fontId="5" fillId="8" borderId="1">
      <alignment/>
      <protection/>
    </xf>
    <xf numFmtId="0" fontId="76" fillId="40" borderId="2" applyNumberFormat="0" applyAlignment="0" applyProtection="0"/>
    <xf numFmtId="0" fontId="27" fillId="41" borderId="3" applyNumberFormat="0" applyAlignment="0" applyProtection="0"/>
    <xf numFmtId="0" fontId="5" fillId="0" borderId="4">
      <alignment/>
      <protection/>
    </xf>
    <xf numFmtId="0" fontId="77" fillId="0" borderId="5" applyNumberFormat="0" applyFill="0" applyAlignment="0" applyProtection="0"/>
    <xf numFmtId="0" fontId="28" fillId="42" borderId="6" applyNumberFormat="0" applyAlignment="0" applyProtection="0"/>
    <xf numFmtId="0" fontId="29" fillId="41" borderId="0">
      <alignment horizontal="center"/>
      <protection/>
    </xf>
    <xf numFmtId="0" fontId="30" fillId="41" borderId="0">
      <alignment horizontal="center" vertical="center"/>
      <protection/>
    </xf>
    <xf numFmtId="0" fontId="0" fillId="43" borderId="0">
      <alignment horizontal="center" wrapText="1"/>
      <protection/>
    </xf>
    <xf numFmtId="0" fontId="9" fillId="41" borderId="0">
      <alignment horizontal="center"/>
      <protection/>
    </xf>
    <xf numFmtId="218" fontId="31" fillId="0" borderId="0" applyFont="0" applyFill="0" applyBorder="0" applyAlignment="0" applyProtection="0"/>
    <xf numFmtId="215" fontId="0" fillId="0" borderId="0" applyFont="0" applyFill="0" applyBorder="0" applyAlignment="0" applyProtection="0"/>
    <xf numFmtId="215" fontId="31" fillId="0" borderId="0" applyFont="0" applyFill="0" applyBorder="0" applyAlignment="0" applyProtection="0"/>
    <xf numFmtId="0" fontId="0" fillId="44" borderId="7" applyNumberFormat="0" applyFont="0" applyAlignment="0" applyProtection="0"/>
    <xf numFmtId="219" fontId="31" fillId="0" borderId="0" applyFont="0" applyFill="0" applyBorder="0" applyAlignment="0" applyProtection="0"/>
    <xf numFmtId="220" fontId="31" fillId="0" borderId="0" applyFont="0" applyFill="0" applyBorder="0" applyAlignment="0" applyProtection="0"/>
    <xf numFmtId="0" fontId="32" fillId="45" borderId="1" applyBorder="0">
      <alignment/>
      <protection locked="0"/>
    </xf>
    <xf numFmtId="0" fontId="78" fillId="46" borderId="2" applyNumberFormat="0" applyAlignment="0" applyProtection="0"/>
    <xf numFmtId="185" fontId="0" fillId="0" borderId="0" applyFont="0" applyFill="0" applyBorder="0" applyAlignment="0" applyProtection="0"/>
    <xf numFmtId="0" fontId="33" fillId="0" borderId="0" applyNumberFormat="0" applyFill="0" applyBorder="0" applyAlignment="0" applyProtection="0"/>
    <xf numFmtId="0" fontId="23" fillId="41" borderId="4">
      <alignment horizontal="left"/>
      <protection/>
    </xf>
    <xf numFmtId="0" fontId="24" fillId="41" borderId="0">
      <alignment horizontal="left"/>
      <protection/>
    </xf>
    <xf numFmtId="0" fontId="34" fillId="10" borderId="0" applyNumberFormat="0" applyBorder="0" applyAlignment="0" applyProtection="0"/>
    <xf numFmtId="0" fontId="35" fillId="47" borderId="0">
      <alignment horizontal="right" vertical="top" textRotation="90" wrapText="1"/>
      <protection/>
    </xf>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3" borderId="3" applyNumberFormat="0" applyAlignment="0" applyProtection="0"/>
    <xf numFmtId="0" fontId="79" fillId="48" borderId="0" applyNumberFormat="0" applyBorder="0" applyAlignment="0" applyProtection="0"/>
    <xf numFmtId="0" fontId="2"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11" fillId="0" borderId="0" applyNumberFormat="0" applyFill="0" applyBorder="0" applyAlignment="0" applyProtection="0"/>
    <xf numFmtId="0" fontId="1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2"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49" borderId="0" applyNumberFormat="0" applyBorder="0" applyAlignment="0" applyProtection="0"/>
    <xf numFmtId="0" fontId="82" fillId="50" borderId="0" applyNumberFormat="0" applyBorder="0" applyAlignment="0" applyProtection="0"/>
    <xf numFmtId="0" fontId="43" fillId="0" borderId="0">
      <alignment/>
      <protection/>
    </xf>
    <xf numFmtId="0" fontId="73"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73" fillId="0" borderId="0">
      <alignment/>
      <protection/>
    </xf>
    <xf numFmtId="0" fontId="13"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5" fillId="41" borderId="4">
      <alignment/>
      <protection/>
    </xf>
    <xf numFmtId="0" fontId="30"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3" fillId="53" borderId="0" applyNumberFormat="0" applyBorder="0" applyAlignment="0" applyProtection="0"/>
    <xf numFmtId="0" fontId="84" fillId="40" borderId="20" applyNumberFormat="0" applyAlignment="0" applyProtection="0"/>
    <xf numFmtId="37" fontId="48" fillId="0" borderId="0">
      <alignment/>
      <protection/>
    </xf>
    <xf numFmtId="0" fontId="29" fillId="41" borderId="0">
      <alignment horizontal="center"/>
      <protection/>
    </xf>
    <xf numFmtId="0" fontId="85" fillId="0" borderId="0" applyNumberFormat="0" applyFill="0" applyBorder="0" applyAlignment="0" applyProtection="0"/>
    <xf numFmtId="0" fontId="19" fillId="0" borderId="0" applyNumberFormat="0" applyFill="0" applyBorder="0" applyAlignment="0" applyProtection="0"/>
    <xf numFmtId="0" fontId="6" fillId="41" borderId="0">
      <alignment/>
      <protection/>
    </xf>
    <xf numFmtId="0" fontId="86" fillId="0" borderId="0" applyNumberFormat="0" applyFill="0" applyBorder="0" applyAlignment="0" applyProtection="0"/>
    <xf numFmtId="0" fontId="87" fillId="0" borderId="21" applyNumberFormat="0" applyFill="0" applyAlignment="0" applyProtection="0"/>
    <xf numFmtId="0" fontId="88" fillId="0" borderId="22" applyNumberFormat="0" applyFill="0" applyAlignment="0" applyProtection="0"/>
    <xf numFmtId="0" fontId="89" fillId="0" borderId="23" applyNumberFormat="0" applyFill="0" applyAlignment="0" applyProtection="0"/>
    <xf numFmtId="0" fontId="89" fillId="0" borderId="0" applyNumberFormat="0" applyFill="0" applyBorder="0" applyAlignment="0" applyProtection="0"/>
    <xf numFmtId="0" fontId="90" fillId="0" borderId="24" applyNumberFormat="0" applyFill="0" applyAlignment="0" applyProtection="0"/>
    <xf numFmtId="0" fontId="91" fillId="54" borderId="25" applyNumberFormat="0" applyAlignment="0" applyProtection="0"/>
    <xf numFmtId="0" fontId="49" fillId="0" borderId="0" applyNumberFormat="0" applyFill="0" applyBorder="0" applyAlignment="0" applyProtection="0"/>
  </cellStyleXfs>
  <cellXfs count="195">
    <xf numFmtId="0" fontId="0" fillId="0" borderId="0" xfId="0" applyAlignment="1">
      <alignment/>
    </xf>
    <xf numFmtId="0" fontId="0" fillId="0" borderId="0" xfId="0" applyAlignment="1">
      <alignment horizontal="righ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2" fillId="0" borderId="0" xfId="0" applyFont="1" applyAlignment="1">
      <alignment/>
    </xf>
    <xf numFmtId="0" fontId="2" fillId="0" borderId="0" xfId="0" applyFont="1" applyAlignment="1" quotePrefix="1">
      <alignment/>
    </xf>
    <xf numFmtId="0" fontId="5" fillId="0" borderId="0" xfId="0" applyFont="1" applyAlignment="1">
      <alignment horizontal="left"/>
    </xf>
    <xf numFmtId="0" fontId="5" fillId="0" borderId="0" xfId="0" applyFont="1" applyAlignment="1">
      <alignment horizontal="centerContinuous"/>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2" fillId="0" borderId="0" xfId="0" applyFont="1" applyAlignment="1">
      <alignment horizontal="right"/>
    </xf>
    <xf numFmtId="173" fontId="1" fillId="0" borderId="0" xfId="0" applyNumberFormat="1" applyFont="1" applyBorder="1" applyAlignment="1">
      <alignment horizontal="right"/>
    </xf>
    <xf numFmtId="0" fontId="8" fillId="55" borderId="0" xfId="0" applyFont="1" applyFill="1" applyBorder="1" applyAlignment="1">
      <alignment horizontal="left"/>
    </xf>
    <xf numFmtId="0" fontId="8" fillId="55" borderId="0" xfId="0" applyFont="1" applyFill="1" applyBorder="1" applyAlignment="1">
      <alignment/>
    </xf>
    <xf numFmtId="0" fontId="6" fillId="0" borderId="0" xfId="0" applyFont="1" applyAlignment="1">
      <alignment vertical="center" wrapText="1"/>
    </xf>
    <xf numFmtId="0" fontId="8" fillId="55" borderId="0" xfId="0" applyFont="1" applyFill="1" applyBorder="1" applyAlignment="1">
      <alignment horizontal="left" vertical="center"/>
    </xf>
    <xf numFmtId="0" fontId="5" fillId="0" borderId="0" xfId="0" applyFont="1" applyBorder="1" applyAlignment="1">
      <alignment/>
    </xf>
    <xf numFmtId="0" fontId="9" fillId="0" borderId="0" xfId="0" applyFont="1" applyBorder="1" applyAlignment="1">
      <alignment/>
    </xf>
    <xf numFmtId="0" fontId="5" fillId="0" borderId="0" xfId="0" applyFont="1" applyBorder="1" applyAlignment="1" quotePrefix="1">
      <alignment/>
    </xf>
    <xf numFmtId="0" fontId="0" fillId="0" borderId="0" xfId="0" applyAlignment="1">
      <alignment vertical="center" wrapText="1"/>
    </xf>
    <xf numFmtId="3" fontId="6" fillId="0" borderId="0" xfId="116" applyNumberFormat="1" applyFont="1" applyBorder="1" applyAlignment="1">
      <alignment horizontal="right"/>
      <protection/>
    </xf>
    <xf numFmtId="0" fontId="5" fillId="0" borderId="0" xfId="116" applyFont="1" applyAlignment="1">
      <alignment horizontal="right"/>
      <protection/>
    </xf>
    <xf numFmtId="0" fontId="5" fillId="0" borderId="0" xfId="116" applyFont="1">
      <alignment/>
      <protection/>
    </xf>
    <xf numFmtId="0" fontId="8" fillId="55" borderId="0" xfId="116" applyFont="1" applyFill="1" applyBorder="1" applyAlignment="1">
      <alignment vertical="center" wrapText="1"/>
      <protection/>
    </xf>
    <xf numFmtId="0" fontId="5" fillId="0" borderId="0" xfId="116" applyFont="1" applyBorder="1" applyAlignment="1">
      <alignment/>
      <protection/>
    </xf>
    <xf numFmtId="3" fontId="5" fillId="0" borderId="26" xfId="116" applyNumberFormat="1" applyFont="1" applyBorder="1" applyAlignment="1">
      <alignment horizontal="right"/>
      <protection/>
    </xf>
    <xf numFmtId="0" fontId="7" fillId="0" borderId="0" xfId="116" applyFont="1" applyBorder="1" applyAlignment="1">
      <alignment horizontal="left" indent="1"/>
      <protection/>
    </xf>
    <xf numFmtId="3" fontId="7" fillId="0" borderId="26" xfId="116" applyNumberFormat="1" applyFont="1" applyBorder="1" applyAlignment="1">
      <alignment horizontal="right"/>
      <protection/>
    </xf>
    <xf numFmtId="0" fontId="5" fillId="0" borderId="0" xfId="116" applyFont="1" applyBorder="1" applyAlignment="1">
      <alignment horizontal="left"/>
      <protection/>
    </xf>
    <xf numFmtId="0" fontId="9" fillId="0" borderId="0" xfId="116" applyFont="1" applyFill="1" applyBorder="1" applyAlignment="1">
      <alignment horizontal="left"/>
      <protection/>
    </xf>
    <xf numFmtId="3" fontId="9" fillId="0" borderId="26" xfId="116" applyNumberFormat="1" applyFont="1" applyFill="1" applyBorder="1" applyAlignment="1">
      <alignment horizontal="right"/>
      <protection/>
    </xf>
    <xf numFmtId="0" fontId="5" fillId="0" borderId="27" xfId="116" applyFont="1" applyBorder="1" applyAlignment="1">
      <alignment/>
      <protection/>
    </xf>
    <xf numFmtId="3" fontId="5" fillId="0" borderId="28" xfId="116" applyNumberFormat="1" applyFont="1" applyBorder="1" applyAlignment="1">
      <alignment horizontal="right"/>
      <protection/>
    </xf>
    <xf numFmtId="0" fontId="9" fillId="0" borderId="29" xfId="116" applyFont="1" applyFill="1" applyBorder="1" applyAlignment="1">
      <alignment horizontal="left"/>
      <protection/>
    </xf>
    <xf numFmtId="3" fontId="9" fillId="0" borderId="30" xfId="116" applyNumberFormat="1" applyFont="1" applyFill="1" applyBorder="1" applyAlignment="1">
      <alignment horizontal="right"/>
      <protection/>
    </xf>
    <xf numFmtId="0" fontId="9" fillId="0" borderId="31" xfId="116" applyFont="1" applyFill="1" applyBorder="1" applyAlignment="1">
      <alignment horizontal="left"/>
      <protection/>
    </xf>
    <xf numFmtId="3" fontId="9" fillId="0" borderId="32" xfId="116" applyNumberFormat="1" applyFont="1" applyFill="1" applyBorder="1" applyAlignment="1">
      <alignment horizontal="right"/>
      <protection/>
    </xf>
    <xf numFmtId="3" fontId="8" fillId="55" borderId="26" xfId="116" applyNumberFormat="1" applyFont="1" applyFill="1" applyBorder="1" applyAlignment="1">
      <alignment horizontal="right"/>
      <protection/>
    </xf>
    <xf numFmtId="0" fontId="5" fillId="0" borderId="0" xfId="116" applyFont="1" applyAlignment="1">
      <alignment horizontal="left"/>
      <protection/>
    </xf>
    <xf numFmtId="3" fontId="5" fillId="0" borderId="0" xfId="116" applyNumberFormat="1" applyFont="1" applyAlignment="1">
      <alignment horizontal="right"/>
      <protection/>
    </xf>
    <xf numFmtId="0" fontId="5" fillId="0" borderId="0" xfId="116" applyFont="1" applyBorder="1" applyAlignment="1">
      <alignment horizontal="right" vertical="top"/>
      <protection/>
    </xf>
    <xf numFmtId="0" fontId="5" fillId="0" borderId="0" xfId="116" applyFont="1" applyAlignment="1">
      <alignment vertical="top"/>
      <protection/>
    </xf>
    <xf numFmtId="0" fontId="8" fillId="55" borderId="0" xfId="116" applyFont="1" applyFill="1" applyBorder="1" applyAlignment="1">
      <alignment horizontal="left" vertical="center" wrapText="1"/>
      <protection/>
    </xf>
    <xf numFmtId="0" fontId="8" fillId="55" borderId="0" xfId="116" applyFont="1" applyFill="1" applyBorder="1" applyAlignment="1">
      <alignment horizontal="right" vertical="center" wrapText="1"/>
      <protection/>
    </xf>
    <xf numFmtId="0" fontId="5" fillId="0" borderId="0" xfId="116" applyFont="1" applyBorder="1" applyAlignment="1">
      <alignment horizontal="left" vertical="center"/>
      <protection/>
    </xf>
    <xf numFmtId="0" fontId="8" fillId="55" borderId="0" xfId="116" applyFont="1" applyFill="1" applyBorder="1" applyAlignment="1">
      <alignment horizontal="left"/>
      <protection/>
    </xf>
    <xf numFmtId="3" fontId="8" fillId="55" borderId="0" xfId="116" applyNumberFormat="1" applyFont="1" applyFill="1" applyBorder="1" applyAlignment="1">
      <alignment horizontal="right"/>
      <protection/>
    </xf>
    <xf numFmtId="0" fontId="6" fillId="56" borderId="29" xfId="116" applyFont="1" applyFill="1" applyBorder="1" applyAlignment="1">
      <alignment horizontal="left"/>
      <protection/>
    </xf>
    <xf numFmtId="3" fontId="7" fillId="0" borderId="0" xfId="116" applyNumberFormat="1" applyFont="1" applyBorder="1" applyAlignment="1">
      <alignment horizontal="right"/>
      <protection/>
    </xf>
    <xf numFmtId="0" fontId="7" fillId="0" borderId="0" xfId="116" applyFont="1" applyBorder="1" applyAlignment="1">
      <alignment horizontal="right" vertical="center"/>
      <protection/>
    </xf>
    <xf numFmtId="191" fontId="5" fillId="0" borderId="0" xfId="121" applyNumberFormat="1" applyFont="1" applyAlignment="1">
      <alignment/>
    </xf>
    <xf numFmtId="9" fontId="5" fillId="0" borderId="0" xfId="121" applyNumberFormat="1" applyFont="1" applyAlignment="1">
      <alignment/>
    </xf>
    <xf numFmtId="9" fontId="0" fillId="0" borderId="0" xfId="121" applyFont="1" applyAlignment="1">
      <alignment horizontal="right"/>
    </xf>
    <xf numFmtId="3" fontId="5" fillId="0" borderId="0" xfId="116" applyNumberFormat="1" applyFont="1">
      <alignment/>
      <protection/>
    </xf>
    <xf numFmtId="0" fontId="8" fillId="55" borderId="0" xfId="0" applyFont="1" applyFill="1" applyBorder="1" applyAlignment="1">
      <alignment horizontal="right" vertical="top" wrapText="1"/>
    </xf>
    <xf numFmtId="0" fontId="5" fillId="0" borderId="31" xfId="116" applyFont="1" applyFill="1" applyBorder="1" applyAlignment="1">
      <alignment/>
      <protection/>
    </xf>
    <xf numFmtId="0" fontId="8" fillId="55" borderId="33" xfId="116" applyFont="1" applyFill="1" applyBorder="1" applyAlignment="1">
      <alignment horizontal="right" vertical="top" wrapText="1"/>
      <protection/>
    </xf>
    <xf numFmtId="0" fontId="8" fillId="55" borderId="0" xfId="0" applyFont="1" applyFill="1" applyBorder="1" applyAlignment="1">
      <alignment horizontal="right" vertical="top"/>
    </xf>
    <xf numFmtId="0" fontId="5" fillId="0" borderId="0" xfId="0" applyFont="1" applyBorder="1" applyAlignment="1">
      <alignment/>
    </xf>
    <xf numFmtId="0" fontId="8" fillId="55" borderId="0" xfId="0" applyFont="1" applyFill="1" applyBorder="1" applyAlignment="1">
      <alignment horizontal="left" vertical="top"/>
    </xf>
    <xf numFmtId="0" fontId="5" fillId="0" borderId="0" xfId="0" applyFont="1" applyBorder="1" applyAlignment="1" quotePrefix="1">
      <alignment/>
    </xf>
    <xf numFmtId="3" fontId="0" fillId="0" borderId="0" xfId="0" applyNumberFormat="1" applyAlignment="1">
      <alignment/>
    </xf>
    <xf numFmtId="0" fontId="5" fillId="0" borderId="0" xfId="0" applyFont="1" applyFill="1" applyAlignment="1">
      <alignment horizontal="left" vertical="center"/>
    </xf>
    <xf numFmtId="3" fontId="5" fillId="0" borderId="0" xfId="0" applyNumberFormat="1" applyFont="1" applyAlignment="1">
      <alignment/>
    </xf>
    <xf numFmtId="0" fontId="5" fillId="0" borderId="0" xfId="116" applyFont="1" applyBorder="1" applyAlignment="1">
      <alignment horizontal="left" vertical="center" wrapText="1"/>
      <protection/>
    </xf>
    <xf numFmtId="0" fontId="7" fillId="0" borderId="0" xfId="0" applyFont="1" applyAlignment="1">
      <alignment horizontal="left"/>
    </xf>
    <xf numFmtId="0" fontId="5" fillId="0" borderId="0" xfId="0" applyFont="1" applyFill="1" applyAlignment="1">
      <alignment horizontal="left"/>
    </xf>
    <xf numFmtId="0" fontId="17" fillId="0" borderId="0" xfId="0" applyFont="1" applyFill="1" applyAlignment="1">
      <alignment horizontal="left" vertical="top"/>
    </xf>
    <xf numFmtId="0" fontId="0" fillId="0" borderId="0" xfId="0" applyAlignment="1">
      <alignment wrapText="1"/>
    </xf>
    <xf numFmtId="191" fontId="5" fillId="0" borderId="0" xfId="0" applyNumberFormat="1" applyFont="1" applyAlignment="1">
      <alignment/>
    </xf>
    <xf numFmtId="0" fontId="0" fillId="0" borderId="0" xfId="0" applyFont="1" applyAlignment="1">
      <alignment/>
    </xf>
    <xf numFmtId="49" fontId="0" fillId="0" borderId="0" xfId="0" applyNumberFormat="1" applyAlignment="1">
      <alignment/>
    </xf>
    <xf numFmtId="1" fontId="0" fillId="0" borderId="0" xfId="0" applyNumberFormat="1" applyAlignment="1">
      <alignment/>
    </xf>
    <xf numFmtId="182" fontId="8" fillId="55" borderId="0" xfId="102" applyNumberFormat="1" applyFont="1" applyFill="1" applyBorder="1" applyAlignment="1">
      <alignment horizontal="right" vertical="center"/>
    </xf>
    <xf numFmtId="182" fontId="92" fillId="0" borderId="0" xfId="102" applyNumberFormat="1" applyFont="1" applyAlignment="1">
      <alignment/>
    </xf>
    <xf numFmtId="182" fontId="9" fillId="0" borderId="30" xfId="102" applyNumberFormat="1" applyFont="1" applyFill="1" applyBorder="1" applyAlignment="1">
      <alignment horizontal="right"/>
    </xf>
    <xf numFmtId="3" fontId="0" fillId="0" borderId="0" xfId="0" applyNumberFormat="1" applyFont="1" applyAlignment="1">
      <alignment/>
    </xf>
    <xf numFmtId="182" fontId="5" fillId="0" borderId="0" xfId="0" applyNumberFormat="1" applyFont="1" applyAlignment="1">
      <alignment/>
    </xf>
    <xf numFmtId="49" fontId="2" fillId="0" borderId="0" xfId="0" applyNumberFormat="1" applyFont="1" applyAlignment="1">
      <alignment/>
    </xf>
    <xf numFmtId="1" fontId="2" fillId="0" borderId="0" xfId="0" applyNumberFormat="1" applyFont="1" applyAlignment="1">
      <alignment/>
    </xf>
    <xf numFmtId="49" fontId="5" fillId="0" borderId="0" xfId="0" applyNumberFormat="1" applyFont="1" applyAlignment="1">
      <alignment/>
    </xf>
    <xf numFmtId="1" fontId="5" fillId="0" borderId="0" xfId="0" applyNumberFormat="1" applyFont="1" applyAlignment="1">
      <alignment/>
    </xf>
    <xf numFmtId="49" fontId="5" fillId="0" borderId="0" xfId="0" applyNumberFormat="1" applyFont="1" applyBorder="1" applyAlignment="1">
      <alignment/>
    </xf>
    <xf numFmtId="1" fontId="5" fillId="0" borderId="0" xfId="0" applyNumberFormat="1" applyFont="1" applyBorder="1" applyAlignment="1">
      <alignment/>
    </xf>
    <xf numFmtId="1" fontId="93" fillId="0" borderId="0" xfId="0" applyNumberFormat="1" applyFont="1" applyAlignment="1">
      <alignment/>
    </xf>
    <xf numFmtId="182" fontId="5" fillId="0" borderId="0" xfId="0" applyNumberFormat="1" applyFont="1" applyAlignment="1">
      <alignment/>
    </xf>
    <xf numFmtId="0" fontId="5" fillId="0" borderId="0" xfId="116" applyFont="1" applyBorder="1" applyAlignment="1">
      <alignment horizontal="right" vertical="center" wrapText="1"/>
      <protection/>
    </xf>
    <xf numFmtId="0" fontId="5" fillId="0" borderId="0" xfId="0" applyFont="1" applyAlignment="1">
      <alignment horizontal="right"/>
    </xf>
    <xf numFmtId="216" fontId="5" fillId="0" borderId="0" xfId="116" applyNumberFormat="1" applyFont="1" applyBorder="1" applyAlignment="1">
      <alignment horizontal="right"/>
      <protection/>
    </xf>
    <xf numFmtId="173" fontId="5" fillId="0" borderId="0" xfId="121" applyNumberFormat="1" applyFont="1" applyAlignment="1">
      <alignment/>
    </xf>
    <xf numFmtId="173" fontId="5" fillId="0" borderId="0" xfId="0" applyNumberFormat="1" applyFont="1" applyAlignment="1">
      <alignment/>
    </xf>
    <xf numFmtId="173" fontId="8" fillId="55" borderId="0" xfId="0" applyNumberFormat="1" applyFont="1" applyFill="1" applyBorder="1" applyAlignment="1">
      <alignment horizontal="right"/>
    </xf>
    <xf numFmtId="173" fontId="8" fillId="55" borderId="0" xfId="121" applyNumberFormat="1" applyFont="1" applyFill="1" applyBorder="1" applyAlignment="1">
      <alignment horizontal="right" vertical="center"/>
    </xf>
    <xf numFmtId="173" fontId="9" fillId="0" borderId="30" xfId="121" applyNumberFormat="1" applyFont="1" applyFill="1" applyBorder="1" applyAlignment="1">
      <alignment horizontal="right"/>
    </xf>
    <xf numFmtId="216" fontId="7" fillId="0" borderId="0" xfId="116" applyNumberFormat="1" applyFont="1" applyBorder="1" applyAlignment="1">
      <alignment horizontal="right"/>
      <protection/>
    </xf>
    <xf numFmtId="0" fontId="94" fillId="57" borderId="34" xfId="0" applyFont="1" applyFill="1" applyBorder="1" applyAlignment="1">
      <alignment horizontal="right"/>
    </xf>
    <xf numFmtId="49" fontId="94" fillId="58" borderId="34" xfId="0" applyNumberFormat="1" applyFont="1" applyFill="1" applyBorder="1" applyAlignment="1">
      <alignment horizontal="left"/>
    </xf>
    <xf numFmtId="0" fontId="94" fillId="58" borderId="34" xfId="0" applyFont="1" applyFill="1" applyBorder="1" applyAlignment="1">
      <alignment horizontal="right"/>
    </xf>
    <xf numFmtId="182" fontId="5" fillId="0" borderId="0" xfId="102" applyNumberFormat="1" applyFont="1" applyFill="1" applyBorder="1" applyAlignment="1">
      <alignment horizontal="right" vertical="center"/>
    </xf>
    <xf numFmtId="173" fontId="5" fillId="0" borderId="0" xfId="121" applyNumberFormat="1" applyFont="1" applyFill="1" applyBorder="1" applyAlignment="1">
      <alignment horizontal="right" vertical="center"/>
    </xf>
    <xf numFmtId="182" fontId="92" fillId="0" borderId="0" xfId="102" applyNumberFormat="1" applyFont="1" applyFill="1" applyBorder="1" applyAlignment="1">
      <alignment horizontal="right" vertical="center"/>
    </xf>
    <xf numFmtId="173" fontId="92" fillId="0" borderId="0" xfId="121" applyNumberFormat="1" applyFont="1" applyFill="1" applyBorder="1" applyAlignment="1">
      <alignment horizontal="right" vertical="center"/>
    </xf>
    <xf numFmtId="182" fontId="5" fillId="0" borderId="0" xfId="102" applyNumberFormat="1" applyFont="1" applyFill="1" applyBorder="1" applyAlignment="1">
      <alignment horizontal="center" vertical="center"/>
    </xf>
    <xf numFmtId="182" fontId="5" fillId="0" borderId="0" xfId="0" applyNumberFormat="1" applyFont="1" applyFill="1" applyBorder="1" applyAlignment="1" quotePrefix="1">
      <alignment horizontal="center" vertical="center"/>
    </xf>
    <xf numFmtId="182" fontId="5" fillId="0" borderId="0" xfId="0" applyNumberFormat="1" applyFont="1" applyFill="1" applyBorder="1" applyAlignment="1">
      <alignment horizontal="center" vertical="center"/>
    </xf>
    <xf numFmtId="182" fontId="6" fillId="59" borderId="35" xfId="102" applyNumberFormat="1" applyFont="1" applyFill="1" applyBorder="1" applyAlignment="1">
      <alignment horizontal="right"/>
    </xf>
    <xf numFmtId="173" fontId="6" fillId="59" borderId="35" xfId="121" applyNumberFormat="1" applyFont="1" applyFill="1" applyBorder="1" applyAlignment="1">
      <alignment horizontal="right"/>
    </xf>
    <xf numFmtId="182" fontId="5" fillId="0" borderId="0" xfId="102" applyNumberFormat="1" applyFont="1" applyFill="1" applyBorder="1" applyAlignment="1">
      <alignment/>
    </xf>
    <xf numFmtId="182" fontId="95" fillId="60" borderId="0" xfId="102" applyNumberFormat="1" applyFont="1" applyFill="1" applyBorder="1" applyAlignment="1">
      <alignment horizontal="right" vertical="center"/>
    </xf>
    <xf numFmtId="173" fontId="95" fillId="60" borderId="0" xfId="121" applyNumberFormat="1" applyFont="1" applyFill="1" applyBorder="1" applyAlignment="1">
      <alignment horizontal="right" vertical="center"/>
    </xf>
    <xf numFmtId="9" fontId="94" fillId="57" borderId="34" xfId="121" applyFont="1" applyFill="1" applyBorder="1" applyAlignment="1">
      <alignment horizontal="left"/>
    </xf>
    <xf numFmtId="0" fontId="5" fillId="0" borderId="0" xfId="116" applyFont="1" applyFill="1" applyAlignment="1">
      <alignment horizontal="right"/>
      <protection/>
    </xf>
    <xf numFmtId="0" fontId="5" fillId="0" borderId="0" xfId="116" applyFont="1" applyFill="1" applyAlignment="1">
      <alignment horizontal="right"/>
      <protection/>
    </xf>
    <xf numFmtId="0" fontId="16" fillId="0" borderId="0" xfId="0" applyFont="1" applyFill="1" applyAlignment="1">
      <alignment horizontal="left" vertical="top"/>
    </xf>
    <xf numFmtId="0" fontId="5" fillId="0" borderId="0" xfId="116" applyFont="1" applyFill="1" applyAlignment="1">
      <alignment horizontal="left"/>
      <protection/>
    </xf>
    <xf numFmtId="3" fontId="5" fillId="0" borderId="0" xfId="116" applyNumberFormat="1" applyFont="1" applyFill="1" applyAlignment="1">
      <alignment horizontal="right"/>
      <protection/>
    </xf>
    <xf numFmtId="0" fontId="5" fillId="0" borderId="0" xfId="0" applyFont="1" applyFill="1" applyAlignment="1">
      <alignment/>
    </xf>
    <xf numFmtId="0" fontId="8" fillId="55" borderId="36" xfId="116" applyFont="1" applyFill="1" applyBorder="1" applyAlignment="1">
      <alignment horizontal="right" vertical="center" wrapText="1"/>
      <protection/>
    </xf>
    <xf numFmtId="0" fontId="8" fillId="55" borderId="37" xfId="116" applyFont="1" applyFill="1" applyBorder="1" applyAlignment="1">
      <alignment horizontal="right" vertical="center" wrapText="1"/>
      <protection/>
    </xf>
    <xf numFmtId="216" fontId="5" fillId="0" borderId="36" xfId="116" applyNumberFormat="1" applyFont="1" applyBorder="1" applyAlignment="1">
      <alignment horizontal="right"/>
      <protection/>
    </xf>
    <xf numFmtId="216" fontId="5" fillId="0" borderId="37" xfId="116" applyNumberFormat="1" applyFont="1" applyBorder="1" applyAlignment="1">
      <alignment horizontal="right"/>
      <protection/>
    </xf>
    <xf numFmtId="3" fontId="7" fillId="0" borderId="36" xfId="116" applyNumberFormat="1" applyFont="1" applyBorder="1" applyAlignment="1">
      <alignment horizontal="right"/>
      <protection/>
    </xf>
    <xf numFmtId="3" fontId="7" fillId="0" borderId="37" xfId="116" applyNumberFormat="1" applyFont="1" applyBorder="1" applyAlignment="1">
      <alignment horizontal="right"/>
      <protection/>
    </xf>
    <xf numFmtId="3" fontId="8" fillId="55" borderId="36" xfId="116" applyNumberFormat="1" applyFont="1" applyFill="1" applyBorder="1" applyAlignment="1">
      <alignment horizontal="right"/>
      <protection/>
    </xf>
    <xf numFmtId="3" fontId="8" fillId="55" borderId="37" xfId="116" applyNumberFormat="1" applyFont="1" applyFill="1" applyBorder="1" applyAlignment="1">
      <alignment horizontal="right"/>
      <protection/>
    </xf>
    <xf numFmtId="0" fontId="8" fillId="55" borderId="36" xfId="0" applyFont="1" applyFill="1" applyBorder="1" applyAlignment="1">
      <alignment horizontal="center" vertical="top" wrapText="1"/>
    </xf>
    <xf numFmtId="0" fontId="8" fillId="55" borderId="36" xfId="0" applyFont="1" applyFill="1" applyBorder="1" applyAlignment="1">
      <alignment horizontal="right" vertical="top" wrapText="1"/>
    </xf>
    <xf numFmtId="0" fontId="8" fillId="55" borderId="37" xfId="0" applyFont="1" applyFill="1" applyBorder="1" applyAlignment="1">
      <alignment horizontal="right" vertical="top" wrapText="1"/>
    </xf>
    <xf numFmtId="3" fontId="5" fillId="0" borderId="36" xfId="0" applyNumberFormat="1" applyFont="1" applyBorder="1" applyAlignment="1">
      <alignment horizontal="right"/>
    </xf>
    <xf numFmtId="3" fontId="5" fillId="0" borderId="37" xfId="0" applyNumberFormat="1" applyFont="1" applyBorder="1" applyAlignment="1">
      <alignment horizontal="right"/>
    </xf>
    <xf numFmtId="3" fontId="8" fillId="55" borderId="36" xfId="0" applyNumberFormat="1" applyFont="1" applyFill="1" applyBorder="1" applyAlignment="1">
      <alignment horizontal="right"/>
    </xf>
    <xf numFmtId="3" fontId="8" fillId="55" borderId="37" xfId="0" applyNumberFormat="1" applyFont="1" applyFill="1" applyBorder="1" applyAlignment="1">
      <alignment horizontal="right"/>
    </xf>
    <xf numFmtId="0" fontId="5" fillId="0" borderId="0" xfId="0" applyFont="1" applyBorder="1" applyAlignment="1">
      <alignment/>
    </xf>
    <xf numFmtId="191" fontId="1" fillId="0" borderId="0" xfId="121" applyNumberFormat="1" applyFont="1" applyBorder="1" applyAlignment="1">
      <alignment horizontal="right"/>
    </xf>
    <xf numFmtId="0" fontId="5" fillId="0" borderId="0" xfId="0" applyFont="1" applyAlignment="1">
      <alignment horizontal="left"/>
    </xf>
    <xf numFmtId="49" fontId="2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1" fillId="0" borderId="0" xfId="98" applyNumberFormat="1" applyAlignment="1">
      <alignment/>
    </xf>
    <xf numFmtId="49" fontId="96" fillId="0" borderId="0" xfId="0" applyNumberFormat="1" applyFont="1" applyAlignment="1">
      <alignment horizontal="justify" vertical="center"/>
    </xf>
    <xf numFmtId="49" fontId="0" fillId="0" borderId="0" xfId="0" applyNumberFormat="1" applyFont="1" applyAlignment="1">
      <alignment/>
    </xf>
    <xf numFmtId="49" fontId="97" fillId="61" borderId="0" xfId="0" applyNumberFormat="1" applyFont="1" applyFill="1" applyAlignment="1">
      <alignment/>
    </xf>
    <xf numFmtId="49" fontId="3" fillId="0" borderId="0" xfId="116" applyNumberFormat="1" applyFont="1" applyBorder="1" applyAlignment="1">
      <alignment vertical="top" wrapText="1"/>
      <protection/>
    </xf>
    <xf numFmtId="49" fontId="18" fillId="0" borderId="0" xfId="0" applyNumberFormat="1" applyFont="1" applyBorder="1" applyAlignment="1">
      <alignment vertical="top" wrapText="1"/>
    </xf>
    <xf numFmtId="49" fontId="3" fillId="0" borderId="0" xfId="0" applyNumberFormat="1" applyFont="1" applyAlignment="1">
      <alignment vertical="center" wrapText="1"/>
    </xf>
    <xf numFmtId="49" fontId="3" fillId="0" borderId="0" xfId="116" applyNumberFormat="1" applyFont="1" applyBorder="1" applyAlignment="1">
      <alignment/>
      <protection/>
    </xf>
    <xf numFmtId="49" fontId="18" fillId="0" borderId="0" xfId="0" applyNumberFormat="1" applyFont="1" applyAlignment="1">
      <alignment/>
    </xf>
    <xf numFmtId="49" fontId="3" fillId="0" borderId="0" xfId="0" applyNumberFormat="1" applyFont="1" applyAlignment="1">
      <alignment vertical="center"/>
    </xf>
    <xf numFmtId="49" fontId="98" fillId="0" borderId="0" xfId="0" applyNumberFormat="1" applyFont="1" applyAlignment="1">
      <alignment horizontal="justify" vertical="center"/>
    </xf>
    <xf numFmtId="49" fontId="99" fillId="0" borderId="0" xfId="0" applyNumberFormat="1" applyFont="1" applyAlignment="1">
      <alignment horizontal="justify" vertical="center"/>
    </xf>
    <xf numFmtId="49" fontId="100" fillId="0" borderId="0" xfId="0" applyNumberFormat="1" applyFont="1" applyAlignment="1">
      <alignment horizontal="justify" vertical="center"/>
    </xf>
    <xf numFmtId="49" fontId="101" fillId="61" borderId="0" xfId="0" applyNumberFormat="1" applyFont="1" applyFill="1" applyAlignment="1">
      <alignment horizontal="justify" vertical="center"/>
    </xf>
    <xf numFmtId="49" fontId="102"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103" fillId="0" borderId="0" xfId="98" applyNumberFormat="1" applyFont="1" applyAlignment="1">
      <alignment horizontal="center"/>
    </xf>
    <xf numFmtId="49" fontId="101" fillId="61" borderId="0" xfId="0" applyNumberFormat="1" applyFont="1" applyFill="1" applyAlignment="1">
      <alignment/>
    </xf>
    <xf numFmtId="0" fontId="3" fillId="0" borderId="0" xfId="116" applyFont="1" applyBorder="1" applyAlignment="1">
      <alignment vertical="top" wrapText="1"/>
      <protection/>
    </xf>
    <xf numFmtId="0" fontId="18" fillId="0" borderId="0" xfId="0" applyFont="1" applyBorder="1" applyAlignment="1">
      <alignment vertical="top" wrapText="1"/>
    </xf>
    <xf numFmtId="0" fontId="5" fillId="0" borderId="0" xfId="0" applyFont="1" applyAlignment="1">
      <alignment horizontal="left" vertical="center"/>
    </xf>
    <xf numFmtId="0" fontId="0" fillId="0" borderId="0" xfId="0" applyAlignment="1">
      <alignment horizontal="left"/>
    </xf>
    <xf numFmtId="0" fontId="6" fillId="0" borderId="0" xfId="116" applyFont="1" applyBorder="1" applyAlignment="1">
      <alignment horizontal="left" vertical="center"/>
      <protection/>
    </xf>
    <xf numFmtId="0" fontId="10" fillId="0" borderId="0" xfId="0" applyFont="1" applyAlignment="1">
      <alignment/>
    </xf>
    <xf numFmtId="0" fontId="0" fillId="0" borderId="0" xfId="0" applyAlignment="1">
      <alignment/>
    </xf>
    <xf numFmtId="0" fontId="6" fillId="0" borderId="0" xfId="0" applyFont="1" applyAlignment="1">
      <alignment horizontal="left"/>
    </xf>
    <xf numFmtId="0" fontId="3" fillId="0" borderId="0" xfId="0" applyFont="1" applyAlignment="1">
      <alignment vertical="center" wrapText="1"/>
    </xf>
    <xf numFmtId="0" fontId="5" fillId="0" borderId="0" xfId="0" applyFont="1" applyFill="1" applyAlignment="1">
      <alignment horizontal="left"/>
    </xf>
    <xf numFmtId="0" fontId="3" fillId="0" borderId="0" xfId="116" applyFont="1" applyBorder="1" applyAlignment="1">
      <alignment/>
      <protection/>
    </xf>
    <xf numFmtId="0" fontId="18" fillId="0" borderId="0" xfId="0" applyFont="1" applyAlignment="1">
      <alignment/>
    </xf>
    <xf numFmtId="0" fontId="5" fillId="0" borderId="0" xfId="116" applyFont="1" applyBorder="1" applyAlignment="1">
      <alignment/>
      <protection/>
    </xf>
    <xf numFmtId="3" fontId="8" fillId="55" borderId="38" xfId="116" applyNumberFormat="1" applyFont="1" applyFill="1" applyBorder="1" applyAlignment="1">
      <alignment horizontal="center" vertical="center"/>
      <protection/>
    </xf>
    <xf numFmtId="3" fontId="8" fillId="55" borderId="39" xfId="116" applyNumberFormat="1" applyFont="1" applyFill="1" applyBorder="1" applyAlignment="1">
      <alignment horizontal="center" vertical="center"/>
      <protection/>
    </xf>
    <xf numFmtId="3" fontId="8" fillId="55" borderId="40" xfId="116" applyNumberFormat="1" applyFont="1" applyFill="1" applyBorder="1" applyAlignment="1">
      <alignment horizontal="center" vertical="center"/>
      <protection/>
    </xf>
    <xf numFmtId="0" fontId="5" fillId="0" borderId="0" xfId="116" applyFont="1" applyBorder="1" applyAlignment="1">
      <alignment horizontal="left" vertical="top"/>
      <protection/>
    </xf>
    <xf numFmtId="0" fontId="5" fillId="0" borderId="29" xfId="116" applyFont="1" applyBorder="1" applyAlignment="1">
      <alignment horizontal="left" vertical="top"/>
      <protection/>
    </xf>
    <xf numFmtId="0" fontId="5" fillId="0" borderId="27" xfId="116" applyFont="1" applyBorder="1" applyAlignment="1">
      <alignment horizontal="left" vertical="top"/>
      <protection/>
    </xf>
    <xf numFmtId="0" fontId="7" fillId="0" borderId="0" xfId="0" applyFont="1" applyFill="1" applyAlignment="1">
      <alignment horizontal="left" vertical="top" wrapText="1"/>
    </xf>
    <xf numFmtId="0" fontId="8" fillId="55" borderId="41" xfId="116" applyFont="1" applyFill="1" applyBorder="1" applyAlignment="1">
      <alignment horizontal="left" vertical="top" wrapText="1"/>
      <protection/>
    </xf>
    <xf numFmtId="0" fontId="8" fillId="55" borderId="26" xfId="116" applyFont="1" applyFill="1" applyBorder="1" applyAlignment="1">
      <alignment horizontal="left" vertical="top" wrapText="1"/>
      <protection/>
    </xf>
    <xf numFmtId="0" fontId="6" fillId="0" borderId="0" xfId="116" applyFont="1" applyFill="1" applyBorder="1" applyAlignment="1">
      <alignment horizontal="left" vertical="center"/>
      <protection/>
    </xf>
    <xf numFmtId="0" fontId="3" fillId="0" borderId="0" xfId="0" applyFont="1" applyAlignment="1">
      <alignment horizontal="left" vertical="center"/>
    </xf>
    <xf numFmtId="0" fontId="10" fillId="0" borderId="0" xfId="0" applyFont="1" applyAlignment="1">
      <alignment/>
    </xf>
    <xf numFmtId="0" fontId="5" fillId="0" borderId="0" xfId="0" applyFont="1" applyFill="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xf>
    <xf numFmtId="0" fontId="6" fillId="0" borderId="0" xfId="0" applyFont="1" applyBorder="1" applyAlignment="1">
      <alignment vertical="top" wrapText="1"/>
    </xf>
    <xf numFmtId="0" fontId="6" fillId="0" borderId="29" xfId="0" applyFont="1" applyBorder="1" applyAlignment="1">
      <alignment vertical="top" wrapText="1"/>
    </xf>
    <xf numFmtId="0" fontId="6" fillId="0" borderId="27" xfId="0" applyFont="1" applyBorder="1" applyAlignment="1">
      <alignment vertical="top" wrapText="1"/>
    </xf>
    <xf numFmtId="0" fontId="6" fillId="0" borderId="27" xfId="0" applyFont="1" applyFill="1" applyBorder="1" applyAlignment="1">
      <alignment vertical="top" wrapText="1"/>
    </xf>
    <xf numFmtId="0" fontId="6" fillId="0" borderId="0" xfId="0" applyFont="1" applyFill="1" applyBorder="1" applyAlignment="1">
      <alignment vertical="top" wrapText="1"/>
    </xf>
    <xf numFmtId="0" fontId="6" fillId="0" borderId="29" xfId="0" applyFont="1" applyFill="1" applyBorder="1" applyAlignment="1">
      <alignment vertical="top"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Lien hypertexte 4" xfId="98"/>
    <cellStyle name="Followed Hyperlink" xfId="99"/>
    <cellStyle name="Linked Cell" xfId="100"/>
    <cellStyle name="Migliaia (0)_conti99" xfId="101"/>
    <cellStyle name="Comma" xfId="102"/>
    <cellStyle name="Comma [0]" xfId="103"/>
    <cellStyle name="Currency" xfId="104"/>
    <cellStyle name="Currency [0]" xfId="105"/>
    <cellStyle name="Neutral" xfId="106"/>
    <cellStyle name="Neutre" xfId="107"/>
    <cellStyle name="Normaali_Y8_Fin02" xfId="108"/>
    <cellStyle name="Normal 2" xfId="109"/>
    <cellStyle name="Normal 2 2" xfId="110"/>
    <cellStyle name="Normal 2 3" xfId="111"/>
    <cellStyle name="Normal 2_TC_A1" xfId="112"/>
    <cellStyle name="Normal 3" xfId="113"/>
    <cellStyle name="Normal 3 2" xfId="114"/>
    <cellStyle name="Normal 4" xfId="115"/>
    <cellStyle name="Normal_test2-RERS 2.9_2"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97"/>
  <sheetViews>
    <sheetView tabSelected="1" zoomScaleSheetLayoutView="110" zoomScalePageLayoutView="0" workbookViewId="0" topLeftCell="A1">
      <selection activeCell="A1" sqref="A1"/>
    </sheetView>
  </sheetViews>
  <sheetFormatPr defaultColWidth="11.421875" defaultRowHeight="12.75"/>
  <cols>
    <col min="1" max="1" width="90.7109375" style="73" customWidth="1"/>
    <col min="2" max="16384" width="11.421875" style="73" customWidth="1"/>
  </cols>
  <sheetData>
    <row r="1" ht="12.75">
      <c r="A1" s="137" t="s">
        <v>74</v>
      </c>
    </row>
    <row r="3" ht="27.75">
      <c r="A3" s="138" t="s">
        <v>75</v>
      </c>
    </row>
    <row r="4" ht="12.75">
      <c r="A4" s="139"/>
    </row>
    <row r="6" ht="102" customHeight="1">
      <c r="A6" s="138" t="s">
        <v>76</v>
      </c>
    </row>
    <row r="8" ht="12.75">
      <c r="A8" s="140" t="s">
        <v>77</v>
      </c>
    </row>
    <row r="10" ht="15.75">
      <c r="A10" s="141" t="s">
        <v>78</v>
      </c>
    </row>
    <row r="11" ht="12.75">
      <c r="A11" s="137"/>
    </row>
    <row r="12" ht="12.75">
      <c r="A12" s="137"/>
    </row>
    <row r="13" ht="12.75">
      <c r="A13" s="137"/>
    </row>
    <row r="14" s="142" customFormat="1" ht="12.75"/>
    <row r="15" ht="12.75">
      <c r="A15" s="143" t="s">
        <v>79</v>
      </c>
    </row>
    <row r="16" ht="12.75">
      <c r="A16" s="142"/>
    </row>
    <row r="17" spans="1:4" ht="12.75">
      <c r="A17" s="144" t="s">
        <v>66</v>
      </c>
      <c r="B17" s="145"/>
      <c r="C17" s="145"/>
      <c r="D17" s="145"/>
    </row>
    <row r="18" ht="12.75">
      <c r="A18" s="142"/>
    </row>
    <row r="19" spans="1:5" ht="12.75">
      <c r="A19" s="146" t="s">
        <v>67</v>
      </c>
      <c r="B19" s="146"/>
      <c r="C19" s="146"/>
      <c r="D19" s="146"/>
      <c r="E19" s="146"/>
    </row>
    <row r="20" ht="12.75">
      <c r="A20" s="142"/>
    </row>
    <row r="21" spans="1:6" ht="12.75">
      <c r="A21" s="147" t="s">
        <v>68</v>
      </c>
      <c r="B21" s="148"/>
      <c r="C21" s="148"/>
      <c r="D21" s="148"/>
      <c r="E21" s="148"/>
      <c r="F21" s="148"/>
    </row>
    <row r="22" ht="12.75">
      <c r="A22" s="142"/>
    </row>
    <row r="23" spans="1:5" ht="12.75">
      <c r="A23" s="149" t="s">
        <v>69</v>
      </c>
      <c r="B23" s="149"/>
      <c r="C23" s="149"/>
      <c r="D23" s="149"/>
      <c r="E23" s="149"/>
    </row>
    <row r="24" ht="12.75">
      <c r="A24" s="142"/>
    </row>
    <row r="25" ht="12.75">
      <c r="A25" s="143" t="s">
        <v>80</v>
      </c>
    </row>
    <row r="26" ht="12.75">
      <c r="A26" s="150"/>
    </row>
    <row r="27" ht="12.75">
      <c r="A27" s="151" t="s">
        <v>81</v>
      </c>
    </row>
    <row r="28" ht="12.75">
      <c r="A28" s="151" t="s">
        <v>82</v>
      </c>
    </row>
    <row r="29" ht="12.75">
      <c r="A29" s="151" t="s">
        <v>83</v>
      </c>
    </row>
    <row r="30" ht="12.75">
      <c r="A30" s="152"/>
    </row>
    <row r="31" ht="12.75">
      <c r="A31" s="153" t="s">
        <v>84</v>
      </c>
    </row>
    <row r="32" ht="12.75">
      <c r="A32" s="150"/>
    </row>
    <row r="33" ht="12.75">
      <c r="A33" s="154" t="s">
        <v>97</v>
      </c>
    </row>
    <row r="34" ht="12.75">
      <c r="A34" s="142"/>
    </row>
    <row r="35" ht="22.5">
      <c r="A35" s="155" t="s">
        <v>85</v>
      </c>
    </row>
    <row r="36" ht="12.75">
      <c r="A36" s="156"/>
    </row>
    <row r="37" ht="12.75">
      <c r="A37" s="160" t="s">
        <v>86</v>
      </c>
    </row>
    <row r="38" ht="12.75">
      <c r="A38" s="156"/>
    </row>
    <row r="39" ht="12.75">
      <c r="A39" s="156" t="s">
        <v>87</v>
      </c>
    </row>
    <row r="40" ht="12.75">
      <c r="A40" s="156" t="s">
        <v>88</v>
      </c>
    </row>
    <row r="41" ht="12.75">
      <c r="A41" s="156" t="s">
        <v>89</v>
      </c>
    </row>
    <row r="42" ht="12.75">
      <c r="A42" s="156" t="s">
        <v>90</v>
      </c>
    </row>
    <row r="43" ht="12.75">
      <c r="A43" s="156" t="s">
        <v>91</v>
      </c>
    </row>
    <row r="44" ht="12.75">
      <c r="A44" s="156" t="s">
        <v>92</v>
      </c>
    </row>
    <row r="45" ht="12.75">
      <c r="A45" s="156" t="s">
        <v>93</v>
      </c>
    </row>
    <row r="46" ht="12.75">
      <c r="A46" s="156"/>
    </row>
    <row r="47" ht="67.5">
      <c r="A47" s="157" t="s">
        <v>94</v>
      </c>
    </row>
    <row r="48" ht="12.75">
      <c r="A48" s="158" t="s">
        <v>95</v>
      </c>
    </row>
    <row r="49" ht="12.75">
      <c r="A49" s="159" t="s">
        <v>96</v>
      </c>
    </row>
    <row r="50" ht="12.75">
      <c r="A50" s="142"/>
    </row>
    <row r="51" ht="12.75">
      <c r="A51" s="142"/>
    </row>
    <row r="52" ht="12.75">
      <c r="A52" s="142"/>
    </row>
    <row r="53" ht="12.75">
      <c r="A53" s="142"/>
    </row>
    <row r="54" ht="12.75">
      <c r="A54" s="142"/>
    </row>
    <row r="55" ht="12.75">
      <c r="A55" s="142"/>
    </row>
    <row r="56" ht="12.75">
      <c r="A56" s="142"/>
    </row>
    <row r="57" ht="12.75">
      <c r="A57" s="142"/>
    </row>
    <row r="58" ht="12.75">
      <c r="A58" s="142"/>
    </row>
    <row r="59" ht="12.75">
      <c r="A59" s="142"/>
    </row>
    <row r="60" ht="12.75">
      <c r="A60" s="142"/>
    </row>
    <row r="61" ht="12.75">
      <c r="A61" s="142"/>
    </row>
    <row r="62" ht="12.75">
      <c r="A62" s="142"/>
    </row>
    <row r="63" ht="12.75">
      <c r="A63" s="142"/>
    </row>
    <row r="64" ht="12.75">
      <c r="A64" s="142"/>
    </row>
    <row r="65" ht="12.75">
      <c r="A65" s="142"/>
    </row>
    <row r="66" ht="12.75">
      <c r="A66" s="142"/>
    </row>
    <row r="67" ht="12.75">
      <c r="A67" s="142"/>
    </row>
    <row r="68" ht="12.75">
      <c r="A68" s="142"/>
    </row>
    <row r="69" ht="12.75">
      <c r="A69" s="142"/>
    </row>
    <row r="70" ht="12.75">
      <c r="A70" s="142"/>
    </row>
    <row r="71" ht="12.75">
      <c r="A71" s="142"/>
    </row>
    <row r="72" ht="12.75">
      <c r="A72" s="142"/>
    </row>
    <row r="73" ht="12.75">
      <c r="A73" s="142"/>
    </row>
    <row r="74" ht="12.75">
      <c r="A74" s="142"/>
    </row>
    <row r="75" ht="12.75">
      <c r="A75" s="142"/>
    </row>
    <row r="76" ht="12.75">
      <c r="A76" s="142"/>
    </row>
    <row r="77" ht="12.75">
      <c r="A77" s="142"/>
    </row>
    <row r="78" ht="12.75">
      <c r="A78" s="142"/>
    </row>
    <row r="79" ht="12.75">
      <c r="A79" s="142"/>
    </row>
    <row r="80" ht="12.75">
      <c r="A80" s="142"/>
    </row>
    <row r="81" ht="12.75">
      <c r="A81" s="142"/>
    </row>
    <row r="82" ht="12.75">
      <c r="A82" s="142"/>
    </row>
    <row r="83" ht="12.75">
      <c r="A83" s="142"/>
    </row>
    <row r="84" ht="12.75">
      <c r="A84" s="142"/>
    </row>
    <row r="85" ht="12.75">
      <c r="A85" s="142"/>
    </row>
    <row r="86" ht="12.75">
      <c r="A86" s="142"/>
    </row>
    <row r="87" ht="12.75">
      <c r="A87" s="142"/>
    </row>
    <row r="88" ht="12.75">
      <c r="A88" s="142"/>
    </row>
    <row r="89" ht="12.75">
      <c r="A89" s="142"/>
    </row>
    <row r="90" ht="12.75">
      <c r="A90" s="142"/>
    </row>
    <row r="91" ht="12.75">
      <c r="A91" s="142"/>
    </row>
    <row r="92" ht="12.75">
      <c r="A92" s="142"/>
    </row>
    <row r="93" ht="12.75">
      <c r="A93" s="142"/>
    </row>
    <row r="94" ht="12.75">
      <c r="A94" s="142"/>
    </row>
    <row r="95" ht="12.75">
      <c r="A95" s="142"/>
    </row>
    <row r="96" ht="12.75">
      <c r="A96" s="142"/>
    </row>
    <row r="97" ht="12.75">
      <c r="A97" s="142"/>
    </row>
  </sheetData>
  <sheetProtection/>
  <hyperlinks>
    <hyperlink ref="A8" r:id="rId1" display="http://www.education.gouv.fr/cid57096/reperes-et-references-statistiques.html"/>
    <hyperlink ref="A4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IV12"/>
  <sheetViews>
    <sheetView zoomScalePageLayoutView="0" workbookViewId="0" topLeftCell="A1">
      <selection activeCell="A1" sqref="A1"/>
    </sheetView>
  </sheetViews>
  <sheetFormatPr defaultColWidth="0" defaultRowHeight="12.75" zeroHeight="1"/>
  <cols>
    <col min="1" max="1" width="30.28125" style="24" customWidth="1"/>
    <col min="2" max="2" width="12.421875" style="40" customWidth="1"/>
    <col min="3" max="3" width="11.421875" style="24" customWidth="1"/>
    <col min="4" max="6" width="8.7109375" style="23" customWidth="1"/>
    <col min="7" max="7" width="11.421875" style="24" customWidth="1"/>
    <col min="8" max="8" width="29.421875" style="24" customWidth="1"/>
    <col min="9" max="16384" width="0" style="24" hidden="1" customWidth="1"/>
  </cols>
  <sheetData>
    <row r="1" spans="1:5" s="5" customFormat="1" ht="15">
      <c r="A1" s="166" t="s">
        <v>15</v>
      </c>
      <c r="B1" s="166"/>
      <c r="C1" s="166"/>
      <c r="D1" s="166"/>
      <c r="E1" s="166"/>
    </row>
    <row r="2" spans="2:4" s="5" customFormat="1" ht="12.75">
      <c r="B2" s="12"/>
      <c r="C2" s="12"/>
      <c r="D2" s="12"/>
    </row>
    <row r="3" spans="1:17" s="43" customFormat="1" ht="23.25" customHeight="1">
      <c r="A3" s="161" t="s">
        <v>66</v>
      </c>
      <c r="B3" s="162"/>
      <c r="C3" s="162"/>
      <c r="D3" s="162"/>
      <c r="E3" s="42"/>
      <c r="F3" s="42"/>
      <c r="H3"/>
      <c r="I3"/>
      <c r="J3"/>
      <c r="K3"/>
      <c r="L3"/>
      <c r="M3"/>
      <c r="N3"/>
      <c r="O3"/>
      <c r="P3"/>
      <c r="Q3"/>
    </row>
    <row r="4" spans="1:247" s="43" customFormat="1" ht="16.5" customHeight="1">
      <c r="A4" s="163"/>
      <c r="B4" s="164"/>
      <c r="C4" s="164"/>
      <c r="D4" s="7"/>
      <c r="E4" s="7"/>
      <c r="F4" s="7"/>
      <c r="G4" s="7"/>
      <c r="H4"/>
      <c r="I4"/>
      <c r="J4"/>
      <c r="K4"/>
      <c r="L4"/>
      <c r="M4"/>
      <c r="N4"/>
      <c r="O4"/>
      <c r="P4"/>
      <c r="Q4"/>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row>
    <row r="5" spans="1:17" ht="22.5">
      <c r="A5" s="44" t="s">
        <v>32</v>
      </c>
      <c r="B5" s="119" t="s">
        <v>33</v>
      </c>
      <c r="C5" s="120" t="s">
        <v>21</v>
      </c>
      <c r="D5" s="45" t="s">
        <v>22</v>
      </c>
      <c r="E5" s="98"/>
      <c r="F5" s="99"/>
      <c r="G5" s="99"/>
      <c r="H5" s="99"/>
      <c r="I5" s="63"/>
      <c r="J5" s="63"/>
      <c r="K5" s="63"/>
      <c r="L5" s="63"/>
      <c r="M5" s="63"/>
      <c r="N5" s="63"/>
      <c r="O5" s="63"/>
      <c r="P5" s="63"/>
      <c r="Q5" s="63"/>
    </row>
    <row r="6" spans="1:17" ht="19.5" customHeight="1">
      <c r="A6" s="46" t="s">
        <v>24</v>
      </c>
      <c r="B6" s="121">
        <v>4714</v>
      </c>
      <c r="C6" s="122">
        <v>35687</v>
      </c>
      <c r="D6" s="90">
        <v>896554</v>
      </c>
      <c r="E6" s="112"/>
      <c r="F6" s="97"/>
      <c r="G6" s="97"/>
      <c r="H6" s="97"/>
      <c r="I6"/>
      <c r="J6"/>
      <c r="K6"/>
      <c r="L6"/>
      <c r="M6"/>
      <c r="N6"/>
      <c r="O6"/>
      <c r="P6"/>
      <c r="Q6"/>
    </row>
    <row r="7" spans="1:17" ht="15" customHeight="1">
      <c r="A7" s="51" t="s">
        <v>44</v>
      </c>
      <c r="B7" s="123"/>
      <c r="C7" s="124">
        <v>271</v>
      </c>
      <c r="D7" s="50">
        <v>5435</v>
      </c>
      <c r="H7"/>
      <c r="I7"/>
      <c r="J7" s="63"/>
      <c r="K7" s="63"/>
      <c r="L7"/>
      <c r="M7" s="63"/>
      <c r="N7" s="63"/>
      <c r="O7"/>
      <c r="P7" s="63"/>
      <c r="Q7" s="63"/>
    </row>
    <row r="8" spans="1:17" ht="19.5" customHeight="1">
      <c r="A8" s="30" t="s">
        <v>26</v>
      </c>
      <c r="B8" s="121">
        <v>876</v>
      </c>
      <c r="C8" s="122">
        <v>3106</v>
      </c>
      <c r="D8" s="90">
        <v>45929</v>
      </c>
      <c r="H8"/>
      <c r="I8" s="63"/>
      <c r="J8" s="63"/>
      <c r="K8" s="63"/>
      <c r="L8" s="63"/>
      <c r="M8" s="63"/>
      <c r="N8" s="63"/>
      <c r="O8" s="63"/>
      <c r="P8" s="63"/>
      <c r="Q8" s="63"/>
    </row>
    <row r="9" spans="1:17" ht="19.5" customHeight="1">
      <c r="A9" s="47" t="s">
        <v>27</v>
      </c>
      <c r="B9" s="125">
        <v>5590</v>
      </c>
      <c r="C9" s="126">
        <v>38793</v>
      </c>
      <c r="D9" s="48">
        <v>942483</v>
      </c>
      <c r="E9" s="24"/>
      <c r="F9" s="24"/>
      <c r="H9"/>
      <c r="I9"/>
      <c r="J9"/>
      <c r="K9"/>
      <c r="L9"/>
      <c r="M9"/>
      <c r="N9"/>
      <c r="O9"/>
      <c r="P9"/>
      <c r="Q9"/>
    </row>
    <row r="10" spans="1:17" ht="19.5" customHeight="1">
      <c r="A10" s="165" t="s">
        <v>55</v>
      </c>
      <c r="B10" s="165"/>
      <c r="C10" s="66"/>
      <c r="D10" s="88" t="s">
        <v>62</v>
      </c>
      <c r="E10" s="66"/>
      <c r="F10" s="66"/>
      <c r="G10" s="66"/>
      <c r="H10"/>
      <c r="I10" s="63"/>
      <c r="J10" s="63"/>
      <c r="K10" s="63"/>
      <c r="L10" s="63"/>
      <c r="M10" s="63"/>
      <c r="N10" s="63"/>
      <c r="O10" s="63"/>
      <c r="P10" s="63"/>
      <c r="Q10" s="63"/>
    </row>
    <row r="11" spans="1:256" ht="12.75">
      <c r="A11" s="4" t="s">
        <v>73</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4:6" ht="11.25" hidden="1">
      <c r="D12" s="41"/>
      <c r="E12" s="41"/>
      <c r="F12" s="41"/>
    </row>
  </sheetData>
  <sheetProtection/>
  <mergeCells count="4">
    <mergeCell ref="A3:D3"/>
    <mergeCell ref="A4:C4"/>
    <mergeCell ref="A10:B10"/>
    <mergeCell ref="A1:E1"/>
  </mergeCells>
  <printOptions/>
  <pageMargins left="0.3937007874015748" right="0"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0" defaultRowHeight="12.75" zeroHeight="1"/>
  <cols>
    <col min="1" max="1" width="25.00390625" style="0" customWidth="1"/>
    <col min="2" max="2" width="11.28125" style="1" customWidth="1"/>
    <col min="3" max="3" width="10.7109375" style="1" customWidth="1"/>
    <col min="4" max="4" width="11.140625" style="1" customWidth="1"/>
    <col min="5" max="5" width="11.421875" style="0" customWidth="1"/>
    <col min="6" max="6" width="18.140625" style="0" customWidth="1"/>
    <col min="7" max="16384" width="0" style="0" hidden="1" customWidth="1"/>
  </cols>
  <sheetData>
    <row r="1" spans="1:5" s="5" customFormat="1" ht="15">
      <c r="A1" s="166" t="s">
        <v>15</v>
      </c>
      <c r="B1" s="167"/>
      <c r="C1" s="167"/>
      <c r="D1" s="167"/>
      <c r="E1" s="167"/>
    </row>
    <row r="2" spans="2:4" s="5" customFormat="1" ht="12.75">
      <c r="B2" s="12"/>
      <c r="C2" s="12"/>
      <c r="D2" s="12"/>
    </row>
    <row r="3" spans="1:6" ht="24" customHeight="1">
      <c r="A3" s="169" t="s">
        <v>67</v>
      </c>
      <c r="B3" s="169"/>
      <c r="C3" s="169"/>
      <c r="D3" s="169"/>
      <c r="E3" s="169"/>
      <c r="F3" s="16"/>
    </row>
    <row r="4" spans="1:5" s="9" customFormat="1" ht="12" customHeight="1">
      <c r="A4" s="7"/>
      <c r="B4" s="11"/>
      <c r="C4" s="11"/>
      <c r="D4" s="11"/>
      <c r="E4" s="8"/>
    </row>
    <row r="5" spans="1:5" s="9" customFormat="1" ht="15.75" customHeight="1">
      <c r="A5" s="8"/>
      <c r="B5" s="11"/>
      <c r="C5" s="11"/>
      <c r="D5" s="11"/>
      <c r="E5" s="8"/>
    </row>
    <row r="6" spans="1:5" s="9" customFormat="1" ht="24" customHeight="1">
      <c r="A6" s="15"/>
      <c r="B6" s="127" t="s">
        <v>43</v>
      </c>
      <c r="C6" s="128" t="s">
        <v>1</v>
      </c>
      <c r="D6" s="129" t="s">
        <v>6</v>
      </c>
      <c r="E6" s="56" t="s">
        <v>40</v>
      </c>
    </row>
    <row r="7" spans="1:9" s="9" customFormat="1" ht="17.25" customHeight="1">
      <c r="A7" s="10" t="s">
        <v>42</v>
      </c>
      <c r="B7" s="130">
        <v>304944</v>
      </c>
      <c r="C7" s="130">
        <v>19455</v>
      </c>
      <c r="D7" s="131">
        <v>324399</v>
      </c>
      <c r="E7" s="91">
        <v>94.00275586546198</v>
      </c>
      <c r="F7" s="53"/>
      <c r="G7" s="53"/>
      <c r="H7" s="53"/>
      <c r="I7" s="53"/>
    </row>
    <row r="8" spans="1:6" s="9" customFormat="1" ht="17.25" customHeight="1">
      <c r="A8" s="10" t="s">
        <v>50</v>
      </c>
      <c r="B8" s="130">
        <v>588266</v>
      </c>
      <c r="C8" s="130">
        <v>26376</v>
      </c>
      <c r="D8" s="131">
        <v>614642</v>
      </c>
      <c r="E8" s="92">
        <v>95.70872149966972</v>
      </c>
      <c r="F8" s="53"/>
    </row>
    <row r="9" spans="1:6" s="9" customFormat="1" ht="17.25" customHeight="1">
      <c r="A9" s="134" t="s">
        <v>71</v>
      </c>
      <c r="B9" s="130">
        <v>3344</v>
      </c>
      <c r="C9" s="130">
        <v>98</v>
      </c>
      <c r="D9" s="131">
        <v>3442</v>
      </c>
      <c r="E9" s="92">
        <v>97.15281812899477</v>
      </c>
      <c r="F9" s="52"/>
    </row>
    <row r="10" spans="1:6" s="9" customFormat="1" ht="17.25" customHeight="1">
      <c r="A10" s="14" t="s">
        <v>8</v>
      </c>
      <c r="B10" s="132">
        <v>896554</v>
      </c>
      <c r="C10" s="132">
        <v>45929</v>
      </c>
      <c r="D10" s="133">
        <v>942483</v>
      </c>
      <c r="E10" s="93">
        <v>95.12680865331258</v>
      </c>
      <c r="F10" s="53"/>
    </row>
    <row r="11" spans="1:8" s="9" customFormat="1" ht="18" customHeight="1">
      <c r="A11" s="168" t="s">
        <v>55</v>
      </c>
      <c r="B11" s="168"/>
      <c r="C11" s="168"/>
      <c r="D11" s="168"/>
      <c r="E11" s="89" t="s">
        <v>62</v>
      </c>
      <c r="F11" s="4"/>
      <c r="G11" s="4"/>
      <c r="H11" s="4"/>
    </row>
    <row r="12" spans="1:8" ht="14.25" customHeight="1">
      <c r="A12" s="170" t="s">
        <v>72</v>
      </c>
      <c r="B12" s="170"/>
      <c r="C12" s="170"/>
      <c r="D12" s="170"/>
      <c r="E12" s="170"/>
      <c r="F12" s="170"/>
      <c r="G12" s="68"/>
      <c r="H12" s="68"/>
    </row>
    <row r="13" spans="2:4" ht="15" customHeight="1">
      <c r="B13"/>
      <c r="C13"/>
      <c r="D13"/>
    </row>
    <row r="14" spans="2:5" ht="12.75">
      <c r="B14" s="135"/>
      <c r="C14" s="135"/>
      <c r="D14" s="135"/>
      <c r="E14" s="135"/>
    </row>
    <row r="15" spans="1:6" ht="12.75">
      <c r="A15" s="136" t="s">
        <v>73</v>
      </c>
      <c r="B15" s="67"/>
      <c r="C15" s="67"/>
      <c r="D15" s="67"/>
      <c r="E15" s="67"/>
      <c r="F15" s="67"/>
    </row>
    <row r="16" spans="1:2" ht="12.75" hidden="1">
      <c r="A16" s="3"/>
      <c r="B16" s="13"/>
    </row>
    <row r="17" spans="2:3" ht="12.75" hidden="1">
      <c r="B17" s="54"/>
      <c r="C17" s="54"/>
    </row>
    <row r="18" ht="12.75"/>
  </sheetData>
  <sheetProtection/>
  <mergeCells count="4">
    <mergeCell ref="A1:E1"/>
    <mergeCell ref="A11:D11"/>
    <mergeCell ref="A3:E3"/>
    <mergeCell ref="A12:F12"/>
  </mergeCells>
  <printOptions/>
  <pageMargins left="0.7874015748031497" right="0.4330708661417323"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0" defaultRowHeight="12.75" zeroHeight="1"/>
  <cols>
    <col min="1" max="1" width="14.421875" style="24" customWidth="1"/>
    <col min="2" max="2" width="24.28125" style="40" customWidth="1"/>
    <col min="3" max="8" width="8.7109375" style="23" customWidth="1"/>
    <col min="9" max="11" width="0" style="24" hidden="1" customWidth="1"/>
    <col min="12" max="12" width="15.8515625" style="24" hidden="1" customWidth="1"/>
    <col min="13" max="16384" width="0" style="24" hidden="1" customWidth="1"/>
  </cols>
  <sheetData>
    <row r="1" spans="1:5" s="5" customFormat="1" ht="15">
      <c r="A1" s="166" t="s">
        <v>15</v>
      </c>
      <c r="B1" s="167"/>
      <c r="C1" s="167"/>
      <c r="D1" s="167"/>
      <c r="E1" s="167"/>
    </row>
    <row r="2" spans="2:4" s="5" customFormat="1" ht="12.75">
      <c r="B2" s="12"/>
      <c r="C2" s="12"/>
      <c r="D2" s="12"/>
    </row>
    <row r="3" spans="1:6" ht="12">
      <c r="A3" s="171" t="s">
        <v>68</v>
      </c>
      <c r="B3" s="172"/>
      <c r="C3" s="172"/>
      <c r="D3" s="172"/>
      <c r="E3" s="172"/>
      <c r="F3" s="172"/>
    </row>
    <row r="4" spans="1:5" ht="12.75">
      <c r="A4" s="173"/>
      <c r="B4" s="167"/>
      <c r="C4" s="22"/>
      <c r="D4" s="22"/>
      <c r="E4" s="22"/>
    </row>
    <row r="5" spans="1:8" ht="12.75" customHeight="1">
      <c r="A5" s="181" t="s">
        <v>18</v>
      </c>
      <c r="B5" s="182" t="s">
        <v>19</v>
      </c>
      <c r="C5" s="174" t="s">
        <v>16</v>
      </c>
      <c r="D5" s="175"/>
      <c r="E5" s="176"/>
      <c r="F5" s="174" t="s">
        <v>17</v>
      </c>
      <c r="G5" s="175"/>
      <c r="H5" s="176"/>
    </row>
    <row r="6" spans="1:8" ht="33.75">
      <c r="A6" s="181"/>
      <c r="B6" s="182"/>
      <c r="C6" s="58" t="s">
        <v>20</v>
      </c>
      <c r="D6" s="58" t="s">
        <v>21</v>
      </c>
      <c r="E6" s="58" t="s">
        <v>22</v>
      </c>
      <c r="F6" s="58" t="s">
        <v>20</v>
      </c>
      <c r="G6" s="58" t="s">
        <v>21</v>
      </c>
      <c r="H6" s="58" t="s">
        <v>22</v>
      </c>
    </row>
    <row r="7" spans="1:19" ht="11.25">
      <c r="A7" s="177" t="s">
        <v>23</v>
      </c>
      <c r="B7" s="26" t="s">
        <v>0</v>
      </c>
      <c r="C7" s="90">
        <v>1662</v>
      </c>
      <c r="D7" s="90">
        <v>26000</v>
      </c>
      <c r="E7" s="90">
        <v>705653</v>
      </c>
      <c r="F7" s="90">
        <v>1662</v>
      </c>
      <c r="G7" s="90">
        <v>26000</v>
      </c>
      <c r="H7" s="90">
        <v>705653</v>
      </c>
      <c r="N7" s="55"/>
      <c r="O7" s="55"/>
      <c r="P7" s="55"/>
      <c r="Q7" s="55"/>
      <c r="R7" s="55"/>
      <c r="S7" s="55"/>
    </row>
    <row r="8" spans="1:19" ht="11.25">
      <c r="A8" s="177"/>
      <c r="B8" s="28" t="s">
        <v>25</v>
      </c>
      <c r="C8" s="96">
        <v>12</v>
      </c>
      <c r="D8" s="96">
        <v>25</v>
      </c>
      <c r="E8" s="96">
        <v>409</v>
      </c>
      <c r="F8" s="96">
        <v>12</v>
      </c>
      <c r="G8" s="96">
        <v>25</v>
      </c>
      <c r="H8" s="96">
        <v>409</v>
      </c>
      <c r="N8" s="55"/>
      <c r="O8" s="55"/>
      <c r="P8" s="55"/>
      <c r="Q8" s="55"/>
      <c r="R8" s="55"/>
      <c r="S8" s="55"/>
    </row>
    <row r="9" spans="1:19" ht="11.25">
      <c r="A9" s="177"/>
      <c r="B9" s="30" t="s">
        <v>41</v>
      </c>
      <c r="C9" s="90">
        <v>245</v>
      </c>
      <c r="D9" s="90">
        <v>884</v>
      </c>
      <c r="E9" s="90">
        <v>9706</v>
      </c>
      <c r="F9" s="90">
        <v>245</v>
      </c>
      <c r="G9" s="90">
        <v>884</v>
      </c>
      <c r="H9" s="90">
        <v>9706</v>
      </c>
      <c r="N9" s="55"/>
      <c r="O9" s="55"/>
      <c r="P9" s="55"/>
      <c r="Q9" s="55"/>
      <c r="R9" s="55"/>
      <c r="S9" s="55"/>
    </row>
    <row r="10" spans="1:19" ht="15.75" customHeight="1">
      <c r="A10" s="178"/>
      <c r="B10" s="31" t="s">
        <v>27</v>
      </c>
      <c r="C10" s="32">
        <f aca="true" t="shared" si="0" ref="C10:H10">+C9+C7</f>
        <v>1907</v>
      </c>
      <c r="D10" s="32">
        <f t="shared" si="0"/>
        <v>26884</v>
      </c>
      <c r="E10" s="32">
        <f t="shared" si="0"/>
        <v>715359</v>
      </c>
      <c r="F10" s="32">
        <f t="shared" si="0"/>
        <v>1907</v>
      </c>
      <c r="G10" s="32">
        <f t="shared" si="0"/>
        <v>26884</v>
      </c>
      <c r="H10" s="32">
        <f t="shared" si="0"/>
        <v>715359</v>
      </c>
      <c r="N10" s="55"/>
      <c r="O10" s="55"/>
      <c r="P10" s="55"/>
      <c r="Q10" s="55"/>
      <c r="R10" s="55"/>
      <c r="S10" s="55"/>
    </row>
    <row r="11" spans="1:19" ht="11.25">
      <c r="A11" s="179" t="s">
        <v>28</v>
      </c>
      <c r="B11" s="33" t="s">
        <v>0</v>
      </c>
      <c r="C11" s="34">
        <v>359</v>
      </c>
      <c r="D11" s="34">
        <v>4490</v>
      </c>
      <c r="E11" s="34">
        <v>79184</v>
      </c>
      <c r="F11" s="34">
        <v>359</v>
      </c>
      <c r="G11" s="34">
        <v>4600</v>
      </c>
      <c r="H11" s="34">
        <v>81326</v>
      </c>
      <c r="N11" s="55"/>
      <c r="O11" s="55"/>
      <c r="P11" s="55"/>
      <c r="Q11" s="55"/>
      <c r="R11" s="55"/>
      <c r="S11" s="55"/>
    </row>
    <row r="12" spans="1:19" ht="11.25">
      <c r="A12" s="177"/>
      <c r="B12" s="28" t="s">
        <v>25</v>
      </c>
      <c r="C12" s="29">
        <v>6</v>
      </c>
      <c r="D12" s="29">
        <v>36</v>
      </c>
      <c r="E12" s="29">
        <v>299</v>
      </c>
      <c r="F12" s="29">
        <v>8</v>
      </c>
      <c r="G12" s="29">
        <v>42</v>
      </c>
      <c r="H12" s="29">
        <v>387</v>
      </c>
      <c r="I12" s="55"/>
      <c r="N12" s="55"/>
      <c r="O12" s="55"/>
      <c r="P12" s="55"/>
      <c r="Q12" s="55"/>
      <c r="R12" s="55"/>
      <c r="S12" s="55"/>
    </row>
    <row r="13" spans="1:19" ht="11.25">
      <c r="A13" s="177"/>
      <c r="B13" s="30" t="s">
        <v>41</v>
      </c>
      <c r="C13" s="27">
        <v>221</v>
      </c>
      <c r="D13" s="27">
        <v>901</v>
      </c>
      <c r="E13" s="27">
        <v>7401</v>
      </c>
      <c r="F13" s="27">
        <v>241</v>
      </c>
      <c r="G13" s="27">
        <v>1250</v>
      </c>
      <c r="H13" s="27">
        <v>11192</v>
      </c>
      <c r="N13" s="55"/>
      <c r="O13" s="55"/>
      <c r="P13" s="55"/>
      <c r="Q13" s="55"/>
      <c r="R13" s="55"/>
      <c r="S13" s="55"/>
    </row>
    <row r="14" spans="1:19" ht="11.25">
      <c r="A14" s="178"/>
      <c r="B14" s="35" t="s">
        <v>27</v>
      </c>
      <c r="C14" s="36">
        <f aca="true" t="shared" si="1" ref="C14:H14">+C13+C11</f>
        <v>580</v>
      </c>
      <c r="D14" s="36">
        <f t="shared" si="1"/>
        <v>5391</v>
      </c>
      <c r="E14" s="36">
        <f t="shared" si="1"/>
        <v>86585</v>
      </c>
      <c r="F14" s="36">
        <f t="shared" si="1"/>
        <v>600</v>
      </c>
      <c r="G14" s="36">
        <f t="shared" si="1"/>
        <v>5850</v>
      </c>
      <c r="H14" s="36">
        <f t="shared" si="1"/>
        <v>92518</v>
      </c>
      <c r="N14" s="55"/>
      <c r="O14" s="55"/>
      <c r="P14" s="55"/>
      <c r="Q14" s="55"/>
      <c r="R14" s="55"/>
      <c r="S14" s="55"/>
    </row>
    <row r="15" spans="1:19" ht="11.25">
      <c r="A15" s="179" t="s">
        <v>29</v>
      </c>
      <c r="B15" s="26" t="s">
        <v>0</v>
      </c>
      <c r="C15" s="27">
        <v>865</v>
      </c>
      <c r="D15" s="27">
        <v>14848</v>
      </c>
      <c r="E15" s="27">
        <v>384901</v>
      </c>
      <c r="F15" s="27">
        <v>874</v>
      </c>
      <c r="G15" s="27">
        <v>17400</v>
      </c>
      <c r="H15" s="27">
        <v>447939</v>
      </c>
      <c r="N15" s="55"/>
      <c r="O15" s="55"/>
      <c r="P15" s="55"/>
      <c r="Q15" s="55"/>
      <c r="R15" s="55"/>
      <c r="S15" s="55"/>
    </row>
    <row r="16" spans="1:19" ht="11.25">
      <c r="A16" s="177"/>
      <c r="B16" s="28" t="s">
        <v>25</v>
      </c>
      <c r="C16" s="29">
        <v>15</v>
      </c>
      <c r="D16" s="29">
        <v>40</v>
      </c>
      <c r="E16" s="29">
        <v>395</v>
      </c>
      <c r="F16" s="29">
        <v>30</v>
      </c>
      <c r="G16" s="29">
        <v>76</v>
      </c>
      <c r="H16" s="29">
        <v>905</v>
      </c>
      <c r="N16" s="55"/>
      <c r="O16" s="55"/>
      <c r="P16" s="55"/>
      <c r="Q16" s="55"/>
      <c r="R16" s="55"/>
      <c r="S16" s="55"/>
    </row>
    <row r="17" spans="1:19" ht="11.25">
      <c r="A17" s="177"/>
      <c r="B17" s="30" t="s">
        <v>41</v>
      </c>
      <c r="C17" s="27">
        <v>169</v>
      </c>
      <c r="D17" s="27">
        <v>1005</v>
      </c>
      <c r="E17" s="27">
        <v>11504</v>
      </c>
      <c r="F17" s="27">
        <v>188</v>
      </c>
      <c r="G17" s="27">
        <v>1227</v>
      </c>
      <c r="H17" s="27">
        <v>14127</v>
      </c>
      <c r="N17" s="55"/>
      <c r="O17" s="55"/>
      <c r="P17" s="55"/>
      <c r="Q17" s="55"/>
      <c r="R17" s="55"/>
      <c r="S17" s="55"/>
    </row>
    <row r="18" spans="1:19" ht="11.25">
      <c r="A18" s="178"/>
      <c r="B18" s="31" t="s">
        <v>27</v>
      </c>
      <c r="C18" s="36">
        <f>+C15+C17</f>
        <v>1034</v>
      </c>
      <c r="D18" s="36">
        <f>+D17+D15</f>
        <v>15853</v>
      </c>
      <c r="E18" s="36">
        <f>+E17+E15</f>
        <v>396405</v>
      </c>
      <c r="F18" s="36">
        <f>+F17+F15</f>
        <v>1062</v>
      </c>
      <c r="G18" s="36">
        <f>+G17+G15</f>
        <v>18627</v>
      </c>
      <c r="H18" s="36">
        <f>+H17+H15</f>
        <v>462066</v>
      </c>
      <c r="N18" s="55"/>
      <c r="O18" s="55"/>
      <c r="P18" s="55"/>
      <c r="Q18" s="55"/>
      <c r="R18" s="55"/>
      <c r="S18" s="55"/>
    </row>
    <row r="19" spans="1:19" ht="11.25">
      <c r="A19" s="57" t="s">
        <v>52</v>
      </c>
      <c r="B19" s="37" t="s">
        <v>0</v>
      </c>
      <c r="C19" s="38">
        <v>1</v>
      </c>
      <c r="D19" s="38">
        <v>14</v>
      </c>
      <c r="E19" s="38">
        <v>204</v>
      </c>
      <c r="F19" s="38">
        <v>1</v>
      </c>
      <c r="G19" s="38">
        <v>14</v>
      </c>
      <c r="H19" s="38">
        <v>204</v>
      </c>
      <c r="N19" s="55"/>
      <c r="O19" s="55"/>
      <c r="P19" s="55"/>
      <c r="Q19" s="55"/>
      <c r="R19" s="55"/>
      <c r="S19" s="55"/>
    </row>
    <row r="20" spans="1:19" ht="11.25">
      <c r="A20" s="179" t="s">
        <v>30</v>
      </c>
      <c r="B20" s="26" t="s">
        <v>0</v>
      </c>
      <c r="C20" s="27">
        <f aca="true" t="shared" si="2" ref="C20:H20">+C7+C11+C15+C19</f>
        <v>2887</v>
      </c>
      <c r="D20" s="27">
        <f t="shared" si="2"/>
        <v>45352</v>
      </c>
      <c r="E20" s="27">
        <f t="shared" si="2"/>
        <v>1169942</v>
      </c>
      <c r="F20" s="27">
        <f t="shared" si="2"/>
        <v>2896</v>
      </c>
      <c r="G20" s="27">
        <f t="shared" si="2"/>
        <v>48014</v>
      </c>
      <c r="H20" s="27">
        <f t="shared" si="2"/>
        <v>1235122</v>
      </c>
      <c r="N20" s="55"/>
      <c r="O20" s="55"/>
      <c r="P20" s="55"/>
      <c r="Q20" s="55"/>
      <c r="R20" s="55"/>
      <c r="S20" s="55"/>
    </row>
    <row r="21" spans="1:19" ht="11.25">
      <c r="A21" s="177"/>
      <c r="B21" s="28" t="s">
        <v>25</v>
      </c>
      <c r="C21" s="29">
        <f aca="true" t="shared" si="3" ref="C21:H22">+C8+C12+C16</f>
        <v>33</v>
      </c>
      <c r="D21" s="29">
        <f t="shared" si="3"/>
        <v>101</v>
      </c>
      <c r="E21" s="29">
        <f t="shared" si="3"/>
        <v>1103</v>
      </c>
      <c r="F21" s="29">
        <f t="shared" si="3"/>
        <v>50</v>
      </c>
      <c r="G21" s="29">
        <f t="shared" si="3"/>
        <v>143</v>
      </c>
      <c r="H21" s="29">
        <f t="shared" si="3"/>
        <v>1701</v>
      </c>
      <c r="I21" s="55"/>
      <c r="N21" s="55"/>
      <c r="O21" s="55"/>
      <c r="P21" s="55"/>
      <c r="Q21" s="55"/>
      <c r="R21" s="55"/>
      <c r="S21" s="55"/>
    </row>
    <row r="22" spans="1:19" ht="11.25">
      <c r="A22" s="177"/>
      <c r="B22" s="30" t="s">
        <v>41</v>
      </c>
      <c r="C22" s="27">
        <f t="shared" si="3"/>
        <v>635</v>
      </c>
      <c r="D22" s="27">
        <f t="shared" si="3"/>
        <v>2790</v>
      </c>
      <c r="E22" s="27">
        <f t="shared" si="3"/>
        <v>28611</v>
      </c>
      <c r="F22" s="27">
        <f t="shared" si="3"/>
        <v>674</v>
      </c>
      <c r="G22" s="27">
        <f t="shared" si="3"/>
        <v>3361</v>
      </c>
      <c r="H22" s="27">
        <f t="shared" si="3"/>
        <v>35025</v>
      </c>
      <c r="N22" s="55"/>
      <c r="O22" s="55"/>
      <c r="P22" s="55"/>
      <c r="Q22" s="55"/>
      <c r="R22" s="55"/>
      <c r="S22" s="55"/>
    </row>
    <row r="23" spans="1:19" ht="11.25">
      <c r="A23" s="25"/>
      <c r="B23" s="25" t="s">
        <v>31</v>
      </c>
      <c r="C23" s="39">
        <f aca="true" t="shared" si="4" ref="C23:H23">+C22+C20</f>
        <v>3522</v>
      </c>
      <c r="D23" s="39">
        <f t="shared" si="4"/>
        <v>48142</v>
      </c>
      <c r="E23" s="39">
        <f t="shared" si="4"/>
        <v>1198553</v>
      </c>
      <c r="F23" s="39">
        <f t="shared" si="4"/>
        <v>3570</v>
      </c>
      <c r="G23" s="39">
        <f t="shared" si="4"/>
        <v>51375</v>
      </c>
      <c r="H23" s="39">
        <f t="shared" si="4"/>
        <v>1270147</v>
      </c>
      <c r="I23" s="55"/>
      <c r="N23" s="55"/>
      <c r="O23" s="55"/>
      <c r="P23" s="55"/>
      <c r="Q23" s="55"/>
      <c r="R23" s="55"/>
      <c r="S23" s="55"/>
    </row>
    <row r="24" spans="1:19" ht="11.25">
      <c r="A24" s="183" t="s">
        <v>55</v>
      </c>
      <c r="B24" s="183"/>
      <c r="C24" s="113"/>
      <c r="D24" s="113"/>
      <c r="E24" s="113"/>
      <c r="F24" s="113"/>
      <c r="G24" s="113"/>
      <c r="H24" s="114" t="s">
        <v>62</v>
      </c>
      <c r="N24" s="55"/>
      <c r="O24" s="55"/>
      <c r="P24" s="55"/>
      <c r="Q24" s="55"/>
      <c r="R24" s="55"/>
      <c r="S24" s="55"/>
    </row>
    <row r="25" spans="1:19" ht="25.5" customHeight="1">
      <c r="A25" s="180" t="s">
        <v>63</v>
      </c>
      <c r="B25" s="180"/>
      <c r="C25" s="180"/>
      <c r="D25" s="180"/>
      <c r="E25" s="180"/>
      <c r="F25" s="180"/>
      <c r="G25" s="180"/>
      <c r="H25" s="180"/>
      <c r="I25" s="69"/>
      <c r="J25" s="69"/>
      <c r="N25" s="55"/>
      <c r="O25" s="55"/>
      <c r="P25" s="55"/>
      <c r="Q25" s="55"/>
      <c r="R25" s="55"/>
      <c r="S25" s="55"/>
    </row>
    <row r="26" spans="1:19" ht="12">
      <c r="A26" s="115"/>
      <c r="B26" s="116"/>
      <c r="C26" s="113"/>
      <c r="D26" s="113"/>
      <c r="E26" s="113"/>
      <c r="F26" s="113"/>
      <c r="G26" s="113"/>
      <c r="H26" s="117"/>
      <c r="N26" s="55"/>
      <c r="O26" s="55"/>
      <c r="P26" s="55"/>
      <c r="Q26" s="55"/>
      <c r="R26" s="55"/>
      <c r="S26" s="55"/>
    </row>
    <row r="27" spans="1:8" ht="11.25">
      <c r="A27" s="118" t="s">
        <v>65</v>
      </c>
      <c r="B27" s="116"/>
      <c r="C27" s="117"/>
      <c r="D27" s="117"/>
      <c r="E27" s="117"/>
      <c r="F27" s="117"/>
      <c r="G27" s="117"/>
      <c r="H27" s="117"/>
    </row>
    <row r="28" spans="3:8" ht="11.25" hidden="1">
      <c r="C28" s="41"/>
      <c r="D28" s="41"/>
      <c r="E28" s="41"/>
      <c r="F28" s="41"/>
      <c r="G28" s="41"/>
      <c r="H28" s="41"/>
    </row>
    <row r="29" ht="11.25" hidden="1"/>
    <row r="30" spans="3:8" ht="11.25" hidden="1">
      <c r="C30" s="41"/>
      <c r="D30" s="41"/>
      <c r="E30" s="41"/>
      <c r="F30" s="41"/>
      <c r="G30" s="41"/>
      <c r="H30" s="41"/>
    </row>
    <row r="31" spans="3:8" ht="11.25" hidden="1">
      <c r="C31" s="41"/>
      <c r="D31" s="41"/>
      <c r="E31" s="41"/>
      <c r="F31" s="41"/>
      <c r="G31" s="41"/>
      <c r="H31" s="41"/>
    </row>
    <row r="32" spans="3:8" ht="11.25" hidden="1">
      <c r="C32" s="41"/>
      <c r="D32" s="41"/>
      <c r="E32" s="41"/>
      <c r="F32" s="41"/>
      <c r="G32" s="41"/>
      <c r="H32" s="41"/>
    </row>
    <row r="33" spans="3:8" ht="11.25" hidden="1">
      <c r="C33" s="41"/>
      <c r="D33" s="41"/>
      <c r="E33" s="41"/>
      <c r="F33" s="41"/>
      <c r="G33" s="41"/>
      <c r="H33" s="41"/>
    </row>
  </sheetData>
  <sheetProtection/>
  <mergeCells count="13">
    <mergeCell ref="A11:A14"/>
    <mergeCell ref="A15:A18"/>
    <mergeCell ref="A20:A22"/>
    <mergeCell ref="A25:H25"/>
    <mergeCell ref="A5:A6"/>
    <mergeCell ref="B5:B6"/>
    <mergeCell ref="A24:B24"/>
    <mergeCell ref="A1:E1"/>
    <mergeCell ref="A3:F3"/>
    <mergeCell ref="A4:B4"/>
    <mergeCell ref="C5:E5"/>
    <mergeCell ref="F5:H5"/>
    <mergeCell ref="A7:A10"/>
  </mergeCells>
  <printOptions/>
  <pageMargins left="0.34" right="0.5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9"/>
  <sheetViews>
    <sheetView zoomScalePageLayoutView="0" workbookViewId="0" topLeftCell="A1">
      <selection activeCell="A1" sqref="A1"/>
    </sheetView>
  </sheetViews>
  <sheetFormatPr defaultColWidth="0" defaultRowHeight="12.75" zeroHeight="1"/>
  <cols>
    <col min="1" max="1" width="15.140625" style="0" customWidth="1"/>
    <col min="2" max="2" width="37.00390625" style="0" customWidth="1"/>
    <col min="3" max="3" width="14.421875" style="0" customWidth="1"/>
    <col min="4" max="4" width="13.00390625" style="0" customWidth="1"/>
    <col min="5" max="5" width="11.00390625" style="0" customWidth="1"/>
    <col min="6" max="6" width="11.421875" style="0" customWidth="1"/>
    <col min="7" max="7" width="0" style="0" hidden="1" customWidth="1"/>
    <col min="8" max="9" width="22.421875" style="0" hidden="1" customWidth="1"/>
    <col min="10" max="16384" width="0" style="0" hidden="1" customWidth="1"/>
  </cols>
  <sheetData>
    <row r="1" spans="1:3" s="5" customFormat="1" ht="15">
      <c r="A1" s="185" t="s">
        <v>15</v>
      </c>
      <c r="B1" s="185"/>
      <c r="C1" s="185"/>
    </row>
    <row r="2" spans="2:14" s="5" customFormat="1" ht="12.75">
      <c r="B2" s="6"/>
      <c r="I2" s="80"/>
      <c r="J2" s="81"/>
      <c r="K2" s="81"/>
      <c r="L2" s="81"/>
      <c r="M2" s="81"/>
      <c r="N2" s="81"/>
    </row>
    <row r="3" spans="1:14" ht="12.75">
      <c r="A3" s="184" t="s">
        <v>69</v>
      </c>
      <c r="B3" s="184"/>
      <c r="C3" s="184"/>
      <c r="D3" s="184"/>
      <c r="E3" s="184"/>
      <c r="I3" s="73"/>
      <c r="J3" s="74"/>
      <c r="K3" s="74"/>
      <c r="L3" s="74"/>
      <c r="M3" s="74"/>
      <c r="N3" s="74"/>
    </row>
    <row r="4" spans="1:14" ht="12.75">
      <c r="A4" s="188"/>
      <c r="B4" s="167"/>
      <c r="I4" s="73"/>
      <c r="J4" s="74"/>
      <c r="K4" s="74"/>
      <c r="L4" s="74"/>
      <c r="M4" s="74"/>
      <c r="N4" s="74"/>
    </row>
    <row r="5" spans="1:14" s="9" customFormat="1" ht="32.25" customHeight="1">
      <c r="A5" s="61" t="s">
        <v>34</v>
      </c>
      <c r="B5" s="17"/>
      <c r="C5" s="56" t="s">
        <v>53</v>
      </c>
      <c r="D5" s="56" t="s">
        <v>49</v>
      </c>
      <c r="E5" s="59" t="s">
        <v>2</v>
      </c>
      <c r="F5" s="56" t="s">
        <v>40</v>
      </c>
      <c r="I5" s="82"/>
      <c r="J5" s="83"/>
      <c r="K5" s="83"/>
      <c r="L5" s="83"/>
      <c r="M5" s="83"/>
      <c r="N5" s="83"/>
    </row>
    <row r="6" spans="1:14" s="9" customFormat="1" ht="15" customHeight="1">
      <c r="A6" s="189" t="s">
        <v>56</v>
      </c>
      <c r="B6" s="18" t="s">
        <v>9</v>
      </c>
      <c r="C6" s="100">
        <v>181581</v>
      </c>
      <c r="D6" s="100">
        <v>3475</v>
      </c>
      <c r="E6" s="100">
        <v>185056</v>
      </c>
      <c r="F6" s="101">
        <v>98.12219003977174</v>
      </c>
      <c r="J6" s="83"/>
      <c r="K6" s="83"/>
      <c r="L6" s="83"/>
      <c r="M6" s="83"/>
      <c r="N6" s="83"/>
    </row>
    <row r="7" spans="1:14" s="9" customFormat="1" ht="15" customHeight="1">
      <c r="A7" s="189"/>
      <c r="B7" s="18" t="s">
        <v>10</v>
      </c>
      <c r="C7" s="100">
        <v>181422</v>
      </c>
      <c r="D7" s="100">
        <v>3179</v>
      </c>
      <c r="E7" s="100">
        <v>184601</v>
      </c>
      <c r="F7" s="101">
        <v>98.27790748695836</v>
      </c>
      <c r="H7" s="71"/>
      <c r="I7" s="82"/>
      <c r="J7" s="83"/>
      <c r="K7" s="83"/>
      <c r="L7" s="83"/>
      <c r="M7" s="83"/>
      <c r="N7" s="83"/>
    </row>
    <row r="8" spans="1:14" s="9" customFormat="1" ht="15" customHeight="1">
      <c r="A8" s="189"/>
      <c r="B8" s="18" t="s">
        <v>11</v>
      </c>
      <c r="C8" s="100">
        <v>173737</v>
      </c>
      <c r="D8" s="100">
        <v>3002</v>
      </c>
      <c r="E8" s="100">
        <v>176739</v>
      </c>
      <c r="F8" s="101">
        <v>98.30145016097183</v>
      </c>
      <c r="I8" s="82"/>
      <c r="J8" s="83"/>
      <c r="K8" s="83"/>
      <c r="L8" s="83"/>
      <c r="M8" s="83"/>
      <c r="N8" s="83"/>
    </row>
    <row r="9" spans="1:14" s="9" customFormat="1" ht="15" customHeight="1">
      <c r="A9" s="189"/>
      <c r="B9" s="18" t="s">
        <v>12</v>
      </c>
      <c r="C9" s="100">
        <v>173652</v>
      </c>
      <c r="D9" s="100">
        <v>3126</v>
      </c>
      <c r="E9" s="100">
        <v>176778</v>
      </c>
      <c r="F9" s="101">
        <v>98.23168041272105</v>
      </c>
      <c r="I9" s="82"/>
      <c r="J9" s="83"/>
      <c r="K9" s="83"/>
      <c r="L9" s="83"/>
      <c r="M9" s="83"/>
      <c r="N9" s="83"/>
    </row>
    <row r="10" spans="1:14" s="9" customFormat="1" ht="15" customHeight="1">
      <c r="A10" s="189"/>
      <c r="B10" s="19" t="s">
        <v>13</v>
      </c>
      <c r="C10" s="102">
        <v>710392</v>
      </c>
      <c r="D10" s="102">
        <v>12782</v>
      </c>
      <c r="E10" s="102">
        <v>723174</v>
      </c>
      <c r="F10" s="103">
        <v>98.23251389015645</v>
      </c>
      <c r="I10" s="82"/>
      <c r="J10" s="83"/>
      <c r="K10" s="83"/>
      <c r="L10" s="83"/>
      <c r="M10" s="83"/>
      <c r="N10" s="83"/>
    </row>
    <row r="11" spans="1:14" s="9" customFormat="1" ht="15" customHeight="1">
      <c r="A11" s="189"/>
      <c r="B11" s="60" t="s">
        <v>64</v>
      </c>
      <c r="C11" s="100">
        <v>186</v>
      </c>
      <c r="D11" s="100">
        <v>111</v>
      </c>
      <c r="E11" s="100">
        <v>297</v>
      </c>
      <c r="F11" s="101">
        <v>62.62626262626263</v>
      </c>
      <c r="I11" s="82"/>
      <c r="J11" s="83"/>
      <c r="K11" s="83"/>
      <c r="L11" s="83"/>
      <c r="M11" s="83"/>
      <c r="N11" s="83"/>
    </row>
    <row r="12" spans="1:14" s="9" customFormat="1" ht="15" customHeight="1">
      <c r="A12" s="189"/>
      <c r="B12" s="18" t="s">
        <v>51</v>
      </c>
      <c r="C12" s="104">
        <v>4151</v>
      </c>
      <c r="D12" s="105">
        <v>5</v>
      </c>
      <c r="E12" s="106">
        <v>4156</v>
      </c>
      <c r="F12" s="101">
        <v>99.87969201154957</v>
      </c>
      <c r="G12" s="87"/>
      <c r="I12" s="82"/>
      <c r="J12" s="83"/>
      <c r="K12" s="83"/>
      <c r="L12" s="83"/>
      <c r="M12" s="83"/>
      <c r="N12" s="83"/>
    </row>
    <row r="13" spans="1:14" s="9" customFormat="1" ht="15" customHeight="1">
      <c r="A13" s="190"/>
      <c r="B13" s="49" t="s">
        <v>57</v>
      </c>
      <c r="C13" s="107">
        <v>714729</v>
      </c>
      <c r="D13" s="107">
        <v>12898</v>
      </c>
      <c r="E13" s="107">
        <v>727627</v>
      </c>
      <c r="F13" s="108">
        <v>98.22738848338504</v>
      </c>
      <c r="G13" s="87"/>
      <c r="I13" s="82"/>
      <c r="J13" s="83"/>
      <c r="K13" s="83"/>
      <c r="L13" s="83"/>
      <c r="M13" s="83"/>
      <c r="N13" s="83"/>
    </row>
    <row r="14" spans="1:14" s="9" customFormat="1" ht="15" customHeight="1">
      <c r="A14" s="191" t="s">
        <v>58</v>
      </c>
      <c r="B14" s="62" t="s">
        <v>54</v>
      </c>
      <c r="C14" s="109">
        <v>832</v>
      </c>
      <c r="D14" s="100">
        <v>1807</v>
      </c>
      <c r="E14" s="100">
        <v>2639</v>
      </c>
      <c r="F14" s="101">
        <v>31.527093596059114</v>
      </c>
      <c r="G14" s="71"/>
      <c r="I14" s="82"/>
      <c r="J14" s="83"/>
      <c r="K14" s="83"/>
      <c r="L14" s="83"/>
      <c r="M14" s="83"/>
      <c r="N14" s="83"/>
    </row>
    <row r="15" spans="1:14" s="9" customFormat="1" ht="15" customHeight="1">
      <c r="A15" s="189"/>
      <c r="B15" s="20" t="s">
        <v>46</v>
      </c>
      <c r="C15" s="109">
        <v>9403</v>
      </c>
      <c r="D15" s="100">
        <v>1042</v>
      </c>
      <c r="E15" s="100">
        <v>10445</v>
      </c>
      <c r="F15" s="101">
        <v>90.02393489707994</v>
      </c>
      <c r="I15" s="82"/>
      <c r="J15" s="83"/>
      <c r="K15" s="83"/>
      <c r="L15" s="83"/>
      <c r="M15" s="83"/>
      <c r="N15" s="83"/>
    </row>
    <row r="16" spans="1:14" s="9" customFormat="1" ht="15" customHeight="1">
      <c r="A16" s="189"/>
      <c r="B16" s="20" t="s">
        <v>45</v>
      </c>
      <c r="C16" s="109">
        <v>8179</v>
      </c>
      <c r="D16" s="100">
        <v>899</v>
      </c>
      <c r="E16" s="100">
        <v>9078</v>
      </c>
      <c r="F16" s="101">
        <v>90.09693765146508</v>
      </c>
      <c r="I16" s="82"/>
      <c r="J16" s="83"/>
      <c r="K16" s="83"/>
      <c r="L16" s="83"/>
      <c r="M16" s="83"/>
      <c r="N16" s="83"/>
    </row>
    <row r="17" spans="1:14" s="9" customFormat="1" ht="15" customHeight="1">
      <c r="A17" s="189"/>
      <c r="B17" s="19" t="s">
        <v>35</v>
      </c>
      <c r="C17" s="102">
        <v>18414</v>
      </c>
      <c r="D17" s="102">
        <v>3748</v>
      </c>
      <c r="E17" s="102">
        <v>22162</v>
      </c>
      <c r="F17" s="103">
        <v>83.0881689378215</v>
      </c>
      <c r="I17" s="82"/>
      <c r="J17" s="83"/>
      <c r="K17" s="83"/>
      <c r="L17" s="83"/>
      <c r="M17" s="83"/>
      <c r="N17" s="83"/>
    </row>
    <row r="18" spans="1:14" s="9" customFormat="1" ht="15" customHeight="1">
      <c r="A18" s="189"/>
      <c r="B18" s="18" t="s">
        <v>36</v>
      </c>
      <c r="C18" s="100">
        <v>35006</v>
      </c>
      <c r="D18" s="100">
        <v>1479</v>
      </c>
      <c r="E18" s="100">
        <v>36485</v>
      </c>
      <c r="F18" s="101">
        <v>95.94627929286008</v>
      </c>
      <c r="I18" s="82"/>
      <c r="J18" s="83"/>
      <c r="K18" s="83"/>
      <c r="L18" s="83"/>
      <c r="M18" s="83"/>
      <c r="N18" s="83"/>
    </row>
    <row r="19" spans="1:14" s="9" customFormat="1" ht="15" customHeight="1">
      <c r="A19" s="189"/>
      <c r="B19" s="18" t="s">
        <v>47</v>
      </c>
      <c r="C19" s="100">
        <v>35316</v>
      </c>
      <c r="D19" s="100">
        <v>1417</v>
      </c>
      <c r="E19" s="100">
        <v>36733</v>
      </c>
      <c r="F19" s="101">
        <v>96.14243323442136</v>
      </c>
      <c r="I19" s="82"/>
      <c r="J19" s="83"/>
      <c r="K19" s="83"/>
      <c r="L19" s="83"/>
      <c r="M19" s="83"/>
      <c r="N19" s="83"/>
    </row>
    <row r="20" spans="1:14" s="9" customFormat="1" ht="15" customHeight="1">
      <c r="A20" s="189"/>
      <c r="B20" s="18" t="s">
        <v>48</v>
      </c>
      <c r="C20" s="100">
        <v>32796</v>
      </c>
      <c r="D20" s="100">
        <v>1222</v>
      </c>
      <c r="E20" s="100">
        <v>34018</v>
      </c>
      <c r="F20" s="101">
        <v>96.40778411429244</v>
      </c>
      <c r="I20" s="82"/>
      <c r="J20" s="83"/>
      <c r="K20" s="83"/>
      <c r="L20" s="83"/>
      <c r="M20" s="83"/>
      <c r="N20" s="83"/>
    </row>
    <row r="21" spans="1:14" s="9" customFormat="1" ht="15" customHeight="1">
      <c r="A21" s="189"/>
      <c r="B21" s="19" t="s">
        <v>37</v>
      </c>
      <c r="C21" s="102">
        <v>103118</v>
      </c>
      <c r="D21" s="102">
        <v>4118</v>
      </c>
      <c r="E21" s="102">
        <v>107236</v>
      </c>
      <c r="F21" s="103">
        <v>96.15987168488195</v>
      </c>
      <c r="I21" s="82"/>
      <c r="J21" s="83"/>
      <c r="K21" s="83"/>
      <c r="L21" s="83"/>
      <c r="M21" s="83"/>
      <c r="N21" s="83"/>
    </row>
    <row r="22" spans="1:14" s="10" customFormat="1" ht="15" customHeight="1">
      <c r="A22" s="189"/>
      <c r="B22" s="19" t="s">
        <v>14</v>
      </c>
      <c r="C22" s="102">
        <v>1259</v>
      </c>
      <c r="D22" s="102">
        <v>110</v>
      </c>
      <c r="E22" s="102">
        <v>1369</v>
      </c>
      <c r="F22" s="103">
        <v>91.96493791088386</v>
      </c>
      <c r="I22" s="84"/>
      <c r="J22" s="85"/>
      <c r="K22" s="85"/>
      <c r="L22" s="85"/>
      <c r="M22" s="85"/>
      <c r="N22" s="83"/>
    </row>
    <row r="23" spans="1:14" s="9" customFormat="1" ht="15" customHeight="1">
      <c r="A23" s="190"/>
      <c r="B23" s="49" t="s">
        <v>59</v>
      </c>
      <c r="C23" s="107">
        <v>122791</v>
      </c>
      <c r="D23" s="107">
        <v>7976</v>
      </c>
      <c r="E23" s="107">
        <v>130767</v>
      </c>
      <c r="F23" s="108">
        <v>93.90060183379599</v>
      </c>
      <c r="I23" s="82"/>
      <c r="J23" s="83"/>
      <c r="K23" s="83"/>
      <c r="L23" s="83"/>
      <c r="M23" s="83"/>
      <c r="N23" s="83"/>
    </row>
    <row r="24" spans="1:14" s="9" customFormat="1" ht="15" customHeight="1">
      <c r="A24" s="192" t="s">
        <v>60</v>
      </c>
      <c r="B24" s="18" t="s">
        <v>3</v>
      </c>
      <c r="C24" s="100">
        <v>116309</v>
      </c>
      <c r="D24" s="100">
        <v>2362</v>
      </c>
      <c r="E24" s="100">
        <v>118671</v>
      </c>
      <c r="F24" s="101">
        <v>98.00962324409502</v>
      </c>
      <c r="G24" s="87"/>
      <c r="I24" s="82"/>
      <c r="J24" s="83"/>
      <c r="K24" s="83"/>
      <c r="L24" s="83"/>
      <c r="M24" s="83"/>
      <c r="N24" s="83"/>
    </row>
    <row r="25" spans="1:14" s="9" customFormat="1" ht="15" customHeight="1">
      <c r="A25" s="193"/>
      <c r="B25" s="18" t="s">
        <v>4</v>
      </c>
      <c r="C25" s="100">
        <v>109957</v>
      </c>
      <c r="D25" s="100">
        <v>2606</v>
      </c>
      <c r="E25" s="100">
        <v>112563</v>
      </c>
      <c r="F25" s="101">
        <v>97.68485203841404</v>
      </c>
      <c r="I25" s="82"/>
      <c r="J25" s="83"/>
      <c r="K25" s="83"/>
      <c r="L25" s="83"/>
      <c r="M25" s="83"/>
      <c r="N25" s="83"/>
    </row>
    <row r="26" spans="1:14" s="9" customFormat="1" ht="15" customHeight="1">
      <c r="A26" s="193"/>
      <c r="B26" s="18" t="s">
        <v>5</v>
      </c>
      <c r="C26" s="100">
        <v>106162</v>
      </c>
      <c r="D26" s="100">
        <v>2769</v>
      </c>
      <c r="E26" s="100">
        <v>108931</v>
      </c>
      <c r="F26" s="101">
        <v>97.45802388668055</v>
      </c>
      <c r="I26" s="82"/>
      <c r="J26" s="83"/>
      <c r="K26" s="83"/>
      <c r="L26" s="83"/>
      <c r="M26" s="83"/>
      <c r="N26" s="83"/>
    </row>
    <row r="27" spans="1:14" s="9" customFormat="1" ht="15" customHeight="1">
      <c r="A27" s="194"/>
      <c r="B27" s="49" t="s">
        <v>61</v>
      </c>
      <c r="C27" s="107">
        <v>332428</v>
      </c>
      <c r="D27" s="107">
        <v>7737</v>
      </c>
      <c r="E27" s="107">
        <v>340165</v>
      </c>
      <c r="F27" s="108">
        <v>97.72551555862596</v>
      </c>
      <c r="G27" s="65"/>
      <c r="I27" s="82"/>
      <c r="J27" s="83"/>
      <c r="K27" s="83"/>
      <c r="L27" s="83"/>
      <c r="M27" s="83"/>
      <c r="N27" s="83"/>
    </row>
    <row r="28" spans="1:14" s="9" customFormat="1" ht="15" customHeight="1">
      <c r="A28" s="17"/>
      <c r="B28" s="17" t="s">
        <v>7</v>
      </c>
      <c r="C28" s="110">
        <v>1169948</v>
      </c>
      <c r="D28" s="110">
        <v>28611</v>
      </c>
      <c r="E28" s="110">
        <v>1198559</v>
      </c>
      <c r="F28" s="111">
        <v>97.61288347090131</v>
      </c>
      <c r="I28" s="82"/>
      <c r="J28" s="83"/>
      <c r="K28" s="83"/>
      <c r="L28" s="83"/>
      <c r="M28" s="83"/>
      <c r="N28" s="83"/>
    </row>
    <row r="29" spans="1:14" s="9" customFormat="1" ht="15" customHeight="1">
      <c r="A29" s="36"/>
      <c r="B29" s="35" t="s">
        <v>38</v>
      </c>
      <c r="C29" s="76">
        <v>65174</v>
      </c>
      <c r="D29" s="76">
        <v>6414</v>
      </c>
      <c r="E29" s="77">
        <v>71588</v>
      </c>
      <c r="F29" s="95">
        <v>91</v>
      </c>
      <c r="I29" s="82"/>
      <c r="J29" s="83"/>
      <c r="K29" s="83"/>
      <c r="L29" s="83"/>
      <c r="M29" s="83"/>
      <c r="N29" s="83"/>
    </row>
    <row r="30" spans="1:14" ht="12.75" customHeight="1">
      <c r="A30" s="17"/>
      <c r="B30" s="17" t="s">
        <v>39</v>
      </c>
      <c r="C30" s="75">
        <v>1235122</v>
      </c>
      <c r="D30" s="75">
        <v>35025</v>
      </c>
      <c r="E30" s="75">
        <v>1270147</v>
      </c>
      <c r="F30" s="94">
        <v>97.2</v>
      </c>
      <c r="G30" s="27"/>
      <c r="H30" s="63"/>
      <c r="I30" s="73"/>
      <c r="J30" s="74"/>
      <c r="K30" s="74"/>
      <c r="L30" s="74"/>
      <c r="M30" s="74"/>
      <c r="N30" s="83"/>
    </row>
    <row r="31" spans="1:14" ht="12.75">
      <c r="A31" s="165" t="s">
        <v>55</v>
      </c>
      <c r="B31" s="165"/>
      <c r="E31" s="79"/>
      <c r="F31" s="89" t="s">
        <v>62</v>
      </c>
      <c r="G31" s="78"/>
      <c r="I31" s="73"/>
      <c r="J31" s="74"/>
      <c r="K31" s="74"/>
      <c r="L31" s="74"/>
      <c r="M31" s="74"/>
      <c r="N31" s="83"/>
    </row>
    <row r="32" spans="1:14" ht="23.25" customHeight="1">
      <c r="A32" s="186" t="s">
        <v>70</v>
      </c>
      <c r="B32" s="187"/>
      <c r="C32" s="187"/>
      <c r="D32" s="187"/>
      <c r="E32" s="187"/>
      <c r="F32" s="187"/>
      <c r="G32" s="64"/>
      <c r="H32" s="64"/>
      <c r="I32" s="64"/>
      <c r="J32" s="74"/>
      <c r="L32" s="74"/>
      <c r="M32" s="74"/>
      <c r="N32" s="83"/>
    </row>
    <row r="33" spans="1:14" ht="12.75">
      <c r="A33" s="4"/>
      <c r="B33" s="2"/>
      <c r="I33" s="73"/>
      <c r="J33" s="74"/>
      <c r="K33" s="74"/>
      <c r="L33" s="74"/>
      <c r="M33" s="74"/>
      <c r="N33" s="83"/>
    </row>
    <row r="34" spans="1:14" ht="12" customHeight="1">
      <c r="A34" s="4" t="s">
        <v>65</v>
      </c>
      <c r="B34" s="21"/>
      <c r="G34" s="70"/>
      <c r="I34" s="73"/>
      <c r="J34" s="74"/>
      <c r="K34" s="74"/>
      <c r="L34" s="74"/>
      <c r="M34" s="86"/>
      <c r="N34" s="83"/>
    </row>
    <row r="35" spans="9:14" ht="12.75">
      <c r="I35" s="73"/>
      <c r="J35" s="74"/>
      <c r="K35" s="74"/>
      <c r="L35" s="74"/>
      <c r="M35" s="74"/>
      <c r="N35" s="83"/>
    </row>
    <row r="36" spans="9:14" ht="12.75">
      <c r="I36" s="73"/>
      <c r="J36" s="74"/>
      <c r="K36" s="74"/>
      <c r="L36" s="74"/>
      <c r="M36" s="74"/>
      <c r="N36" s="83"/>
    </row>
    <row r="37" spans="9:14" ht="12.75" hidden="1">
      <c r="I37" s="73"/>
      <c r="J37" s="74"/>
      <c r="K37" s="74"/>
      <c r="L37" s="74"/>
      <c r="M37" s="74"/>
      <c r="N37" s="83"/>
    </row>
    <row r="38" spans="9:14" ht="12.75" hidden="1">
      <c r="I38" s="73"/>
      <c r="J38" s="74"/>
      <c r="K38" s="74"/>
      <c r="L38" s="74"/>
      <c r="M38" s="74"/>
      <c r="N38" s="83"/>
    </row>
    <row r="39" spans="9:14" ht="12.75" hidden="1">
      <c r="I39" s="73"/>
      <c r="J39" s="74"/>
      <c r="K39" s="74"/>
      <c r="L39" s="74"/>
      <c r="M39" s="74"/>
      <c r="N39" s="83"/>
    </row>
    <row r="40" spans="9:14" ht="12.75" hidden="1">
      <c r="I40" s="73"/>
      <c r="J40" s="74"/>
      <c r="K40" s="74"/>
      <c r="L40" s="74"/>
      <c r="M40" s="74"/>
      <c r="N40" s="83"/>
    </row>
    <row r="41" spans="10:15" ht="12.75" hidden="1">
      <c r="J41" s="74"/>
      <c r="K41" s="74"/>
      <c r="L41" s="74"/>
      <c r="M41" s="74"/>
      <c r="N41" s="74"/>
      <c r="O41" s="74"/>
    </row>
    <row r="42" spans="9:14" ht="12.75" hidden="1">
      <c r="I42" s="73"/>
      <c r="J42" s="74"/>
      <c r="K42" s="74"/>
      <c r="L42" s="74"/>
      <c r="M42" s="74"/>
      <c r="N42" s="83"/>
    </row>
    <row r="43" spans="9:14" ht="12.75" hidden="1">
      <c r="I43" s="73"/>
      <c r="J43" s="74"/>
      <c r="K43" s="74"/>
      <c r="L43" s="74"/>
      <c r="M43" s="74"/>
      <c r="N43" s="83"/>
    </row>
    <row r="44" spans="8:9" ht="12.75" hidden="1">
      <c r="H44" s="73"/>
      <c r="I44" s="73"/>
    </row>
    <row r="45" spans="8:14" ht="12.75" hidden="1">
      <c r="H45" s="72"/>
      <c r="J45" s="74"/>
      <c r="K45" s="74"/>
      <c r="L45" s="74"/>
      <c r="M45" s="74"/>
      <c r="N45" s="83"/>
    </row>
    <row r="46" spans="8:14" ht="12.75" hidden="1">
      <c r="H46" s="73"/>
      <c r="I46" s="74"/>
      <c r="J46" s="74"/>
      <c r="K46" s="74"/>
      <c r="L46" s="74"/>
      <c r="M46" s="74"/>
      <c r="N46" s="9"/>
    </row>
    <row r="47" spans="8:14" ht="12.75" hidden="1">
      <c r="H47" s="73"/>
      <c r="I47" s="74"/>
      <c r="J47" s="74"/>
      <c r="K47" s="74"/>
      <c r="L47" s="74"/>
      <c r="M47" s="74"/>
      <c r="N47" s="9"/>
    </row>
    <row r="48" spans="8:14" ht="12.75" hidden="1">
      <c r="H48" s="73"/>
      <c r="N48" s="9"/>
    </row>
    <row r="49" spans="9:14" ht="12.75" hidden="1">
      <c r="I49" s="74"/>
      <c r="J49" s="74"/>
      <c r="K49" s="74"/>
      <c r="L49" s="74"/>
      <c r="M49" s="74"/>
      <c r="N49" s="9"/>
    </row>
  </sheetData>
  <sheetProtection/>
  <mergeCells count="8">
    <mergeCell ref="A3:E3"/>
    <mergeCell ref="A1:C1"/>
    <mergeCell ref="A32:F32"/>
    <mergeCell ref="A4:B4"/>
    <mergeCell ref="A6:A13"/>
    <mergeCell ref="A31:B31"/>
    <mergeCell ref="A14:A23"/>
    <mergeCell ref="A24:A27"/>
  </mergeCells>
  <printOptions/>
  <pageMargins left="0.13" right="0.14" top="0.984251969" bottom="0.984251969" header="0.33"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2016-06-01T14:08:01Z</cp:lastPrinted>
  <dcterms:created xsi:type="dcterms:W3CDTF">2008-06-13T10:29:37Z</dcterms:created>
  <dcterms:modified xsi:type="dcterms:W3CDTF">2019-08-26T12:03:37Z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