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80" yWindow="60" windowWidth="7140" windowHeight="8025" tabRatio="934" activeTab="0"/>
  </bookViews>
  <sheets>
    <sheet name="4.4 Notice" sheetId="1" r:id="rId1"/>
    <sheet name="4.4 Graphique 1" sheetId="2" r:id="rId2"/>
    <sheet name="4.4 Tableau 2" sheetId="3" r:id="rId3"/>
    <sheet name="4.4 Tableau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2">'4.4 Tableau 2'!$A$1:$I$43</definedName>
  </definedNames>
  <calcPr fullCalcOnLoad="1"/>
</workbook>
</file>

<file path=xl/sharedStrings.xml><?xml version="1.0" encoding="utf-8"?>
<sst xmlns="http://schemas.openxmlformats.org/spreadsheetml/2006/main" count="121" uniqueCount="81">
  <si>
    <t>Privé</t>
  </si>
  <si>
    <t>Total</t>
  </si>
  <si>
    <t>Sixième</t>
  </si>
  <si>
    <t>Cinquième</t>
  </si>
  <si>
    <t>11 ans</t>
  </si>
  <si>
    <t>12 ans</t>
  </si>
  <si>
    <t>13 ans</t>
  </si>
  <si>
    <t>Quatrième</t>
  </si>
  <si>
    <t>14 ans</t>
  </si>
  <si>
    <t>15 ans</t>
  </si>
  <si>
    <t>Troisième</t>
  </si>
  <si>
    <t>Public</t>
  </si>
  <si>
    <t>10 ans ou moins</t>
  </si>
  <si>
    <t>13 ans ou plus</t>
  </si>
  <si>
    <t>11 ans ou moins</t>
  </si>
  <si>
    <t>14 ans ou plus</t>
  </si>
  <si>
    <t>12 ans ou moins</t>
  </si>
  <si>
    <t>15 ans ou plus</t>
  </si>
  <si>
    <t>13 ans ou moins</t>
  </si>
  <si>
    <t>16 ans ou plus</t>
  </si>
  <si>
    <t>Sixième - cinquième</t>
  </si>
  <si>
    <t>Cinquième - quatrième</t>
  </si>
  <si>
    <t>14 ans ou moins</t>
  </si>
  <si>
    <t>dont filles</t>
  </si>
  <si>
    <t>Public + Privé</t>
  </si>
  <si>
    <t xml:space="preserve">Total </t>
  </si>
  <si>
    <t>%</t>
  </si>
  <si>
    <t>Troisième - seconde GT</t>
  </si>
  <si>
    <t>Quatrième - troisième</t>
  </si>
  <si>
    <t>2011 hors Mayotte</t>
  </si>
  <si>
    <t>http://www.education.gouv.fr/cid57096/reperes-et-references-statistiques.html</t>
  </si>
  <si>
    <t>DIMA, dispositifs relais</t>
  </si>
  <si>
    <r>
      <t xml:space="preserve">Note </t>
    </r>
    <r>
      <rPr>
        <sz val="8"/>
        <color indexed="63"/>
        <rFont val="Arial"/>
        <family val="2"/>
      </rPr>
      <t>: les lignes en italiques sont celles de l’âge théorique des élèves.</t>
    </r>
  </si>
  <si>
    <t>RERS 4.4 Les formations en collège : sexe, âge, flux</t>
  </si>
  <si>
    <t>© DEPP</t>
  </si>
  <si>
    <t>Total formations en collège</t>
  </si>
  <si>
    <t>Troisième -  formations professionnelles en lycée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</si>
  <si>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</si>
  <si>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</si>
  <si>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</si>
  <si>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</si>
  <si>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</si>
  <si>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</si>
  <si>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</si>
  <si>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</si>
  <si>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</si>
  <si>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</si>
  <si>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</si>
  <si>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</si>
  <si>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</si>
  <si>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</si>
  <si>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t>Population concernée : établissements publics et privés dépendant du ministère en charge de l'éducation nationale (EREA compris, hors Segpa).</t>
  </si>
  <si>
    <t>2011 
y c. Mayotte</t>
  </si>
  <si>
    <r>
      <t xml:space="preserve">- Notes d’Information </t>
    </r>
    <r>
      <rPr>
        <sz val="7"/>
        <color indexed="8"/>
        <rFont val="Arial"/>
        <family val="2"/>
      </rPr>
      <t>:</t>
    </r>
    <r>
      <rPr>
        <i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17.26 ; 16.41 ; 15.45 ; 14.42 ; 13.34.</t>
    </r>
  </si>
  <si>
    <t>Rappel 2017 (%)</t>
  </si>
  <si>
    <t>dont 11 ans</t>
  </si>
  <si>
    <r>
      <t>Ulis en 6</t>
    </r>
    <r>
      <rPr>
        <vertAlign val="superscript"/>
        <sz val="10"/>
        <rFont val="MS Sans Serif"/>
        <family val="2"/>
      </rPr>
      <t>e</t>
    </r>
  </si>
  <si>
    <t>dont 12 ans</t>
  </si>
  <si>
    <r>
      <t>Ulis en 5</t>
    </r>
    <r>
      <rPr>
        <vertAlign val="superscript"/>
        <sz val="10"/>
        <rFont val="MS Sans Serif"/>
        <family val="2"/>
      </rPr>
      <t>e</t>
    </r>
  </si>
  <si>
    <r>
      <t>Ulis en 4</t>
    </r>
    <r>
      <rPr>
        <vertAlign val="superscript"/>
        <sz val="10"/>
        <rFont val="MS Sans Serif"/>
        <family val="2"/>
      </rPr>
      <t>e</t>
    </r>
  </si>
  <si>
    <r>
      <t>Ulis en 3</t>
    </r>
    <r>
      <rPr>
        <vertAlign val="superscript"/>
        <sz val="10"/>
        <rFont val="MS Sans Serif"/>
        <family val="2"/>
      </rPr>
      <t>e</t>
    </r>
  </si>
  <si>
    <t>dont 13 ans</t>
  </si>
  <si>
    <t>dont 14 ans</t>
  </si>
  <si>
    <t>Sources : MENJ-MESRI-DEPP / Système d'information Scolarité et enquête n° 16 auprès des établissements privés hors contrat.</t>
  </si>
  <si>
    <t>[2] Répartition, pour les formations en collège, des élèves selon l'âge et le sexe à la rentrée 2018</t>
  </si>
  <si>
    <t>► Champ : France métropolitaine + DOM, MENJ.</t>
  </si>
  <si>
    <t>MENJ-MESRI-DEPP, Système d’information Scolarité et enquête n° 16 auprès des établissements privés hors contrat.</t>
  </si>
  <si>
    <t>► Champ : France métropolitaine + DOM (Mayotte à partir de 2011), Public + Privé, MENJ.</t>
  </si>
  <si>
    <t>[1] Évolution des taux de redoublement  dans les établissements de l'Éducation nationale</t>
  </si>
  <si>
    <t>[3] Évolution des taux de redoublement et de passage dans les établissements de l'Éducation nationale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</si>
  <si>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22,8 % des élèves scolarisés en troisième (hors Ulis) en 2017 ont poursuivi leurs études en formations professionnelles à la rentrée 2018 dans un établissement de l'Éducation nationale.</t>
    </r>
  </si>
  <si>
    <t>Redoublements dans l'Éducation nationale</t>
  </si>
  <si>
    <t>Passages dans l'Éducation nationale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</si>
  <si>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</si>
  <si>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</si>
  <si>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4.4 Les formations en collège : sexe, âge, flux</t>
  </si>
  <si>
    <t>Source</t>
  </si>
  <si>
    <t>Précisions</t>
  </si>
  <si>
    <r>
      <t>Population concernée -</t>
    </r>
    <r>
      <rPr>
        <sz val="8"/>
        <color indexed="8"/>
        <rFont val="Arial"/>
        <family val="2"/>
      </rPr>
      <t xml:space="preserve"> Élèves sous statut scolaire inscrits dans les établissements publics et privés dépendant du ministère en charge de l'éducation nationale (EREA compris, hors Segpa).</t>
    </r>
  </si>
  <si>
    <r>
      <t xml:space="preserve">Taux de passages, taux de sorties </t>
    </r>
    <r>
      <rPr>
        <sz val="8"/>
        <color indexed="8"/>
        <rFont val="Arial"/>
        <family val="2"/>
      </rPr>
      <t>- Voir « Glossaire ».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</si>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</sst>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  <numFmt numFmtId="174" formatCode="0.0,%"/>
    <numFmt numFmtId="175" formatCode="#,##0.0"/>
    <numFmt numFmtId="176" formatCode="&quot;Vrai&quot;;&quot;Vrai&quot;;&quot;Faux&quot;"/>
    <numFmt numFmtId="177" formatCode="&quot;Actif&quot;;&quot;Actif&quot;;&quot;Inactif&quot;"/>
    <numFmt numFmtId="178" formatCode="0.000000"/>
    <numFmt numFmtId="179" formatCode="0.00000"/>
    <numFmt numFmtId="180" formatCode="0.0000"/>
    <numFmt numFmtId="181" formatCode="0.000"/>
    <numFmt numFmtId="182" formatCode="00"/>
    <numFmt numFmtId="183" formatCode="0.0000000"/>
    <numFmt numFmtId="184" formatCode="#,##0__"/>
    <numFmt numFmtId="185" formatCode="#,##0___)"/>
    <numFmt numFmtId="186" formatCode="0.0___)"/>
    <numFmt numFmtId="187" formatCode="0.00___)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.000"/>
    <numFmt numFmtId="197" formatCode="0.00000000"/>
    <numFmt numFmtId="198" formatCode="#,##0.0000"/>
    <numFmt numFmtId="199" formatCode="###,###,##0.0;\-\ ###,###,##0.0;\-"/>
    <numFmt numFmtId="200" formatCode="###\ ###\ ##0.0;\-###\ ###\ ##0.0;\-"/>
    <numFmt numFmtId="201" formatCode="###\ ###\ ###;\-\ ###\ ###\ ###;\-"/>
    <numFmt numFmtId="202" formatCode="###,###,###;\-\ ###,###,###;\-"/>
    <numFmt numFmtId="203" formatCode="0.000%"/>
    <numFmt numFmtId="204" formatCode="0&quot; F&quot;;\ \-0&quot; F&quot;"/>
    <numFmt numFmtId="205" formatCode="&quot; F&quot;#,##0_);\(&quot; F&quot;#,##0\)"/>
    <numFmt numFmtId="206" formatCode="#,##0_)"/>
    <numFmt numFmtId="207" formatCode="#,##0.0_)"/>
    <numFmt numFmtId="208" formatCode="[$€-2]\ #,##0.00_);[Red]\([$€-2]\ #,##0.00\)"/>
    <numFmt numFmtId="209" formatCode="0\.0"/>
    <numFmt numFmtId="210" formatCode="_(* #,##0_);_(* \(#,##0\);_(* &quot;-&quot;_);_(@_)"/>
    <numFmt numFmtId="211" formatCode="_(* #,##0.00_);_(* \(#,##0.00\);_(* &quot;-&quot;??_);_(@_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</numFmts>
  <fonts count="10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vertAlign val="superscript"/>
      <sz val="10"/>
      <name val="MS Sans Serif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i/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 style="hair">
        <color theme="0"/>
      </right>
      <top>
        <color indexed="63"/>
      </top>
      <bottom style="medium">
        <color rgb="FF0000FF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1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77" fillId="34" borderId="0" applyNumberFormat="0" applyBorder="0" applyAlignment="0" applyProtection="0"/>
    <xf numFmtId="0" fontId="77" fillId="35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78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9" fillId="8" borderId="1">
      <alignment/>
      <protection/>
    </xf>
    <xf numFmtId="0" fontId="79" fillId="40" borderId="2" applyNumberFormat="0" applyAlignment="0" applyProtection="0"/>
    <xf numFmtId="0" fontId="33" fillId="41" borderId="3" applyNumberFormat="0" applyAlignment="0" applyProtection="0"/>
    <xf numFmtId="0" fontId="9" fillId="0" borderId="4">
      <alignment/>
      <protection/>
    </xf>
    <xf numFmtId="0" fontId="80" fillId="0" borderId="5" applyNumberFormat="0" applyFill="0" applyAlignment="0" applyProtection="0"/>
    <xf numFmtId="0" fontId="15" fillId="42" borderId="6" applyNumberFormat="0" applyAlignment="0" applyProtection="0"/>
    <xf numFmtId="0" fontId="34" fillId="41" borderId="0">
      <alignment horizontal="center"/>
      <protection/>
    </xf>
    <xf numFmtId="0" fontId="35" fillId="41" borderId="0">
      <alignment horizontal="center" vertical="center"/>
      <protection/>
    </xf>
    <xf numFmtId="0" fontId="5" fillId="43" borderId="0">
      <alignment horizontal="center" wrapText="1"/>
      <protection/>
    </xf>
    <xf numFmtId="0" fontId="12" fillId="41" borderId="0">
      <alignment horizontal="center"/>
      <protection/>
    </xf>
    <xf numFmtId="210" fontId="36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36" fillId="0" borderId="0" applyFont="0" applyFill="0" applyBorder="0" applyAlignment="0" applyProtection="0"/>
    <xf numFmtId="0" fontId="0" fillId="44" borderId="7" applyNumberFormat="0" applyFont="0" applyAlignment="0" applyProtection="0"/>
    <xf numFmtId="212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0" fontId="37" fillId="45" borderId="1" applyBorder="0">
      <alignment/>
      <protection locked="0"/>
    </xf>
    <xf numFmtId="0" fontId="81" fillId="46" borderId="2" applyNumberFormat="0" applyAlignment="0" applyProtection="0"/>
    <xf numFmtId="0" fontId="38" fillId="0" borderId="0" applyNumberFormat="0" applyFill="0" applyBorder="0" applyAlignment="0" applyProtection="0"/>
    <xf numFmtId="0" fontId="25" fillId="41" borderId="4">
      <alignment horizontal="left"/>
      <protection/>
    </xf>
    <xf numFmtId="0" fontId="30" fillId="41" borderId="0">
      <alignment horizontal="left"/>
      <protection/>
    </xf>
    <xf numFmtId="0" fontId="39" fillId="10" borderId="0" applyNumberFormat="0" applyBorder="0" applyAlignment="0" applyProtection="0"/>
    <xf numFmtId="0" fontId="40" fillId="47" borderId="0">
      <alignment horizontal="right" vertical="top" textRotation="90" wrapText="1"/>
      <protection/>
    </xf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13" borderId="3" applyNumberFormat="0" applyAlignment="0" applyProtection="0"/>
    <xf numFmtId="0" fontId="82" fillId="48" borderId="0" applyNumberFormat="0" applyBorder="0" applyAlignment="0" applyProtection="0"/>
    <xf numFmtId="0" fontId="4" fillId="43" borderId="0">
      <alignment horizontal="center"/>
      <protection/>
    </xf>
    <xf numFmtId="0" fontId="9" fillId="41" borderId="11">
      <alignment wrapText="1"/>
      <protection/>
    </xf>
    <xf numFmtId="0" fontId="9" fillId="41" borderId="12">
      <alignment/>
      <protection/>
    </xf>
    <xf numFmtId="0" fontId="9" fillId="41" borderId="13">
      <alignment/>
      <protection/>
    </xf>
    <xf numFmtId="0" fontId="9" fillId="41" borderId="14">
      <alignment horizontal="center" wrapText="1"/>
      <protection/>
    </xf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49" borderId="0" applyNumberFormat="0" applyBorder="0" applyAlignment="0" applyProtection="0"/>
    <xf numFmtId="0" fontId="85" fillId="50" borderId="0" applyNumberFormat="0" applyBorder="0" applyAlignment="0" applyProtection="0"/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76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51" borderId="16" applyNumberFormat="0" applyFont="0" applyAlignment="0" applyProtection="0"/>
    <xf numFmtId="0" fontId="48" fillId="41" borderId="17" applyNumberFormat="0" applyAlignment="0" applyProtection="0"/>
    <xf numFmtId="9" fontId="5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0" fontId="9" fillId="41" borderId="4">
      <alignment/>
      <protection/>
    </xf>
    <xf numFmtId="0" fontId="35" fillId="41" borderId="0">
      <alignment horizontal="right"/>
      <protection/>
    </xf>
    <xf numFmtId="0" fontId="49" fillId="52" borderId="0">
      <alignment horizontal="center"/>
      <protection/>
    </xf>
    <xf numFmtId="0" fontId="50" fillId="43" borderId="0">
      <alignment/>
      <protection/>
    </xf>
    <xf numFmtId="0" fontId="51" fillId="47" borderId="18">
      <alignment horizontal="left" vertical="top" wrapText="1"/>
      <protection/>
    </xf>
    <xf numFmtId="0" fontId="51" fillId="47" borderId="19">
      <alignment horizontal="left" vertical="top"/>
      <protection/>
    </xf>
    <xf numFmtId="0" fontId="86" fillId="53" borderId="0" applyNumberFormat="0" applyBorder="0" applyAlignment="0" applyProtection="0"/>
    <xf numFmtId="0" fontId="87" fillId="40" borderId="20" applyNumberFormat="0" applyAlignment="0" applyProtection="0"/>
    <xf numFmtId="37" fontId="52" fillId="0" borderId="0">
      <alignment/>
      <protection/>
    </xf>
    <xf numFmtId="0" fontId="34" fillId="41" borderId="0">
      <alignment horizontal="center"/>
      <protection/>
    </xf>
    <xf numFmtId="0" fontId="8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41" borderId="0">
      <alignment/>
      <protection/>
    </xf>
    <xf numFmtId="0" fontId="89" fillId="0" borderId="0" applyNumberFormat="0" applyFill="0" applyBorder="0" applyAlignment="0" applyProtection="0"/>
    <xf numFmtId="0" fontId="90" fillId="0" borderId="21" applyNumberFormat="0" applyFill="0" applyAlignment="0" applyProtection="0"/>
    <xf numFmtId="0" fontId="91" fillId="0" borderId="22" applyNumberFormat="0" applyFill="0" applyAlignment="0" applyProtection="0"/>
    <xf numFmtId="0" fontId="92" fillId="0" borderId="23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24" applyNumberFormat="0" applyFill="0" applyAlignment="0" applyProtection="0"/>
    <xf numFmtId="0" fontId="94" fillId="54" borderId="25" applyNumberFormat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116" applyFont="1" applyAlignment="1" quotePrefix="1">
      <alignment horizontal="left"/>
      <protection/>
    </xf>
    <xf numFmtId="0" fontId="4" fillId="0" borderId="0" xfId="116" applyFont="1">
      <alignment/>
      <protection/>
    </xf>
    <xf numFmtId="0" fontId="5" fillId="0" borderId="0" xfId="116" applyFont="1">
      <alignment/>
      <protection/>
    </xf>
    <xf numFmtId="0" fontId="5" fillId="0" borderId="0" xfId="116" applyFont="1" applyBorder="1">
      <alignment/>
      <protection/>
    </xf>
    <xf numFmtId="0" fontId="9" fillId="0" borderId="0" xfId="116" applyFont="1" applyBorder="1">
      <alignment/>
      <protection/>
    </xf>
    <xf numFmtId="0" fontId="4" fillId="0" borderId="0" xfId="116" applyFont="1" applyBorder="1">
      <alignment/>
      <protection/>
    </xf>
    <xf numFmtId="0" fontId="5" fillId="0" borderId="0" xfId="116" applyFont="1" applyAlignment="1">
      <alignment horizontal="right"/>
      <protection/>
    </xf>
    <xf numFmtId="0" fontId="9" fillId="0" borderId="0" xfId="116" applyFont="1" applyBorder="1" applyAlignment="1" quotePrefix="1">
      <alignment horizontal="left"/>
      <protection/>
    </xf>
    <xf numFmtId="0" fontId="11" fillId="0" borderId="0" xfId="116" applyFont="1" applyBorder="1" applyAlignment="1" quotePrefix="1">
      <alignment horizontal="left"/>
      <protection/>
    </xf>
    <xf numFmtId="0" fontId="12" fillId="0" borderId="0" xfId="116" applyFont="1" applyFill="1" applyBorder="1">
      <alignment/>
      <protection/>
    </xf>
    <xf numFmtId="0" fontId="5" fillId="0" borderId="0" xfId="116" applyFont="1" applyFill="1">
      <alignment/>
      <protection/>
    </xf>
    <xf numFmtId="0" fontId="13" fillId="0" borderId="0" xfId="116" applyFont="1" applyFill="1">
      <alignment/>
      <protection/>
    </xf>
    <xf numFmtId="0" fontId="14" fillId="55" borderId="0" xfId="116" applyFont="1" applyFill="1" applyBorder="1">
      <alignment/>
      <protection/>
    </xf>
    <xf numFmtId="3" fontId="14" fillId="55" borderId="0" xfId="116" applyNumberFormat="1" applyFont="1" applyFill="1" applyBorder="1">
      <alignment/>
      <protection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2" fontId="9" fillId="0" borderId="0" xfId="0" applyNumberFormat="1" applyFont="1" applyAlignment="1">
      <alignment/>
    </xf>
    <xf numFmtId="0" fontId="9" fillId="0" borderId="0" xfId="115" applyFont="1" applyBorder="1" applyAlignment="1">
      <alignment horizontal="left"/>
      <protection/>
    </xf>
    <xf numFmtId="172" fontId="9" fillId="0" borderId="0" xfId="0" applyNumberFormat="1" applyFont="1" applyBorder="1" applyAlignment="1">
      <alignment/>
    </xf>
    <xf numFmtId="11" fontId="9" fillId="0" borderId="0" xfId="115" applyNumberFormat="1" applyFont="1" applyBorder="1" applyAlignment="1">
      <alignment horizontal="left"/>
      <protection/>
    </xf>
    <xf numFmtId="0" fontId="9" fillId="0" borderId="0" xfId="0" applyFont="1" applyAlignment="1">
      <alignment horizontal="left"/>
    </xf>
    <xf numFmtId="0" fontId="14" fillId="55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9" fillId="0" borderId="26" xfId="0" applyFont="1" applyBorder="1" applyAlignment="1">
      <alignment horizontal="left"/>
    </xf>
    <xf numFmtId="172" fontId="9" fillId="0" borderId="26" xfId="0" applyNumberFormat="1" applyFont="1" applyBorder="1" applyAlignment="1">
      <alignment/>
    </xf>
    <xf numFmtId="0" fontId="14" fillId="55" borderId="27" xfId="0" applyFont="1" applyFill="1" applyBorder="1" applyAlignment="1" quotePrefix="1">
      <alignment horizontal="right" vertical="top"/>
    </xf>
    <xf numFmtId="1" fontId="14" fillId="55" borderId="27" xfId="0" applyNumberFormat="1" applyFont="1" applyFill="1" applyBorder="1" applyAlignment="1">
      <alignment vertical="top"/>
    </xf>
    <xf numFmtId="0" fontId="19" fillId="0" borderId="0" xfId="116" applyFont="1">
      <alignment/>
      <protection/>
    </xf>
    <xf numFmtId="0" fontId="14" fillId="55" borderId="27" xfId="0" applyFont="1" applyFill="1" applyBorder="1" applyAlignment="1">
      <alignment horizontal="right" vertical="top" wrapText="1"/>
    </xf>
    <xf numFmtId="172" fontId="9" fillId="0" borderId="28" xfId="0" applyNumberFormat="1" applyFont="1" applyBorder="1" applyAlignment="1">
      <alignment/>
    </xf>
    <xf numFmtId="172" fontId="9" fillId="0" borderId="29" xfId="0" applyNumberFormat="1" applyFont="1" applyBorder="1" applyAlignment="1">
      <alignment/>
    </xf>
    <xf numFmtId="0" fontId="14" fillId="55" borderId="30" xfId="116" applyFont="1" applyFill="1" applyBorder="1" applyAlignment="1">
      <alignment horizontal="right" vertical="top"/>
      <protection/>
    </xf>
    <xf numFmtId="0" fontId="16" fillId="55" borderId="30" xfId="116" applyFont="1" applyFill="1" applyBorder="1" applyAlignment="1">
      <alignment horizontal="right" vertical="top"/>
      <protection/>
    </xf>
    <xf numFmtId="0" fontId="14" fillId="55" borderId="30" xfId="116" applyFont="1" applyFill="1" applyBorder="1" applyAlignment="1" quotePrefix="1">
      <alignment horizontal="right" vertical="top"/>
      <protection/>
    </xf>
    <xf numFmtId="0" fontId="0" fillId="0" borderId="0" xfId="0" applyAlignment="1">
      <alignment/>
    </xf>
    <xf numFmtId="0" fontId="9" fillId="0" borderId="0" xfId="0" applyFont="1" applyAlignment="1" quotePrefix="1">
      <alignment/>
    </xf>
    <xf numFmtId="0" fontId="9" fillId="0" borderId="0" xfId="116" applyFont="1" applyBorder="1" applyAlignment="1">
      <alignment/>
      <protection/>
    </xf>
    <xf numFmtId="3" fontId="9" fillId="0" borderId="0" xfId="0" applyNumberFormat="1" applyFont="1" applyFill="1" applyBorder="1" applyAlignment="1">
      <alignment horizontal="right"/>
    </xf>
    <xf numFmtId="0" fontId="18" fillId="0" borderId="0" xfId="116" applyFont="1" applyAlignment="1" quotePrefix="1">
      <alignment/>
      <protection/>
    </xf>
    <xf numFmtId="0" fontId="10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4" fillId="0" borderId="0" xfId="116" applyFont="1" applyFill="1">
      <alignment/>
      <protection/>
    </xf>
    <xf numFmtId="0" fontId="9" fillId="0" borderId="0" xfId="116" applyFont="1" applyFill="1" applyBorder="1">
      <alignment/>
      <protection/>
    </xf>
    <xf numFmtId="0" fontId="5" fillId="0" borderId="0" xfId="116" applyFont="1" applyFill="1" applyBorder="1">
      <alignment/>
      <protection/>
    </xf>
    <xf numFmtId="3" fontId="9" fillId="0" borderId="31" xfId="116" applyNumberFormat="1" applyFont="1" applyBorder="1">
      <alignment/>
      <protection/>
    </xf>
    <xf numFmtId="175" fontId="9" fillId="0" borderId="31" xfId="116" applyNumberFormat="1" applyFont="1" applyBorder="1">
      <alignment/>
      <protection/>
    </xf>
    <xf numFmtId="3" fontId="11" fillId="0" borderId="31" xfId="116" applyNumberFormat="1" applyFont="1" applyBorder="1">
      <alignment/>
      <protection/>
    </xf>
    <xf numFmtId="175" fontId="11" fillId="0" borderId="31" xfId="116" applyNumberFormat="1" applyFont="1" applyBorder="1">
      <alignment/>
      <protection/>
    </xf>
    <xf numFmtId="3" fontId="12" fillId="0" borderId="31" xfId="116" applyNumberFormat="1" applyFont="1" applyFill="1" applyBorder="1">
      <alignment/>
      <protection/>
    </xf>
    <xf numFmtId="175" fontId="12" fillId="0" borderId="31" xfId="116" applyNumberFormat="1" applyFont="1" applyFill="1" applyBorder="1">
      <alignment/>
      <protection/>
    </xf>
    <xf numFmtId="3" fontId="14" fillId="55" borderId="31" xfId="116" applyNumberFormat="1" applyFont="1" applyFill="1" applyBorder="1">
      <alignment/>
      <protection/>
    </xf>
    <xf numFmtId="175" fontId="14" fillId="55" borderId="31" xfId="116" applyNumberFormat="1" applyFont="1" applyFill="1" applyBorder="1">
      <alignment/>
      <protection/>
    </xf>
    <xf numFmtId="49" fontId="18" fillId="0" borderId="0" xfId="116" applyNumberFormat="1" applyFont="1" applyAlignment="1" quotePrefix="1">
      <alignment/>
      <protection/>
    </xf>
    <xf numFmtId="49" fontId="18" fillId="0" borderId="0" xfId="0" applyNumberFormat="1" applyFont="1" applyAlignment="1">
      <alignment/>
    </xf>
    <xf numFmtId="3" fontId="13" fillId="0" borderId="0" xfId="116" applyNumberFormat="1" applyFont="1" applyFill="1">
      <alignment/>
      <protection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5" fillId="56" borderId="0" xfId="0" applyFont="1" applyFill="1" applyAlignment="1">
      <alignment/>
    </xf>
    <xf numFmtId="0" fontId="9" fillId="0" borderId="32" xfId="115" applyFont="1" applyBorder="1" applyAlignment="1">
      <alignment horizontal="left"/>
      <protection/>
    </xf>
    <xf numFmtId="172" fontId="9" fillId="0" borderId="32" xfId="0" applyNumberFormat="1" applyFont="1" applyBorder="1" applyAlignment="1">
      <alignment/>
    </xf>
    <xf numFmtId="0" fontId="95" fillId="56" borderId="33" xfId="0" applyFont="1" applyFill="1" applyBorder="1" applyAlignment="1">
      <alignment/>
    </xf>
    <xf numFmtId="172" fontId="9" fillId="0" borderId="33" xfId="0" applyNumberFormat="1" applyFont="1" applyBorder="1" applyAlignment="1">
      <alignment/>
    </xf>
    <xf numFmtId="0" fontId="9" fillId="0" borderId="33" xfId="0" applyFont="1" applyBorder="1" applyAlignment="1">
      <alignment/>
    </xf>
    <xf numFmtId="172" fontId="9" fillId="0" borderId="34" xfId="0" applyNumberFormat="1" applyFont="1" applyBorder="1" applyAlignment="1">
      <alignment/>
    </xf>
    <xf numFmtId="0" fontId="9" fillId="0" borderId="34" xfId="0" applyFont="1" applyBorder="1" applyAlignment="1">
      <alignment/>
    </xf>
    <xf numFmtId="49" fontId="24" fillId="0" borderId="0" xfId="114" applyNumberFormat="1" applyFont="1">
      <alignment/>
      <protection/>
    </xf>
    <xf numFmtId="49" fontId="5" fillId="0" borderId="0" xfId="114" applyNumberFormat="1">
      <alignment/>
      <protection/>
    </xf>
    <xf numFmtId="49" fontId="5" fillId="0" borderId="0" xfId="114" applyNumberFormat="1" applyFont="1" applyAlignment="1">
      <alignment horizontal="center" wrapText="1"/>
      <protection/>
    </xf>
    <xf numFmtId="49" fontId="5" fillId="0" borderId="0" xfId="114" applyNumberFormat="1" applyAlignment="1">
      <alignment wrapText="1"/>
      <protection/>
    </xf>
    <xf numFmtId="49" fontId="84" fillId="0" borderId="0" xfId="97" applyNumberFormat="1" applyAlignment="1">
      <alignment/>
    </xf>
    <xf numFmtId="49" fontId="96" fillId="0" borderId="0" xfId="114" applyNumberFormat="1" applyFont="1" applyAlignment="1">
      <alignment horizontal="justify" vertical="center"/>
      <protection/>
    </xf>
    <xf numFmtId="49" fontId="5" fillId="0" borderId="0" xfId="114" applyNumberFormat="1" applyFont="1">
      <alignment/>
      <protection/>
    </xf>
    <xf numFmtId="49" fontId="97" fillId="56" borderId="0" xfId="114" applyNumberFormat="1" applyFont="1" applyFill="1" applyAlignment="1">
      <alignment/>
      <protection/>
    </xf>
    <xf numFmtId="49" fontId="98" fillId="0" borderId="0" xfId="114" applyNumberFormat="1" applyFont="1" applyAlignment="1">
      <alignment horizontal="justify" vertical="center"/>
      <protection/>
    </xf>
    <xf numFmtId="49" fontId="99" fillId="0" borderId="0" xfId="114" applyNumberFormat="1" applyFont="1" applyAlignment="1">
      <alignment horizontal="justify" vertical="center"/>
      <protection/>
    </xf>
    <xf numFmtId="49" fontId="100" fillId="56" borderId="0" xfId="114" applyNumberFormat="1" applyFont="1" applyFill="1" applyAlignment="1">
      <alignment horizontal="justify" vertical="center"/>
      <protection/>
    </xf>
    <xf numFmtId="49" fontId="101" fillId="0" borderId="0" xfId="114" applyNumberFormat="1" applyFont="1" applyAlignment="1">
      <alignment horizontal="justify" vertical="center"/>
      <protection/>
    </xf>
    <xf numFmtId="49" fontId="102" fillId="0" borderId="0" xfId="114" applyNumberFormat="1" applyFont="1" applyAlignment="1">
      <alignment horizontal="justify" vertical="center"/>
      <protection/>
    </xf>
    <xf numFmtId="49" fontId="103" fillId="0" borderId="0" xfId="114" applyNumberFormat="1" applyFont="1" applyAlignment="1">
      <alignment horizontal="justify" vertical="center"/>
      <protection/>
    </xf>
    <xf numFmtId="49" fontId="9" fillId="0" borderId="0" xfId="114" applyNumberFormat="1" applyFont="1" applyAlignment="1">
      <alignment wrapText="1"/>
      <protection/>
    </xf>
    <xf numFmtId="49" fontId="9" fillId="0" borderId="0" xfId="114" applyNumberFormat="1" applyFont="1">
      <alignment/>
      <protection/>
    </xf>
    <xf numFmtId="49" fontId="9" fillId="0" borderId="0" xfId="114" applyNumberFormat="1" applyFont="1" applyAlignment="1">
      <alignment horizontal="center" wrapText="1"/>
      <protection/>
    </xf>
    <xf numFmtId="49" fontId="9" fillId="0" borderId="0" xfId="114" applyNumberFormat="1" applyFont="1" applyAlignment="1">
      <alignment horizontal="center"/>
      <protection/>
    </xf>
    <xf numFmtId="49" fontId="104" fillId="0" borderId="0" xfId="97" applyNumberFormat="1" applyFont="1" applyAlignment="1">
      <alignment horizontal="center"/>
    </xf>
    <xf numFmtId="0" fontId="17" fillId="0" borderId="0" xfId="116" applyFont="1" applyBorder="1" applyAlignment="1">
      <alignment vertical="top"/>
      <protection/>
    </xf>
    <xf numFmtId="0" fontId="10" fillId="0" borderId="0" xfId="116" applyFont="1" applyBorder="1" applyAlignment="1">
      <alignment vertical="top"/>
      <protection/>
    </xf>
    <xf numFmtId="0" fontId="0" fillId="0" borderId="0" xfId="0" applyAlignment="1">
      <alignment vertical="top"/>
    </xf>
    <xf numFmtId="0" fontId="10" fillId="0" borderId="0" xfId="116" applyFont="1" applyBorder="1" applyAlignment="1">
      <alignment horizontal="left" vertical="top" wrapText="1"/>
      <protection/>
    </xf>
    <xf numFmtId="0" fontId="10" fillId="0" borderId="0" xfId="116" applyFont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left" vertical="top"/>
    </xf>
    <xf numFmtId="0" fontId="14" fillId="55" borderId="27" xfId="116" applyFont="1" applyFill="1" applyBorder="1" applyAlignment="1">
      <alignment horizontal="right" vertical="top" wrapText="1"/>
      <protection/>
    </xf>
    <xf numFmtId="0" fontId="0" fillId="0" borderId="27" xfId="0" applyBorder="1" applyAlignment="1">
      <alignment horizontal="right" wrapText="1"/>
    </xf>
    <xf numFmtId="0" fontId="14" fillId="55" borderId="35" xfId="116" applyFont="1" applyFill="1" applyBorder="1" applyAlignment="1">
      <alignment horizontal="center" vertical="top"/>
      <protection/>
    </xf>
    <xf numFmtId="0" fontId="15" fillId="55" borderId="0" xfId="116" applyFont="1" applyFill="1" applyBorder="1" applyAlignment="1">
      <alignment/>
      <protection/>
    </xf>
    <xf numFmtId="0" fontId="0" fillId="0" borderId="36" xfId="0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left" wrapText="1"/>
    </xf>
    <xf numFmtId="0" fontId="18" fillId="0" borderId="0" xfId="0" applyFont="1" applyAlignment="1">
      <alignment/>
    </xf>
  </cellXfs>
  <cellStyles count="13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rmal_04_05_3" xfId="115"/>
    <cellStyle name="Normal_Tableaux" xfId="116"/>
    <cellStyle name="Note" xfId="117"/>
    <cellStyle name="Output" xfId="118"/>
    <cellStyle name="Percent 2" xfId="119"/>
    <cellStyle name="Percent_1 SubOverv.USd" xfId="120"/>
    <cellStyle name="Percent" xfId="121"/>
    <cellStyle name="Prozent_SubCatperStud" xfId="122"/>
    <cellStyle name="row" xfId="123"/>
    <cellStyle name="RowCodes" xfId="124"/>
    <cellStyle name="Row-Col Headings" xfId="125"/>
    <cellStyle name="RowTitles_CENTRAL_GOVT" xfId="126"/>
    <cellStyle name="RowTitles-Col2" xfId="127"/>
    <cellStyle name="RowTitles-Detail" xfId="128"/>
    <cellStyle name="Satisfaisant" xfId="129"/>
    <cellStyle name="Sortie" xfId="130"/>
    <cellStyle name="Standard_Info" xfId="131"/>
    <cellStyle name="temp" xfId="132"/>
    <cellStyle name="Texte explicatif" xfId="133"/>
    <cellStyle name="Title" xfId="134"/>
    <cellStyle name="title1" xfId="135"/>
    <cellStyle name="Titre" xfId="136"/>
    <cellStyle name="Titre 1" xfId="137"/>
    <cellStyle name="Titre 2" xfId="138"/>
    <cellStyle name="Titre 3" xfId="139"/>
    <cellStyle name="Titre 4" xfId="140"/>
    <cellStyle name="Total" xfId="141"/>
    <cellStyle name="Vérification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5"/>
          <c:w val="0.9845"/>
          <c:h val="0.92375"/>
        </c:manualLayout>
      </c:layout>
      <c:lineChart>
        <c:grouping val="standard"/>
        <c:varyColors val="0"/>
        <c:ser>
          <c:idx val="0"/>
          <c:order val="0"/>
          <c:tx>
            <c:strRef>
              <c:f>'4.4 Graphique 1'!$A$6</c:f>
              <c:strCache>
                <c:ptCount val="1"/>
                <c:pt idx="0">
                  <c:v>Sixième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'4.4 Graphique 1'!$B$5:$T$5</c:f>
              <c:numCache/>
            </c:numRef>
          </c:cat>
          <c:val>
            <c:numRef>
              <c:f>'4.4 Graphique 1'!$B$6:$T$6</c:f>
              <c:numCache/>
            </c:numRef>
          </c:val>
          <c:smooth val="0"/>
        </c:ser>
        <c:ser>
          <c:idx val="1"/>
          <c:order val="1"/>
          <c:tx>
            <c:strRef>
              <c:f>'4.4 Graphique 1'!$A$7</c:f>
              <c:strCache>
                <c:ptCount val="1"/>
                <c:pt idx="0">
                  <c:v>Cinquième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'4.4 Graphique 1'!$B$5:$T$5</c:f>
              <c:numCache/>
            </c:numRef>
          </c:cat>
          <c:val>
            <c:numRef>
              <c:f>'4.4 Graphique 1'!$B$7:$T$7</c:f>
              <c:numCache/>
            </c:numRef>
          </c:val>
          <c:smooth val="0"/>
        </c:ser>
        <c:ser>
          <c:idx val="2"/>
          <c:order val="2"/>
          <c:tx>
            <c:strRef>
              <c:f>'4.4 Graphique 1'!$A$8</c:f>
              <c:strCache>
                <c:ptCount val="1"/>
                <c:pt idx="0">
                  <c:v>Quatrième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'4.4 Graphique 1'!$B$5:$T$5</c:f>
              <c:numCache/>
            </c:numRef>
          </c:cat>
          <c:val>
            <c:numRef>
              <c:f>'4.4 Graphique 1'!$B$8:$T$8</c:f>
              <c:numCache/>
            </c:numRef>
          </c:val>
          <c:smooth val="0"/>
        </c:ser>
        <c:ser>
          <c:idx val="3"/>
          <c:order val="3"/>
          <c:tx>
            <c:strRef>
              <c:f>'4.4 Graphique 1'!$A$9</c:f>
              <c:strCache>
                <c:ptCount val="1"/>
                <c:pt idx="0">
                  <c:v>Troisième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'4.4 Graphique 1'!$B$5:$T$5</c:f>
              <c:numCache/>
            </c:numRef>
          </c:cat>
          <c:val>
            <c:numRef>
              <c:f>'4.4 Graphique 1'!$B$9:$T$9</c:f>
              <c:numCache/>
            </c:numRef>
          </c:val>
          <c:smooth val="0"/>
        </c:ser>
        <c:marker val="1"/>
        <c:axId val="54096165"/>
        <c:axId val="17103438"/>
      </c:lineChart>
      <c:catAx>
        <c:axId val="540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03438"/>
        <c:crosses val="autoZero"/>
        <c:auto val="1"/>
        <c:lblOffset val="100"/>
        <c:tickLblSkip val="1"/>
        <c:noMultiLvlLbl val="0"/>
      </c:catAx>
      <c:valAx>
        <c:axId val="17103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96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45"/>
          <c:y val="0.92125"/>
          <c:w val="0.368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11</xdr:col>
      <xdr:colOff>523875</xdr:colOff>
      <xdr:row>34</xdr:row>
      <xdr:rowOff>0</xdr:rowOff>
    </xdr:to>
    <xdr:graphicFrame>
      <xdr:nvGraphicFramePr>
        <xdr:cNvPr id="1" name="Graphique 2"/>
        <xdr:cNvGraphicFramePr/>
      </xdr:nvGraphicFramePr>
      <xdr:xfrm>
        <a:off x="9525" y="2800350"/>
        <a:ext cx="8896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4_2019_version_201908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70" customWidth="1"/>
    <col min="2" max="16384" width="11.421875" style="70" customWidth="1"/>
  </cols>
  <sheetData>
    <row r="1" ht="12.75">
      <c r="A1" s="69" t="s">
        <v>73</v>
      </c>
    </row>
    <row r="3" ht="27.75">
      <c r="A3" s="71" t="s">
        <v>37</v>
      </c>
    </row>
    <row r="4" ht="12.75">
      <c r="A4" s="72"/>
    </row>
    <row r="6" ht="102" customHeight="1">
      <c r="A6" s="71" t="s">
        <v>74</v>
      </c>
    </row>
    <row r="8" ht="12.75">
      <c r="A8" s="73" t="s">
        <v>30</v>
      </c>
    </row>
    <row r="10" ht="15.75">
      <c r="A10" s="74" t="s">
        <v>75</v>
      </c>
    </row>
    <row r="11" ht="12.75">
      <c r="A11" s="69"/>
    </row>
    <row r="12" ht="12.75">
      <c r="A12" s="69"/>
    </row>
    <row r="13" ht="12.75">
      <c r="A13" s="69"/>
    </row>
    <row r="14" s="75" customFormat="1" ht="12.75"/>
    <row r="15" ht="12.75">
      <c r="A15" s="76" t="s">
        <v>38</v>
      </c>
    </row>
    <row r="16" ht="12.75">
      <c r="A16" s="75"/>
    </row>
    <row r="17" ht="12.75">
      <c r="A17" s="55" t="s">
        <v>68</v>
      </c>
    </row>
    <row r="18" ht="12.75">
      <c r="A18" s="75"/>
    </row>
    <row r="19" ht="12.75">
      <c r="A19" s="55" t="s">
        <v>64</v>
      </c>
    </row>
    <row r="20" ht="12.75">
      <c r="A20" s="75"/>
    </row>
    <row r="21" spans="1:8" ht="12.75">
      <c r="A21" s="56" t="s">
        <v>69</v>
      </c>
      <c r="B21" s="56"/>
      <c r="C21" s="56"/>
      <c r="D21" s="56"/>
      <c r="E21" s="56"/>
      <c r="F21" s="56"/>
      <c r="G21" s="56"/>
      <c r="H21" s="56"/>
    </row>
    <row r="22" ht="12.75">
      <c r="A22" s="75"/>
    </row>
    <row r="23" ht="12.75">
      <c r="A23" s="75"/>
    </row>
    <row r="24" ht="12.75">
      <c r="A24" s="75"/>
    </row>
    <row r="25" ht="12.75">
      <c r="A25" s="76" t="s">
        <v>76</v>
      </c>
    </row>
    <row r="26" ht="12.75">
      <c r="A26" s="77"/>
    </row>
    <row r="27" ht="12.75">
      <c r="A27" s="78" t="s">
        <v>66</v>
      </c>
    </row>
    <row r="28" ht="12.75">
      <c r="A28" s="77"/>
    </row>
    <row r="29" ht="12.75">
      <c r="A29" s="79" t="s">
        <v>77</v>
      </c>
    </row>
    <row r="30" ht="12.75">
      <c r="A30" s="80"/>
    </row>
    <row r="31" ht="22.5">
      <c r="A31" s="81" t="s">
        <v>78</v>
      </c>
    </row>
    <row r="32" ht="12.75">
      <c r="A32" s="78"/>
    </row>
    <row r="33" ht="12.75">
      <c r="A33" s="81" t="s">
        <v>79</v>
      </c>
    </row>
    <row r="34" ht="12.75">
      <c r="A34" s="78"/>
    </row>
    <row r="35" ht="12.75">
      <c r="A35" s="79" t="s">
        <v>39</v>
      </c>
    </row>
    <row r="36" ht="12.75">
      <c r="A36" s="82" t="s">
        <v>53</v>
      </c>
    </row>
    <row r="37" ht="12.75">
      <c r="A37" s="75"/>
    </row>
    <row r="38" ht="22.5">
      <c r="A38" s="83" t="s">
        <v>40</v>
      </c>
    </row>
    <row r="39" ht="12.75">
      <c r="A39" s="84"/>
    </row>
    <row r="40" ht="12.75">
      <c r="A40" s="76" t="s">
        <v>41</v>
      </c>
    </row>
    <row r="41" ht="12.75">
      <c r="A41" s="84"/>
    </row>
    <row r="42" ht="12.75">
      <c r="A42" s="84" t="s">
        <v>42</v>
      </c>
    </row>
    <row r="43" ht="12.75">
      <c r="A43" s="84" t="s">
        <v>43</v>
      </c>
    </row>
    <row r="44" ht="12.75">
      <c r="A44" s="84" t="s">
        <v>44</v>
      </c>
    </row>
    <row r="45" ht="12.75">
      <c r="A45" s="84" t="s">
        <v>45</v>
      </c>
    </row>
    <row r="46" ht="12.75">
      <c r="A46" s="84" t="s">
        <v>46</v>
      </c>
    </row>
    <row r="47" ht="12.75">
      <c r="A47" s="84" t="s">
        <v>47</v>
      </c>
    </row>
    <row r="48" ht="12.75">
      <c r="A48" s="84" t="s">
        <v>48</v>
      </c>
    </row>
    <row r="49" ht="12.75">
      <c r="A49" s="84"/>
    </row>
    <row r="50" ht="67.5">
      <c r="A50" s="85" t="s">
        <v>80</v>
      </c>
    </row>
    <row r="51" ht="12.75">
      <c r="A51" s="86" t="s">
        <v>49</v>
      </c>
    </row>
    <row r="52" ht="12.75">
      <c r="A52" s="87" t="s">
        <v>50</v>
      </c>
    </row>
    <row r="53" ht="12.75">
      <c r="A53" s="75"/>
    </row>
    <row r="54" ht="12.75">
      <c r="A54" s="75"/>
    </row>
    <row r="55" ht="12.75">
      <c r="A55" s="75"/>
    </row>
    <row r="56" ht="12.75">
      <c r="A56" s="75"/>
    </row>
    <row r="57" ht="12.75">
      <c r="A57" s="75"/>
    </row>
    <row r="58" ht="12.75">
      <c r="A58" s="75"/>
    </row>
    <row r="59" ht="12.75">
      <c r="A59" s="75"/>
    </row>
    <row r="60" ht="12.75">
      <c r="A60" s="75"/>
    </row>
    <row r="61" ht="12.75">
      <c r="A61" s="75"/>
    </row>
    <row r="62" ht="12.75">
      <c r="A62" s="75"/>
    </row>
    <row r="63" ht="12.75">
      <c r="A63" s="75"/>
    </row>
    <row r="64" ht="12.75">
      <c r="A64" s="75"/>
    </row>
    <row r="65" ht="12.75">
      <c r="A65" s="75"/>
    </row>
    <row r="66" ht="12.75">
      <c r="A66" s="75"/>
    </row>
    <row r="67" ht="12.75">
      <c r="A67" s="75"/>
    </row>
    <row r="68" ht="12.75">
      <c r="A68" s="75"/>
    </row>
    <row r="69" ht="12.75">
      <c r="A69" s="75"/>
    </row>
    <row r="70" ht="12.75">
      <c r="A70" s="75"/>
    </row>
    <row r="71" ht="12.75">
      <c r="A71" s="75"/>
    </row>
    <row r="72" ht="12.75">
      <c r="A72" s="75"/>
    </row>
    <row r="73" ht="12.75">
      <c r="A73" s="75"/>
    </row>
    <row r="74" ht="12.75">
      <c r="A74" s="75"/>
    </row>
    <row r="75" ht="12.75">
      <c r="A75" s="75"/>
    </row>
    <row r="76" ht="12.75">
      <c r="A76" s="75"/>
    </row>
    <row r="77" ht="12.75">
      <c r="A77" s="75"/>
    </row>
    <row r="78" ht="12.75">
      <c r="A78" s="75"/>
    </row>
    <row r="79" ht="12.75">
      <c r="A79" s="75"/>
    </row>
    <row r="80" ht="12.75">
      <c r="A80" s="75"/>
    </row>
    <row r="81" ht="12.75">
      <c r="A81" s="75"/>
    </row>
    <row r="82" ht="12.75">
      <c r="A82" s="75"/>
    </row>
    <row r="83" ht="12.75">
      <c r="A83" s="75"/>
    </row>
    <row r="84" ht="12.75">
      <c r="A84" s="75"/>
    </row>
    <row r="85" ht="12.75">
      <c r="A85" s="75"/>
    </row>
    <row r="86" ht="12.75">
      <c r="A86" s="75"/>
    </row>
    <row r="87" ht="12.75">
      <c r="A87" s="75"/>
    </row>
    <row r="88" ht="12.75">
      <c r="A88" s="75"/>
    </row>
    <row r="89" ht="12.75">
      <c r="A89" s="75"/>
    </row>
    <row r="90" ht="12.75">
      <c r="A90" s="75"/>
    </row>
  </sheetData>
  <sheetProtection/>
  <hyperlinks>
    <hyperlink ref="A8" r:id="rId1" display="http://www.education.gouv.fr/cid57096/reperes-et-references-statistiques.html"/>
    <hyperlink ref="A52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60" customWidth="1"/>
  </cols>
  <sheetData>
    <row r="1" spans="1:5" s="3" customFormat="1" ht="15">
      <c r="A1" s="88" t="s">
        <v>33</v>
      </c>
      <c r="B1" s="88"/>
      <c r="C1" s="88"/>
      <c r="D1" s="88"/>
      <c r="E1" s="88"/>
    </row>
    <row r="2" spans="2:6" s="2" customFormat="1" ht="12.75">
      <c r="B2" s="59"/>
      <c r="C2" s="59"/>
      <c r="D2" s="59"/>
      <c r="E2" s="59"/>
      <c r="F2" s="59"/>
    </row>
    <row r="3" spans="1:9" s="2" customFormat="1" ht="13.5" customHeight="1">
      <c r="A3" s="41" t="s">
        <v>68</v>
      </c>
      <c r="B3" s="59"/>
      <c r="C3" s="59"/>
      <c r="D3" s="59"/>
      <c r="I3" s="30"/>
    </row>
    <row r="4" spans="1:9" s="2" customFormat="1" ht="13.5" customHeight="1">
      <c r="A4" s="41"/>
      <c r="B4" s="59"/>
      <c r="C4" s="59"/>
      <c r="D4" s="59"/>
      <c r="I4" s="30"/>
    </row>
    <row r="5" spans="1:20" ht="12.75">
      <c r="A5" s="61"/>
      <c r="B5" s="64">
        <v>2000</v>
      </c>
      <c r="C5" s="64">
        <v>2001</v>
      </c>
      <c r="D5" s="64">
        <v>2002</v>
      </c>
      <c r="E5" s="64">
        <v>2003</v>
      </c>
      <c r="F5" s="64">
        <v>2004</v>
      </c>
      <c r="G5" s="64">
        <v>2005</v>
      </c>
      <c r="H5" s="64">
        <v>2006</v>
      </c>
      <c r="I5" s="64">
        <v>2007</v>
      </c>
      <c r="J5" s="64">
        <v>2008</v>
      </c>
      <c r="K5" s="64">
        <v>2009</v>
      </c>
      <c r="L5" s="64">
        <v>2010</v>
      </c>
      <c r="M5" s="64">
        <v>2011</v>
      </c>
      <c r="N5" s="64">
        <v>2012</v>
      </c>
      <c r="O5" s="64">
        <v>2013</v>
      </c>
      <c r="P5" s="64">
        <v>2014</v>
      </c>
      <c r="Q5" s="64">
        <v>2015</v>
      </c>
      <c r="R5" s="64">
        <v>2016</v>
      </c>
      <c r="S5" s="64">
        <v>2017</v>
      </c>
      <c r="T5" s="61">
        <v>2018</v>
      </c>
    </row>
    <row r="6" spans="1:20" ht="12.75">
      <c r="A6" s="20" t="s">
        <v>2</v>
      </c>
      <c r="B6" s="65">
        <v>9.365018183427289</v>
      </c>
      <c r="C6" s="66">
        <v>9.1</v>
      </c>
      <c r="D6" s="66">
        <v>8.6</v>
      </c>
      <c r="E6" s="66">
        <v>8.3</v>
      </c>
      <c r="F6" s="66">
        <v>7.8</v>
      </c>
      <c r="G6" s="65">
        <v>7.2</v>
      </c>
      <c r="H6" s="66">
        <v>7.6</v>
      </c>
      <c r="I6" s="66">
        <v>6.4</v>
      </c>
      <c r="J6" s="66">
        <v>5.5</v>
      </c>
      <c r="K6" s="66">
        <v>4.5</v>
      </c>
      <c r="L6" s="65">
        <v>3.8</v>
      </c>
      <c r="M6" s="65">
        <v>3.2</v>
      </c>
      <c r="N6" s="66">
        <v>3</v>
      </c>
      <c r="O6" s="65">
        <v>2.2</v>
      </c>
      <c r="P6" s="65">
        <v>2.2</v>
      </c>
      <c r="Q6" s="65">
        <v>1.5</v>
      </c>
      <c r="R6" s="65">
        <v>0.5</v>
      </c>
      <c r="S6" s="65">
        <v>0.6</v>
      </c>
      <c r="T6" s="21">
        <v>0.8</v>
      </c>
    </row>
    <row r="7" spans="1:20" ht="12.75">
      <c r="A7" s="20" t="s">
        <v>3</v>
      </c>
      <c r="B7" s="65">
        <v>4.97833579517479</v>
      </c>
      <c r="C7" s="66">
        <v>4.6</v>
      </c>
      <c r="D7" s="66">
        <v>4.4</v>
      </c>
      <c r="E7" s="66">
        <v>4.2</v>
      </c>
      <c r="F7" s="66">
        <v>3.9</v>
      </c>
      <c r="G7" s="65">
        <v>3.6</v>
      </c>
      <c r="H7" s="66">
        <v>3.6</v>
      </c>
      <c r="I7" s="66">
        <v>3.1</v>
      </c>
      <c r="J7" s="66">
        <v>2.7</v>
      </c>
      <c r="K7" s="66">
        <v>2.6</v>
      </c>
      <c r="L7" s="65">
        <v>2.2</v>
      </c>
      <c r="M7" s="65">
        <v>1.84</v>
      </c>
      <c r="N7" s="66">
        <v>1.7</v>
      </c>
      <c r="O7" s="65">
        <v>1.18</v>
      </c>
      <c r="P7" s="65">
        <v>1.3</v>
      </c>
      <c r="Q7" s="65">
        <v>0.9</v>
      </c>
      <c r="R7" s="65">
        <v>0.4</v>
      </c>
      <c r="S7" s="65">
        <v>0.4</v>
      </c>
      <c r="T7" s="21">
        <v>0.6</v>
      </c>
    </row>
    <row r="8" spans="1:20" ht="12.75">
      <c r="A8" s="20" t="s">
        <v>7</v>
      </c>
      <c r="B8" s="65">
        <v>8.760570429019038</v>
      </c>
      <c r="C8" s="66">
        <v>8.2</v>
      </c>
      <c r="D8" s="66">
        <v>7.9</v>
      </c>
      <c r="E8" s="66">
        <v>7.5</v>
      </c>
      <c r="F8" s="66">
        <v>7</v>
      </c>
      <c r="G8" s="65">
        <v>6.3</v>
      </c>
      <c r="H8" s="66">
        <v>6.1</v>
      </c>
      <c r="I8" s="66">
        <v>5.2</v>
      </c>
      <c r="J8" s="66">
        <v>4.5</v>
      </c>
      <c r="K8" s="66">
        <v>4.1</v>
      </c>
      <c r="L8" s="65">
        <v>3.5</v>
      </c>
      <c r="M8" s="65">
        <v>2.94</v>
      </c>
      <c r="N8" s="66">
        <v>2.6</v>
      </c>
      <c r="O8" s="65">
        <v>1.8</v>
      </c>
      <c r="P8" s="65">
        <v>1.8</v>
      </c>
      <c r="Q8" s="65">
        <v>1.3</v>
      </c>
      <c r="R8" s="65">
        <v>0.5</v>
      </c>
      <c r="S8" s="65">
        <v>0.4</v>
      </c>
      <c r="T8" s="21">
        <v>0.6</v>
      </c>
    </row>
    <row r="9" spans="1:20" ht="13.5" thickBot="1">
      <c r="A9" s="62" t="s">
        <v>10</v>
      </c>
      <c r="B9" s="67">
        <v>6.620021115760896</v>
      </c>
      <c r="C9" s="68">
        <v>6.5</v>
      </c>
      <c r="D9" s="68">
        <v>6.5</v>
      </c>
      <c r="E9" s="68">
        <v>6.3</v>
      </c>
      <c r="F9" s="68">
        <v>6.5</v>
      </c>
      <c r="G9" s="67">
        <v>6.1</v>
      </c>
      <c r="H9" s="68">
        <v>6.2</v>
      </c>
      <c r="I9" s="68">
        <v>5.8</v>
      </c>
      <c r="J9" s="68">
        <v>5.4</v>
      </c>
      <c r="K9" s="68">
        <v>5</v>
      </c>
      <c r="L9" s="67">
        <v>4.8</v>
      </c>
      <c r="M9" s="67">
        <v>4.2</v>
      </c>
      <c r="N9" s="68">
        <v>3.9</v>
      </c>
      <c r="O9" s="67">
        <v>3.5</v>
      </c>
      <c r="P9" s="67">
        <v>3.4</v>
      </c>
      <c r="Q9" s="67">
        <v>3</v>
      </c>
      <c r="R9" s="67">
        <v>2.2</v>
      </c>
      <c r="S9" s="67">
        <v>2.2</v>
      </c>
      <c r="T9" s="63">
        <v>2.3</v>
      </c>
    </row>
    <row r="10" spans="1:20" s="16" customFormat="1" ht="11.25">
      <c r="A10" s="15" t="s">
        <v>67</v>
      </c>
      <c r="D10" s="17"/>
      <c r="T10" s="40" t="s">
        <v>34</v>
      </c>
    </row>
    <row r="12" ht="12.75">
      <c r="A12" s="5" t="s">
        <v>51</v>
      </c>
    </row>
    <row r="13" ht="12.75">
      <c r="A13" s="39" t="s">
        <v>63</v>
      </c>
    </row>
    <row r="17" ht="12.75">
      <c r="A17" s="41" t="s">
        <v>68</v>
      </c>
    </row>
    <row r="35" ht="12.75">
      <c r="A35" s="15" t="s">
        <v>67</v>
      </c>
    </row>
    <row r="37" ht="12.75">
      <c r="A37" s="5" t="s">
        <v>51</v>
      </c>
    </row>
    <row r="38" ht="12.75">
      <c r="A38" s="39" t="s">
        <v>63</v>
      </c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15.421875" style="4" customWidth="1"/>
    <col min="2" max="2" width="16.00390625" style="3" customWidth="1"/>
    <col min="3" max="8" width="9.28125" style="3" customWidth="1"/>
    <col min="9" max="9" width="9.28125" style="7" customWidth="1"/>
    <col min="10" max="10" width="8.28125" style="3" customWidth="1"/>
    <col min="11" max="16384" width="11.421875" style="3" customWidth="1"/>
  </cols>
  <sheetData>
    <row r="1" spans="1:9" ht="15">
      <c r="A1" s="88" t="s">
        <v>33</v>
      </c>
      <c r="B1" s="88"/>
      <c r="C1" s="88"/>
      <c r="D1" s="88"/>
      <c r="E1" s="88"/>
      <c r="I1" s="3"/>
    </row>
    <row r="2" spans="2:6" s="2" customFormat="1" ht="12.75">
      <c r="B2" s="37"/>
      <c r="C2" s="37"/>
      <c r="D2" s="37"/>
      <c r="E2" s="37"/>
      <c r="F2" s="37"/>
    </row>
    <row r="3" spans="1:9" s="2" customFormat="1" ht="13.5" customHeight="1">
      <c r="A3" s="41" t="s">
        <v>64</v>
      </c>
      <c r="B3" s="37"/>
      <c r="C3" s="37"/>
      <c r="D3" s="37"/>
      <c r="I3" s="30"/>
    </row>
    <row r="4" spans="1:9" s="2" customFormat="1" ht="13.5" customHeight="1">
      <c r="A4" s="6"/>
      <c r="B4" s="1"/>
      <c r="D4" s="6"/>
      <c r="I4" s="30"/>
    </row>
    <row r="5" spans="1:9" ht="16.5" customHeight="1">
      <c r="A5" s="98"/>
      <c r="B5" s="99"/>
      <c r="C5" s="97" t="s">
        <v>11</v>
      </c>
      <c r="D5" s="97"/>
      <c r="E5" s="97" t="s">
        <v>0</v>
      </c>
      <c r="F5" s="97"/>
      <c r="G5" s="97" t="s">
        <v>24</v>
      </c>
      <c r="H5" s="97"/>
      <c r="I5" s="95" t="s">
        <v>54</v>
      </c>
    </row>
    <row r="6" spans="1:9" ht="18" customHeight="1">
      <c r="A6" s="100"/>
      <c r="B6" s="99"/>
      <c r="C6" s="34" t="s">
        <v>25</v>
      </c>
      <c r="D6" s="35" t="s">
        <v>23</v>
      </c>
      <c r="E6" s="34" t="s">
        <v>1</v>
      </c>
      <c r="F6" s="35" t="s">
        <v>23</v>
      </c>
      <c r="G6" s="34" t="s">
        <v>1</v>
      </c>
      <c r="H6" s="36" t="s">
        <v>26</v>
      </c>
      <c r="I6" s="96"/>
    </row>
    <row r="7" spans="1:9" ht="12.75">
      <c r="A7" s="89" t="s">
        <v>2</v>
      </c>
      <c r="B7" s="5" t="s">
        <v>12</v>
      </c>
      <c r="C7" s="47">
        <v>13881</v>
      </c>
      <c r="D7" s="47">
        <v>6259</v>
      </c>
      <c r="E7" s="47">
        <v>7986</v>
      </c>
      <c r="F7" s="47">
        <v>3487</v>
      </c>
      <c r="G7" s="47">
        <v>21867</v>
      </c>
      <c r="H7" s="48">
        <v>2.646224891</v>
      </c>
      <c r="I7" s="48">
        <v>2.63837631698639</v>
      </c>
    </row>
    <row r="8" spans="1:9" ht="12.75">
      <c r="A8" s="90"/>
      <c r="B8" s="9" t="s">
        <v>4</v>
      </c>
      <c r="C8" s="49">
        <v>575478</v>
      </c>
      <c r="D8" s="49">
        <v>286755</v>
      </c>
      <c r="E8" s="49">
        <v>166396</v>
      </c>
      <c r="F8" s="49">
        <v>81953</v>
      </c>
      <c r="G8" s="49">
        <v>741874</v>
      </c>
      <c r="H8" s="50">
        <v>89.7775389758</v>
      </c>
      <c r="I8" s="50">
        <v>89.0379921846441</v>
      </c>
    </row>
    <row r="9" spans="1:9" ht="12.75">
      <c r="A9" s="90"/>
      <c r="B9" s="5" t="s">
        <v>5</v>
      </c>
      <c r="C9" s="47">
        <v>51215</v>
      </c>
      <c r="D9" s="47">
        <v>21899</v>
      </c>
      <c r="E9" s="47">
        <v>9216</v>
      </c>
      <c r="F9" s="47">
        <v>3612</v>
      </c>
      <c r="G9" s="47">
        <v>60431</v>
      </c>
      <c r="H9" s="48">
        <v>7.3130295142</v>
      </c>
      <c r="I9" s="48">
        <v>8.04554574178923</v>
      </c>
    </row>
    <row r="10" spans="1:9" ht="12.75">
      <c r="A10" s="90"/>
      <c r="B10" s="5" t="s">
        <v>13</v>
      </c>
      <c r="C10" s="47">
        <v>1680</v>
      </c>
      <c r="D10" s="47">
        <v>723</v>
      </c>
      <c r="E10" s="47">
        <v>495</v>
      </c>
      <c r="F10" s="47">
        <v>202</v>
      </c>
      <c r="G10" s="47">
        <v>2175</v>
      </c>
      <c r="H10" s="48">
        <v>0.263206619</v>
      </c>
      <c r="I10" s="48">
        <v>0.278085756580257</v>
      </c>
    </row>
    <row r="11" spans="1:9" s="11" customFormat="1" ht="12.75">
      <c r="A11" s="90"/>
      <c r="B11" s="10" t="s">
        <v>1</v>
      </c>
      <c r="C11" s="51">
        <v>642254</v>
      </c>
      <c r="D11" s="51">
        <v>315636</v>
      </c>
      <c r="E11" s="51">
        <v>184093</v>
      </c>
      <c r="F11" s="51">
        <v>89254</v>
      </c>
      <c r="G11" s="51">
        <v>826347</v>
      </c>
      <c r="H11" s="52">
        <v>100</v>
      </c>
      <c r="I11" s="52">
        <v>100</v>
      </c>
    </row>
    <row r="12" spans="1:9" ht="12.75">
      <c r="A12" s="89" t="s">
        <v>3</v>
      </c>
      <c r="B12" s="5" t="s">
        <v>14</v>
      </c>
      <c r="C12" s="47">
        <v>13974</v>
      </c>
      <c r="D12" s="47">
        <v>6488</v>
      </c>
      <c r="E12" s="47">
        <v>8166</v>
      </c>
      <c r="F12" s="47">
        <v>3763</v>
      </c>
      <c r="G12" s="47">
        <v>22140</v>
      </c>
      <c r="H12" s="48">
        <v>2.685889255</v>
      </c>
      <c r="I12" s="48">
        <v>2.79174187389054</v>
      </c>
    </row>
    <row r="13" spans="1:9" ht="12.75">
      <c r="A13" s="90"/>
      <c r="B13" s="9" t="s">
        <v>5</v>
      </c>
      <c r="C13" s="49">
        <v>567694</v>
      </c>
      <c r="D13" s="49">
        <v>284419</v>
      </c>
      <c r="E13" s="49">
        <v>164045</v>
      </c>
      <c r="F13" s="49">
        <v>81465</v>
      </c>
      <c r="G13" s="49">
        <v>731739</v>
      </c>
      <c r="H13" s="50">
        <v>88.7700956439</v>
      </c>
      <c r="I13" s="50">
        <v>87.4646339583613</v>
      </c>
    </row>
    <row r="14" spans="1:9" ht="12.75">
      <c r="A14" s="90"/>
      <c r="B14" s="5" t="s">
        <v>6</v>
      </c>
      <c r="C14" s="47">
        <v>57203</v>
      </c>
      <c r="D14" s="47">
        <v>24833</v>
      </c>
      <c r="E14" s="47">
        <v>10971</v>
      </c>
      <c r="F14" s="47">
        <v>4298</v>
      </c>
      <c r="G14" s="47">
        <v>68174</v>
      </c>
      <c r="H14" s="48">
        <v>8.2704523067</v>
      </c>
      <c r="I14" s="48">
        <v>9.44528146148147</v>
      </c>
    </row>
    <row r="15" spans="1:9" ht="12.75">
      <c r="A15" s="90"/>
      <c r="B15" s="5" t="s">
        <v>15</v>
      </c>
      <c r="C15" s="47">
        <v>1736</v>
      </c>
      <c r="D15" s="47">
        <v>672</v>
      </c>
      <c r="E15" s="47">
        <v>519</v>
      </c>
      <c r="F15" s="47">
        <v>192</v>
      </c>
      <c r="G15" s="47">
        <v>2255</v>
      </c>
      <c r="H15" s="48">
        <v>0.2735627945</v>
      </c>
      <c r="I15" s="48">
        <v>0.298342706266689</v>
      </c>
    </row>
    <row r="16" spans="1:9" s="12" customFormat="1" ht="12.75">
      <c r="A16" s="90"/>
      <c r="B16" s="10" t="s">
        <v>1</v>
      </c>
      <c r="C16" s="51">
        <v>640607</v>
      </c>
      <c r="D16" s="51">
        <v>316412</v>
      </c>
      <c r="E16" s="51">
        <v>183701</v>
      </c>
      <c r="F16" s="51">
        <v>89718</v>
      </c>
      <c r="G16" s="51">
        <v>824308</v>
      </c>
      <c r="H16" s="52">
        <v>100</v>
      </c>
      <c r="I16" s="52">
        <v>100</v>
      </c>
    </row>
    <row r="17" spans="1:9" ht="12.75">
      <c r="A17" s="89" t="s">
        <v>7</v>
      </c>
      <c r="B17" s="5" t="s">
        <v>16</v>
      </c>
      <c r="C17" s="47">
        <v>14775</v>
      </c>
      <c r="D17" s="47">
        <v>6906</v>
      </c>
      <c r="E17" s="47">
        <v>8213</v>
      </c>
      <c r="F17" s="47">
        <v>3735</v>
      </c>
      <c r="G17" s="47">
        <v>22988</v>
      </c>
      <c r="H17" s="48">
        <v>2.8761496529</v>
      </c>
      <c r="I17" s="48">
        <v>2.95369233600472</v>
      </c>
    </row>
    <row r="18" spans="1:9" ht="12.75">
      <c r="A18" s="90"/>
      <c r="B18" s="9" t="s">
        <v>6</v>
      </c>
      <c r="C18" s="49">
        <v>541338</v>
      </c>
      <c r="D18" s="49">
        <v>272241</v>
      </c>
      <c r="E18" s="49">
        <v>155422</v>
      </c>
      <c r="F18" s="49">
        <v>77971</v>
      </c>
      <c r="G18" s="49">
        <v>696760</v>
      </c>
      <c r="H18" s="50">
        <v>87.1753102546</v>
      </c>
      <c r="I18" s="50">
        <v>85.9018637517552</v>
      </c>
    </row>
    <row r="19" spans="1:9" ht="12.75">
      <c r="A19" s="90"/>
      <c r="B19" s="5" t="s">
        <v>8</v>
      </c>
      <c r="C19" s="47">
        <v>64588</v>
      </c>
      <c r="D19" s="47">
        <v>28080</v>
      </c>
      <c r="E19" s="47">
        <v>11779</v>
      </c>
      <c r="F19" s="47">
        <v>4741</v>
      </c>
      <c r="G19" s="47">
        <v>76367</v>
      </c>
      <c r="H19" s="48">
        <v>9.5546772464</v>
      </c>
      <c r="I19" s="48">
        <v>10.6585273008246</v>
      </c>
    </row>
    <row r="20" spans="1:9" ht="12.75">
      <c r="A20" s="90"/>
      <c r="B20" s="5" t="s">
        <v>17</v>
      </c>
      <c r="C20" s="47">
        <v>2629</v>
      </c>
      <c r="D20" s="47">
        <v>1183</v>
      </c>
      <c r="E20" s="47">
        <v>519</v>
      </c>
      <c r="F20" s="47">
        <v>212</v>
      </c>
      <c r="G20" s="47">
        <v>3148</v>
      </c>
      <c r="H20" s="48">
        <v>0.3938628461</v>
      </c>
      <c r="I20" s="48">
        <v>0.485916611415448</v>
      </c>
    </row>
    <row r="21" spans="1:9" s="12" customFormat="1" ht="12.75">
      <c r="A21" s="90"/>
      <c r="B21" s="10" t="s">
        <v>1</v>
      </c>
      <c r="C21" s="51">
        <v>623330</v>
      </c>
      <c r="D21" s="51">
        <v>308410</v>
      </c>
      <c r="E21" s="51">
        <v>175933</v>
      </c>
      <c r="F21" s="51">
        <v>86659</v>
      </c>
      <c r="G21" s="51">
        <v>799263</v>
      </c>
      <c r="H21" s="52">
        <v>100</v>
      </c>
      <c r="I21" s="52">
        <v>100</v>
      </c>
    </row>
    <row r="22" spans="1:10" ht="12.75">
      <c r="A22" s="91" t="s">
        <v>10</v>
      </c>
      <c r="B22" s="5" t="s">
        <v>18</v>
      </c>
      <c r="C22" s="47">
        <v>15376</v>
      </c>
      <c r="D22" s="47">
        <v>7331</v>
      </c>
      <c r="E22" s="47">
        <v>8805</v>
      </c>
      <c r="F22" s="47">
        <v>4043</v>
      </c>
      <c r="G22" s="47">
        <v>24181</v>
      </c>
      <c r="H22" s="48">
        <v>3.0140312434</v>
      </c>
      <c r="I22" s="48">
        <v>3.05192171752366</v>
      </c>
      <c r="J22" s="4"/>
    </row>
    <row r="23" spans="1:10" ht="12.75">
      <c r="A23" s="91"/>
      <c r="B23" s="9" t="s">
        <v>8</v>
      </c>
      <c r="C23" s="49">
        <v>522234</v>
      </c>
      <c r="D23" s="49">
        <v>263534</v>
      </c>
      <c r="E23" s="49">
        <v>149119</v>
      </c>
      <c r="F23" s="49">
        <v>75315</v>
      </c>
      <c r="G23" s="49">
        <v>671353</v>
      </c>
      <c r="H23" s="50">
        <v>83.6805308863</v>
      </c>
      <c r="I23" s="50">
        <v>82.171739810082</v>
      </c>
      <c r="J23" s="4"/>
    </row>
    <row r="24" spans="1:9" ht="12.75">
      <c r="A24" s="91"/>
      <c r="B24" s="5" t="s">
        <v>9</v>
      </c>
      <c r="C24" s="47">
        <v>82168</v>
      </c>
      <c r="D24" s="47">
        <v>35558</v>
      </c>
      <c r="E24" s="47">
        <v>16681</v>
      </c>
      <c r="F24" s="47">
        <v>6781</v>
      </c>
      <c r="G24" s="47">
        <v>98849</v>
      </c>
      <c r="H24" s="48">
        <v>12.3209947637</v>
      </c>
      <c r="I24" s="48">
        <v>13.657622773084</v>
      </c>
    </row>
    <row r="25" spans="1:9" ht="12.75">
      <c r="A25" s="91"/>
      <c r="B25" s="5" t="s">
        <v>19</v>
      </c>
      <c r="C25" s="47">
        <v>6594</v>
      </c>
      <c r="D25" s="47">
        <v>2589</v>
      </c>
      <c r="E25" s="47">
        <v>1304</v>
      </c>
      <c r="F25" s="47">
        <v>470</v>
      </c>
      <c r="G25" s="47">
        <v>7898</v>
      </c>
      <c r="H25" s="48">
        <v>0.9844431066</v>
      </c>
      <c r="I25" s="48">
        <v>1.11871569931031</v>
      </c>
    </row>
    <row r="26" spans="1:9" s="12" customFormat="1" ht="12.75">
      <c r="A26" s="90"/>
      <c r="B26" s="10" t="s">
        <v>1</v>
      </c>
      <c r="C26" s="51">
        <v>626372</v>
      </c>
      <c r="D26" s="51">
        <v>309012</v>
      </c>
      <c r="E26" s="51">
        <v>175909</v>
      </c>
      <c r="F26" s="51">
        <v>86609</v>
      </c>
      <c r="G26" s="51">
        <v>802281</v>
      </c>
      <c r="H26" s="52">
        <v>100</v>
      </c>
      <c r="I26" s="52">
        <v>100</v>
      </c>
    </row>
    <row r="27" spans="1:9" s="12" customFormat="1" ht="12.75" customHeight="1">
      <c r="A27" s="91" t="s">
        <v>56</v>
      </c>
      <c r="B27" s="10" t="s">
        <v>1</v>
      </c>
      <c r="C27" s="51">
        <v>8102</v>
      </c>
      <c r="D27" s="51">
        <v>2945</v>
      </c>
      <c r="E27" s="51">
        <v>963</v>
      </c>
      <c r="F27" s="51">
        <v>351</v>
      </c>
      <c r="G27" s="51">
        <f>C27+E27</f>
        <v>9065</v>
      </c>
      <c r="H27" s="52">
        <v>100</v>
      </c>
      <c r="I27" s="52">
        <v>100</v>
      </c>
    </row>
    <row r="28" spans="1:9" s="12" customFormat="1" ht="12.75">
      <c r="A28" s="91"/>
      <c r="B28" s="9" t="s">
        <v>55</v>
      </c>
      <c r="C28" s="49">
        <v>1640</v>
      </c>
      <c r="D28" s="49">
        <v>528</v>
      </c>
      <c r="E28" s="49">
        <v>217</v>
      </c>
      <c r="F28" s="49">
        <v>78</v>
      </c>
      <c r="G28" s="49">
        <f aca="true" t="shared" si="0" ref="G28:G34">C28+E28</f>
        <v>1857</v>
      </c>
      <c r="H28" s="50">
        <f>100*G28/G27</f>
        <v>20.485383342526198</v>
      </c>
      <c r="I28" s="50">
        <v>16.2</v>
      </c>
    </row>
    <row r="29" spans="1:9" s="12" customFormat="1" ht="12.75" customHeight="1">
      <c r="A29" s="91" t="s">
        <v>58</v>
      </c>
      <c r="B29" s="10" t="s">
        <v>1</v>
      </c>
      <c r="C29" s="51">
        <v>9330</v>
      </c>
      <c r="D29" s="51">
        <v>3324</v>
      </c>
      <c r="E29" s="51">
        <v>900</v>
      </c>
      <c r="F29" s="51">
        <v>335</v>
      </c>
      <c r="G29" s="51">
        <f t="shared" si="0"/>
        <v>10230</v>
      </c>
      <c r="H29" s="52">
        <v>100</v>
      </c>
      <c r="I29" s="52">
        <v>100</v>
      </c>
    </row>
    <row r="30" spans="1:9" s="12" customFormat="1" ht="12.75">
      <c r="A30" s="91"/>
      <c r="B30" s="9" t="s">
        <v>57</v>
      </c>
      <c r="C30" s="49">
        <v>1666</v>
      </c>
      <c r="D30" s="49">
        <v>559</v>
      </c>
      <c r="E30" s="49">
        <v>207</v>
      </c>
      <c r="F30" s="49">
        <v>68</v>
      </c>
      <c r="G30" s="49">
        <f t="shared" si="0"/>
        <v>1873</v>
      </c>
      <c r="H30" s="50">
        <f>100*G30/G29</f>
        <v>18.3088954056696</v>
      </c>
      <c r="I30" s="50">
        <v>13.4</v>
      </c>
    </row>
    <row r="31" spans="1:9" s="12" customFormat="1" ht="12.75" customHeight="1">
      <c r="A31" s="91" t="s">
        <v>59</v>
      </c>
      <c r="B31" s="10" t="s">
        <v>1</v>
      </c>
      <c r="C31" s="51">
        <v>8494</v>
      </c>
      <c r="D31" s="51">
        <v>3051</v>
      </c>
      <c r="E31" s="51">
        <v>806</v>
      </c>
      <c r="F31" s="51">
        <v>286</v>
      </c>
      <c r="G31" s="51">
        <f t="shared" si="0"/>
        <v>9300</v>
      </c>
      <c r="H31" s="52">
        <v>100</v>
      </c>
      <c r="I31" s="52">
        <v>100</v>
      </c>
    </row>
    <row r="32" spans="1:9" s="12" customFormat="1" ht="12.75">
      <c r="A32" s="91"/>
      <c r="B32" s="9" t="s">
        <v>61</v>
      </c>
      <c r="C32" s="49">
        <v>1193</v>
      </c>
      <c r="D32" s="49">
        <v>373</v>
      </c>
      <c r="E32" s="49">
        <v>137</v>
      </c>
      <c r="F32" s="49">
        <v>35</v>
      </c>
      <c r="G32" s="49">
        <f t="shared" si="0"/>
        <v>1330</v>
      </c>
      <c r="H32" s="50">
        <f>100*G32/G31</f>
        <v>14.301075268817204</v>
      </c>
      <c r="I32" s="50">
        <v>11.1</v>
      </c>
    </row>
    <row r="33" spans="1:9" s="12" customFormat="1" ht="12.75" customHeight="1">
      <c r="A33" s="91" t="s">
        <v>60</v>
      </c>
      <c r="B33" s="10" t="s">
        <v>1</v>
      </c>
      <c r="C33" s="51">
        <v>7116</v>
      </c>
      <c r="D33" s="51">
        <v>2624</v>
      </c>
      <c r="E33" s="51">
        <v>869</v>
      </c>
      <c r="F33" s="51">
        <v>334</v>
      </c>
      <c r="G33" s="51">
        <f t="shared" si="0"/>
        <v>7985</v>
      </c>
      <c r="H33" s="52">
        <v>100</v>
      </c>
      <c r="I33" s="52">
        <v>100</v>
      </c>
    </row>
    <row r="34" spans="1:11" s="12" customFormat="1" ht="12.75">
      <c r="A34" s="91"/>
      <c r="B34" s="9" t="s">
        <v>62</v>
      </c>
      <c r="C34" s="49">
        <v>759</v>
      </c>
      <c r="D34" s="49">
        <v>246</v>
      </c>
      <c r="E34" s="49">
        <v>137</v>
      </c>
      <c r="F34" s="49">
        <v>53</v>
      </c>
      <c r="G34" s="49">
        <f t="shared" si="0"/>
        <v>896</v>
      </c>
      <c r="H34" s="50">
        <f>100*G34/G33</f>
        <v>11.221039448966813</v>
      </c>
      <c r="I34" s="50">
        <v>9.1</v>
      </c>
      <c r="K34" s="57"/>
    </row>
    <row r="35" spans="1:21" ht="12.75">
      <c r="A35" s="92" t="s">
        <v>31</v>
      </c>
      <c r="B35" s="8" t="s">
        <v>22</v>
      </c>
      <c r="C35" s="47">
        <v>19</v>
      </c>
      <c r="D35" s="47">
        <v>4</v>
      </c>
      <c r="E35" s="47">
        <v>23</v>
      </c>
      <c r="F35" s="47">
        <v>9</v>
      </c>
      <c r="G35" s="47">
        <v>42</v>
      </c>
      <c r="H35" s="48">
        <v>5.5190538765</v>
      </c>
      <c r="I35" s="48">
        <v>6.88360450563204</v>
      </c>
      <c r="L35" s="58"/>
      <c r="M35" s="58"/>
      <c r="N35" s="58"/>
      <c r="O35" s="58"/>
      <c r="P35" s="58"/>
      <c r="Q35" s="58"/>
      <c r="R35" s="58"/>
      <c r="S35" s="58"/>
      <c r="T35" s="58"/>
      <c r="U35" s="58">
        <v>0</v>
      </c>
    </row>
    <row r="36" spans="1:21" ht="12.75">
      <c r="A36" s="93"/>
      <c r="B36" s="5" t="s">
        <v>9</v>
      </c>
      <c r="C36" s="47">
        <v>397</v>
      </c>
      <c r="D36" s="47">
        <v>94</v>
      </c>
      <c r="E36" s="47">
        <v>186</v>
      </c>
      <c r="F36" s="47">
        <v>51</v>
      </c>
      <c r="G36" s="47">
        <v>583</v>
      </c>
      <c r="H36" s="48">
        <v>76.2</v>
      </c>
      <c r="I36" s="48">
        <v>74.8435544430538</v>
      </c>
      <c r="L36" s="58"/>
      <c r="M36" s="58"/>
      <c r="N36" s="58"/>
      <c r="O36" s="58"/>
      <c r="P36" s="58"/>
      <c r="Q36" s="58"/>
      <c r="R36" s="58"/>
      <c r="S36" s="58"/>
      <c r="T36" s="58"/>
      <c r="U36" s="58">
        <v>0</v>
      </c>
    </row>
    <row r="37" spans="1:21" ht="12.75">
      <c r="A37" s="93"/>
      <c r="B37" s="5" t="s">
        <v>19</v>
      </c>
      <c r="C37" s="47">
        <v>52</v>
      </c>
      <c r="D37" s="47">
        <v>16</v>
      </c>
      <c r="E37" s="47">
        <v>88</v>
      </c>
      <c r="F37" s="47">
        <v>29</v>
      </c>
      <c r="G37" s="47">
        <v>140</v>
      </c>
      <c r="H37" s="48">
        <v>18.3</v>
      </c>
      <c r="I37" s="48">
        <v>18.2728410513141</v>
      </c>
      <c r="L37" s="58"/>
      <c r="M37" s="58"/>
      <c r="N37" s="58"/>
      <c r="O37" s="58"/>
      <c r="P37" s="58"/>
      <c r="Q37" s="58"/>
      <c r="R37" s="58"/>
      <c r="S37" s="58"/>
      <c r="T37" s="58"/>
      <c r="U37" s="58">
        <v>0</v>
      </c>
    </row>
    <row r="38" spans="1:21" s="12" customFormat="1" ht="12.75">
      <c r="A38" s="93"/>
      <c r="B38" s="10" t="s">
        <v>1</v>
      </c>
      <c r="C38" s="51">
        <v>468</v>
      </c>
      <c r="D38" s="51">
        <v>114</v>
      </c>
      <c r="E38" s="51">
        <v>297</v>
      </c>
      <c r="F38" s="51">
        <v>89</v>
      </c>
      <c r="G38" s="51">
        <v>765</v>
      </c>
      <c r="H38" s="52">
        <v>100</v>
      </c>
      <c r="I38" s="52">
        <v>100</v>
      </c>
      <c r="L38" s="58"/>
      <c r="M38" s="58"/>
      <c r="N38" s="58"/>
      <c r="O38" s="58"/>
      <c r="P38" s="58"/>
      <c r="Q38" s="58"/>
      <c r="R38" s="58"/>
      <c r="S38" s="58"/>
      <c r="T38" s="58"/>
      <c r="U38" s="58">
        <v>0</v>
      </c>
    </row>
    <row r="39" spans="1:9" ht="12.75">
      <c r="A39" s="13" t="s">
        <v>35</v>
      </c>
      <c r="B39" s="13"/>
      <c r="C39" s="53">
        <v>2566073</v>
      </c>
      <c r="D39" s="53">
        <v>1261528</v>
      </c>
      <c r="E39" s="53">
        <v>723471</v>
      </c>
      <c r="F39" s="53">
        <v>353635</v>
      </c>
      <c r="G39" s="53">
        <v>3289544</v>
      </c>
      <c r="H39" s="54"/>
      <c r="I39" s="14"/>
    </row>
    <row r="40" spans="1:9" ht="12.75">
      <c r="A40" s="42" t="s">
        <v>65</v>
      </c>
      <c r="B40" s="43"/>
      <c r="C40" s="43"/>
      <c r="D40" s="43"/>
      <c r="E40" s="43"/>
      <c r="F40" s="43"/>
      <c r="G40" s="44"/>
      <c r="H40" s="44"/>
      <c r="I40" s="40" t="s">
        <v>34</v>
      </c>
    </row>
    <row r="41" spans="1:9" ht="12.75">
      <c r="A41" s="94" t="s">
        <v>32</v>
      </c>
      <c r="B41" s="94"/>
      <c r="C41" s="94"/>
      <c r="D41" s="94"/>
      <c r="E41" s="11"/>
      <c r="F41" s="11"/>
      <c r="G41" s="11"/>
      <c r="H41" s="11"/>
      <c r="I41" s="44"/>
    </row>
    <row r="42" spans="1:9" ht="12.75">
      <c r="A42" s="45" t="s">
        <v>51</v>
      </c>
      <c r="B42" s="11"/>
      <c r="C42" s="11"/>
      <c r="D42" s="11"/>
      <c r="E42" s="11"/>
      <c r="F42" s="11"/>
      <c r="G42" s="11"/>
      <c r="H42" s="11"/>
      <c r="I42" s="44"/>
    </row>
    <row r="43" spans="1:9" ht="12.75">
      <c r="A43" s="45" t="s">
        <v>63</v>
      </c>
      <c r="B43" s="11"/>
      <c r="C43" s="11"/>
      <c r="D43" s="11"/>
      <c r="E43" s="11"/>
      <c r="F43" s="11"/>
      <c r="G43" s="11"/>
      <c r="H43" s="11"/>
      <c r="I43" s="11"/>
    </row>
    <row r="44" spans="1:9" s="2" customFormat="1" ht="12.75">
      <c r="A44" s="46"/>
      <c r="B44" s="11"/>
      <c r="C44" s="11"/>
      <c r="D44" s="11"/>
      <c r="E44" s="11"/>
      <c r="F44" s="11"/>
      <c r="G44" s="11"/>
      <c r="H44" s="11"/>
      <c r="I44" s="11"/>
    </row>
    <row r="45" spans="1:9" s="2" customFormat="1" ht="12.75">
      <c r="A45" s="46"/>
      <c r="B45" s="11"/>
      <c r="C45" s="11"/>
      <c r="D45" s="11"/>
      <c r="E45" s="11"/>
      <c r="F45" s="11"/>
      <c r="G45" s="11"/>
      <c r="H45" s="11"/>
      <c r="I45" s="11"/>
    </row>
    <row r="46" spans="1:9" s="2" customFormat="1" ht="12.75">
      <c r="A46" s="44"/>
      <c r="B46" s="44"/>
      <c r="C46" s="44"/>
      <c r="D46" s="44"/>
      <c r="E46" s="44"/>
      <c r="F46" s="44"/>
      <c r="G46" s="44"/>
      <c r="H46" s="44"/>
      <c r="I46" s="44"/>
    </row>
    <row r="47" spans="1:9" ht="12.75">
      <c r="A47" s="11"/>
      <c r="B47" s="11"/>
      <c r="C47" s="11"/>
      <c r="D47" s="11"/>
      <c r="E47" s="11"/>
      <c r="F47" s="11"/>
      <c r="G47" s="11"/>
      <c r="H47" s="11"/>
      <c r="I47" s="11"/>
    </row>
  </sheetData>
  <sheetProtection/>
  <mergeCells count="16">
    <mergeCell ref="A41:D41"/>
    <mergeCell ref="A7:A11"/>
    <mergeCell ref="I5:I6"/>
    <mergeCell ref="E5:F5"/>
    <mergeCell ref="A5:B6"/>
    <mergeCell ref="G5:H5"/>
    <mergeCell ref="C5:D5"/>
    <mergeCell ref="A1:E1"/>
    <mergeCell ref="A12:A16"/>
    <mergeCell ref="A17:A21"/>
    <mergeCell ref="A22:A26"/>
    <mergeCell ref="A35:A38"/>
    <mergeCell ref="A27:A28"/>
    <mergeCell ref="A29:A30"/>
    <mergeCell ref="A31:A32"/>
    <mergeCell ref="A33:A3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00390625" style="16" customWidth="1"/>
    <col min="2" max="3" width="7.00390625" style="16" customWidth="1"/>
    <col min="4" max="4" width="7.00390625" style="19" customWidth="1"/>
    <col min="5" max="5" width="7.00390625" style="16" customWidth="1"/>
    <col min="6" max="6" width="7.00390625" style="19" customWidth="1"/>
    <col min="7" max="12" width="7.00390625" style="16" customWidth="1"/>
    <col min="13" max="16384" width="11.421875" style="16" customWidth="1"/>
  </cols>
  <sheetData>
    <row r="1" spans="1:5" s="3" customFormat="1" ht="15">
      <c r="A1" s="88" t="s">
        <v>33</v>
      </c>
      <c r="B1" s="88"/>
      <c r="C1" s="88"/>
      <c r="D1" s="88"/>
      <c r="E1" s="88"/>
    </row>
    <row r="2" spans="2:6" s="2" customFormat="1" ht="12.75">
      <c r="B2" s="37"/>
      <c r="C2" s="37"/>
      <c r="D2" s="37"/>
      <c r="E2" s="37"/>
      <c r="F2" s="37"/>
    </row>
    <row r="3" spans="1:8" ht="12.75" customHeight="1">
      <c r="A3" s="102" t="s">
        <v>69</v>
      </c>
      <c r="B3" s="102"/>
      <c r="C3" s="102"/>
      <c r="D3" s="102"/>
      <c r="E3" s="102"/>
      <c r="F3" s="102"/>
      <c r="G3" s="102"/>
      <c r="H3" s="102"/>
    </row>
    <row r="4" spans="1:6" ht="12.75">
      <c r="A4" s="38"/>
      <c r="B4" s="37"/>
      <c r="C4" s="37"/>
      <c r="D4" s="17"/>
      <c r="F4" s="17"/>
    </row>
    <row r="5" spans="1:12" ht="45">
      <c r="A5" s="24"/>
      <c r="B5" s="28">
        <v>2000</v>
      </c>
      <c r="C5" s="28">
        <v>2005</v>
      </c>
      <c r="D5" s="29">
        <v>2010</v>
      </c>
      <c r="E5" s="31" t="s">
        <v>29</v>
      </c>
      <c r="F5" s="31" t="s">
        <v>52</v>
      </c>
      <c r="G5" s="31">
        <v>2013</v>
      </c>
      <c r="H5" s="31">
        <v>2014</v>
      </c>
      <c r="I5" s="31">
        <v>2015</v>
      </c>
      <c r="J5" s="31">
        <v>2016</v>
      </c>
      <c r="K5" s="31">
        <v>2017</v>
      </c>
      <c r="L5" s="31">
        <v>2018</v>
      </c>
    </row>
    <row r="6" spans="1:12" ht="13.5" customHeight="1">
      <c r="A6" s="25" t="s">
        <v>71</v>
      </c>
      <c r="B6" s="18"/>
      <c r="C6" s="18"/>
      <c r="F6" s="32"/>
      <c r="G6" s="19"/>
      <c r="H6" s="19"/>
      <c r="I6" s="19"/>
      <c r="J6" s="19"/>
      <c r="K6" s="19"/>
      <c r="L6" s="19"/>
    </row>
    <row r="7" spans="1:12" ht="13.5" customHeight="1">
      <c r="A7" s="20" t="s">
        <v>2</v>
      </c>
      <c r="B7" s="21">
        <v>9.365018183427289</v>
      </c>
      <c r="C7" s="21">
        <v>7.2</v>
      </c>
      <c r="D7" s="21">
        <v>3.8</v>
      </c>
      <c r="E7" s="21">
        <v>3.2</v>
      </c>
      <c r="F7" s="32">
        <v>3.2</v>
      </c>
      <c r="G7" s="21">
        <v>2.2</v>
      </c>
      <c r="H7" s="21">
        <v>2.2</v>
      </c>
      <c r="I7" s="21">
        <v>1.5</v>
      </c>
      <c r="J7" s="21">
        <v>0.5</v>
      </c>
      <c r="K7" s="21">
        <v>0.6</v>
      </c>
      <c r="L7" s="21">
        <v>0.8</v>
      </c>
    </row>
    <row r="8" spans="1:12" ht="13.5" customHeight="1">
      <c r="A8" s="20" t="s">
        <v>3</v>
      </c>
      <c r="B8" s="21">
        <v>4.97833579517479</v>
      </c>
      <c r="C8" s="21">
        <v>3.6</v>
      </c>
      <c r="D8" s="21">
        <v>2.2</v>
      </c>
      <c r="E8" s="21">
        <v>1.8</v>
      </c>
      <c r="F8" s="32">
        <v>1.84</v>
      </c>
      <c r="G8" s="21">
        <v>1.18</v>
      </c>
      <c r="H8" s="21">
        <v>1.3</v>
      </c>
      <c r="I8" s="21">
        <v>0.9</v>
      </c>
      <c r="J8" s="21">
        <v>0.4</v>
      </c>
      <c r="K8" s="21">
        <v>0.4</v>
      </c>
      <c r="L8" s="21">
        <v>0.6</v>
      </c>
    </row>
    <row r="9" spans="1:12" ht="13.5" customHeight="1">
      <c r="A9" s="20" t="s">
        <v>7</v>
      </c>
      <c r="B9" s="21">
        <v>8.760570429019038</v>
      </c>
      <c r="C9" s="21">
        <v>6.3</v>
      </c>
      <c r="D9" s="21">
        <v>3.5</v>
      </c>
      <c r="E9" s="21">
        <v>2.9</v>
      </c>
      <c r="F9" s="32">
        <v>2.94</v>
      </c>
      <c r="G9" s="21">
        <v>1.8</v>
      </c>
      <c r="H9" s="21">
        <v>1.8</v>
      </c>
      <c r="I9" s="21">
        <v>1.3</v>
      </c>
      <c r="J9" s="21">
        <v>0.5</v>
      </c>
      <c r="K9" s="21">
        <v>0.4</v>
      </c>
      <c r="L9" s="21">
        <v>0.6</v>
      </c>
    </row>
    <row r="10" spans="1:12" ht="13.5" customHeight="1">
      <c r="A10" s="20" t="s">
        <v>10</v>
      </c>
      <c r="B10" s="21">
        <v>6.620021115760896</v>
      </c>
      <c r="C10" s="21">
        <v>6.1</v>
      </c>
      <c r="D10" s="21">
        <v>4.8</v>
      </c>
      <c r="E10" s="21">
        <v>4.2</v>
      </c>
      <c r="F10" s="32">
        <v>4.2</v>
      </c>
      <c r="G10" s="21">
        <v>3.5</v>
      </c>
      <c r="H10" s="21">
        <v>3.4</v>
      </c>
      <c r="I10" s="21">
        <v>3</v>
      </c>
      <c r="J10" s="21">
        <v>2.2</v>
      </c>
      <c r="K10" s="21">
        <v>2.2</v>
      </c>
      <c r="L10" s="21">
        <v>2.3</v>
      </c>
    </row>
    <row r="11" spans="1:12" ht="13.5" customHeight="1">
      <c r="A11" s="25" t="s">
        <v>72</v>
      </c>
      <c r="B11" s="21"/>
      <c r="C11" s="21"/>
      <c r="F11" s="32"/>
      <c r="G11" s="19"/>
      <c r="H11" s="19"/>
      <c r="I11" s="19"/>
      <c r="J11" s="19"/>
      <c r="K11" s="19"/>
      <c r="L11" s="19"/>
    </row>
    <row r="12" spans="1:12" ht="13.5" customHeight="1">
      <c r="A12" s="22" t="s">
        <v>20</v>
      </c>
      <c r="B12" s="21">
        <v>89.99812517976731</v>
      </c>
      <c r="C12" s="21">
        <v>92.7</v>
      </c>
      <c r="D12" s="21">
        <v>95</v>
      </c>
      <c r="E12" s="21">
        <v>95.5</v>
      </c>
      <c r="F12" s="32">
        <v>95.6</v>
      </c>
      <c r="G12" s="21">
        <v>96.7</v>
      </c>
      <c r="H12" s="21">
        <v>96.7</v>
      </c>
      <c r="I12" s="21">
        <v>97.4</v>
      </c>
      <c r="J12" s="21">
        <v>98.3</v>
      </c>
      <c r="K12" s="21">
        <v>98.3</v>
      </c>
      <c r="L12" s="21">
        <v>98.1</v>
      </c>
    </row>
    <row r="13" spans="1:12" ht="13.5" customHeight="1">
      <c r="A13" s="22" t="s">
        <v>21</v>
      </c>
      <c r="B13" s="21">
        <v>92.9114967996061</v>
      </c>
      <c r="C13" s="21">
        <v>94.6</v>
      </c>
      <c r="D13" s="21">
        <v>95.8</v>
      </c>
      <c r="E13" s="21">
        <v>96.2</v>
      </c>
      <c r="F13" s="32">
        <v>96.2</v>
      </c>
      <c r="G13" s="21">
        <v>97.3</v>
      </c>
      <c r="H13" s="21">
        <v>97.1</v>
      </c>
      <c r="I13" s="21">
        <v>97.8</v>
      </c>
      <c r="J13" s="21">
        <v>98.2</v>
      </c>
      <c r="K13" s="21">
        <v>98.2</v>
      </c>
      <c r="L13" s="21">
        <v>98</v>
      </c>
    </row>
    <row r="14" spans="1:12" ht="13.5" customHeight="1">
      <c r="A14" s="22" t="s">
        <v>28</v>
      </c>
      <c r="B14" s="21">
        <v>88.1295114764658</v>
      </c>
      <c r="C14" s="21">
        <v>91.4</v>
      </c>
      <c r="D14" s="21">
        <v>93.8</v>
      </c>
      <c r="E14" s="21">
        <v>94.4</v>
      </c>
      <c r="F14" s="32">
        <v>94.4</v>
      </c>
      <c r="G14" s="21">
        <v>96.1</v>
      </c>
      <c r="H14" s="21">
        <v>96.1</v>
      </c>
      <c r="I14" s="21">
        <v>96.8</v>
      </c>
      <c r="J14" s="21">
        <v>97.8</v>
      </c>
      <c r="K14" s="21">
        <v>98</v>
      </c>
      <c r="L14" s="21">
        <v>97.8</v>
      </c>
    </row>
    <row r="15" spans="1:12" ht="13.5" customHeight="1">
      <c r="A15" s="22" t="s">
        <v>27</v>
      </c>
      <c r="B15" s="21">
        <v>56.690066133745084</v>
      </c>
      <c r="C15" s="21">
        <v>56.6</v>
      </c>
      <c r="D15" s="21">
        <v>59.2</v>
      </c>
      <c r="E15" s="21">
        <v>59.5</v>
      </c>
      <c r="F15" s="32">
        <v>59.3</v>
      </c>
      <c r="G15" s="21">
        <v>62.2</v>
      </c>
      <c r="H15" s="21">
        <v>63.1</v>
      </c>
      <c r="I15" s="21">
        <v>64.6</v>
      </c>
      <c r="J15" s="21">
        <v>65.7</v>
      </c>
      <c r="K15" s="21">
        <v>66.4</v>
      </c>
      <c r="L15" s="21">
        <v>66.1</v>
      </c>
    </row>
    <row r="16" spans="1:12" ht="13.5" customHeight="1" thickBot="1">
      <c r="A16" s="26" t="s">
        <v>36</v>
      </c>
      <c r="B16" s="27">
        <v>26.30816740248021</v>
      </c>
      <c r="C16" s="27">
        <v>26.8</v>
      </c>
      <c r="D16" s="27">
        <v>24.7</v>
      </c>
      <c r="E16" s="27">
        <v>24.5</v>
      </c>
      <c r="F16" s="33">
        <v>24.4</v>
      </c>
      <c r="G16" s="27">
        <v>24.2</v>
      </c>
      <c r="H16" s="27">
        <v>24.1</v>
      </c>
      <c r="I16" s="27">
        <v>23.3</v>
      </c>
      <c r="J16" s="27">
        <v>23.1</v>
      </c>
      <c r="K16" s="27">
        <v>22.7</v>
      </c>
      <c r="L16" s="27">
        <v>22.8</v>
      </c>
    </row>
    <row r="17" spans="1:11" ht="11.25">
      <c r="A17" s="15" t="s">
        <v>67</v>
      </c>
      <c r="D17" s="17"/>
      <c r="F17" s="16"/>
      <c r="K17" s="40" t="s">
        <v>34</v>
      </c>
    </row>
    <row r="18" spans="1:11" ht="24.75" customHeight="1">
      <c r="A18" s="101" t="s">
        <v>70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6" ht="11.25">
      <c r="A19" s="23"/>
      <c r="D19" s="17"/>
      <c r="F19" s="17"/>
    </row>
    <row r="20" spans="1:6" ht="14.25" customHeight="1">
      <c r="A20" s="5" t="s">
        <v>51</v>
      </c>
      <c r="D20" s="17"/>
      <c r="F20" s="17"/>
    </row>
    <row r="21" spans="1:11" ht="11.25">
      <c r="A21" s="39" t="s">
        <v>63</v>
      </c>
      <c r="B21" s="39"/>
      <c r="C21" s="39"/>
      <c r="D21" s="39"/>
      <c r="E21" s="39"/>
      <c r="F21" s="39"/>
      <c r="G21" s="39"/>
      <c r="J21" s="18"/>
      <c r="K21" s="21"/>
    </row>
  </sheetData>
  <sheetProtection/>
  <mergeCells count="3">
    <mergeCell ref="A1:E1"/>
    <mergeCell ref="A18:K18"/>
    <mergeCell ref="A3:H3"/>
  </mergeCells>
  <printOptions/>
  <pageMargins left="0.5511811023622047" right="0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04-04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2019-04-23T09:40:26Z</cp:lastPrinted>
  <dcterms:created xsi:type="dcterms:W3CDTF">2000-04-27T12:50:33Z</dcterms:created>
  <dcterms:modified xsi:type="dcterms:W3CDTF">2019-08-26T12:34:41Z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