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435" windowWidth="15480" windowHeight="11220" activeTab="0"/>
  </bookViews>
  <sheets>
    <sheet name="4.5 Notice" sheetId="1" r:id="rId1"/>
    <sheet name="4.5 Graphique 1" sheetId="2" r:id="rId2"/>
    <sheet name="4.5 Tableau 2" sheetId="3" r:id="rId3"/>
    <sheet name="4.5 Graphique 3" sheetId="4" r:id="rId4"/>
    <sheet name="4.5 Carte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AB1">'[2]C4.4'!$A$6:$G$25</definedName>
    <definedName name="DATABASE">'[1]04_9_1'!$A$84:$H$93</definedName>
    <definedName name="body" localSheetId="0">#REF!</definedName>
    <definedName name="body">#REF!</definedName>
    <definedName name="calcul">'[4]Calcul_B1.1'!$A$1:$L$37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'[5]E6C3NAGE'!$A$1:$D$55</definedName>
    <definedName name="p5nr">'[6]E6C3NE'!$A$1:$AC$43</definedName>
    <definedName name="POpula">'[7]POpula'!$A$1:$I$1559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<sst xmlns="http://schemas.openxmlformats.org/spreadsheetml/2006/main" count="124" uniqueCount="106">
  <si>
    <t>CAP 3 ans</t>
  </si>
  <si>
    <t xml:space="preserve">CAP 1 an </t>
  </si>
  <si>
    <t>CAP 2 ans</t>
  </si>
  <si>
    <t>CAP</t>
  </si>
  <si>
    <t>Bac Pro</t>
  </si>
  <si>
    <t>Seconde BEP</t>
  </si>
  <si>
    <t>Tout Pro</t>
  </si>
  <si>
    <t>BEP</t>
  </si>
  <si>
    <t>Production</t>
  </si>
  <si>
    <t>Services</t>
  </si>
  <si>
    <t>Seconde professionnelle</t>
  </si>
  <si>
    <t>Première professionnelle</t>
  </si>
  <si>
    <t>Total BEP</t>
  </si>
  <si>
    <t>MC niveaux IV et V</t>
  </si>
  <si>
    <t>http://www.education.gouv.fr/cid57096/reperes-et-references-statistiques.html</t>
  </si>
  <si>
    <t>Total CAP 2 ans</t>
  </si>
  <si>
    <t>Terminale BEP (1)</t>
  </si>
  <si>
    <t>Terminale professionnelle (2)</t>
  </si>
  <si>
    <t>CAP yc Mayotte</t>
  </si>
  <si>
    <t>BEP yc Mayotte</t>
  </si>
  <si>
    <t>Bac Pro yc Mayotte</t>
  </si>
  <si>
    <t>Tout Pro yc Mayotte</t>
  </si>
  <si>
    <t>Autres formations de niveaux IV et V</t>
  </si>
  <si>
    <t>Bac professionnel/BMA</t>
  </si>
  <si>
    <r>
      <t>CAP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</t>
    </r>
  </si>
  <si>
    <r>
      <t>CAP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</si>
  <si>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BEP 1 an.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</si>
  <si>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bacs pro en 1 an.</t>
    </r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</si>
  <si>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La réforme de la voie professionnelle a conduit à l'extinction des entrées en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BEP à partir de la rentrée 2011.</t>
    </r>
  </si>
  <si>
    <t>Total Formations professionnelles en lycée</t>
  </si>
  <si>
    <t>© DEPP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</si>
  <si>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Les effectifs d'inscrits en ULIS ne peuvent être déclinées par niveau qu'à partir de la rentrée 2015. Jusqu'en 2014, ils étaient tous regroupés en collège.</t>
    </r>
  </si>
  <si>
    <r>
      <t xml:space="preserve">ULIS en </t>
    </r>
    <r>
      <rPr>
        <b/>
        <sz val="8"/>
        <color indexed="12"/>
        <rFont val="Arial"/>
        <family val="2"/>
      </rPr>
      <t>cycle professionnel (3)</t>
    </r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</si>
  <si>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</si>
  <si>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</si>
  <si>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</si>
  <si>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</si>
  <si>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</si>
  <si>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</si>
  <si>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</si>
  <si>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</si>
  <si>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</si>
  <si>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</si>
  <si>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</si>
  <si>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</si>
  <si>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</si>
  <si>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</si>
  <si>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r>
      <t xml:space="preserve">Population concernée </t>
    </r>
    <r>
      <rPr>
        <sz val="8"/>
        <color indexed="8"/>
        <rFont val="Arial"/>
        <family val="2"/>
      </rPr>
      <t>- Élèves sous statut scolaire inscrits dans les établissements relevant du ministère en charge de l’éducation nationale (y compris EREA).</t>
    </r>
  </si>
  <si>
    <t>[2] Évolution des effectifs de formations professionnelles en lycée</t>
  </si>
  <si>
    <t>Sources : MENJ-MESRI-DEPP / Système d’information Scolarité et enquête n° 16 auprès des établissements privés hors contrat.</t>
  </si>
  <si>
    <t>PRO</t>
  </si>
  <si>
    <t>GT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</si>
  <si>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</si>
  <si>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</si>
  <si>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</si>
  <si>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</si>
  <si>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</si>
  <si>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</si>
  <si>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</si>
  <si>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</si>
  <si>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</si>
  <si>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</si>
  <si>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</si>
  <si>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</si>
  <si>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</si>
  <si>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</si>
  <si>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</si>
  <si>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</si>
  <si>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</si>
  <si>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</si>
  <si>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</si>
  <si>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</si>
  <si>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</si>
  <si>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</si>
  <si>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</si>
  <si>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</si>
  <si>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</si>
  <si>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</si>
  <si>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</si>
  <si>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</si>
  <si>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</si>
  <si>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</si>
  <si>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</si>
  <si>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4.5 - Les formations professionnelles en lycée : évolution et poids par académie</t>
  </si>
  <si>
    <t>France métropolitaine + DOM</t>
  </si>
  <si>
    <t>MENJ-MESRI-DEPP, Système d’information Scolarité et enquête n° 16 auprès des établissements privés hors contrat.</t>
  </si>
  <si>
    <t>► Champ : France métropolitaine + DOM (Mayotte à partir de 2011), Public + Privé, MENJ.</t>
  </si>
  <si>
    <t>Population concernée : établissements sous tutelle du MENJ hors Ulis, y compris EREA.</t>
  </si>
  <si>
    <t>Population concernée : établissements sous tutelle du MENJ, y compris EREA.</t>
  </si>
  <si>
    <t>[4] Part des lycéens inscrits en formation professionnelle dans l'ensemble des formations en lycée</t>
  </si>
  <si>
    <t>► Champ : France métropolitaine + DOM, Public + Privé, MENJ.</t>
  </si>
  <si>
    <r>
      <t xml:space="preserve">[1] Évolution des effectifs depuis 1995 selon le diplôme préparé, </t>
    </r>
    <r>
      <rPr>
        <sz val="9"/>
        <rFont val="Arial"/>
        <family val="2"/>
      </rPr>
      <t>base 100 en 1995</t>
    </r>
  </si>
  <si>
    <r>
      <t xml:space="preserve">[3] Évolution de la répartition des effectifs d'élèves de formations professionnelles en lycée selon le secteur de formation, </t>
    </r>
    <r>
      <rPr>
        <sz val="9"/>
        <rFont val="Arial"/>
        <family val="2"/>
      </rPr>
      <t>en %</t>
    </r>
  </si>
  <si>
    <t>CAP : certificat d'aptitude professionnelle</t>
  </si>
  <si>
    <t>BEP : brevet d'études professionnelles</t>
  </si>
  <si>
    <t>BMA : brevet des métiers d'art</t>
  </si>
  <si>
    <t>MC : mention complémentaire</t>
  </si>
  <si>
    <t>ULIS : unité localisée pour l'inclusion scolaire</t>
  </si>
  <si>
    <t>Total bac. professionnel / BMA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</si>
  <si>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</si>
  <si>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</si>
  <si>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4.5 Les formations professionnelles en lycée : évolution et poids par académie</t>
  </si>
  <si>
    <t>Source</t>
  </si>
  <si>
    <t>Précisions</t>
  </si>
  <si>
    <r>
      <t xml:space="preserve">- </t>
    </r>
    <r>
      <rPr>
        <i/>
        <sz val="7"/>
        <color indexed="8"/>
        <rFont val="Arial"/>
        <family val="2"/>
      </rPr>
      <t>Notes d’Information</t>
    </r>
    <r>
      <rPr>
        <sz val="7"/>
        <color indexed="8"/>
        <rFont val="Arial"/>
        <family val="2"/>
      </rPr>
      <t xml:space="preserve"> : 18.28 ; 17.26 ; 16.41 ; 15.45 ; 14.42 ; 13.34.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</si>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</sst>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#,##0.0000"/>
    <numFmt numFmtId="179" formatCode="#,##0.000000"/>
    <numFmt numFmtId="180" formatCode="0.00000000"/>
    <numFmt numFmtId="181" formatCode="0.0000000"/>
    <numFmt numFmtId="182" formatCode="0.000000000"/>
    <numFmt numFmtId="183" formatCode="0.0000000000"/>
    <numFmt numFmtId="184" formatCode="0.00000000000"/>
    <numFmt numFmtId="185" formatCode="0.0%"/>
    <numFmt numFmtId="186" formatCode="&quot;Vrai&quot;;&quot;Vrai&quot;;&quot;Faux&quot;"/>
    <numFmt numFmtId="187" formatCode="&quot;Actif&quot;;&quot;Actif&quot;;&quot;Inactif&quot;"/>
    <numFmt numFmtId="188" formatCode="00"/>
    <numFmt numFmtId="189" formatCode="#,##0__"/>
    <numFmt numFmtId="190" formatCode="#,##0___)"/>
    <numFmt numFmtId="191" formatCode="0.0___)"/>
    <numFmt numFmtId="192" formatCode="0.00___)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#,##0.000"/>
    <numFmt numFmtId="202" formatCode="###,###,##0.0;\-\ ###,###,##0.0;\-"/>
    <numFmt numFmtId="203" formatCode="###\ ###\ ##0.0;\-###\ ###\ ##0.0;\-"/>
    <numFmt numFmtId="204" formatCode="###\ ###\ ###;\-\ ###\ ###\ ###;\-"/>
    <numFmt numFmtId="205" formatCode="###,###,###;\-\ ###,###,###;\-"/>
    <numFmt numFmtId="206" formatCode="0.000%"/>
    <numFmt numFmtId="207" formatCode="0&quot; F&quot;;\ \-0&quot; F&quot;"/>
    <numFmt numFmtId="208" formatCode="&quot; F&quot;#,##0_);\(&quot; F&quot;#,##0\)"/>
    <numFmt numFmtId="209" formatCode="#,##0_)"/>
    <numFmt numFmtId="210" formatCode="#,##0.0_)"/>
    <numFmt numFmtId="211" formatCode="0&quot; &quot;%"/>
    <numFmt numFmtId="212" formatCode="_-* #,##0.000\ _F_-;\-* #,##0.000\ _F_-;_-* &quot;-&quot;??\ _F_-;_-@_-"/>
    <numFmt numFmtId="213" formatCode="_-* #,##0.0000\ _F_-;\-* #,##0.0000\ _F_-;_-* &quot;-&quot;??\ _F_-;_-@_-"/>
    <numFmt numFmtId="214" formatCode="_-* #,##0.0\ _F_-;\-* #,##0.0\ _F_-;_-* &quot;-&quot;??\ _F_-;_-@_-"/>
    <numFmt numFmtId="215" formatCode="_-* #,##0\ _F_-;\-* #,##0\ _F_-;_-* &quot;-&quot;??\ _F_-;_-@_-"/>
    <numFmt numFmtId="216" formatCode="[$-40C]dddd\ d\ mmmm\ yyyy"/>
    <numFmt numFmtId="217" formatCode="#,##0.00%"/>
    <numFmt numFmtId="218" formatCode="_(* #,##0_);_(* \(#,##0\);_(* &quot;-&quot;_);_(@_)"/>
    <numFmt numFmtId="219" formatCode="_(* #,##0.00_);_(* \(#,##0.00\);_(* &quot;-&quot;??_);_(@_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</numFmts>
  <fonts count="104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i/>
      <sz val="7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sz val="11.25"/>
      <color indexed="8"/>
      <name val="Arial"/>
      <family val="0"/>
    </font>
    <font>
      <sz val="6.75"/>
      <color indexed="8"/>
      <name val="Arial"/>
      <family val="0"/>
    </font>
    <font>
      <sz val="5.75"/>
      <color indexed="8"/>
      <name val="Arial"/>
      <family val="0"/>
    </font>
    <font>
      <sz val="8"/>
      <color indexed="10"/>
      <name val="Arial"/>
      <family val="0"/>
    </font>
    <font>
      <sz val="5.75"/>
      <color indexed="10"/>
      <name val="Arial"/>
      <family val="0"/>
    </font>
    <font>
      <sz val="11"/>
      <color indexed="8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9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" fillId="8" borderId="1">
      <alignment/>
      <protection/>
    </xf>
    <xf numFmtId="0" fontId="80" fillId="40" borderId="2" applyNumberFormat="0" applyAlignment="0" applyProtection="0"/>
    <xf numFmtId="0" fontId="25" fillId="41" borderId="3" applyNumberFormat="0" applyAlignment="0" applyProtection="0"/>
    <xf numFmtId="0" fontId="2" fillId="0" borderId="4">
      <alignment/>
      <protection/>
    </xf>
    <xf numFmtId="0" fontId="81" fillId="0" borderId="5" applyNumberFormat="0" applyFill="0" applyAlignment="0" applyProtection="0"/>
    <xf numFmtId="0" fontId="21" fillId="42" borderId="6" applyNumberFormat="0" applyAlignment="0" applyProtection="0"/>
    <xf numFmtId="0" fontId="26" fillId="41" borderId="0">
      <alignment horizontal="center"/>
      <protection/>
    </xf>
    <xf numFmtId="0" fontId="27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1" fillId="41" borderId="0">
      <alignment horizontal="center"/>
      <protection/>
    </xf>
    <xf numFmtId="218" fontId="28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28" fillId="0" borderId="0" applyFont="0" applyFill="0" applyBorder="0" applyAlignment="0" applyProtection="0"/>
    <xf numFmtId="0" fontId="0" fillId="44" borderId="7" applyNumberFormat="0" applyFont="0" applyAlignment="0" applyProtection="0"/>
    <xf numFmtId="220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0" fontId="29" fillId="45" borderId="1" applyBorder="0">
      <alignment/>
      <protection locked="0"/>
    </xf>
    <xf numFmtId="0" fontId="82" fillId="46" borderId="2" applyNumberFormat="0" applyAlignment="0" applyProtection="0"/>
    <xf numFmtId="0" fontId="30" fillId="0" borderId="0" applyNumberFormat="0" applyFill="0" applyBorder="0" applyAlignment="0" applyProtection="0"/>
    <xf numFmtId="0" fontId="15" fillId="41" borderId="4">
      <alignment horizontal="left"/>
      <protection/>
    </xf>
    <xf numFmtId="0" fontId="22" fillId="41" borderId="0">
      <alignment horizontal="left"/>
      <protection/>
    </xf>
    <xf numFmtId="0" fontId="31" fillId="10" borderId="0" applyNumberFormat="0" applyBorder="0" applyAlignment="0" applyProtection="0"/>
    <xf numFmtId="0" fontId="32" fillId="47" borderId="0">
      <alignment horizontal="right" vertical="top" textRotation="90" wrapText="1"/>
      <protection/>
    </xf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3" borderId="3" applyNumberFormat="0" applyAlignment="0" applyProtection="0"/>
    <xf numFmtId="0" fontId="83" fillId="48" borderId="0" applyNumberFormat="0" applyBorder="0" applyAlignment="0" applyProtection="0"/>
    <xf numFmtId="0" fontId="17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86" fillId="50" borderId="0" applyNumberFormat="0" applyBorder="0" applyAlignment="0" applyProtection="0"/>
    <xf numFmtId="0" fontId="4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7" fillId="0" borderId="0">
      <alignment/>
      <protection/>
    </xf>
    <xf numFmtId="0" fontId="0" fillId="51" borderId="16" applyNumberFormat="0" applyFont="0" applyAlignment="0" applyProtection="0"/>
    <xf numFmtId="0" fontId="41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7" fillId="41" borderId="0">
      <alignment horizontal="right"/>
      <protection/>
    </xf>
    <xf numFmtId="0" fontId="42" fillId="52" borderId="0">
      <alignment horizontal="center"/>
      <protection/>
    </xf>
    <xf numFmtId="0" fontId="43" fillId="43" borderId="0">
      <alignment/>
      <protection/>
    </xf>
    <xf numFmtId="0" fontId="44" fillId="47" borderId="18">
      <alignment horizontal="left" vertical="top" wrapText="1"/>
      <protection/>
    </xf>
    <xf numFmtId="0" fontId="44" fillId="47" borderId="19">
      <alignment horizontal="left" vertical="top"/>
      <protection/>
    </xf>
    <xf numFmtId="0" fontId="87" fillId="53" borderId="0" applyNumberFormat="0" applyBorder="0" applyAlignment="0" applyProtection="0"/>
    <xf numFmtId="0" fontId="88" fillId="40" borderId="20" applyNumberFormat="0" applyAlignment="0" applyProtection="0"/>
    <xf numFmtId="37" fontId="45" fillId="0" borderId="0">
      <alignment/>
      <protection/>
    </xf>
    <xf numFmtId="0" fontId="26" fillId="41" borderId="0">
      <alignment horizontal="center"/>
      <protection/>
    </xf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1" borderId="0">
      <alignment/>
      <protection/>
    </xf>
    <xf numFmtId="0" fontId="90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3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24" applyNumberFormat="0" applyFill="0" applyAlignment="0" applyProtection="0"/>
    <xf numFmtId="0" fontId="95" fillId="54" borderId="25" applyNumberFormat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118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Alignment="1">
      <alignment/>
    </xf>
    <xf numFmtId="0" fontId="6" fillId="55" borderId="0" xfId="0" applyFont="1" applyFill="1" applyBorder="1" applyAlignment="1">
      <alignment horizontal="right" vertical="top"/>
    </xf>
    <xf numFmtId="0" fontId="7" fillId="55" borderId="26" xfId="0" applyFont="1" applyFill="1" applyBorder="1" applyAlignment="1">
      <alignment horizontal="right" vertical="top"/>
    </xf>
    <xf numFmtId="0" fontId="7" fillId="55" borderId="26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7" fillId="55" borderId="26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/>
    </xf>
    <xf numFmtId="0" fontId="7" fillId="55" borderId="0" xfId="0" applyFont="1" applyFill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 quotePrefix="1">
      <alignment wrapText="1"/>
    </xf>
    <xf numFmtId="172" fontId="2" fillId="0" borderId="0" xfId="0" applyNumberFormat="1" applyFont="1" applyAlignment="1">
      <alignment/>
    </xf>
    <xf numFmtId="0" fontId="96" fillId="56" borderId="0" xfId="0" applyFont="1" applyFill="1" applyAlignment="1">
      <alignment/>
    </xf>
    <xf numFmtId="0" fontId="2" fillId="0" borderId="27" xfId="0" applyFont="1" applyBorder="1" applyAlignment="1">
      <alignment/>
    </xf>
    <xf numFmtId="172" fontId="2" fillId="0" borderId="27" xfId="0" applyNumberFormat="1" applyFont="1" applyBorder="1" applyAlignment="1">
      <alignment/>
    </xf>
    <xf numFmtId="0" fontId="96" fillId="56" borderId="28" xfId="0" applyFont="1" applyFill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6" fillId="56" borderId="0" xfId="0" applyFont="1" applyFill="1" applyBorder="1" applyAlignment="1">
      <alignment vertical="top"/>
    </xf>
    <xf numFmtId="0" fontId="5" fillId="0" borderId="27" xfId="0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left"/>
    </xf>
    <xf numFmtId="217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96" fillId="56" borderId="0" xfId="0" applyFont="1" applyFill="1" applyBorder="1" applyAlignment="1">
      <alignment vertical="center"/>
    </xf>
    <xf numFmtId="49" fontId="96" fillId="56" borderId="0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217" fontId="2" fillId="0" borderId="27" xfId="0" applyNumberFormat="1" applyFont="1" applyFill="1" applyBorder="1" applyAlignment="1">
      <alignment horizontal="right"/>
    </xf>
    <xf numFmtId="0" fontId="8" fillId="0" borderId="0" xfId="0" applyFont="1" applyFill="1" applyAlignment="1" quotePrefix="1">
      <alignment/>
    </xf>
    <xf numFmtId="3" fontId="11" fillId="0" borderId="3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 quotePrefix="1">
      <alignment horizontal="right"/>
    </xf>
    <xf numFmtId="3" fontId="2" fillId="0" borderId="30" xfId="0" applyNumberFormat="1" applyFont="1" applyFill="1" applyBorder="1" applyAlignment="1" quotePrefix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7" fillId="55" borderId="3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4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85" fillId="0" borderId="0" xfId="96" applyNumberFormat="1" applyAlignment="1">
      <alignment/>
    </xf>
    <xf numFmtId="49" fontId="97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8" fillId="56" borderId="0" xfId="111" applyNumberFormat="1" applyFont="1" applyFill="1" applyAlignment="1">
      <alignment/>
      <protection/>
    </xf>
    <xf numFmtId="49" fontId="0" fillId="0" borderId="0" xfId="0" applyNumberFormat="1" applyAlignment="1">
      <alignment/>
    </xf>
    <xf numFmtId="49" fontId="8" fillId="0" borderId="0" xfId="0" applyNumberFormat="1" applyFont="1" applyFill="1" applyAlignment="1" quotePrefix="1">
      <alignment/>
    </xf>
    <xf numFmtId="49" fontId="99" fillId="0" borderId="0" xfId="111" applyNumberFormat="1" applyFont="1" applyAlignment="1">
      <alignment horizontal="justify" vertical="center"/>
      <protection/>
    </xf>
    <xf numFmtId="49" fontId="100" fillId="0" borderId="0" xfId="111" applyNumberFormat="1" applyFont="1" applyAlignment="1">
      <alignment horizontal="justify" vertical="center"/>
      <protection/>
    </xf>
    <xf numFmtId="49" fontId="101" fillId="56" borderId="0" xfId="111" applyNumberFormat="1" applyFont="1" applyFill="1" applyAlignment="1">
      <alignment horizontal="justify" vertical="center"/>
      <protection/>
    </xf>
    <xf numFmtId="49" fontId="102" fillId="0" borderId="0" xfId="111" applyNumberFormat="1" applyFont="1" applyAlignment="1">
      <alignment horizontal="justify" vertical="center"/>
      <protection/>
    </xf>
    <xf numFmtId="49" fontId="2" fillId="0" borderId="0" xfId="111" applyNumberFormat="1" applyFont="1" applyAlignment="1">
      <alignment wrapText="1"/>
      <protection/>
    </xf>
    <xf numFmtId="49" fontId="2" fillId="0" borderId="0" xfId="111" applyNumberFormat="1" applyFont="1">
      <alignment/>
      <protection/>
    </xf>
    <xf numFmtId="49" fontId="2" fillId="0" borderId="0" xfId="111" applyNumberFormat="1" applyFont="1" applyAlignment="1">
      <alignment horizontal="center" wrapText="1"/>
      <protection/>
    </xf>
    <xf numFmtId="49" fontId="2" fillId="0" borderId="0" xfId="111" applyNumberFormat="1" applyFont="1" applyAlignment="1">
      <alignment horizontal="center"/>
      <protection/>
    </xf>
    <xf numFmtId="49" fontId="103" fillId="0" borderId="0" xfId="96" applyNumberFormat="1" applyFont="1" applyAlignment="1">
      <alignment horizontal="center"/>
    </xf>
    <xf numFmtId="0" fontId="8" fillId="0" borderId="0" xfId="0" applyFont="1" applyAlignment="1" quotePrefix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</cellXfs>
  <cellStyles count="12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te" xfId="114"/>
    <cellStyle name="Output" xfId="115"/>
    <cellStyle name="Percent 2" xfId="116"/>
    <cellStyle name="Percent_1 SubOverv.USd" xfId="117"/>
    <cellStyle name="Percent" xfId="118"/>
    <cellStyle name="Prozent_SubCatperStud" xfId="119"/>
    <cellStyle name="row" xfId="120"/>
    <cellStyle name="RowCodes" xfId="121"/>
    <cellStyle name="Row-Col Headings" xfId="122"/>
    <cellStyle name="RowTitles_CENTRAL_GOVT" xfId="123"/>
    <cellStyle name="RowTitles-Col2" xfId="124"/>
    <cellStyle name="RowTitles-Detail" xfId="125"/>
    <cellStyle name="Satisfaisant" xfId="126"/>
    <cellStyle name="Sortie" xfId="127"/>
    <cellStyle name="Standard_Info" xfId="128"/>
    <cellStyle name="temp" xfId="129"/>
    <cellStyle name="Texte explicatif" xfId="130"/>
    <cellStyle name="Title" xfId="131"/>
    <cellStyle name="title1" xfId="132"/>
    <cellStyle name="Titre" xfId="133"/>
    <cellStyle name="Titre 1" xfId="134"/>
    <cellStyle name="Titre 2" xfId="135"/>
    <cellStyle name="Titre 3" xfId="136"/>
    <cellStyle name="Titre 4" xfId="137"/>
    <cellStyle name="Total" xfId="138"/>
    <cellStyle name="Vérification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625"/>
          <c:w val="0.83125"/>
          <c:h val="0.93825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'4.5 Graphique 1'!$B$31:$R$31</c:f>
              <c:numCache/>
            </c:numRef>
          </c:cat>
          <c:val>
            <c:numRef>
              <c:f>'4.5 Graphique 1'!$B$32:$R$32</c:f>
              <c:numCache/>
            </c:numRef>
          </c:val>
          <c:smooth val="0"/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'4.5 Graphique 1'!$B$31:$R$31</c:f>
              <c:numCache/>
            </c:numRef>
          </c:cat>
          <c:val>
            <c:numRef>
              <c:f>'4.5 Graphique 1'!$B$33:$R$33</c:f>
              <c:numCache/>
            </c:numRef>
          </c:val>
          <c:smooth val="0"/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'4.5 Graphique 1'!$B$31:$R$31</c:f>
              <c:numCache/>
            </c:numRef>
          </c:cat>
          <c:val>
            <c:numRef>
              <c:f>'4.5 Graphique 1'!$B$34:$R$34</c:f>
              <c:numCache/>
            </c:numRef>
          </c:val>
          <c:smooth val="0"/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'4.5 Graphique 1'!$B$31:$R$31</c:f>
              <c:numCache/>
            </c:numRef>
          </c:cat>
          <c:val>
            <c:numRef>
              <c:f>'4.5 Graphique 1'!$B$35:$R$35</c:f>
              <c:numCache/>
            </c:numRef>
          </c:val>
          <c:smooth val="0"/>
        </c:ser>
        <c:marker val="1"/>
        <c:axId val="39649679"/>
        <c:axId val="45683780"/>
      </c:lineChart>
      <c:catAx>
        <c:axId val="3964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3780"/>
        <c:crossesAt val="0"/>
        <c:auto val="1"/>
        <c:lblOffset val="100"/>
        <c:tickLblSkip val="1"/>
        <c:noMultiLvlLbl val="0"/>
      </c:catAx>
      <c:valAx>
        <c:axId val="45683780"/>
        <c:scaling>
          <c:orientation val="minMax"/>
          <c:max val="3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4967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625"/>
          <c:w val="0.83125"/>
          <c:h val="0.93825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Lit>
              <c:ptCount val="17"/>
              <c:pt idx="0">
                <c:v>100</c:v>
              </c:pt>
              <c:pt idx="1">
                <c:v>100.97199473726606</c:v>
              </c:pt>
              <c:pt idx="2">
                <c:v>103.41809199044116</c:v>
              </c:pt>
              <c:pt idx="3">
                <c:v>103.7040517681175</c:v>
              </c:pt>
              <c:pt idx="4">
                <c:v>104.446473162742</c:v>
              </c:pt>
              <c:pt idx="5">
                <c:v>103.31874446204655</c:v>
              </c:pt>
              <c:pt idx="6">
                <c:v>106.77711247751255</c:v>
              </c:pt>
              <c:pt idx="7">
                <c:v>112.43455145933464</c:v>
              </c:pt>
              <c:pt idx="8">
                <c:v>120.32730983003518</c:v>
              </c:pt>
              <c:pt idx="9">
                <c:v>125.91762210348253</c:v>
              </c:pt>
              <c:pt idx="10">
                <c:v>129.69282818247726</c:v>
              </c:pt>
              <c:pt idx="11">
                <c:v>131.56700588029966</c:v>
              </c:pt>
              <c:pt idx="12">
                <c:v>134.3984104395457</c:v>
              </c:pt>
              <c:pt idx="13">
                <c:v>138.25953870526004</c:v>
              </c:pt>
              <c:pt idx="14">
                <c:v>155.39295975082567</c:v>
              </c:pt>
              <c:pt idx="15">
                <c:v>165.54788819375455</c:v>
              </c:pt>
              <c:pt idx="16">
                <c:v>162.1512767499933</c:v>
              </c:pt>
            </c:numLit>
          </c:val>
          <c:smooth val="0"/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Lit>
              <c:ptCount val="17"/>
              <c:pt idx="0">
                <c:v>100</c:v>
              </c:pt>
              <c:pt idx="1">
                <c:v>100.9576364434331</c:v>
              </c:pt>
              <c:pt idx="2">
                <c:v>102.192330172412</c:v>
              </c:pt>
              <c:pt idx="3">
                <c:v>101.33203818065716</c:v>
              </c:pt>
              <c:pt idx="4">
                <c:v>98.36365640736572</c:v>
              </c:pt>
              <c:pt idx="5">
                <c:v>92.61367772746466</c:v>
              </c:pt>
              <c:pt idx="6">
                <c:v>91.43784827161598</c:v>
              </c:pt>
              <c:pt idx="7">
                <c:v>91.37191196567152</c:v>
              </c:pt>
              <c:pt idx="8">
                <c:v>90.88456570438487</c:v>
              </c:pt>
              <c:pt idx="9">
                <c:v>90.07211393460865</c:v>
              </c:pt>
              <c:pt idx="10">
                <c:v>88.9788608619144</c:v>
              </c:pt>
              <c:pt idx="11">
                <c:v>87.37579742370005</c:v>
              </c:pt>
              <c:pt idx="12">
                <c:v>84.85607373218211</c:v>
              </c:pt>
              <c:pt idx="13">
                <c:v>68.46892569581523</c:v>
              </c:pt>
              <c:pt idx="14">
                <c:v>31.64609883789861</c:v>
              </c:pt>
              <c:pt idx="15">
                <c:v>11.458565167742378</c:v>
              </c:pt>
              <c:pt idx="16">
                <c:v>5.458569327761681</c:v>
              </c:pt>
            </c:numLit>
          </c:val>
          <c:smooth val="0"/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Lit>
              <c:ptCount val="17"/>
              <c:pt idx="0">
                <c:v>100</c:v>
              </c:pt>
              <c:pt idx="1">
                <c:v>102.47907434761201</c:v>
              </c:pt>
              <c:pt idx="2">
                <c:v>104.95876415558838</c:v>
              </c:pt>
              <c:pt idx="3">
                <c:v>107.4403003446578</c:v>
              </c:pt>
              <c:pt idx="4">
                <c:v>109.19620876415559</c:v>
              </c:pt>
              <c:pt idx="5">
                <c:v>107.86004431314623</c:v>
              </c:pt>
              <c:pt idx="6">
                <c:v>106.7479074347612</c:v>
              </c:pt>
              <c:pt idx="7">
                <c:v>106.60450516986707</c:v>
              </c:pt>
              <c:pt idx="8">
                <c:v>109.39130969965534</c:v>
              </c:pt>
              <c:pt idx="9">
                <c:v>113.58936484490398</c:v>
              </c:pt>
              <c:pt idx="10">
                <c:v>117.82619399310684</c:v>
              </c:pt>
              <c:pt idx="11">
                <c:v>118.90632693254554</c:v>
              </c:pt>
              <c:pt idx="12">
                <c:v>121.01489414081733</c:v>
              </c:pt>
              <c:pt idx="13">
                <c:v>161.12136878385033</c:v>
              </c:pt>
              <c:pt idx="14">
                <c:v>256.5337272279665</c:v>
              </c:pt>
              <c:pt idx="15">
                <c:v>318.3616445100935</c:v>
              </c:pt>
              <c:pt idx="16">
                <c:v>328.7173806006893</c:v>
              </c:pt>
            </c:numLit>
          </c:val>
          <c:smooth val="0"/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Lit>
              <c:ptCount val="17"/>
              <c:pt idx="0">
                <c:v>100</c:v>
              </c:pt>
              <c:pt idx="1">
                <c:v>101.45332765293305</c:v>
              </c:pt>
              <c:pt idx="2">
                <c:v>103.15289790032</c:v>
              </c:pt>
              <c:pt idx="3">
                <c:v>103.14021351135598</c:v>
              </c:pt>
              <c:pt idx="4">
                <c:v>101.57644895016</c:v>
              </c:pt>
              <c:pt idx="5">
                <c:v>97.25079656583956</c:v>
              </c:pt>
              <c:pt idx="6">
                <c:v>96.51455051075347</c:v>
              </c:pt>
              <c:pt idx="7">
                <c:v>97.00041775759306</c:v>
              </c:pt>
              <c:pt idx="8">
                <c:v>98.17427523193818</c:v>
              </c:pt>
              <c:pt idx="9">
                <c:v>99.17013763940764</c:v>
              </c:pt>
              <c:pt idx="10">
                <c:v>99.81414612691835</c:v>
              </c:pt>
              <c:pt idx="11">
                <c:v>99.22308117595315</c:v>
              </c:pt>
              <c:pt idx="12">
                <c:v>98.35654438639958</c:v>
              </c:pt>
              <c:pt idx="13">
                <c:v>96.93768518173835</c:v>
              </c:pt>
              <c:pt idx="14">
                <c:v>95.72329281222555</c:v>
              </c:pt>
              <c:pt idx="15">
                <c:v>97.27492447962983</c:v>
              </c:pt>
              <c:pt idx="16">
                <c:v>95.28099368400154</c:v>
              </c:pt>
            </c:numLit>
          </c:val>
          <c:smooth val="0"/>
        </c:ser>
        <c:ser>
          <c:idx val="4"/>
          <c:order val="4"/>
          <c:tx>
            <c:strRef>
              <c:f>'4.5 Graphique 1'!$A$36</c:f>
              <c:strCache>
                <c:ptCount val="1"/>
                <c:pt idx="0">
                  <c:v>CAP yc Mayotte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Ref>
              <c:f>'4.5 Graphique 1'!$B$36:$Y$36</c:f>
              <c:numCache/>
            </c:numRef>
          </c:val>
          <c:smooth val="0"/>
        </c:ser>
        <c:ser>
          <c:idx val="5"/>
          <c:order val="5"/>
          <c:tx>
            <c:strRef>
              <c:f>'4.5 Graphique 1'!$A$37</c:f>
              <c:strCache>
                <c:ptCount val="1"/>
                <c:pt idx="0">
                  <c:v>BEP yc Mayotte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Ref>
              <c:f>'4.5 Graphique 1'!$B$37:$X$37</c:f>
              <c:numCache/>
            </c:numRef>
          </c:val>
          <c:smooth val="0"/>
        </c:ser>
        <c:ser>
          <c:idx val="6"/>
          <c:order val="6"/>
          <c:tx>
            <c:strRef>
              <c:f>'4.5 Graphique 1'!$A$38</c:f>
              <c:strCache>
                <c:ptCount val="1"/>
                <c:pt idx="0">
                  <c:v>Bac Pro yc Mayotte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Ref>
              <c:f>'4.5 Graphique 1'!$B$38:$Y$38</c:f>
              <c:numCache/>
            </c:numRef>
          </c:val>
          <c:smooth val="0"/>
        </c:ser>
        <c:ser>
          <c:idx val="7"/>
          <c:order val="7"/>
          <c:tx>
            <c:strRef>
              <c:f>'4.5 Graphique 1'!$A$39</c:f>
              <c:strCache>
                <c:ptCount val="1"/>
                <c:pt idx="0">
                  <c:v>Tout Pro yc Mayotte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Ref>
              <c:f>'4.5 Graphique 1'!$B$39:$Y$39</c:f>
              <c:numCache/>
            </c:numRef>
          </c:val>
          <c:smooth val="0"/>
        </c:ser>
        <c:marker val="1"/>
        <c:axId val="57018229"/>
        <c:axId val="3039474"/>
      </c:lineChart>
      <c:catAx>
        <c:axId val="5701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9474"/>
        <c:crossesAt val="0"/>
        <c:auto val="1"/>
        <c:lblOffset val="100"/>
        <c:tickLblSkip val="1"/>
        <c:noMultiLvlLbl val="0"/>
      </c:catAx>
      <c:valAx>
        <c:axId val="3039474"/>
        <c:scaling>
          <c:orientation val="minMax"/>
          <c:max val="3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1822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Évolution de la répartition des effectifs d'élèves  de formations professionnelles en lycée selon le secteur de formation (%)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3"/>
          <c:w val="0.84725"/>
          <c:h val="0.82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'4.5 Graphique 3'!$B$38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'4.5 Graphique 3'!$A$39:$A$47</c:f>
              <c:numCache/>
            </c:numRef>
          </c:cat>
          <c:val>
            <c:numRef>
              <c:f>'4.5 Graphique 3'!$B$39:$B$47</c:f>
              <c:numCache/>
            </c:numRef>
          </c:val>
        </c:ser>
        <c:ser>
          <c:idx val="1"/>
          <c:order val="1"/>
          <c:tx>
            <c:strRef>
              <c:f>'4.5 Graphique 3'!$C$38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'4.5 Graphique 3'!$A$39:$A$47</c:f>
              <c:numCache/>
            </c:numRef>
          </c:cat>
          <c:val>
            <c:numRef>
              <c:f>'4.5 Graphique 3'!$C$39:$C$47</c:f>
              <c:numCache/>
            </c:numRef>
          </c:val>
        </c:ser>
        <c:overlap val="100"/>
        <c:axId val="39513163"/>
        <c:axId val="43909072"/>
      </c:barChart>
      <c:catAx>
        <c:axId val="3951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9072"/>
        <c:crosses val="autoZero"/>
        <c:auto val="1"/>
        <c:lblOffset val="100"/>
        <c:tickLblSkip val="1"/>
        <c:noMultiLvlLbl val="0"/>
      </c:catAx>
      <c:valAx>
        <c:axId val="43909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3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9625"/>
          <c:w val="0.113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0.76975</cdr:x>
      <cdr:y>0.839</cdr:y>
    </cdr:from>
    <cdr:to>
      <cdr:x>0.86175</cdr:x>
      <cdr:y>0.8925</cdr:y>
    </cdr:to>
    <cdr:sp>
      <cdr:nvSpPr>
        <cdr:cNvPr id="1" name="Rectangle 2"/>
        <cdr:cNvSpPr>
          <a:spLocks/>
        </cdr:cNvSpPr>
      </cdr:nvSpPr>
      <cdr:spPr>
        <a:xfrm>
          <a:off x="4038600" y="27813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BEP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[5]</a:t>
          </a:r>
        </a:p>
      </cdr:txBody>
    </cdr:sp>
  </cdr:relSizeAnchor>
  <cdr:relSizeAnchor xmlns:cdr="http://schemas.openxmlformats.org/drawingml/2006/chartDrawing">
    <cdr:from>
      <cdr:x>0.653</cdr:x>
      <cdr:y>0.45475</cdr:y>
    </cdr:from>
    <cdr:to>
      <cdr:x>0.75175</cdr:x>
      <cdr:y>0.492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3429000" y="1504950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0.322</cdr:y>
    </cdr:from>
    <cdr:to>
      <cdr:x>0.72675</cdr:x>
      <cdr:y>0.322</cdr:y>
    </cdr:to>
    <cdr:sp>
      <cdr:nvSpPr>
        <cdr:cNvPr id="3" name="Text Box 4"/>
        <cdr:cNvSpPr txBox="1">
          <a:spLocks noChangeArrowheads="1"/>
        </cdr:cNvSpPr>
      </cdr:nvSpPr>
      <cdr:spPr>
        <a:xfrm>
          <a:off x="3819525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0.7055</cdr:x>
      <cdr:y>0.046</cdr:y>
    </cdr:from>
    <cdr:to>
      <cdr:x>0.831</cdr:x>
      <cdr:y>0.09</cdr:y>
    </cdr:to>
    <cdr:sp>
      <cdr:nvSpPr>
        <cdr:cNvPr id="4" name="Rectangle 7"/>
        <cdr:cNvSpPr>
          <a:spLocks/>
        </cdr:cNvSpPr>
      </cdr:nvSpPr>
      <cdr:spPr>
        <a:xfrm>
          <a:off x="3705225" y="1524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[329]</a:t>
          </a:r>
        </a:p>
      </cdr:txBody>
    </cdr:sp>
  </cdr:relSizeAnchor>
  <cdr:relSizeAnchor xmlns:cdr="http://schemas.openxmlformats.org/drawingml/2006/chartDrawing">
    <cdr:from>
      <cdr:x>0.79175</cdr:x>
      <cdr:y>0.39425</cdr:y>
    </cdr:from>
    <cdr:to>
      <cdr:x>0.88775</cdr:x>
      <cdr:y>0.4565</cdr:y>
    </cdr:to>
    <cdr:sp>
      <cdr:nvSpPr>
        <cdr:cNvPr id="5" name="Rectangle 8"/>
        <cdr:cNvSpPr>
          <a:spLocks/>
        </cdr:cNvSpPr>
      </cdr:nvSpPr>
      <cdr:spPr>
        <a:xfrm flipV="1">
          <a:off x="4162425" y="1304925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[162]</a:t>
          </a:r>
        </a:p>
      </cdr:txBody>
    </cdr:sp>
  </cdr:relSizeAnchor>
  <cdr:relSizeAnchor xmlns:cdr="http://schemas.openxmlformats.org/drawingml/2006/chartDrawing">
    <cdr:from>
      <cdr:x>0.653</cdr:x>
      <cdr:y>0.45475</cdr:y>
    </cdr:from>
    <cdr:to>
      <cdr:x>0.75175</cdr:x>
      <cdr:y>0.492</cdr:y>
    </cdr:to>
    <cdr:sp fLocksText="0">
      <cdr:nvSpPr>
        <cdr:cNvPr id="6" name="Text Box 10"/>
        <cdr:cNvSpPr txBox="1">
          <a:spLocks noChangeArrowheads="1"/>
        </cdr:cNvSpPr>
      </cdr:nvSpPr>
      <cdr:spPr>
        <a:xfrm>
          <a:off x="3429000" y="1504950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0.322</cdr:y>
    </cdr:from>
    <cdr:to>
      <cdr:x>0.72675</cdr:x>
      <cdr:y>0.322</cdr:y>
    </cdr:to>
    <cdr:sp>
      <cdr:nvSpPr>
        <cdr:cNvPr id="7" name="Text Box 11"/>
        <cdr:cNvSpPr txBox="1">
          <a:spLocks noChangeArrowheads="1"/>
        </cdr:cNvSpPr>
      </cdr:nvSpPr>
      <cdr:spPr>
        <a:xfrm>
          <a:off x="3819525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0.75175</cdr:x>
      <cdr:y>0.58825</cdr:y>
    </cdr:from>
    <cdr:to>
      <cdr:x>0.939</cdr:x>
      <cdr:y>0.646</cdr:y>
    </cdr:to>
    <cdr:sp>
      <cdr:nvSpPr>
        <cdr:cNvPr id="8" name="Rectangle 12"/>
        <cdr:cNvSpPr>
          <a:spLocks/>
        </cdr:cNvSpPr>
      </cdr:nvSpPr>
      <cdr:spPr>
        <a:xfrm>
          <a:off x="3943350" y="1952625"/>
          <a:ext cx="981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Tous diplômes </a:t>
          </a:r>
          <a:r>
            <a:rPr lang="en-US" cap="none" sz="5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[95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0.07625</cdr:x>
      <cdr:y>0.80225</cdr:y>
    </cdr:from>
    <cdr:to>
      <cdr:x>0.24175</cdr:x>
      <cdr:y>0.89075</cdr:y>
    </cdr:to>
    <cdr:sp>
      <cdr:nvSpPr>
        <cdr:cNvPr id="9" name="Rectangle 13"/>
        <cdr:cNvSpPr>
          <a:spLocks/>
        </cdr:cNvSpPr>
      </cdr:nvSpPr>
      <cdr:spPr>
        <a:xfrm>
          <a:off x="400050" y="265747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MEN-DEPP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0.76975</cdr:x>
      <cdr:y>0.83825</cdr:y>
    </cdr:from>
    <cdr:to>
      <cdr:x>0.86175</cdr:x>
      <cdr:y>0.89225</cdr:y>
    </cdr:to>
    <cdr:sp>
      <cdr:nvSpPr>
        <cdr:cNvPr id="1" name="Rectangle 1"/>
        <cdr:cNvSpPr>
          <a:spLocks/>
        </cdr:cNvSpPr>
      </cdr:nvSpPr>
      <cdr:spPr>
        <a:xfrm>
          <a:off x="4038600" y="27813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BEP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[0]</a:t>
          </a:r>
        </a:p>
      </cdr:txBody>
    </cdr:sp>
  </cdr:relSizeAnchor>
  <cdr:relSizeAnchor xmlns:cdr="http://schemas.openxmlformats.org/drawingml/2006/chartDrawing">
    <cdr:from>
      <cdr:x>0.653</cdr:x>
      <cdr:y>0.45475</cdr:y>
    </cdr:from>
    <cdr:to>
      <cdr:x>0.75175</cdr:x>
      <cdr:y>0.49175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3429000" y="1504950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0.32225</cdr:y>
    </cdr:from>
    <cdr:to>
      <cdr:x>0.72675</cdr:x>
      <cdr:y>0.32225</cdr:y>
    </cdr:to>
    <cdr:sp>
      <cdr:nvSpPr>
        <cdr:cNvPr id="3" name="Text Box 3"/>
        <cdr:cNvSpPr txBox="1">
          <a:spLocks noChangeArrowheads="1"/>
        </cdr:cNvSpPr>
      </cdr:nvSpPr>
      <cdr:spPr>
        <a:xfrm>
          <a:off x="3819525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0.7275</cdr:x>
      <cdr:y>0.046</cdr:y>
    </cdr:from>
    <cdr:to>
      <cdr:x>0.853</cdr:x>
      <cdr:y>0.09025</cdr:y>
    </cdr:to>
    <cdr:sp>
      <cdr:nvSpPr>
        <cdr:cNvPr id="4" name="Rectangle 4"/>
        <cdr:cNvSpPr>
          <a:spLocks/>
        </cdr:cNvSpPr>
      </cdr:nvSpPr>
      <cdr:spPr>
        <a:xfrm>
          <a:off x="3819525" y="1524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[323]</a:t>
          </a:r>
        </a:p>
      </cdr:txBody>
    </cdr:sp>
  </cdr:relSizeAnchor>
  <cdr:relSizeAnchor xmlns:cdr="http://schemas.openxmlformats.org/drawingml/2006/chartDrawing">
    <cdr:from>
      <cdr:x>0.79175</cdr:x>
      <cdr:y>0.39425</cdr:y>
    </cdr:from>
    <cdr:to>
      <cdr:x>0.88775</cdr:x>
      <cdr:y>0.4565</cdr:y>
    </cdr:to>
    <cdr:sp>
      <cdr:nvSpPr>
        <cdr:cNvPr id="5" name="Rectangle 5"/>
        <cdr:cNvSpPr>
          <a:spLocks/>
        </cdr:cNvSpPr>
      </cdr:nvSpPr>
      <cdr:spPr>
        <a:xfrm flipV="1">
          <a:off x="4162425" y="1304925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[149]</a:t>
          </a:r>
        </a:p>
      </cdr:txBody>
    </cdr:sp>
  </cdr:relSizeAnchor>
  <cdr:relSizeAnchor xmlns:cdr="http://schemas.openxmlformats.org/drawingml/2006/chartDrawing">
    <cdr:from>
      <cdr:x>0.653</cdr:x>
      <cdr:y>0.45475</cdr:y>
    </cdr:from>
    <cdr:to>
      <cdr:x>0.75175</cdr:x>
      <cdr:y>0.49175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3429000" y="1504950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0.32225</cdr:y>
    </cdr:from>
    <cdr:to>
      <cdr:x>0.72675</cdr:x>
      <cdr:y>0.32225</cdr:y>
    </cdr:to>
    <cdr:sp>
      <cdr:nvSpPr>
        <cdr:cNvPr id="7" name="Text Box 7"/>
        <cdr:cNvSpPr txBox="1">
          <a:spLocks noChangeArrowheads="1"/>
        </cdr:cNvSpPr>
      </cdr:nvSpPr>
      <cdr:spPr>
        <a:xfrm>
          <a:off x="3819525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0.75175</cdr:x>
      <cdr:y>0.58825</cdr:y>
    </cdr:from>
    <cdr:to>
      <cdr:x>0.939</cdr:x>
      <cdr:y>0.64625</cdr:y>
    </cdr:to>
    <cdr:sp>
      <cdr:nvSpPr>
        <cdr:cNvPr id="8" name="Rectangle 8"/>
        <cdr:cNvSpPr>
          <a:spLocks/>
        </cdr:cNvSpPr>
      </cdr:nvSpPr>
      <cdr:spPr>
        <a:xfrm>
          <a:off x="3943350" y="1952625"/>
          <a:ext cx="981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Tous diplômes </a:t>
          </a:r>
          <a:r>
            <a:rPr lang="en-US" cap="none" sz="5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[89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228600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0" y="657225"/>
        <a:ext cx="52578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16</xdr:col>
      <xdr:colOff>228600</xdr:colOff>
      <xdr:row>23</xdr:row>
      <xdr:rowOff>85725</xdr:rowOff>
    </xdr:to>
    <xdr:graphicFrame>
      <xdr:nvGraphicFramePr>
        <xdr:cNvPr id="2" name="Chart 3"/>
        <xdr:cNvGraphicFramePr/>
      </xdr:nvGraphicFramePr>
      <xdr:xfrm>
        <a:off x="0" y="657225"/>
        <a:ext cx="52578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9525</xdr:rowOff>
    </xdr:from>
    <xdr:to>
      <xdr:col>7</xdr:col>
      <xdr:colOff>638175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76200" y="10191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</xdr:row>
      <xdr:rowOff>19050</xdr:rowOff>
    </xdr:from>
    <xdr:to>
      <xdr:col>7</xdr:col>
      <xdr:colOff>371475</xdr:colOff>
      <xdr:row>36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685800"/>
          <a:ext cx="47053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ISE\RERS\2000-2001\04_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4_2019_version_201908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_9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9" customWidth="1"/>
    <col min="2" max="16384" width="11.421875" style="69" customWidth="1"/>
  </cols>
  <sheetData>
    <row r="1" ht="12.75">
      <c r="A1" s="68" t="s">
        <v>99</v>
      </c>
    </row>
    <row r="3" ht="27.75">
      <c r="A3" s="70" t="s">
        <v>33</v>
      </c>
    </row>
    <row r="4" ht="12.75">
      <c r="A4" s="71"/>
    </row>
    <row r="6" ht="102" customHeight="1">
      <c r="A6" s="70" t="s">
        <v>100</v>
      </c>
    </row>
    <row r="8" ht="12.75">
      <c r="A8" s="72" t="s">
        <v>14</v>
      </c>
    </row>
    <row r="10" ht="15.75">
      <c r="A10" s="73" t="s">
        <v>101</v>
      </c>
    </row>
    <row r="11" ht="12.75">
      <c r="A11" s="68"/>
    </row>
    <row r="12" ht="12.75">
      <c r="A12" s="68"/>
    </row>
    <row r="13" ht="12.75">
      <c r="A13" s="68"/>
    </row>
    <row r="14" s="74" customFormat="1" ht="12.75"/>
    <row r="15" ht="12.75">
      <c r="A15" s="75" t="s">
        <v>34</v>
      </c>
    </row>
    <row r="16" ht="12.75">
      <c r="A16" s="74"/>
    </row>
    <row r="17" spans="1:15" ht="12.75">
      <c r="A17" s="34" t="s">
        <v>91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ht="12.75">
      <c r="A18" s="74"/>
    </row>
    <row r="19" spans="1:4" ht="12.75">
      <c r="A19" s="33" t="s">
        <v>48</v>
      </c>
      <c r="B19" s="76"/>
      <c r="C19" s="76"/>
      <c r="D19" s="76"/>
    </row>
    <row r="20" ht="12.75">
      <c r="A20" s="74"/>
    </row>
    <row r="21" spans="1:9" ht="24">
      <c r="A21" s="35" t="s">
        <v>92</v>
      </c>
      <c r="B21" s="35"/>
      <c r="C21" s="35"/>
      <c r="D21" s="35"/>
      <c r="E21" s="35"/>
      <c r="F21" s="35"/>
      <c r="G21" s="35"/>
      <c r="H21" s="35"/>
      <c r="I21" s="35"/>
    </row>
    <row r="22" ht="12.75">
      <c r="A22" s="74"/>
    </row>
    <row r="23" ht="12.75">
      <c r="A23" s="77" t="s">
        <v>89</v>
      </c>
    </row>
    <row r="24" ht="12.75">
      <c r="A24" s="74"/>
    </row>
    <row r="25" ht="12.75">
      <c r="A25" s="75" t="s">
        <v>102</v>
      </c>
    </row>
    <row r="26" ht="12.75">
      <c r="A26" s="78"/>
    </row>
    <row r="27" ht="12.75">
      <c r="A27" s="79" t="s">
        <v>85</v>
      </c>
    </row>
    <row r="28" ht="12.75">
      <c r="A28" s="79"/>
    </row>
    <row r="29" ht="12.75">
      <c r="A29" s="80" t="s">
        <v>103</v>
      </c>
    </row>
    <row r="30" ht="12.75">
      <c r="A30" s="79"/>
    </row>
    <row r="31" ht="23.25">
      <c r="A31" s="81" t="s">
        <v>47</v>
      </c>
    </row>
    <row r="32" ht="12.75">
      <c r="A32" s="79"/>
    </row>
    <row r="33" ht="12.75">
      <c r="A33" s="80" t="s">
        <v>35</v>
      </c>
    </row>
    <row r="34" ht="12.75">
      <c r="A34" s="78"/>
    </row>
    <row r="35" ht="12.75">
      <c r="A35" s="78" t="s">
        <v>104</v>
      </c>
    </row>
    <row r="36" ht="12.75">
      <c r="A36" s="74"/>
    </row>
    <row r="37" ht="22.5">
      <c r="A37" s="82" t="s">
        <v>36</v>
      </c>
    </row>
    <row r="38" ht="12.75">
      <c r="A38" s="83"/>
    </row>
    <row r="39" ht="12.75">
      <c r="A39" s="75" t="s">
        <v>37</v>
      </c>
    </row>
    <row r="40" ht="12.75">
      <c r="A40" s="83"/>
    </row>
    <row r="41" ht="12.75">
      <c r="A41" s="83" t="s">
        <v>38</v>
      </c>
    </row>
    <row r="42" ht="12.75">
      <c r="A42" s="83" t="s">
        <v>39</v>
      </c>
    </row>
    <row r="43" ht="12.75">
      <c r="A43" s="83" t="s">
        <v>40</v>
      </c>
    </row>
    <row r="44" ht="12.75">
      <c r="A44" s="83" t="s">
        <v>41</v>
      </c>
    </row>
    <row r="45" ht="12.75">
      <c r="A45" s="83" t="s">
        <v>42</v>
      </c>
    </row>
    <row r="46" ht="12.75">
      <c r="A46" s="83" t="s">
        <v>43</v>
      </c>
    </row>
    <row r="47" ht="12.75">
      <c r="A47" s="83" t="s">
        <v>44</v>
      </c>
    </row>
    <row r="48" ht="12.75">
      <c r="A48" s="83"/>
    </row>
    <row r="49" ht="67.5">
      <c r="A49" s="84" t="s">
        <v>105</v>
      </c>
    </row>
    <row r="50" ht="12.75">
      <c r="A50" s="85" t="s">
        <v>45</v>
      </c>
    </row>
    <row r="51" ht="12.75">
      <c r="A51" s="86" t="s">
        <v>46</v>
      </c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0" ht="12.75">
      <c r="A90" s="74"/>
    </row>
  </sheetData>
  <sheetProtection/>
  <hyperlinks>
    <hyperlink ref="A8" r:id="rId1" display="http://www.education.gouv.fr/cid57096/reperes-et-references-statistiques.html"/>
    <hyperlink ref="A51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7" width="4.421875" style="0" bestFit="1" customWidth="1"/>
    <col min="18" max="22" width="5.421875" style="0" customWidth="1"/>
    <col min="23" max="25" width="4.421875" style="0" bestFit="1" customWidth="1"/>
  </cols>
  <sheetData>
    <row r="1" spans="1:19" ht="15.75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5" ht="23.25" customHeight="1">
      <c r="A2" s="87" t="s">
        <v>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2" ht="12.75">
      <c r="A3" s="89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25" spans="1:16" ht="12.75">
      <c r="A25" s="90" t="s">
        <v>86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ht="12.75">
      <c r="P26" s="32" t="s">
        <v>30</v>
      </c>
    </row>
    <row r="28" ht="12.75">
      <c r="A28" s="27" t="s">
        <v>87</v>
      </c>
    </row>
    <row r="29" ht="12.75">
      <c r="A29" s="27" t="s">
        <v>49</v>
      </c>
    </row>
    <row r="30" ht="12.75">
      <c r="A30" s="3"/>
    </row>
    <row r="31" spans="1:25" ht="12.75">
      <c r="A31" s="44"/>
      <c r="B31" s="44">
        <v>1995</v>
      </c>
      <c r="C31" s="44">
        <v>1996</v>
      </c>
      <c r="D31" s="44">
        <v>1997</v>
      </c>
      <c r="E31" s="44">
        <v>1998</v>
      </c>
      <c r="F31" s="44">
        <v>1999</v>
      </c>
      <c r="G31" s="44">
        <v>2000</v>
      </c>
      <c r="H31" s="44">
        <v>2001</v>
      </c>
      <c r="I31" s="44">
        <v>2002</v>
      </c>
      <c r="J31" s="44">
        <v>2003</v>
      </c>
      <c r="K31" s="44">
        <v>2004</v>
      </c>
      <c r="L31" s="44">
        <v>2005</v>
      </c>
      <c r="M31" s="44">
        <v>2006</v>
      </c>
      <c r="N31" s="44">
        <v>2007</v>
      </c>
      <c r="O31" s="44">
        <v>2008</v>
      </c>
      <c r="P31" s="44">
        <v>2009</v>
      </c>
      <c r="Q31" s="44">
        <v>2010</v>
      </c>
      <c r="R31" s="44">
        <v>2011</v>
      </c>
      <c r="S31" s="44">
        <v>2012</v>
      </c>
      <c r="T31" s="44">
        <v>2013</v>
      </c>
      <c r="U31" s="44">
        <v>2014</v>
      </c>
      <c r="V31" s="44">
        <v>2015</v>
      </c>
      <c r="W31" s="44">
        <v>2016</v>
      </c>
      <c r="X31" s="44">
        <v>2017</v>
      </c>
      <c r="Y31" s="44">
        <v>2018</v>
      </c>
    </row>
    <row r="32" spans="1:25" ht="12.75">
      <c r="A32" s="29" t="s">
        <v>3</v>
      </c>
      <c r="B32" s="46">
        <v>100</v>
      </c>
      <c r="C32" s="47">
        <v>100.97199473726606</v>
      </c>
      <c r="D32" s="47">
        <v>103.41809199044116</v>
      </c>
      <c r="E32" s="47">
        <v>103.7040517681175</v>
      </c>
      <c r="F32" s="47">
        <v>104.446473162742</v>
      </c>
      <c r="G32" s="47">
        <v>103.31874446204655</v>
      </c>
      <c r="H32" s="47">
        <v>106.77711247751255</v>
      </c>
      <c r="I32" s="47">
        <v>112.43455145933464</v>
      </c>
      <c r="J32" s="47">
        <v>120.32730983003518</v>
      </c>
      <c r="K32" s="47">
        <v>125.91762210348253</v>
      </c>
      <c r="L32" s="47">
        <v>129.69282818247726</v>
      </c>
      <c r="M32" s="47">
        <v>131.56700588029966</v>
      </c>
      <c r="N32" s="47">
        <v>134.3984104395457</v>
      </c>
      <c r="O32" s="47">
        <v>138.25953870526004</v>
      </c>
      <c r="P32" s="47">
        <v>155.39295975082567</v>
      </c>
      <c r="Q32" s="47">
        <v>165.54788819375455</v>
      </c>
      <c r="R32" s="47">
        <v>162.1512767499933</v>
      </c>
      <c r="S32" s="47"/>
      <c r="T32" s="47"/>
      <c r="U32" s="47"/>
      <c r="V32" s="47"/>
      <c r="W32" s="47"/>
      <c r="X32" s="47"/>
      <c r="Y32" s="47"/>
    </row>
    <row r="33" spans="1:25" ht="12.75">
      <c r="A33" s="29" t="s">
        <v>7</v>
      </c>
      <c r="B33" s="46">
        <v>100</v>
      </c>
      <c r="C33" s="47">
        <v>100.9576364434331</v>
      </c>
      <c r="D33" s="47">
        <v>102.192330172412</v>
      </c>
      <c r="E33" s="47">
        <v>101.33203818065716</v>
      </c>
      <c r="F33" s="47">
        <v>98.36365640736572</v>
      </c>
      <c r="G33" s="47">
        <v>92.61367772746466</v>
      </c>
      <c r="H33" s="47">
        <v>91.43784827161598</v>
      </c>
      <c r="I33" s="47">
        <v>91.37191196567152</v>
      </c>
      <c r="J33" s="47">
        <v>90.88456570438487</v>
      </c>
      <c r="K33" s="47">
        <v>90.07211393460865</v>
      </c>
      <c r="L33" s="47">
        <v>88.9788608619144</v>
      </c>
      <c r="M33" s="47">
        <v>87.37579742370005</v>
      </c>
      <c r="N33" s="47">
        <v>84.85607373218211</v>
      </c>
      <c r="O33" s="47">
        <v>68.46892569581523</v>
      </c>
      <c r="P33" s="47">
        <v>31.64609883789861</v>
      </c>
      <c r="Q33" s="47">
        <v>11.458565167742378</v>
      </c>
      <c r="R33" s="47">
        <v>5.458569327761681</v>
      </c>
      <c r="S33" s="47"/>
      <c r="T33" s="47"/>
      <c r="U33" s="47"/>
      <c r="V33" s="47"/>
      <c r="W33" s="47"/>
      <c r="X33" s="47"/>
      <c r="Y33" s="47"/>
    </row>
    <row r="34" spans="1:25" ht="12.75">
      <c r="A34" s="29" t="s">
        <v>4</v>
      </c>
      <c r="B34" s="46">
        <v>100</v>
      </c>
      <c r="C34" s="47">
        <v>102.47907434761201</v>
      </c>
      <c r="D34" s="47">
        <v>104.95876415558838</v>
      </c>
      <c r="E34" s="47">
        <v>107.4403003446578</v>
      </c>
      <c r="F34" s="47">
        <v>109.19620876415559</v>
      </c>
      <c r="G34" s="47">
        <v>107.86004431314623</v>
      </c>
      <c r="H34" s="47">
        <v>106.7479074347612</v>
      </c>
      <c r="I34" s="47">
        <v>106.60450516986707</v>
      </c>
      <c r="J34" s="47">
        <v>109.39130969965534</v>
      </c>
      <c r="K34" s="47">
        <v>113.58936484490398</v>
      </c>
      <c r="L34" s="47">
        <v>117.82619399310684</v>
      </c>
      <c r="M34" s="47">
        <v>118.90632693254554</v>
      </c>
      <c r="N34" s="47">
        <v>121.01489414081733</v>
      </c>
      <c r="O34" s="47">
        <v>161.12136878385033</v>
      </c>
      <c r="P34" s="47">
        <v>256.5337272279665</v>
      </c>
      <c r="Q34" s="47">
        <v>318.3616445100935</v>
      </c>
      <c r="R34" s="47">
        <v>328.7173806006893</v>
      </c>
      <c r="S34" s="47"/>
      <c r="T34" s="47"/>
      <c r="U34" s="47"/>
      <c r="V34" s="47"/>
      <c r="W34" s="47"/>
      <c r="X34" s="47"/>
      <c r="Y34" s="47"/>
    </row>
    <row r="35" spans="1:25" ht="12.75">
      <c r="A35" s="43" t="s">
        <v>6</v>
      </c>
      <c r="B35" s="43">
        <v>100</v>
      </c>
      <c r="C35" s="47">
        <v>101.45332765293305</v>
      </c>
      <c r="D35" s="47">
        <v>103.15289790032</v>
      </c>
      <c r="E35" s="47">
        <v>103.14021351135598</v>
      </c>
      <c r="F35" s="47">
        <v>101.57644895016</v>
      </c>
      <c r="G35" s="47">
        <v>97.25079656583956</v>
      </c>
      <c r="H35" s="47">
        <v>96.51455051075347</v>
      </c>
      <c r="I35" s="47">
        <v>97.00041775759306</v>
      </c>
      <c r="J35" s="47">
        <v>98.17427523193818</v>
      </c>
      <c r="K35" s="47">
        <v>99.17013763940764</v>
      </c>
      <c r="L35" s="47">
        <v>99.81414612691835</v>
      </c>
      <c r="M35" s="47">
        <v>99.22308117595315</v>
      </c>
      <c r="N35" s="47">
        <v>98.35654438639958</v>
      </c>
      <c r="O35" s="47">
        <v>96.93768518173835</v>
      </c>
      <c r="P35" s="47">
        <v>95.72329281222555</v>
      </c>
      <c r="Q35" s="47">
        <v>97.27492447962983</v>
      </c>
      <c r="R35" s="47">
        <v>95.28099368400154</v>
      </c>
      <c r="S35" s="47"/>
      <c r="T35" s="47"/>
      <c r="U35" s="47"/>
      <c r="V35" s="47"/>
      <c r="W35" s="47"/>
      <c r="X35" s="47"/>
      <c r="Y35" s="47"/>
    </row>
    <row r="36" spans="1:25" ht="12.75">
      <c r="A36" s="29" t="s">
        <v>18</v>
      </c>
      <c r="B36" s="46">
        <v>100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>
        <v>164.1248019762103</v>
      </c>
      <c r="S36" s="47">
        <v>162.2009505141906</v>
      </c>
      <c r="T36" s="47">
        <v>161.75120156807992</v>
      </c>
      <c r="U36" s="47">
        <v>160.08108906371666</v>
      </c>
      <c r="V36" s="47">
        <v>157.40944607040248</v>
      </c>
      <c r="W36" s="47">
        <v>154.937840668045</v>
      </c>
      <c r="X36" s="47">
        <v>151</v>
      </c>
      <c r="Y36" s="47">
        <v>149</v>
      </c>
    </row>
    <row r="37" spans="1:25" ht="12.75">
      <c r="A37" s="29" t="s">
        <v>19</v>
      </c>
      <c r="B37" s="46">
        <v>100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12.75">
      <c r="A38" s="29" t="s">
        <v>20</v>
      </c>
      <c r="B38" s="46">
        <v>100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329.9532250123092</v>
      </c>
      <c r="S38" s="47">
        <v>324.1432791728213</v>
      </c>
      <c r="T38" s="47">
        <v>333.1037666174298</v>
      </c>
      <c r="U38" s="47">
        <v>329.25529295913344</v>
      </c>
      <c r="V38" s="47">
        <v>330.9915066469719</v>
      </c>
      <c r="W38" s="47">
        <v>331.05489906450026</v>
      </c>
      <c r="X38" s="47">
        <v>328</v>
      </c>
      <c r="Y38" s="47">
        <v>324</v>
      </c>
    </row>
    <row r="39" spans="1:25" ht="13.5" thickBot="1">
      <c r="A39" s="45" t="s">
        <v>21</v>
      </c>
      <c r="B39" s="45">
        <v>100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>
        <v>95.77554697980563</v>
      </c>
      <c r="S39" s="48">
        <v>90.65753390661257</v>
      </c>
      <c r="T39" s="48">
        <v>92.41280516640677</v>
      </c>
      <c r="U39" s="48">
        <v>91.40908395273135</v>
      </c>
      <c r="V39" s="48">
        <v>91.45540954720867</v>
      </c>
      <c r="W39" s="48">
        <v>91.17249252379357</v>
      </c>
      <c r="X39" s="48">
        <v>90</v>
      </c>
      <c r="Y39" s="48">
        <v>89</v>
      </c>
    </row>
    <row r="40" spans="24:25" ht="12.75">
      <c r="X40" s="4"/>
      <c r="Y40" s="4"/>
    </row>
    <row r="42" ht="12.75">
      <c r="A42" s="3"/>
    </row>
  </sheetData>
  <sheetProtection/>
  <mergeCells count="4">
    <mergeCell ref="A2:O2"/>
    <mergeCell ref="A3:L3"/>
    <mergeCell ref="A25:P25"/>
    <mergeCell ref="A1:S1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00390625" style="1" customWidth="1"/>
    <col min="2" max="11" width="6.7109375" style="2" customWidth="1"/>
    <col min="12" max="16384" width="11.421875" style="1" customWidth="1"/>
  </cols>
  <sheetData>
    <row r="1" spans="1:11" s="9" customFormat="1" ht="15.75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11"/>
      <c r="K1" s="11"/>
    </row>
    <row r="2" spans="1:11" s="9" customFormat="1" ht="15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9" customFormat="1" ht="12.75">
      <c r="A3" s="92" t="s">
        <v>48</v>
      </c>
      <c r="B3" s="88"/>
      <c r="C3" s="88"/>
      <c r="D3" s="88"/>
      <c r="E3" s="11"/>
      <c r="F3" s="11"/>
      <c r="G3" s="11"/>
      <c r="H3" s="11"/>
      <c r="I3" s="11"/>
      <c r="J3" s="11"/>
      <c r="K3" s="11"/>
    </row>
    <row r="4" spans="1:11" s="9" customFormat="1" ht="16.5" customHeight="1">
      <c r="A4" s="28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7" customFormat="1" ht="29.25" customHeight="1">
      <c r="A5" s="14"/>
      <c r="B5" s="15">
        <v>1995</v>
      </c>
      <c r="C5" s="15">
        <v>2000</v>
      </c>
      <c r="D5" s="15">
        <v>2005</v>
      </c>
      <c r="E5" s="16">
        <v>2010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  <c r="K5" s="18">
        <v>2018</v>
      </c>
    </row>
    <row r="6" spans="1:11" ht="14.25" customHeight="1">
      <c r="A6" s="20" t="s">
        <v>1</v>
      </c>
      <c r="B6" s="59">
        <v>3670</v>
      </c>
      <c r="C6" s="59">
        <v>4866</v>
      </c>
      <c r="D6" s="59">
        <v>6509</v>
      </c>
      <c r="E6" s="59">
        <v>6333</v>
      </c>
      <c r="F6" s="59">
        <v>5555</v>
      </c>
      <c r="G6" s="59">
        <v>5324</v>
      </c>
      <c r="H6" s="59">
        <v>4877</v>
      </c>
      <c r="I6" s="59">
        <v>4715</v>
      </c>
      <c r="J6" s="59">
        <v>4448</v>
      </c>
      <c r="K6" s="59">
        <v>4323</v>
      </c>
    </row>
    <row r="7" spans="1:11" ht="12.75">
      <c r="A7" s="6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2.75">
      <c r="A8" s="29" t="s">
        <v>24</v>
      </c>
      <c r="B8" s="60">
        <v>22799</v>
      </c>
      <c r="C8" s="60">
        <v>34841</v>
      </c>
      <c r="D8" s="60">
        <v>49141</v>
      </c>
      <c r="E8" s="60">
        <v>63149</v>
      </c>
      <c r="F8" s="60">
        <v>61826</v>
      </c>
      <c r="G8" s="60">
        <v>61269</v>
      </c>
      <c r="H8" s="60">
        <v>60213</v>
      </c>
      <c r="I8" s="60">
        <v>59202</v>
      </c>
      <c r="J8" s="60">
        <v>57727</v>
      </c>
      <c r="K8" s="60">
        <v>57125</v>
      </c>
    </row>
    <row r="9" spans="1:11" ht="12.75">
      <c r="A9" s="29" t="s">
        <v>25</v>
      </c>
      <c r="B9" s="60">
        <v>19593</v>
      </c>
      <c r="C9" s="60">
        <v>28521</v>
      </c>
      <c r="D9" s="60">
        <v>40360</v>
      </c>
      <c r="E9" s="60">
        <v>53639</v>
      </c>
      <c r="F9" s="60">
        <v>53101</v>
      </c>
      <c r="G9" s="60">
        <v>52645</v>
      </c>
      <c r="H9" s="60">
        <v>52158</v>
      </c>
      <c r="I9" s="60">
        <v>51490</v>
      </c>
      <c r="J9" s="60">
        <v>50096</v>
      </c>
      <c r="K9" s="60">
        <v>49203</v>
      </c>
    </row>
    <row r="10" spans="1:11" ht="14.25" customHeight="1">
      <c r="A10" s="21" t="s">
        <v>15</v>
      </c>
      <c r="B10" s="59">
        <v>42392</v>
      </c>
      <c r="C10" s="59">
        <v>63362</v>
      </c>
      <c r="D10" s="59">
        <v>89501</v>
      </c>
      <c r="E10" s="59">
        <v>116788</v>
      </c>
      <c r="F10" s="59">
        <v>114927</v>
      </c>
      <c r="G10" s="59">
        <v>113914</v>
      </c>
      <c r="H10" s="59">
        <v>112371</v>
      </c>
      <c r="I10" s="59">
        <v>110692</v>
      </c>
      <c r="J10" s="59">
        <f>SUM(J8:J9)</f>
        <v>107823</v>
      </c>
      <c r="K10" s="59">
        <v>106328</v>
      </c>
    </row>
    <row r="11" spans="1:11" ht="14.25" customHeight="1">
      <c r="A11" s="22" t="s">
        <v>0</v>
      </c>
      <c r="B11" s="61">
        <v>28424</v>
      </c>
      <c r="C11" s="61">
        <v>8730</v>
      </c>
      <c r="D11" s="61">
        <v>593</v>
      </c>
      <c r="E11" s="62">
        <v>189</v>
      </c>
      <c r="F11" s="62"/>
      <c r="G11" s="62"/>
      <c r="H11" s="62"/>
      <c r="I11" s="62"/>
      <c r="J11" s="62"/>
      <c r="K11" s="62"/>
    </row>
    <row r="12" spans="1:11" ht="12.75">
      <c r="A12" s="26" t="s">
        <v>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2.75">
      <c r="A13" s="30" t="s">
        <v>5</v>
      </c>
      <c r="B13" s="60">
        <v>245551</v>
      </c>
      <c r="C13" s="60">
        <v>224859</v>
      </c>
      <c r="D13" s="60">
        <v>218618</v>
      </c>
      <c r="E13" s="60">
        <v>27131</v>
      </c>
      <c r="F13" s="63"/>
      <c r="G13" s="63"/>
      <c r="H13" s="63"/>
      <c r="I13" s="63"/>
      <c r="J13" s="63"/>
      <c r="K13" s="63"/>
    </row>
    <row r="14" spans="1:11" ht="12.75">
      <c r="A14" s="30" t="s">
        <v>16</v>
      </c>
      <c r="B14" s="60">
        <v>235216</v>
      </c>
      <c r="C14" s="60">
        <v>220397</v>
      </c>
      <c r="D14" s="60">
        <v>209163</v>
      </c>
      <c r="E14" s="60">
        <v>27958</v>
      </c>
      <c r="F14" s="63"/>
      <c r="G14" s="63"/>
      <c r="H14" s="63"/>
      <c r="I14" s="63"/>
      <c r="J14" s="63"/>
      <c r="K14" s="63"/>
    </row>
    <row r="15" spans="1:11" ht="14.25" customHeight="1">
      <c r="A15" s="21" t="s">
        <v>12</v>
      </c>
      <c r="B15" s="59">
        <v>480767</v>
      </c>
      <c r="C15" s="59">
        <v>445256</v>
      </c>
      <c r="D15" s="59">
        <v>427781</v>
      </c>
      <c r="E15" s="59">
        <v>55089</v>
      </c>
      <c r="F15" s="62"/>
      <c r="G15" s="62"/>
      <c r="H15" s="62"/>
      <c r="I15" s="62"/>
      <c r="J15" s="62"/>
      <c r="K15" s="62"/>
    </row>
    <row r="16" spans="1:11" ht="12.75">
      <c r="A16" s="6" t="s">
        <v>23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2.75">
      <c r="A17" s="30" t="s">
        <v>10</v>
      </c>
      <c r="B17" s="64">
        <v>475</v>
      </c>
      <c r="C17" s="64">
        <v>10</v>
      </c>
      <c r="D17" s="60">
        <v>2631</v>
      </c>
      <c r="E17" s="60">
        <v>167354</v>
      </c>
      <c r="F17" s="60">
        <v>186093</v>
      </c>
      <c r="G17" s="60">
        <v>185725</v>
      </c>
      <c r="H17" s="60">
        <v>185641</v>
      </c>
      <c r="I17" s="60">
        <v>183014</v>
      </c>
      <c r="J17" s="60">
        <v>179261</v>
      </c>
      <c r="K17" s="60">
        <v>179002</v>
      </c>
    </row>
    <row r="18" spans="1:11" ht="12.75">
      <c r="A18" s="30" t="s">
        <v>11</v>
      </c>
      <c r="B18" s="64">
        <v>85222</v>
      </c>
      <c r="C18" s="64">
        <v>92134</v>
      </c>
      <c r="D18" s="60">
        <v>99897</v>
      </c>
      <c r="E18" s="60">
        <v>207971</v>
      </c>
      <c r="F18" s="60">
        <v>181463</v>
      </c>
      <c r="G18" s="60">
        <v>181211</v>
      </c>
      <c r="H18" s="60">
        <v>182490</v>
      </c>
      <c r="I18" s="60">
        <v>183163</v>
      </c>
      <c r="J18" s="60">
        <v>180894</v>
      </c>
      <c r="K18" s="60">
        <v>178777</v>
      </c>
    </row>
    <row r="19" spans="1:11" ht="12.75">
      <c r="A19" s="30" t="s">
        <v>17</v>
      </c>
      <c r="B19" s="60">
        <v>76783</v>
      </c>
      <c r="C19" s="60">
        <v>83107</v>
      </c>
      <c r="D19" s="60">
        <v>88916</v>
      </c>
      <c r="E19" s="60">
        <v>141949</v>
      </c>
      <c r="F19" s="60">
        <v>173671</v>
      </c>
      <c r="G19" s="60">
        <v>168038</v>
      </c>
      <c r="H19" s="60">
        <v>169664</v>
      </c>
      <c r="I19" s="60">
        <v>171721</v>
      </c>
      <c r="J19" s="60">
        <v>172250</v>
      </c>
      <c r="K19" s="60">
        <v>167966</v>
      </c>
    </row>
    <row r="20" spans="1:11" ht="14.25" customHeight="1">
      <c r="A20" s="21" t="s">
        <v>98</v>
      </c>
      <c r="B20" s="61">
        <v>162480</v>
      </c>
      <c r="C20" s="61">
        <v>175251</v>
      </c>
      <c r="D20" s="61">
        <v>191444</v>
      </c>
      <c r="E20" s="59">
        <v>517274</v>
      </c>
      <c r="F20" s="59">
        <v>541227</v>
      </c>
      <c r="G20" s="59">
        <v>534974</v>
      </c>
      <c r="H20" s="59">
        <v>537795</v>
      </c>
      <c r="I20" s="59">
        <v>537898</v>
      </c>
      <c r="J20" s="59">
        <f>SUM(J17:J19)</f>
        <v>532405</v>
      </c>
      <c r="K20" s="59">
        <v>525745</v>
      </c>
    </row>
    <row r="21" spans="1:11" ht="14.25" customHeight="1">
      <c r="A21" s="24" t="s">
        <v>13</v>
      </c>
      <c r="B21" s="61">
        <v>4852</v>
      </c>
      <c r="C21" s="61">
        <v>6716</v>
      </c>
      <c r="D21" s="61">
        <v>6413</v>
      </c>
      <c r="E21" s="61">
        <v>6680</v>
      </c>
      <c r="F21" s="61">
        <v>5199</v>
      </c>
      <c r="G21" s="61">
        <v>5335</v>
      </c>
      <c r="H21" s="61">
        <v>5166</v>
      </c>
      <c r="I21" s="61">
        <v>4828</v>
      </c>
      <c r="J21" s="61">
        <v>4793</v>
      </c>
      <c r="K21" s="61">
        <v>4770</v>
      </c>
    </row>
    <row r="22" spans="1:11" ht="14.25" customHeight="1">
      <c r="A22" s="25" t="s">
        <v>32</v>
      </c>
      <c r="B22" s="59"/>
      <c r="C22" s="59"/>
      <c r="D22" s="59"/>
      <c r="E22" s="59"/>
      <c r="F22" s="59"/>
      <c r="G22" s="59"/>
      <c r="H22" s="59">
        <v>3666</v>
      </c>
      <c r="I22" s="59">
        <v>3915</v>
      </c>
      <c r="J22" s="59">
        <v>4428</v>
      </c>
      <c r="K22" s="59">
        <v>4965</v>
      </c>
    </row>
    <row r="23" spans="1:11" ht="14.25" customHeight="1">
      <c r="A23" s="25" t="s">
        <v>22</v>
      </c>
      <c r="B23" s="59">
        <v>2716</v>
      </c>
      <c r="C23" s="59">
        <v>1180</v>
      </c>
      <c r="D23" s="59">
        <v>1712</v>
      </c>
      <c r="E23" s="59">
        <v>3183</v>
      </c>
      <c r="F23" s="59">
        <v>3363</v>
      </c>
      <c r="G23" s="59">
        <v>3444</v>
      </c>
      <c r="H23" s="59">
        <v>3118</v>
      </c>
      <c r="I23" s="59">
        <v>3142</v>
      </c>
      <c r="J23" s="59">
        <v>3067</v>
      </c>
      <c r="K23" s="59">
        <v>2720</v>
      </c>
    </row>
    <row r="24" spans="1:11" ht="14.25" customHeight="1">
      <c r="A24" s="23" t="s">
        <v>29</v>
      </c>
      <c r="B24" s="65">
        <v>725301</v>
      </c>
      <c r="C24" s="65">
        <v>705361</v>
      </c>
      <c r="D24" s="65">
        <v>723953</v>
      </c>
      <c r="E24" s="65">
        <v>705536</v>
      </c>
      <c r="F24" s="65">
        <v>670271</v>
      </c>
      <c r="G24" s="65">
        <v>662991</v>
      </c>
      <c r="H24" s="65">
        <v>666993</v>
      </c>
      <c r="I24" s="65">
        <v>665190</v>
      </c>
      <c r="J24" s="65">
        <v>656964</v>
      </c>
      <c r="K24" s="65">
        <v>648851</v>
      </c>
    </row>
    <row r="25" spans="1:11" ht="12.75">
      <c r="A25" s="66" t="s">
        <v>86</v>
      </c>
      <c r="B25" s="66"/>
      <c r="C25" s="66"/>
      <c r="D25" s="66"/>
      <c r="E25" s="66"/>
      <c r="I25" s="32"/>
      <c r="J25" s="32"/>
      <c r="K25" s="32" t="s">
        <v>30</v>
      </c>
    </row>
    <row r="26" spans="1:11" ht="12.75">
      <c r="A26" s="29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27" t="s">
        <v>27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24.75" customHeight="1">
      <c r="A28" s="93" t="s">
        <v>31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12.75">
      <c r="A29" s="67" t="s">
        <v>28</v>
      </c>
      <c r="B29" s="67"/>
      <c r="C29" s="67"/>
      <c r="D29" s="67"/>
      <c r="E29" s="67"/>
      <c r="F29" s="31"/>
      <c r="G29" s="31"/>
      <c r="H29" s="31"/>
      <c r="I29" s="31"/>
      <c r="J29" s="31"/>
      <c r="K29" s="31"/>
    </row>
    <row r="30" spans="1:11" ht="12.7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2.75">
      <c r="A31" s="29" t="s">
        <v>93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29" t="s">
        <v>94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29" t="s">
        <v>95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29" t="s">
        <v>96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.75">
      <c r="A35" s="29" t="s">
        <v>97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2.75">
      <c r="A37" s="27" t="s">
        <v>88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2.75">
      <c r="A38" s="27" t="s">
        <v>49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ht="12.75">
      <c r="A40" s="8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1:4" ht="12.75">
      <c r="A60"/>
      <c r="B60" s="19"/>
      <c r="C60" s="19"/>
      <c r="D60" s="19"/>
    </row>
    <row r="61" spans="1:4" ht="12.75">
      <c r="A61" s="3"/>
      <c r="B61" s="19"/>
      <c r="C61" s="19"/>
      <c r="D61" s="19"/>
    </row>
    <row r="62" ht="12.75">
      <c r="A62" s="3"/>
    </row>
  </sheetData>
  <sheetProtection/>
  <mergeCells count="3">
    <mergeCell ref="A3:D3"/>
    <mergeCell ref="A28:K28"/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11.421875" defaultRowHeight="12.75"/>
  <cols>
    <col min="8" max="8" width="14.421875" style="0" customWidth="1"/>
  </cols>
  <sheetData>
    <row r="1" spans="1:8" ht="15.75">
      <c r="A1" s="91" t="s">
        <v>83</v>
      </c>
      <c r="B1" s="91"/>
      <c r="C1" s="91"/>
      <c r="D1" s="91"/>
      <c r="E1" s="91"/>
      <c r="F1" s="91"/>
      <c r="G1" s="91"/>
      <c r="H1" s="91"/>
    </row>
    <row r="2" spans="1:8" ht="15.75">
      <c r="A2" s="49"/>
      <c r="B2" s="49"/>
      <c r="C2" s="49"/>
      <c r="D2" s="49"/>
      <c r="E2" s="49"/>
      <c r="F2" s="49"/>
      <c r="G2" s="49"/>
      <c r="H2" s="49"/>
    </row>
    <row r="3" spans="1:9" ht="22.5" customHeight="1">
      <c r="A3" s="87" t="s">
        <v>92</v>
      </c>
      <c r="B3" s="87"/>
      <c r="C3" s="87"/>
      <c r="D3" s="87"/>
      <c r="E3" s="87"/>
      <c r="F3" s="87"/>
      <c r="G3" s="87"/>
      <c r="H3" s="87"/>
      <c r="I3" s="87"/>
    </row>
    <row r="4" spans="1:8" ht="12.75">
      <c r="A4" s="89"/>
      <c r="B4" s="88"/>
      <c r="C4" s="88"/>
      <c r="D4" s="88"/>
      <c r="E4" s="88"/>
      <c r="F4" s="9"/>
      <c r="G4" s="9"/>
      <c r="H4" s="9"/>
    </row>
    <row r="31" spans="1:8" ht="12.75">
      <c r="A31" s="5" t="s">
        <v>86</v>
      </c>
      <c r="H31" s="32" t="s">
        <v>30</v>
      </c>
    </row>
    <row r="35" ht="12.75">
      <c r="A35" s="27" t="s">
        <v>88</v>
      </c>
    </row>
    <row r="36" ht="12.75">
      <c r="A36" s="27" t="s">
        <v>49</v>
      </c>
    </row>
    <row r="37" ht="12.75">
      <c r="A37" s="3"/>
    </row>
    <row r="38" spans="1:8" ht="12.75">
      <c r="A38" s="37"/>
      <c r="B38" s="40" t="s">
        <v>8</v>
      </c>
      <c r="C38" s="37" t="s">
        <v>9</v>
      </c>
      <c r="D38" s="9"/>
      <c r="E38" s="9"/>
      <c r="F38" s="9"/>
      <c r="G38" s="9"/>
      <c r="H38" s="9"/>
    </row>
    <row r="39" spans="1:8" ht="12.75">
      <c r="A39" s="27">
        <v>1995</v>
      </c>
      <c r="B39" s="41">
        <v>44.69192790303612</v>
      </c>
      <c r="C39" s="36">
        <v>55.308072096963876</v>
      </c>
      <c r="D39" s="13"/>
      <c r="E39" s="13"/>
      <c r="F39" s="9"/>
      <c r="G39" s="10"/>
      <c r="H39" s="10"/>
    </row>
    <row r="40" spans="1:8" ht="12.75">
      <c r="A40" s="27">
        <v>2000</v>
      </c>
      <c r="B40" s="41">
        <v>43.49730138184561</v>
      </c>
      <c r="C40" s="36">
        <v>56.50269861815439</v>
      </c>
      <c r="D40" s="13"/>
      <c r="E40" s="13"/>
      <c r="F40" s="9"/>
      <c r="G40" s="10"/>
      <c r="H40" s="10"/>
    </row>
    <row r="41" spans="1:8" ht="12.75">
      <c r="A41" s="27">
        <v>2005</v>
      </c>
      <c r="B41" s="41">
        <v>42.652492634190345</v>
      </c>
      <c r="C41" s="36">
        <v>57.347507365809655</v>
      </c>
      <c r="D41" s="13"/>
      <c r="E41" s="13"/>
      <c r="F41" s="9"/>
      <c r="G41" s="10"/>
      <c r="H41" s="10"/>
    </row>
    <row r="42" spans="1:8" ht="12.75">
      <c r="A42" s="27">
        <v>2009</v>
      </c>
      <c r="B42" s="41">
        <v>41.524913507767735</v>
      </c>
      <c r="C42" s="36">
        <v>58.475086492232265</v>
      </c>
      <c r="D42" s="13"/>
      <c r="E42" s="13"/>
      <c r="F42" s="9"/>
      <c r="G42" s="10"/>
      <c r="H42" s="10"/>
    </row>
    <row r="43" spans="1:8" ht="12.75">
      <c r="A43" s="27">
        <v>2010</v>
      </c>
      <c r="B43" s="41">
        <v>44.949313739796224</v>
      </c>
      <c r="C43" s="36">
        <v>55.050686260203776</v>
      </c>
      <c r="D43" s="13"/>
      <c r="E43" s="13"/>
      <c r="F43" s="13"/>
      <c r="G43" s="10"/>
      <c r="H43" s="10"/>
    </row>
    <row r="44" spans="1:8" ht="12.75">
      <c r="A44" s="27">
        <v>2015</v>
      </c>
      <c r="B44" s="41">
        <v>44.4</v>
      </c>
      <c r="C44" s="36">
        <v>55.6</v>
      </c>
      <c r="D44" s="13"/>
      <c r="E44" s="13"/>
      <c r="F44" s="9"/>
      <c r="G44" s="10"/>
      <c r="H44" s="10"/>
    </row>
    <row r="45" spans="1:8" ht="12.75">
      <c r="A45" s="27">
        <v>2016</v>
      </c>
      <c r="B45" s="41">
        <v>44.4</v>
      </c>
      <c r="C45" s="36">
        <v>55.6</v>
      </c>
      <c r="D45" s="13"/>
      <c r="E45" s="13"/>
      <c r="F45" s="9"/>
      <c r="G45" s="10"/>
      <c r="H45" s="10"/>
    </row>
    <row r="46" spans="1:8" ht="12.75">
      <c r="A46" s="27">
        <v>2017</v>
      </c>
      <c r="B46" s="41">
        <v>44.2</v>
      </c>
      <c r="C46" s="36">
        <v>55.8</v>
      </c>
      <c r="D46" s="13"/>
      <c r="E46" s="13"/>
      <c r="F46" s="9"/>
      <c r="G46" s="10"/>
      <c r="H46" s="10"/>
    </row>
    <row r="47" spans="1:8" ht="13.5" thickBot="1">
      <c r="A47" s="38">
        <v>2018</v>
      </c>
      <c r="B47" s="42">
        <v>44</v>
      </c>
      <c r="C47" s="39">
        <v>56</v>
      </c>
      <c r="D47" s="13"/>
      <c r="E47" s="13"/>
      <c r="F47" s="9"/>
      <c r="G47" s="10"/>
      <c r="H47" s="10"/>
    </row>
    <row r="48" spans="1:8" ht="12.75">
      <c r="A48" s="9"/>
      <c r="B48" s="10"/>
      <c r="C48" s="10"/>
      <c r="D48" s="9"/>
      <c r="E48" s="9"/>
      <c r="F48" s="9"/>
      <c r="G48" s="9"/>
      <c r="H48" s="9"/>
    </row>
    <row r="49" ht="12.75">
      <c r="A49" s="3"/>
    </row>
  </sheetData>
  <sheetProtection/>
  <mergeCells count="3">
    <mergeCell ref="A4:E4"/>
    <mergeCell ref="A3:I3"/>
    <mergeCell ref="A1:H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4" width="10.7109375" style="0" customWidth="1"/>
    <col min="5" max="5" width="41.00390625" style="0" customWidth="1"/>
  </cols>
  <sheetData>
    <row r="1" spans="1:8" ht="15.75">
      <c r="A1" s="91" t="s">
        <v>83</v>
      </c>
      <c r="B1" s="91"/>
      <c r="C1" s="91"/>
      <c r="D1" s="91"/>
      <c r="E1" s="91"/>
      <c r="F1" s="91"/>
      <c r="G1" s="9"/>
      <c r="H1" s="9"/>
    </row>
    <row r="2" spans="1:8" ht="15.75">
      <c r="A2" s="49"/>
      <c r="B2" s="49"/>
      <c r="C2" s="49"/>
      <c r="D2" s="49"/>
      <c r="E2" s="49"/>
      <c r="F2" s="49"/>
      <c r="G2" s="9"/>
      <c r="H2" s="9"/>
    </row>
    <row r="3" spans="1:9" s="50" customFormat="1" ht="12.75">
      <c r="A3" s="58" t="s">
        <v>89</v>
      </c>
      <c r="B3" s="58"/>
      <c r="C3" s="58"/>
      <c r="D3" s="58"/>
      <c r="E3" s="58"/>
      <c r="F3" s="58"/>
      <c r="G3" s="58"/>
      <c r="H3" s="58"/>
      <c r="I3" s="58"/>
    </row>
    <row r="4" s="51" customFormat="1" ht="8.25"/>
    <row r="5" spans="1:3" s="51" customFormat="1" ht="23.25" customHeight="1">
      <c r="A5" s="54"/>
      <c r="B5" s="55" t="s">
        <v>50</v>
      </c>
      <c r="C5" s="55" t="s">
        <v>51</v>
      </c>
    </row>
    <row r="6" spans="1:3" s="51" customFormat="1" ht="11.25">
      <c r="A6" s="53" t="s">
        <v>52</v>
      </c>
      <c r="B6" s="52">
        <v>0.20505002011184784</v>
      </c>
      <c r="C6" s="52">
        <v>0.7949499798881522</v>
      </c>
    </row>
    <row r="7" spans="1:3" s="51" customFormat="1" ht="11.25">
      <c r="A7" s="53" t="s">
        <v>53</v>
      </c>
      <c r="B7" s="52">
        <v>0.29145004883149683</v>
      </c>
      <c r="C7" s="52">
        <v>0.7085499511685032</v>
      </c>
    </row>
    <row r="8" spans="1:3" s="51" customFormat="1" ht="11.25">
      <c r="A8" s="53" t="s">
        <v>54</v>
      </c>
      <c r="B8" s="52">
        <v>0.311675426364904</v>
      </c>
      <c r="C8" s="52">
        <v>0.688324573635096</v>
      </c>
    </row>
    <row r="9" spans="1:3" s="51" customFormat="1" ht="11.25">
      <c r="A9" s="53" t="s">
        <v>55</v>
      </c>
      <c r="B9" s="52">
        <v>0.2802625567583191</v>
      </c>
      <c r="C9" s="52">
        <v>0.7197374432416809</v>
      </c>
    </row>
    <row r="10" spans="1:3" s="51" customFormat="1" ht="11.25">
      <c r="A10" s="53" t="s">
        <v>56</v>
      </c>
      <c r="B10" s="52">
        <v>0.2820217775788958</v>
      </c>
      <c r="C10" s="52">
        <v>0.7179782224211042</v>
      </c>
    </row>
    <row r="11" spans="1:3" s="51" customFormat="1" ht="11.25">
      <c r="A11" s="53" t="s">
        <v>57</v>
      </c>
      <c r="B11" s="52">
        <v>0.30014682057513165</v>
      </c>
      <c r="C11" s="52">
        <v>0.6998531794248684</v>
      </c>
    </row>
    <row r="12" spans="1:3" s="51" customFormat="1" ht="11.25">
      <c r="A12" s="53" t="s">
        <v>58</v>
      </c>
      <c r="B12" s="52">
        <v>0.28588507051385964</v>
      </c>
      <c r="C12" s="52">
        <v>0.7141149294861404</v>
      </c>
    </row>
    <row r="13" spans="1:3" s="51" customFormat="1" ht="11.25">
      <c r="A13" s="53" t="s">
        <v>59</v>
      </c>
      <c r="B13" s="52">
        <v>0.265396719351606</v>
      </c>
      <c r="C13" s="52">
        <v>0.734603280648394</v>
      </c>
    </row>
    <row r="14" spans="1:3" s="51" customFormat="1" ht="11.25">
      <c r="A14" s="53" t="s">
        <v>60</v>
      </c>
      <c r="B14" s="52">
        <v>0.3452512642225032</v>
      </c>
      <c r="C14" s="52">
        <v>0.6547487357774968</v>
      </c>
    </row>
    <row r="15" spans="1:3" s="51" customFormat="1" ht="11.25">
      <c r="A15" s="53" t="s">
        <v>61</v>
      </c>
      <c r="B15" s="52">
        <v>0.26182367831582015</v>
      </c>
      <c r="C15" s="52">
        <v>0.7381763216841799</v>
      </c>
    </row>
    <row r="16" spans="1:3" s="51" customFormat="1" ht="11.25">
      <c r="A16" s="53" t="s">
        <v>62</v>
      </c>
      <c r="B16" s="52">
        <v>0.2948339360960881</v>
      </c>
      <c r="C16" s="52">
        <v>0.7051660639039119</v>
      </c>
    </row>
    <row r="17" spans="1:3" s="51" customFormat="1" ht="11.25">
      <c r="A17" s="53" t="s">
        <v>63</v>
      </c>
      <c r="B17" s="52">
        <v>0.31850547629527975</v>
      </c>
      <c r="C17" s="52">
        <v>0.6814945237047202</v>
      </c>
    </row>
    <row r="18" spans="1:3" s="51" customFormat="1" ht="11.25">
      <c r="A18" s="53" t="s">
        <v>64</v>
      </c>
      <c r="B18" s="52">
        <v>0.26989827576481207</v>
      </c>
      <c r="C18" s="52">
        <v>0.7301017242351879</v>
      </c>
    </row>
    <row r="19" spans="1:3" s="51" customFormat="1" ht="11.25">
      <c r="A19" s="53" t="s">
        <v>65</v>
      </c>
      <c r="B19" s="52">
        <v>0.2674014390040152</v>
      </c>
      <c r="C19" s="52">
        <v>0.7325985609959847</v>
      </c>
    </row>
    <row r="20" spans="1:3" s="51" customFormat="1" ht="11.25">
      <c r="A20" s="53" t="s">
        <v>66</v>
      </c>
      <c r="B20" s="52">
        <v>0.28868272119230576</v>
      </c>
      <c r="C20" s="52">
        <v>0.7113172788076942</v>
      </c>
    </row>
    <row r="21" spans="1:3" s="51" customFormat="1" ht="11.25">
      <c r="A21" s="53" t="s">
        <v>67</v>
      </c>
      <c r="B21" s="52">
        <v>0.27360330753736883</v>
      </c>
      <c r="C21" s="52">
        <v>0.7263966924626312</v>
      </c>
    </row>
    <row r="22" spans="1:3" s="51" customFormat="1" ht="11.25">
      <c r="A22" s="53" t="s">
        <v>68</v>
      </c>
      <c r="B22" s="52">
        <v>0.2728828894920891</v>
      </c>
      <c r="C22" s="52">
        <v>0.7271171105079108</v>
      </c>
    </row>
    <row r="23" spans="1:3" s="51" customFormat="1" ht="11.25">
      <c r="A23" s="53" t="s">
        <v>69</v>
      </c>
      <c r="B23" s="52">
        <v>0.27857909894079175</v>
      </c>
      <c r="C23" s="52">
        <v>0.7214209010592083</v>
      </c>
    </row>
    <row r="24" spans="1:3" s="51" customFormat="1" ht="11.25">
      <c r="A24" s="53" t="s">
        <v>70</v>
      </c>
      <c r="B24" s="52">
        <v>0.3197474700584904</v>
      </c>
      <c r="C24" s="52">
        <v>0.6802525299415096</v>
      </c>
    </row>
    <row r="25" spans="1:3" s="51" customFormat="1" ht="11.25">
      <c r="A25" s="53" t="s">
        <v>71</v>
      </c>
      <c r="B25" s="52">
        <v>0.33106522412953315</v>
      </c>
      <c r="C25" s="52">
        <v>0.6689347758704669</v>
      </c>
    </row>
    <row r="26" spans="1:3" s="51" customFormat="1" ht="11.25">
      <c r="A26" s="53" t="s">
        <v>72</v>
      </c>
      <c r="B26" s="52">
        <v>0.3026746896855901</v>
      </c>
      <c r="C26" s="52">
        <v>0.6973253103144099</v>
      </c>
    </row>
    <row r="27" spans="1:3" s="51" customFormat="1" ht="11.25">
      <c r="A27" s="53" t="s">
        <v>73</v>
      </c>
      <c r="B27" s="52">
        <v>0.30580156286999766</v>
      </c>
      <c r="C27" s="52">
        <v>0.6941984371300024</v>
      </c>
    </row>
    <row r="28" spans="1:3" s="51" customFormat="1" ht="11.25">
      <c r="A28" s="53" t="s">
        <v>74</v>
      </c>
      <c r="B28" s="52">
        <v>0.2659190609513258</v>
      </c>
      <c r="C28" s="52">
        <v>0.7340809390486742</v>
      </c>
    </row>
    <row r="29" spans="1:3" s="51" customFormat="1" ht="11.25">
      <c r="A29" s="53" t="s">
        <v>75</v>
      </c>
      <c r="B29" s="52">
        <v>0.28794784228500464</v>
      </c>
      <c r="C29" s="52">
        <v>0.7120521577149953</v>
      </c>
    </row>
    <row r="30" spans="1:3" s="51" customFormat="1" ht="11.25">
      <c r="A30" s="53" t="s">
        <v>76</v>
      </c>
      <c r="B30" s="52">
        <v>0.23329199592393918</v>
      </c>
      <c r="C30" s="52">
        <v>0.7667080040760609</v>
      </c>
    </row>
    <row r="31" spans="1:3" s="51" customFormat="1" ht="11.25">
      <c r="A31" s="53" t="s">
        <v>77</v>
      </c>
      <c r="B31" s="52">
        <v>0.24881980426021877</v>
      </c>
      <c r="C31" s="52">
        <v>0.7511801957397812</v>
      </c>
    </row>
    <row r="32" spans="1:3" s="51" customFormat="1" ht="11.25">
      <c r="A32" s="53" t="s">
        <v>78</v>
      </c>
      <c r="B32" s="52">
        <v>0.37455796616649145</v>
      </c>
      <c r="C32" s="52">
        <v>0.6254420338335086</v>
      </c>
    </row>
    <row r="33" spans="1:3" s="51" customFormat="1" ht="11.25">
      <c r="A33" s="53" t="s">
        <v>79</v>
      </c>
      <c r="B33" s="52">
        <v>0.35744345081536033</v>
      </c>
      <c r="C33" s="52">
        <v>0.6425565491846397</v>
      </c>
    </row>
    <row r="34" spans="1:3" s="51" customFormat="1" ht="11.25">
      <c r="A34" s="53" t="s">
        <v>80</v>
      </c>
      <c r="B34" s="52">
        <v>0.3648343571166063</v>
      </c>
      <c r="C34" s="52">
        <v>0.6351656428833937</v>
      </c>
    </row>
    <row r="35" spans="1:3" s="51" customFormat="1" ht="11.25">
      <c r="A35" s="53" t="s">
        <v>81</v>
      </c>
      <c r="B35" s="52">
        <v>0.49118218502466</v>
      </c>
      <c r="C35" s="52">
        <v>0.50881781497534</v>
      </c>
    </row>
    <row r="36" spans="1:3" s="51" customFormat="1" ht="11.25">
      <c r="A36" s="53" t="s">
        <v>82</v>
      </c>
      <c r="B36" s="52">
        <v>0.3226783527743765</v>
      </c>
      <c r="C36" s="52">
        <v>0.6773216472256235</v>
      </c>
    </row>
    <row r="37" spans="1:3" s="51" customFormat="1" ht="12" thickBot="1">
      <c r="A37" s="56" t="s">
        <v>84</v>
      </c>
      <c r="B37" s="57">
        <v>0.28576078047783654</v>
      </c>
      <c r="C37" s="57">
        <v>0.7142392195221634</v>
      </c>
    </row>
    <row r="39" spans="1:8" ht="12.75">
      <c r="A39" s="5" t="s">
        <v>90</v>
      </c>
      <c r="H39" s="32" t="s">
        <v>30</v>
      </c>
    </row>
    <row r="41" ht="12.75">
      <c r="A41" s="27" t="s">
        <v>88</v>
      </c>
    </row>
    <row r="42" ht="12.75">
      <c r="A42" s="27" t="s">
        <v>49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04-05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2019-04-26T14:44:00Z</cp:lastPrinted>
  <dcterms:created xsi:type="dcterms:W3CDTF">2002-02-11T10:53:54Z</dcterms:created>
  <dcterms:modified xsi:type="dcterms:W3CDTF">2019-08-26T12:35:10Z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