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521" windowWidth="19440" windowHeight="10950" tabRatio="992" activeTab="0"/>
  </bookViews>
  <sheets>
    <sheet name="8.30 Notice" sheetId="1" r:id="rId1"/>
    <sheet name="8.30 Graphique 1" sheetId="2" r:id="rId2"/>
    <sheet name="8.30 Tableau 2" sheetId="3" r:id="rId3"/>
    <sheet name="8.30 Tableau 3" sheetId="4" r:id="rId4"/>
    <sheet name="8.30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'[2]C4.4'!$A$6:$G$25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Excel_BuiltIn_Print_Area" localSheetId="2">NA()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TT02" localSheetId="2">#REF!</definedName>
    <definedName name="TT02" localSheetId="3">#REF!</definedName>
    <definedName name="TT02" localSheetId="4">#REF!</definedName>
    <definedName name="TT02">#REF!</definedName>
    <definedName name="unite" localSheetId="0">#REF!</definedName>
    <definedName name="unite">#REF!</definedName>
    <definedName name="_xlnm.Print_Area" localSheetId="3">'8.30 Tableau 3'!$A$1:$I$36</definedName>
    <definedName name="_xlnm.Print_Area" localSheetId="4">'8.30 Tableau 4'!$A$1:$G$9</definedName>
  </definedNames>
  <calcPr fullCalcOnLoad="1"/>
</workbook>
</file>

<file path=xl/sharedStrings.xml><?xml version="1.0" encoding="utf-8"?>
<sst xmlns="http://schemas.openxmlformats.org/spreadsheetml/2006/main" count="112" uniqueCount="89">
  <si>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</si>
  <si>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</si>
  <si>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</si>
  <si>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</si>
  <si>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</si>
  <si>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t>ou par message électronique à</t>
  </si>
  <si>
    <t>Total</t>
  </si>
  <si>
    <t>Nombre de diplômes nationaux délivrés en FC</t>
  </si>
  <si>
    <t>Ensemble des diplômes délivrés en FC</t>
  </si>
  <si>
    <t>Part des diplômes nationaux délivrés en FC ( %)</t>
  </si>
  <si>
    <t>Ensemble des diplômes délivrés en FC (%)</t>
  </si>
  <si>
    <t>► Champ : France métropolitaine + DOM, Public.</t>
  </si>
  <si>
    <t>Capacité en droit</t>
  </si>
  <si>
    <t>DAEU A (littéraire)</t>
  </si>
  <si>
    <t>DAEU B (scientifique)</t>
  </si>
  <si>
    <t>DELF-DALF</t>
  </si>
  <si>
    <t xml:space="preserve">Total niveau IV </t>
  </si>
  <si>
    <t>DEUST (et DEUG)</t>
  </si>
  <si>
    <t>DUT (et DNTS)</t>
  </si>
  <si>
    <t xml:space="preserve">Titres RNCP niveau III </t>
  </si>
  <si>
    <t xml:space="preserve">Diplômes paramédicaux niveau III </t>
  </si>
  <si>
    <t xml:space="preserve">Total niveau III </t>
  </si>
  <si>
    <t>Licences</t>
  </si>
  <si>
    <t>Licences professionnelles</t>
  </si>
  <si>
    <t>DCG</t>
  </si>
  <si>
    <t>Titres RNCP niveau II</t>
  </si>
  <si>
    <t xml:space="preserve">Total niveau II </t>
  </si>
  <si>
    <t>DESCF-DSCG</t>
  </si>
  <si>
    <t>Masters professionnels</t>
  </si>
  <si>
    <t>Masters recherche</t>
  </si>
  <si>
    <t>Masters enseignement</t>
  </si>
  <si>
    <t>HDR</t>
  </si>
  <si>
    <t>Diplômes d'ingénieurs (dont ingénieurs CNAM)</t>
  </si>
  <si>
    <t>Capacité médecine</t>
  </si>
  <si>
    <t>Titres RNCP niveau I</t>
  </si>
  <si>
    <t>Doctorat</t>
  </si>
  <si>
    <t xml:space="preserve">Total niveau I </t>
  </si>
  <si>
    <t xml:space="preserve">Ensemble des diplômes </t>
  </si>
  <si>
    <t>Titres au RNCP Niv II</t>
  </si>
  <si>
    <t>Total Diplômes nationaux</t>
  </si>
  <si>
    <t>Diplômes d'établissement en IUT</t>
  </si>
  <si>
    <t>DUT</t>
  </si>
  <si>
    <t>Titres au RNCP Niv III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</si>
  <si>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</si>
  <si>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</si>
  <si>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</si>
  <si>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</si>
  <si>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</si>
  <si>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</si>
  <si>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</si>
  <si>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</si>
  <si>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RERS 8.30 - Les diplômes à l'issue de la formation continue dans l'enseignement supérieur</t>
  </si>
  <si>
    <t>Universités (IUT inclus) INP et UT (1)</t>
  </si>
  <si>
    <t>Écoles d'ingénieurs et autres établissements (1)</t>
  </si>
  <si>
    <t xml:space="preserve">Source : MESRI-SIES, Enquête n° 6 sur le « Bilan des actions de formation continue réalisées par les établissements publics d’enseignement supérieur ». </t>
  </si>
  <si>
    <t>Masters indifférenciés</t>
  </si>
  <si>
    <t>Mastères, MBA</t>
  </si>
  <si>
    <t>Diplômes d'établissement</t>
  </si>
  <si>
    <t>Diplômes nationaux</t>
  </si>
  <si>
    <t>Maitrises-Masters 1</t>
  </si>
  <si>
    <r>
      <t xml:space="preserve">1. </t>
    </r>
    <r>
      <rPr>
        <sz val="8"/>
        <rFont val="Arial"/>
        <family val="2"/>
      </rPr>
      <t>Voir « Établissements concernés » dans la rubrique « Précisions ».</t>
    </r>
  </si>
  <si>
    <r>
      <t xml:space="preserve">1. </t>
    </r>
    <r>
      <rPr>
        <sz val="8"/>
        <rFont val="Arial"/>
        <family val="2"/>
      </rPr>
      <t>Voir « Établissements concernés » dans la rubrique « Précisions ».</t>
    </r>
  </si>
  <si>
    <t>[4] Diplômes délivrés en formation continue par les IUT en 2016 et 2017</t>
  </si>
  <si>
    <t>© SIES</t>
  </si>
  <si>
    <t>Cnam (1)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</si>
  <si>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Révision des chiffres par le Cnam. </t>
    </r>
  </si>
  <si>
    <r>
      <rPr>
        <b/>
        <i/>
        <sz val="8"/>
        <rFont val="Arial"/>
        <family val="2"/>
      </rPr>
      <t xml:space="preserve">Lecture  : </t>
    </r>
    <r>
      <rPr>
        <i/>
        <sz val="8"/>
        <rFont val="Arial"/>
        <family val="2"/>
      </rPr>
      <t xml:space="preserve">en 2017, 59 731 diplômes nationaux ont été délivrés par les universités, les INP et les UT dans le cadre de la formation continue. Ils représentent 63 % des 94 204 diplômes que ces entités délivrent par la formation continue. </t>
    </r>
  </si>
  <si>
    <r>
      <t>[1] Évolution du nombre de diplômes délivrés en formation continue (FC) entre 2007 et 2017</t>
    </r>
    <r>
      <rPr>
        <sz val="9"/>
        <rFont val="Arial"/>
        <family val="2"/>
      </rPr>
      <t>, en milliers</t>
    </r>
  </si>
  <si>
    <t>2014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</si>
  <si>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Révision des chiffres par le Cnam à partir de 2014. </t>
    </r>
  </si>
  <si>
    <t>Part des diplômes d'établissement (yc DU)  délivrés en FC (%)</t>
  </si>
  <si>
    <t xml:space="preserve">[2] Diplômes délivrés en formation continue (FC) en 2016 et 2017 selon le type d'établissement  </t>
  </si>
  <si>
    <t>► Champ : France métropolitaine + DOM, Public (Mayotte à partir de 2015).</t>
  </si>
  <si>
    <t>Nombre de diplômes d'établissement (yc DU) délivrés en FC</t>
  </si>
  <si>
    <t xml:space="preserve">[3] Diplômes nationaux délivrés en formation continue en 2016 et 2017 selon le niveau et le type d'établissement  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</si>
  <si>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</si>
  <si>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</si>
  <si>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8.30 Les diplômes à l’issue de la formation continue dans l’enseignement supérieur</t>
  </si>
  <si>
    <t>Source</t>
  </si>
  <si>
    <t>MESRI-SIES, Enquête n° 6 sur le « Bilan des actions de formation continue réalisées par les établissements publics d’enseignement supérieur ».</t>
  </si>
  <si>
    <t>Précisions</t>
  </si>
  <si>
    <r>
      <t>Établissements concernés</t>
    </r>
    <r>
      <rPr>
        <sz val="8"/>
        <color indexed="8"/>
        <rFont val="Arial"/>
        <family val="2"/>
      </rPr>
      <t> - Tous les établissements sous tutelle du ministère en charge de l’enseignement supérieur. Ils se classent en trois catégories :</t>
    </r>
  </si>
  <si>
    <r>
      <t xml:space="preserve">- </t>
    </r>
    <r>
      <rPr>
        <sz val="8"/>
        <color indexed="8"/>
        <rFont val="Arial"/>
        <family val="2"/>
      </rPr>
      <t>universités : les universités et leurs composantes, les INP, les universités de technologie et Paris-Dauphine</t>
    </r>
  </si>
  <si>
    <t>- écoles d’ingénieurs et autres établissements : les écoles d’ingénieurs publiques extérieures aux universités, l’Inalco, l’iep de Paris, les écoles normales supérieures et quelques grands établissements</t>
  </si>
  <si>
    <t>- Cnam : le grand établissement et ses centres régionaux associés.</t>
  </si>
  <si>
    <r>
      <t>Niveaux de diplômes</t>
    </r>
    <r>
      <rPr>
        <sz val="8"/>
        <color indexed="8"/>
        <rFont val="Arial"/>
        <family val="2"/>
      </rPr>
      <t xml:space="preserve"> - Voir détail tableau 3.</t>
    </r>
  </si>
  <si>
    <r>
      <t>- </t>
    </r>
    <r>
      <rPr>
        <i/>
        <sz val="8"/>
        <color indexed="8"/>
        <rFont val="Arial"/>
        <family val="2"/>
      </rPr>
      <t xml:space="preserve">Note d’Information </t>
    </r>
    <r>
      <rPr>
        <sz val="8"/>
        <color indexed="8"/>
        <rFont val="Arial"/>
        <family val="2"/>
      </rPr>
      <t>: 19.03.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</si>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</sst>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_-* #,##0\ _€_-;\-* #,##0\ _€_-;_-* &quot;-&quot;??\ _€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[$-40C]dddd\ d\ mmmm\ yyyy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97">
    <font>
      <sz val="8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8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indexed="12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0000FF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0" fillId="8" borderId="1">
      <alignment/>
      <protection/>
    </xf>
    <xf numFmtId="0" fontId="71" fillId="40" borderId="2" applyNumberFormat="0" applyAlignment="0" applyProtection="0"/>
    <xf numFmtId="0" fontId="24" fillId="41" borderId="3" applyNumberFormat="0" applyAlignment="0" applyProtection="0"/>
    <xf numFmtId="0" fontId="0" fillId="0" borderId="4">
      <alignment/>
      <protection/>
    </xf>
    <xf numFmtId="0" fontId="72" fillId="0" borderId="5" applyNumberFormat="0" applyFill="0" applyAlignment="0" applyProtection="0"/>
    <xf numFmtId="0" fontId="7" fillId="42" borderId="6" applyNumberFormat="0" applyAlignment="0" applyProtection="0"/>
    <xf numFmtId="0" fontId="25" fillId="41" borderId="0">
      <alignment horizontal="center"/>
      <protection/>
    </xf>
    <xf numFmtId="0" fontId="26" fillId="41" borderId="0">
      <alignment horizontal="center" vertical="center"/>
      <protection/>
    </xf>
    <xf numFmtId="0" fontId="1" fillId="43" borderId="0">
      <alignment horizontal="center" wrapText="1"/>
      <protection/>
    </xf>
    <xf numFmtId="0" fontId="12" fillId="41" borderId="0">
      <alignment horizontal="center"/>
      <protection/>
    </xf>
    <xf numFmtId="17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0" fillId="44" borderId="7" applyNumberFormat="0" applyFont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3" fillId="46" borderId="2" applyNumberFormat="0" applyAlignment="0" applyProtection="0"/>
    <xf numFmtId="0" fontId="29" fillId="0" borderId="0" applyNumberFormat="0" applyFill="0" applyBorder="0" applyAlignment="0" applyProtection="0"/>
    <xf numFmtId="0" fontId="9" fillId="41" borderId="4">
      <alignment horizontal="left"/>
      <protection/>
    </xf>
    <xf numFmtId="0" fontId="21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4" fillId="48" borderId="0" applyNumberFormat="0" applyBorder="0" applyAlignment="0" applyProtection="0"/>
    <xf numFmtId="0" fontId="16" fillId="43" borderId="0">
      <alignment horizontal="center"/>
      <protection/>
    </xf>
    <xf numFmtId="0" fontId="0" fillId="41" borderId="11">
      <alignment wrapText="1"/>
      <protection/>
    </xf>
    <xf numFmtId="0" fontId="0" fillId="41" borderId="12">
      <alignment/>
      <protection/>
    </xf>
    <xf numFmtId="0" fontId="0" fillId="41" borderId="13">
      <alignment/>
      <protection/>
    </xf>
    <xf numFmtId="0" fontId="0" fillId="41" borderId="14">
      <alignment horizontal="center" wrapText="1"/>
      <protection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49" borderId="0" applyNumberFormat="0" applyBorder="0" applyAlignment="0" applyProtection="0"/>
    <xf numFmtId="0" fontId="76" fillId="50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1" borderId="16" applyNumberFormat="0" applyFont="0" applyAlignment="0" applyProtection="0"/>
    <xf numFmtId="0" fontId="40" fillId="41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ill="0" applyBorder="0" applyAlignment="0" applyProtection="0"/>
    <xf numFmtId="9" fontId="1" fillId="0" borderId="0" applyNumberFormat="0" applyFont="0" applyFill="0" applyBorder="0" applyAlignment="0" applyProtection="0"/>
    <xf numFmtId="0" fontId="0" fillId="41" borderId="4">
      <alignment/>
      <protection/>
    </xf>
    <xf numFmtId="0" fontId="26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4" fillId="0" borderId="0">
      <alignment/>
      <protection/>
    </xf>
    <xf numFmtId="0" fontId="25" fillId="41" borderId="0">
      <alignment horizontal="center"/>
      <protection/>
    </xf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114">
      <alignment/>
      <protection/>
    </xf>
    <xf numFmtId="0" fontId="8" fillId="0" borderId="0" xfId="116" applyFont="1" applyFill="1" applyBorder="1" applyAlignment="1">
      <alignment horizontal="left" wrapText="1"/>
      <protection/>
    </xf>
    <xf numFmtId="0" fontId="1" fillId="0" borderId="0" xfId="114" applyFont="1" applyBorder="1">
      <alignment/>
      <protection/>
    </xf>
    <xf numFmtId="0" fontId="11" fillId="55" borderId="26" xfId="116" applyFont="1" applyFill="1" applyBorder="1" applyAlignment="1">
      <alignment horizontal="right" vertical="center" wrapText="1"/>
      <protection/>
    </xf>
    <xf numFmtId="0" fontId="0" fillId="0" borderId="0" xfId="116" applyFont="1" applyFill="1" applyBorder="1" applyAlignment="1">
      <alignment wrapText="1"/>
      <protection/>
    </xf>
    <xf numFmtId="3" fontId="0" fillId="0" borderId="27" xfId="0" applyNumberFormat="1" applyFont="1" applyFill="1" applyBorder="1" applyAlignment="1">
      <alignment/>
    </xf>
    <xf numFmtId="0" fontId="11" fillId="55" borderId="0" xfId="116" applyFont="1" applyFill="1" applyBorder="1" applyAlignment="1">
      <alignment/>
      <protection/>
    </xf>
    <xf numFmtId="3" fontId="11" fillId="55" borderId="27" xfId="116" applyNumberFormat="1" applyFont="1" applyFill="1" applyBorder="1" applyAlignment="1">
      <alignment/>
      <protection/>
    </xf>
    <xf numFmtId="0" fontId="11" fillId="55" borderId="28" xfId="116" applyFont="1" applyFill="1" applyBorder="1" applyAlignment="1">
      <alignment wrapText="1"/>
      <protection/>
    </xf>
    <xf numFmtId="1" fontId="11" fillId="55" borderId="29" xfId="114" applyNumberFormat="1" applyFont="1" applyFill="1" applyBorder="1" applyAlignment="1">
      <alignment/>
      <protection/>
    </xf>
    <xf numFmtId="0" fontId="10" fillId="0" borderId="0" xfId="106" applyFont="1" applyAlignment="1">
      <alignment horizontal="left"/>
      <protection/>
    </xf>
    <xf numFmtId="0" fontId="1" fillId="0" borderId="0" xfId="114" applyFont="1">
      <alignment/>
      <protection/>
    </xf>
    <xf numFmtId="0" fontId="0" fillId="0" borderId="0" xfId="114" applyFont="1" applyAlignment="1">
      <alignment horizontal="right"/>
      <protection/>
    </xf>
    <xf numFmtId="0" fontId="8" fillId="0" borderId="0" xfId="116" applyFont="1" applyFill="1" applyBorder="1" applyAlignment="1">
      <alignment/>
      <protection/>
    </xf>
    <xf numFmtId="0" fontId="0" fillId="0" borderId="0" xfId="0" applyBorder="1" applyAlignment="1">
      <alignment/>
    </xf>
    <xf numFmtId="0" fontId="11" fillId="55" borderId="30" xfId="113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55" borderId="27" xfId="113" applyNumberFormat="1" applyFont="1" applyFill="1" applyBorder="1" applyAlignment="1" applyProtection="1">
      <alignment wrapText="1"/>
      <protection locked="0"/>
    </xf>
    <xf numFmtId="0" fontId="11" fillId="55" borderId="27" xfId="115" applyNumberFormat="1" applyFont="1" applyFill="1" applyBorder="1" applyAlignment="1" applyProtection="1">
      <alignment horizontal="center" wrapText="1"/>
      <protection locked="0"/>
    </xf>
    <xf numFmtId="0" fontId="0" fillId="0" borderId="30" xfId="115" applyFont="1" applyFill="1" applyBorder="1" applyAlignment="1">
      <alignment horizontal="left" wrapText="1"/>
      <protection/>
    </xf>
    <xf numFmtId="3" fontId="0" fillId="0" borderId="27" xfId="0" applyNumberFormat="1" applyFont="1" applyFill="1" applyBorder="1" applyAlignment="1">
      <alignment/>
    </xf>
    <xf numFmtId="3" fontId="0" fillId="0" borderId="27" xfId="115" applyNumberFormat="1" applyFont="1" applyFill="1" applyBorder="1">
      <alignment/>
      <protection/>
    </xf>
    <xf numFmtId="3" fontId="0" fillId="0" borderId="31" xfId="0" applyNumberFormat="1" applyFont="1" applyFill="1" applyBorder="1" applyAlignment="1">
      <alignment/>
    </xf>
    <xf numFmtId="0" fontId="12" fillId="0" borderId="32" xfId="115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>
      <alignment/>
    </xf>
    <xf numFmtId="0" fontId="9" fillId="0" borderId="30" xfId="115" applyNumberFormat="1" applyFont="1" applyFill="1" applyBorder="1" applyAlignment="1" applyProtection="1">
      <alignment wrapText="1"/>
      <protection locked="0"/>
    </xf>
    <xf numFmtId="3" fontId="0" fillId="0" borderId="27" xfId="0" applyNumberFormat="1" applyFill="1" applyBorder="1" applyAlignment="1">
      <alignment/>
    </xf>
    <xf numFmtId="3" fontId="0" fillId="0" borderId="27" xfId="115" applyNumberFormat="1" applyFont="1" applyFill="1" applyBorder="1" applyAlignment="1">
      <alignment horizontal="right"/>
      <protection/>
    </xf>
    <xf numFmtId="3" fontId="0" fillId="0" borderId="30" xfId="115" applyNumberFormat="1" applyFont="1" applyFill="1" applyBorder="1" applyAlignment="1">
      <alignment wrapText="1"/>
      <protection/>
    </xf>
    <xf numFmtId="0" fontId="0" fillId="0" borderId="27" xfId="0" applyFill="1" applyBorder="1" applyAlignment="1">
      <alignment/>
    </xf>
    <xf numFmtId="3" fontId="0" fillId="0" borderId="27" xfId="115" applyNumberFormat="1" applyFont="1" applyFill="1" applyBorder="1" applyAlignment="1">
      <alignment wrapText="1"/>
      <protection/>
    </xf>
    <xf numFmtId="3" fontId="0" fillId="0" borderId="27" xfId="115" applyNumberFormat="1" applyFont="1" applyFill="1" applyBorder="1" applyAlignment="1">
      <alignment horizontal="right" wrapText="1"/>
      <protection/>
    </xf>
    <xf numFmtId="0" fontId="12" fillId="0" borderId="29" xfId="0" applyFont="1" applyFill="1" applyBorder="1" applyAlignment="1">
      <alignment/>
    </xf>
    <xf numFmtId="0" fontId="9" fillId="0" borderId="30" xfId="113" applyNumberFormat="1" applyFont="1" applyFill="1" applyBorder="1" applyAlignment="1" applyProtection="1">
      <alignment wrapText="1"/>
      <protection locked="0"/>
    </xf>
    <xf numFmtId="0" fontId="0" fillId="0" borderId="30" xfId="115" applyFont="1" applyFill="1" applyBorder="1" applyAlignment="1">
      <alignment wrapText="1"/>
      <protection/>
    </xf>
    <xf numFmtId="3" fontId="12" fillId="0" borderId="33" xfId="115" applyNumberFormat="1" applyFont="1" applyFill="1" applyBorder="1" applyAlignment="1" applyProtection="1">
      <alignment wrapText="1"/>
      <protection locked="0"/>
    </xf>
    <xf numFmtId="3" fontId="12" fillId="0" borderId="33" xfId="0" applyNumberFormat="1" applyFont="1" applyFill="1" applyBorder="1" applyAlignment="1">
      <alignment/>
    </xf>
    <xf numFmtId="0" fontId="0" fillId="0" borderId="30" xfId="115" applyNumberFormat="1" applyFont="1" applyFill="1" applyBorder="1" applyAlignment="1" applyProtection="1">
      <alignment wrapText="1"/>
      <protection locked="0"/>
    </xf>
    <xf numFmtId="3" fontId="0" fillId="0" borderId="27" xfId="115" applyNumberFormat="1" applyFont="1" applyFill="1" applyBorder="1" applyAlignment="1" applyProtection="1">
      <alignment wrapText="1"/>
      <protection locked="0"/>
    </xf>
    <xf numFmtId="0" fontId="12" fillId="0" borderId="30" xfId="115" applyNumberFormat="1" applyFont="1" applyFill="1" applyBorder="1" applyAlignment="1" applyProtection="1">
      <alignment wrapText="1"/>
      <protection locked="0"/>
    </xf>
    <xf numFmtId="0" fontId="12" fillId="0" borderId="27" xfId="0" applyFont="1" applyFill="1" applyBorder="1" applyAlignment="1">
      <alignment/>
    </xf>
    <xf numFmtId="0" fontId="11" fillId="55" borderId="27" xfId="115" applyFont="1" applyFill="1" applyBorder="1" applyAlignment="1">
      <alignment wrapText="1"/>
      <protection/>
    </xf>
    <xf numFmtId="3" fontId="11" fillId="55" borderId="27" xfId="115" applyNumberFormat="1" applyFont="1" applyFill="1" applyBorder="1" applyAlignment="1">
      <alignment wrapText="1"/>
      <protection/>
    </xf>
    <xf numFmtId="3" fontId="11" fillId="0" borderId="0" xfId="115" applyNumberFormat="1" applyFont="1" applyFill="1" applyBorder="1" applyAlignment="1">
      <alignment wrapText="1"/>
      <protection/>
    </xf>
    <xf numFmtId="3" fontId="13" fillId="0" borderId="0" xfId="115" applyNumberFormat="1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14" fillId="55" borderId="27" xfId="0" applyFont="1" applyFill="1" applyBorder="1" applyAlignment="1">
      <alignment vertical="top"/>
    </xf>
    <xf numFmtId="0" fontId="11" fillId="55" borderId="27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27" xfId="114" applyNumberFormat="1" applyFont="1" applyFill="1" applyBorder="1" applyAlignment="1">
      <alignment/>
      <protection/>
    </xf>
    <xf numFmtId="3" fontId="86" fillId="0" borderId="0" xfId="115" applyNumberFormat="1" applyFont="1" applyFill="1" applyBorder="1" applyAlignment="1">
      <alignment wrapText="1"/>
      <protection/>
    </xf>
    <xf numFmtId="3" fontId="87" fillId="0" borderId="27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8" fillId="0" borderId="0" xfId="116" applyNumberFormat="1" applyFont="1" applyFill="1" applyBorder="1" applyAlignment="1">
      <alignment/>
      <protection/>
    </xf>
    <xf numFmtId="0" fontId="0" fillId="0" borderId="34" xfId="0" applyBorder="1" applyAlignment="1">
      <alignment horizontal="left"/>
    </xf>
    <xf numFmtId="0" fontId="0" fillId="0" borderId="35" xfId="116" applyFont="1" applyFill="1" applyBorder="1" applyAlignment="1">
      <alignment horizontal="left" wrapText="1"/>
      <protection/>
    </xf>
    <xf numFmtId="3" fontId="0" fillId="0" borderId="36" xfId="0" applyNumberForma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8" fillId="0" borderId="0" xfId="117" applyFont="1" applyBorder="1" applyAlignment="1">
      <alignment horizontal="left" vertical="center" wrapText="1"/>
      <protection/>
    </xf>
    <xf numFmtId="0" fontId="8" fillId="0" borderId="0" xfId="117" applyFont="1" applyBorder="1" applyAlignment="1">
      <alignment horizontal="left" vertical="center"/>
      <protection/>
    </xf>
    <xf numFmtId="49" fontId="10" fillId="0" borderId="0" xfId="118" applyNumberFormat="1" applyFont="1" applyFill="1" applyBorder="1" applyAlignment="1">
      <alignment/>
      <protection/>
    </xf>
    <xf numFmtId="0" fontId="0" fillId="0" borderId="0" xfId="116" applyFont="1" applyFill="1" applyBorder="1" applyAlignment="1">
      <alignment vertical="center"/>
      <protection/>
    </xf>
    <xf numFmtId="3" fontId="1" fillId="0" borderId="0" xfId="114" applyNumberFormat="1">
      <alignment/>
      <protection/>
    </xf>
    <xf numFmtId="3" fontId="88" fillId="0" borderId="27" xfId="115" applyNumberFormat="1" applyFont="1" applyFill="1" applyBorder="1">
      <alignment/>
      <protection/>
    </xf>
    <xf numFmtId="0" fontId="88" fillId="0" borderId="0" xfId="0" applyFont="1" applyAlignment="1">
      <alignment/>
    </xf>
    <xf numFmtId="0" fontId="12" fillId="0" borderId="37" xfId="115" applyNumberFormat="1" applyFont="1" applyFill="1" applyBorder="1" applyAlignment="1" applyProtection="1">
      <alignment wrapText="1"/>
      <protection locked="0"/>
    </xf>
    <xf numFmtId="3" fontId="12" fillId="0" borderId="38" xfId="115" applyNumberFormat="1" applyFont="1" applyFill="1" applyBorder="1" applyAlignment="1">
      <alignment wrapText="1"/>
      <protection/>
    </xf>
    <xf numFmtId="3" fontId="89" fillId="0" borderId="38" xfId="115" applyNumberFormat="1" applyFont="1" applyFill="1" applyBorder="1" applyAlignment="1">
      <alignment wrapText="1"/>
      <protection/>
    </xf>
    <xf numFmtId="3" fontId="12" fillId="0" borderId="38" xfId="0" applyNumberFormat="1" applyFont="1" applyFill="1" applyBorder="1" applyAlignment="1">
      <alignment/>
    </xf>
    <xf numFmtId="3" fontId="12" fillId="0" borderId="38" xfId="115" applyNumberFormat="1" applyFont="1" applyFill="1" applyBorder="1" applyAlignment="1" applyProtection="1">
      <alignment wrapText="1"/>
      <protection locked="0"/>
    </xf>
    <xf numFmtId="0" fontId="12" fillId="0" borderId="38" xfId="0" applyFont="1" applyFill="1" applyBorder="1" applyAlignment="1">
      <alignment/>
    </xf>
    <xf numFmtId="164" fontId="88" fillId="0" borderId="0" xfId="0" applyNumberFormat="1" applyFont="1" applyAlignment="1">
      <alignment/>
    </xf>
    <xf numFmtId="164" fontId="0" fillId="0" borderId="27" xfId="114" applyNumberFormat="1" applyFont="1" applyFill="1" applyBorder="1" applyAlignment="1">
      <alignment/>
      <protection/>
    </xf>
    <xf numFmtId="3" fontId="90" fillId="55" borderId="27" xfId="116" applyNumberFormat="1" applyFont="1" applyFill="1" applyBorder="1" applyAlignment="1">
      <alignment/>
      <protection/>
    </xf>
    <xf numFmtId="1" fontId="90" fillId="55" borderId="29" xfId="114" applyNumberFormat="1" applyFont="1" applyFill="1" applyBorder="1" applyAlignment="1">
      <alignment/>
      <protection/>
    </xf>
    <xf numFmtId="3" fontId="0" fillId="0" borderId="27" xfId="115" applyNumberFormat="1" applyFont="1" applyFill="1" applyBorder="1" applyAlignment="1">
      <alignment horizontal="right"/>
      <protection/>
    </xf>
    <xf numFmtId="3" fontId="0" fillId="0" borderId="27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115" applyNumberFormat="1" applyFont="1" applyFill="1" applyBorder="1" applyAlignment="1">
      <alignment horizontal="right" wrapText="1"/>
      <protection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3" fontId="90" fillId="55" borderId="27" xfId="115" applyNumberFormat="1" applyFont="1" applyFill="1" applyBorder="1" applyAlignment="1">
      <alignment wrapText="1"/>
      <protection/>
    </xf>
    <xf numFmtId="3" fontId="91" fillId="0" borderId="38" xfId="0" applyNumberFormat="1" applyFont="1" applyFill="1" applyBorder="1" applyAlignment="1">
      <alignment/>
    </xf>
    <xf numFmtId="3" fontId="91" fillId="0" borderId="29" xfId="115" applyNumberFormat="1" applyFont="1" applyFill="1" applyBorder="1" applyAlignment="1" applyProtection="1">
      <alignment wrapText="1"/>
      <protection locked="0"/>
    </xf>
    <xf numFmtId="3" fontId="91" fillId="0" borderId="33" xfId="115" applyNumberFormat="1" applyFont="1" applyFill="1" applyBorder="1" applyAlignment="1" applyProtection="1">
      <alignment wrapText="1"/>
      <protection locked="0"/>
    </xf>
    <xf numFmtId="177" fontId="0" fillId="0" borderId="31" xfId="0" applyNumberFormat="1" applyFont="1" applyFill="1" applyBorder="1" applyAlignment="1">
      <alignment/>
    </xf>
    <xf numFmtId="175" fontId="0" fillId="0" borderId="27" xfId="115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90" fillId="56" borderId="39" xfId="0" applyFont="1" applyFill="1" applyBorder="1" applyAlignment="1">
      <alignment/>
    </xf>
    <xf numFmtId="0" fontId="90" fillId="56" borderId="40" xfId="0" applyFont="1" applyFill="1" applyBorder="1" applyAlignment="1">
      <alignment wrapText="1"/>
    </xf>
    <xf numFmtId="0" fontId="90" fillId="56" borderId="41" xfId="0" applyFont="1" applyFill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0" fillId="0" borderId="39" xfId="0" applyFont="1" applyBorder="1" applyAlignment="1">
      <alignment horizontal="right"/>
    </xf>
    <xf numFmtId="165" fontId="0" fillId="0" borderId="40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4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45" xfId="99" applyNumberFormat="1" applyFont="1" applyFill="1" applyBorder="1" applyAlignment="1">
      <alignment horizontal="right" wrapText="1"/>
    </xf>
    <xf numFmtId="3" fontId="0" fillId="0" borderId="35" xfId="99" applyNumberFormat="1" applyFont="1" applyFill="1" applyBorder="1" applyAlignment="1">
      <alignment horizontal="right" wrapText="1"/>
    </xf>
    <xf numFmtId="3" fontId="0" fillId="0" borderId="46" xfId="99" applyNumberFormat="1" applyFont="1" applyFill="1" applyBorder="1" applyAlignment="1">
      <alignment horizontal="right" wrapText="1"/>
    </xf>
    <xf numFmtId="49" fontId="4" fillId="0" borderId="0" xfId="110" applyNumberFormat="1" applyFont="1">
      <alignment/>
      <protection/>
    </xf>
    <xf numFmtId="49" fontId="1" fillId="0" borderId="0" xfId="110" applyNumberFormat="1">
      <alignment/>
      <protection/>
    </xf>
    <xf numFmtId="49" fontId="1" fillId="0" borderId="0" xfId="110" applyNumberFormat="1" applyFont="1" applyAlignment="1">
      <alignment horizontal="center" wrapText="1"/>
      <protection/>
    </xf>
    <xf numFmtId="49" fontId="1" fillId="0" borderId="0" xfId="110" applyNumberFormat="1" applyAlignment="1">
      <alignment wrapText="1"/>
      <protection/>
    </xf>
    <xf numFmtId="49" fontId="75" fillId="0" borderId="0" xfId="96" applyNumberFormat="1" applyAlignment="1">
      <alignment/>
    </xf>
    <xf numFmtId="49" fontId="92" fillId="0" borderId="0" xfId="110" applyNumberFormat="1" applyFont="1" applyAlignment="1">
      <alignment horizontal="justify" vertical="center"/>
      <protection/>
    </xf>
    <xf numFmtId="49" fontId="1" fillId="0" borderId="0" xfId="110" applyNumberFormat="1" applyFont="1">
      <alignment/>
      <protection/>
    </xf>
    <xf numFmtId="49" fontId="93" fillId="56" borderId="0" xfId="110" applyNumberFormat="1" applyFont="1" applyFill="1" applyAlignment="1">
      <alignment/>
      <protection/>
    </xf>
    <xf numFmtId="49" fontId="8" fillId="0" borderId="0" xfId="117" applyNumberFormat="1" applyFont="1" applyBorder="1" applyAlignment="1">
      <alignment horizontal="left" vertical="center"/>
      <protection/>
    </xf>
    <xf numFmtId="49" fontId="8" fillId="0" borderId="0" xfId="116" applyNumberFormat="1" applyFont="1" applyFill="1" applyBorder="1" applyAlignment="1">
      <alignment wrapText="1"/>
      <protection/>
    </xf>
    <xf numFmtId="49" fontId="0" fillId="0" borderId="0" xfId="110" applyNumberFormat="1" applyFont="1" applyAlignment="1">
      <alignment horizontal="justify" vertical="center"/>
      <protection/>
    </xf>
    <xf numFmtId="49" fontId="94" fillId="56" borderId="0" xfId="110" applyNumberFormat="1" applyFont="1" applyFill="1" applyAlignment="1">
      <alignment horizontal="justify" vertical="center"/>
      <protection/>
    </xf>
    <xf numFmtId="49" fontId="86" fillId="0" borderId="0" xfId="110" applyNumberFormat="1" applyFont="1" applyAlignment="1">
      <alignment horizontal="justify" vertical="center"/>
      <protection/>
    </xf>
    <xf numFmtId="49" fontId="87" fillId="0" borderId="0" xfId="110" applyNumberFormat="1" applyFont="1" applyAlignment="1">
      <alignment horizontal="justify" vertical="center"/>
      <protection/>
    </xf>
    <xf numFmtId="49" fontId="95" fillId="0" borderId="0" xfId="110" applyNumberFormat="1" applyFont="1" applyAlignment="1">
      <alignment horizontal="justify" vertical="center"/>
      <protection/>
    </xf>
    <xf numFmtId="49" fontId="0" fillId="0" borderId="0" xfId="110" applyNumberFormat="1" applyFont="1" applyAlignment="1">
      <alignment wrapText="1"/>
      <protection/>
    </xf>
    <xf numFmtId="49" fontId="0" fillId="0" borderId="0" xfId="110" applyNumberFormat="1" applyFont="1">
      <alignment/>
      <protection/>
    </xf>
    <xf numFmtId="49" fontId="0" fillId="0" borderId="0" xfId="110" applyNumberFormat="1" applyFont="1" applyAlignment="1">
      <alignment horizontal="center" wrapText="1"/>
      <protection/>
    </xf>
    <xf numFmtId="49" fontId="0" fillId="0" borderId="0" xfId="110" applyNumberFormat="1" applyFont="1" applyAlignment="1">
      <alignment horizontal="center"/>
      <protection/>
    </xf>
    <xf numFmtId="49" fontId="96" fillId="0" borderId="0" xfId="96" applyNumberFormat="1" applyFont="1" applyAlignment="1">
      <alignment horizontal="center"/>
    </xf>
    <xf numFmtId="49" fontId="10" fillId="0" borderId="0" xfId="118" applyNumberFormat="1" applyFont="1" applyFill="1" applyBorder="1" applyAlignment="1">
      <alignment horizontal="left"/>
      <protection/>
    </xf>
    <xf numFmtId="0" fontId="11" fillId="55" borderId="47" xfId="115" applyNumberFormat="1" applyFont="1" applyFill="1" applyBorder="1" applyAlignment="1" applyProtection="1">
      <alignment horizontal="center" vertical="top" wrapText="1"/>
      <protection locked="0"/>
    </xf>
    <xf numFmtId="0" fontId="15" fillId="0" borderId="0" xfId="114" applyFont="1" applyBorder="1" applyAlignment="1">
      <alignment horizontal="left" vertical="center" wrapText="1"/>
      <protection/>
    </xf>
    <xf numFmtId="0" fontId="5" fillId="0" borderId="0" xfId="114" applyFont="1" applyBorder="1">
      <alignment/>
      <protection/>
    </xf>
    <xf numFmtId="0" fontId="8" fillId="0" borderId="0" xfId="116" applyFont="1" applyFill="1" applyBorder="1" applyAlignment="1">
      <alignment horizontal="left"/>
      <protection/>
    </xf>
    <xf numFmtId="0" fontId="7" fillId="55" borderId="30" xfId="114" applyFont="1" applyFill="1" applyBorder="1" applyAlignment="1">
      <alignment horizontal="center"/>
      <protection/>
    </xf>
    <xf numFmtId="0" fontId="11" fillId="55" borderId="48" xfId="116" applyFont="1" applyFill="1" applyBorder="1" applyAlignment="1">
      <alignment horizontal="center" vertical="top" wrapText="1"/>
      <protection/>
    </xf>
    <xf numFmtId="0" fontId="11" fillId="55" borderId="48" xfId="115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/>
    </xf>
    <xf numFmtId="0" fontId="11" fillId="55" borderId="48" xfId="0" applyFont="1" applyFill="1" applyBorder="1" applyAlignment="1">
      <alignment horizontal="center" vertical="top"/>
    </xf>
    <xf numFmtId="0" fontId="0" fillId="0" borderId="0" xfId="116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rmal_diplômes_détaillés_2003_2005" xfId="113"/>
    <cellStyle name="Normal_Diplomes_T41_univ_UT_2007" xfId="114"/>
    <cellStyle name="Normal_Feuil1" xfId="115"/>
    <cellStyle name="Normal_recap_diplomes_par_etablissements" xfId="116"/>
    <cellStyle name="Normal_rers_2008_tot" xfId="117"/>
    <cellStyle name="Normal_types_stagiaires_univ_2005_sstom" xfId="118"/>
    <cellStyle name="Note" xfId="119"/>
    <cellStyle name="Output" xfId="120"/>
    <cellStyle name="Percent 2" xfId="121"/>
    <cellStyle name="Percent_1 SubOverv.USd" xfId="122"/>
    <cellStyle name="Percent" xfId="123"/>
    <cellStyle name="Prozent_SubCatperStud" xfId="124"/>
    <cellStyle name="row" xfId="125"/>
    <cellStyle name="RowCodes" xfId="126"/>
    <cellStyle name="Row-Col Headings" xfId="127"/>
    <cellStyle name="RowTitles_CENTRAL_GOVT" xfId="128"/>
    <cellStyle name="RowTitles-Col2" xfId="129"/>
    <cellStyle name="RowTitles-Detail" xfId="130"/>
    <cellStyle name="Satisfaisant" xfId="131"/>
    <cellStyle name="Sortie" xfId="132"/>
    <cellStyle name="Standard_Info" xfId="133"/>
    <cellStyle name="temp" xfId="134"/>
    <cellStyle name="Texte explicatif" xfId="135"/>
    <cellStyle name="Title" xfId="136"/>
    <cellStyle name="title1" xfId="137"/>
    <cellStyle name="Titre" xfId="138"/>
    <cellStyle name="Titre 1" xfId="139"/>
    <cellStyle name="Titre 2" xfId="140"/>
    <cellStyle name="Titre 3" xfId="141"/>
    <cellStyle name="Titre 4" xfId="142"/>
    <cellStyle name="Total" xfId="143"/>
    <cellStyle name="Vérification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45"/>
          <c:w val="0.9847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'8.30 Graphique 1'!$B$5</c:f>
              <c:strCache>
                <c:ptCount val="1"/>
                <c:pt idx="0">
                  <c:v>Diplômes d'établissement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1'!$B$6:$B$16</c:f>
              <c:numCache/>
            </c:numRef>
          </c:val>
        </c:ser>
        <c:ser>
          <c:idx val="1"/>
          <c:order val="1"/>
          <c:tx>
            <c:strRef>
              <c:f>'8.30 Graphique 1'!$C$5</c:f>
              <c:strCache>
                <c:ptCount val="1"/>
                <c:pt idx="0">
                  <c:v>Diplômes nationaux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1'!$C$6:$C$16</c:f>
              <c:numCache/>
            </c:numRef>
          </c:val>
        </c:ser>
        <c:overlap val="100"/>
        <c:axId val="7847449"/>
        <c:axId val="3518178"/>
      </c:barChart>
      <c:lineChart>
        <c:grouping val="standard"/>
        <c:varyColors val="0"/>
        <c:ser>
          <c:idx val="2"/>
          <c:order val="2"/>
          <c:tx>
            <c:strRef>
              <c:f>'8.30 Graphique 1'!$D$5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'8.30 Graphique 1'!$A$6:$A$16</c:f>
              <c:strCache/>
            </c:strRef>
          </c:cat>
          <c:val>
            <c:numRef>
              <c:f>'8.30 Graphique 1'!$D$6:$D$16</c:f>
              <c:numCache/>
            </c:numRef>
          </c:val>
          <c:smooth val="0"/>
        </c:ser>
        <c:axId val="7847449"/>
        <c:axId val="3518178"/>
      </c:line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178"/>
        <c:crosses val="autoZero"/>
        <c:auto val="1"/>
        <c:lblOffset val="100"/>
        <c:tickLblSkip val="1"/>
        <c:noMultiLvlLbl val="0"/>
      </c:catAx>
      <c:valAx>
        <c:axId val="351817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75"/>
          <c:y val="0.923"/>
          <c:w val="0.32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590550</xdr:colOff>
      <xdr:row>41</xdr:row>
      <xdr:rowOff>28575</xdr:rowOff>
    </xdr:to>
    <xdr:graphicFrame>
      <xdr:nvGraphicFramePr>
        <xdr:cNvPr id="1" name="Graphique 2"/>
        <xdr:cNvGraphicFramePr/>
      </xdr:nvGraphicFramePr>
      <xdr:xfrm>
        <a:off x="0" y="3057525"/>
        <a:ext cx="838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97\FCU2005\R&#233;sultats\DIPLOMES\r&#233;cap_part_diplomes_nationaux_020304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_%t_dipl_nat_univ_ 02_05"/>
      <sheetName val="recap_diplomes_nat_du_2002_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SheetLayoutView="110" zoomScalePageLayoutView="0" workbookViewId="0" topLeftCell="A1">
      <selection activeCell="A1" sqref="A1"/>
    </sheetView>
  </sheetViews>
  <sheetFormatPr defaultColWidth="12" defaultRowHeight="11.25"/>
  <cols>
    <col min="1" max="1" width="105.83203125" style="114" customWidth="1"/>
    <col min="2" max="16384" width="12" style="114" customWidth="1"/>
  </cols>
  <sheetData>
    <row r="1" ht="12.75">
      <c r="A1" s="113" t="s">
        <v>75</v>
      </c>
    </row>
    <row r="3" ht="27.75">
      <c r="A3" s="115" t="s">
        <v>43</v>
      </c>
    </row>
    <row r="4" ht="12.75">
      <c r="A4" s="116"/>
    </row>
    <row r="6" ht="102" customHeight="1">
      <c r="A6" s="115" t="s">
        <v>76</v>
      </c>
    </row>
    <row r="8" ht="12.75">
      <c r="A8" s="117" t="s">
        <v>0</v>
      </c>
    </row>
    <row r="10" ht="31.5">
      <c r="A10" s="118" t="s">
        <v>77</v>
      </c>
    </row>
    <row r="11" ht="12.75">
      <c r="A11" s="113"/>
    </row>
    <row r="12" ht="12.75">
      <c r="A12" s="113"/>
    </row>
    <row r="13" ht="12.75">
      <c r="A13" s="113"/>
    </row>
    <row r="14" s="119" customFormat="1" ht="12.75"/>
    <row r="15" ht="12.75">
      <c r="A15" s="120" t="s">
        <v>1</v>
      </c>
    </row>
    <row r="16" ht="12.75">
      <c r="A16" s="119"/>
    </row>
    <row r="17" ht="12.75">
      <c r="A17" s="121" t="s">
        <v>67</v>
      </c>
    </row>
    <row r="18" ht="12.75">
      <c r="A18" s="119"/>
    </row>
    <row r="19" spans="1:4" ht="12.75">
      <c r="A19" s="55" t="s">
        <v>71</v>
      </c>
      <c r="B19" s="55"/>
      <c r="C19" s="55"/>
      <c r="D19" s="55"/>
    </row>
    <row r="20" ht="12.75">
      <c r="A20" s="119"/>
    </row>
    <row r="21" ht="24">
      <c r="A21" s="122" t="s">
        <v>74</v>
      </c>
    </row>
    <row r="22" ht="12.75">
      <c r="A22" s="119"/>
    </row>
    <row r="23" ht="12.75">
      <c r="A23" s="55" t="s">
        <v>62</v>
      </c>
    </row>
    <row r="24" ht="12.75">
      <c r="A24" s="119"/>
    </row>
    <row r="25" ht="12.75">
      <c r="A25" s="120" t="s">
        <v>78</v>
      </c>
    </row>
    <row r="26" s="54" customFormat="1" ht="11.25"/>
    <row r="27" ht="22.5">
      <c r="A27" s="123" t="s">
        <v>79</v>
      </c>
    </row>
    <row r="28" ht="12.75">
      <c r="A28" s="123"/>
    </row>
    <row r="29" ht="12.75">
      <c r="A29" s="124" t="s">
        <v>80</v>
      </c>
    </row>
    <row r="30" ht="12.75">
      <c r="A30" s="125"/>
    </row>
    <row r="31" ht="22.5">
      <c r="A31" s="125" t="s">
        <v>81</v>
      </c>
    </row>
    <row r="32" ht="12.75">
      <c r="A32" s="125" t="s">
        <v>82</v>
      </c>
    </row>
    <row r="33" ht="22.5">
      <c r="A33" s="126" t="s">
        <v>83</v>
      </c>
    </row>
    <row r="34" ht="12.75">
      <c r="A34" s="126" t="s">
        <v>84</v>
      </c>
    </row>
    <row r="35" ht="12.75">
      <c r="A35" s="126"/>
    </row>
    <row r="36" ht="12.75">
      <c r="A36" s="125" t="s">
        <v>85</v>
      </c>
    </row>
    <row r="37" ht="12.75">
      <c r="A37" s="127"/>
    </row>
    <row r="38" ht="12.75">
      <c r="A38" s="124" t="s">
        <v>2</v>
      </c>
    </row>
    <row r="39" ht="12.75">
      <c r="A39" s="127"/>
    </row>
    <row r="40" ht="12.75">
      <c r="A40" s="126" t="s">
        <v>86</v>
      </c>
    </row>
    <row r="41" ht="12.75">
      <c r="A41" s="119"/>
    </row>
    <row r="42" ht="22.5">
      <c r="A42" s="128" t="s">
        <v>3</v>
      </c>
    </row>
    <row r="43" ht="12.75">
      <c r="A43" s="129"/>
    </row>
    <row r="44" ht="12.75">
      <c r="A44" s="120" t="s">
        <v>4</v>
      </c>
    </row>
    <row r="45" ht="12.75">
      <c r="A45" s="129"/>
    </row>
    <row r="46" ht="12.75">
      <c r="A46" s="129" t="s">
        <v>44</v>
      </c>
    </row>
    <row r="47" ht="12.75">
      <c r="A47" s="129" t="s">
        <v>45</v>
      </c>
    </row>
    <row r="48" ht="12.75">
      <c r="A48" s="129" t="s">
        <v>46</v>
      </c>
    </row>
    <row r="49" ht="12.75">
      <c r="A49" s="129" t="s">
        <v>47</v>
      </c>
    </row>
    <row r="50" ht="12.75">
      <c r="A50" s="129" t="s">
        <v>48</v>
      </c>
    </row>
    <row r="51" ht="12.75">
      <c r="A51" s="129" t="s">
        <v>49</v>
      </c>
    </row>
    <row r="52" ht="12.75">
      <c r="A52" s="129" t="s">
        <v>50</v>
      </c>
    </row>
    <row r="53" ht="12.75">
      <c r="A53" s="129"/>
    </row>
    <row r="54" ht="67.5">
      <c r="A54" s="130" t="s">
        <v>87</v>
      </c>
    </row>
    <row r="55" ht="12.75">
      <c r="A55" s="131" t="s">
        <v>5</v>
      </c>
    </row>
    <row r="56" ht="12.75">
      <c r="A56" s="132" t="s">
        <v>88</v>
      </c>
    </row>
    <row r="57" ht="12.75">
      <c r="A57" s="119"/>
    </row>
    <row r="58" ht="12.75">
      <c r="A58" s="119"/>
    </row>
    <row r="59" ht="12.75">
      <c r="A59" s="119"/>
    </row>
    <row r="60" ht="12.75">
      <c r="A60" s="119"/>
    </row>
    <row r="61" ht="12.75">
      <c r="A61" s="119"/>
    </row>
    <row r="62" ht="12.75">
      <c r="A62" s="119"/>
    </row>
    <row r="63" ht="12.75">
      <c r="A63" s="119"/>
    </row>
    <row r="64" ht="12.75">
      <c r="A64" s="119"/>
    </row>
    <row r="65" ht="12.75">
      <c r="A65" s="119"/>
    </row>
    <row r="66" ht="12.75">
      <c r="A66" s="119"/>
    </row>
    <row r="67" ht="12.75">
      <c r="A67" s="119"/>
    </row>
    <row r="68" ht="12.75">
      <c r="A68" s="119"/>
    </row>
    <row r="69" ht="12.75">
      <c r="A69" s="119"/>
    </row>
    <row r="70" ht="12.75">
      <c r="A70" s="119"/>
    </row>
    <row r="71" ht="12.75">
      <c r="A71" s="119"/>
    </row>
    <row r="72" ht="12.75">
      <c r="A72" s="119"/>
    </row>
    <row r="73" ht="12.75">
      <c r="A73" s="119"/>
    </row>
    <row r="74" ht="12.75">
      <c r="A74" s="119"/>
    </row>
    <row r="75" ht="12.75">
      <c r="A75" s="119"/>
    </row>
    <row r="76" ht="12.75">
      <c r="A76" s="119"/>
    </row>
    <row r="77" ht="12.75">
      <c r="A77" s="119"/>
    </row>
    <row r="78" ht="12.75">
      <c r="A78" s="119"/>
    </row>
    <row r="79" ht="12.75">
      <c r="A79" s="119"/>
    </row>
    <row r="80" ht="12.75">
      <c r="A80" s="119"/>
    </row>
    <row r="81" ht="12.75">
      <c r="A81" s="119"/>
    </row>
    <row r="82" ht="12.75">
      <c r="A82" s="119"/>
    </row>
    <row r="83" ht="12.75">
      <c r="A83" s="119"/>
    </row>
    <row r="84" ht="12.75">
      <c r="A84" s="119"/>
    </row>
    <row r="85" ht="12.75">
      <c r="A85" s="119"/>
    </row>
    <row r="86" ht="12.75">
      <c r="A86" s="119"/>
    </row>
    <row r="87" ht="12.75">
      <c r="A87" s="119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12" defaultRowHeight="11.25"/>
  <cols>
    <col min="2" max="2" width="16.33203125" style="0" customWidth="1"/>
  </cols>
  <sheetData>
    <row r="1" spans="1:7" ht="15">
      <c r="A1" s="59" t="s">
        <v>51</v>
      </c>
      <c r="B1" s="59"/>
      <c r="C1" s="59"/>
      <c r="D1" s="59"/>
      <c r="E1" s="59"/>
      <c r="F1" s="59"/>
      <c r="G1" s="59"/>
    </row>
    <row r="2" spans="1:8" ht="12">
      <c r="A2" s="60"/>
      <c r="B2" s="60"/>
      <c r="C2" s="60"/>
      <c r="D2" s="60"/>
      <c r="E2" s="60"/>
      <c r="F2" s="60"/>
      <c r="G2" s="60"/>
      <c r="H2" s="60"/>
    </row>
    <row r="3" spans="1:8" ht="12">
      <c r="A3" s="61" t="s">
        <v>67</v>
      </c>
      <c r="B3" s="61"/>
      <c r="C3" s="61"/>
      <c r="D3" s="61"/>
      <c r="E3" s="61"/>
      <c r="F3" s="61"/>
      <c r="G3" s="61"/>
      <c r="H3" s="61"/>
    </row>
    <row r="5" spans="1:6" ht="22.5">
      <c r="A5" s="94"/>
      <c r="B5" s="95" t="s">
        <v>57</v>
      </c>
      <c r="C5" s="95" t="s">
        <v>58</v>
      </c>
      <c r="D5" s="96" t="s">
        <v>6</v>
      </c>
      <c r="E5" s="93"/>
      <c r="F5" s="92"/>
    </row>
    <row r="6" spans="1:12" ht="11.25">
      <c r="A6" s="97">
        <v>2007</v>
      </c>
      <c r="B6" s="98">
        <v>26.859</v>
      </c>
      <c r="C6" s="98">
        <v>41.221</v>
      </c>
      <c r="D6" s="99">
        <v>68.08</v>
      </c>
      <c r="E6" s="90"/>
      <c r="F6" s="90"/>
      <c r="J6" s="25"/>
      <c r="K6" s="25"/>
      <c r="L6" s="25"/>
    </row>
    <row r="7" spans="1:12" ht="11.25">
      <c r="A7" s="97">
        <v>2008</v>
      </c>
      <c r="B7" s="98">
        <v>27.139</v>
      </c>
      <c r="C7" s="98">
        <v>38.121</v>
      </c>
      <c r="D7" s="99">
        <v>65.26</v>
      </c>
      <c r="E7" s="90"/>
      <c r="F7" s="90"/>
      <c r="J7" s="25"/>
      <c r="K7" s="25"/>
      <c r="L7" s="25"/>
    </row>
    <row r="8" spans="1:12" ht="11.25">
      <c r="A8" s="97">
        <v>2009</v>
      </c>
      <c r="B8" s="98">
        <v>26.073</v>
      </c>
      <c r="C8" s="98">
        <v>36.875</v>
      </c>
      <c r="D8" s="99">
        <v>62.948</v>
      </c>
      <c r="E8" s="90"/>
      <c r="F8" s="90"/>
      <c r="J8" s="25"/>
      <c r="K8" s="25"/>
      <c r="L8" s="25"/>
    </row>
    <row r="9" spans="1:12" ht="11.25">
      <c r="A9" s="97">
        <v>2010</v>
      </c>
      <c r="B9" s="98">
        <v>24.403</v>
      </c>
      <c r="C9" s="98">
        <v>43.776</v>
      </c>
      <c r="D9" s="99">
        <v>68.179</v>
      </c>
      <c r="E9" s="90"/>
      <c r="F9" s="90"/>
      <c r="J9" s="25"/>
      <c r="K9" s="25"/>
      <c r="L9" s="25"/>
    </row>
    <row r="10" spans="1:12" ht="11.25">
      <c r="A10" s="97">
        <v>2011</v>
      </c>
      <c r="B10" s="98">
        <v>23.49</v>
      </c>
      <c r="C10" s="98">
        <v>47.781</v>
      </c>
      <c r="D10" s="99">
        <v>71.271</v>
      </c>
      <c r="E10" s="90"/>
      <c r="F10" s="90"/>
      <c r="J10" s="25"/>
      <c r="K10" s="25"/>
      <c r="L10" s="25"/>
    </row>
    <row r="11" spans="1:12" ht="11.25">
      <c r="A11" s="97">
        <v>2012</v>
      </c>
      <c r="B11" s="98">
        <v>29.049</v>
      </c>
      <c r="C11" s="98">
        <v>52.754</v>
      </c>
      <c r="D11" s="99">
        <v>81.803</v>
      </c>
      <c r="E11" s="90"/>
      <c r="F11" s="90"/>
      <c r="J11" s="25"/>
      <c r="K11" s="25"/>
      <c r="L11" s="25"/>
    </row>
    <row r="12" spans="1:12" ht="11.25">
      <c r="A12" s="97">
        <v>2013</v>
      </c>
      <c r="B12" s="98">
        <v>26.383</v>
      </c>
      <c r="C12" s="98">
        <v>55.872</v>
      </c>
      <c r="D12" s="99">
        <v>82.255</v>
      </c>
      <c r="E12" s="90"/>
      <c r="F12" s="90"/>
      <c r="J12" s="25"/>
      <c r="K12" s="25"/>
      <c r="L12" s="25"/>
    </row>
    <row r="13" spans="1:13" ht="11.25">
      <c r="A13" s="100" t="s">
        <v>68</v>
      </c>
      <c r="B13" s="101">
        <v>32.309</v>
      </c>
      <c r="C13" s="101">
        <v>57.872</v>
      </c>
      <c r="D13" s="102">
        <v>90.181</v>
      </c>
      <c r="E13" s="91"/>
      <c r="F13" s="91"/>
      <c r="H13" s="66"/>
      <c r="I13" s="66"/>
      <c r="J13" s="73"/>
      <c r="K13" s="73"/>
      <c r="L13" s="73"/>
      <c r="M13" s="66"/>
    </row>
    <row r="14" spans="1:13" ht="11.25">
      <c r="A14" s="103">
        <v>2015</v>
      </c>
      <c r="B14" s="101">
        <v>34.812</v>
      </c>
      <c r="C14" s="101">
        <v>61.797</v>
      </c>
      <c r="D14" s="102">
        <v>96.609</v>
      </c>
      <c r="E14" s="91"/>
      <c r="F14" s="91"/>
      <c r="H14" s="66"/>
      <c r="I14" s="66"/>
      <c r="J14" s="73"/>
      <c r="K14" s="73"/>
      <c r="L14" s="73"/>
      <c r="M14" s="66"/>
    </row>
    <row r="15" spans="1:13" ht="11.25">
      <c r="A15" s="103">
        <v>2016</v>
      </c>
      <c r="B15" s="101">
        <v>35.964</v>
      </c>
      <c r="C15" s="101">
        <v>64.525</v>
      </c>
      <c r="D15" s="102">
        <v>100.489</v>
      </c>
      <c r="E15" s="91"/>
      <c r="F15" s="91"/>
      <c r="H15" s="66"/>
      <c r="I15" s="66"/>
      <c r="J15" s="73"/>
      <c r="K15" s="73"/>
      <c r="L15" s="73"/>
      <c r="M15" s="66"/>
    </row>
    <row r="16" spans="1:13" ht="12" thickBot="1">
      <c r="A16" s="104">
        <v>2017</v>
      </c>
      <c r="B16" s="105">
        <v>36.878</v>
      </c>
      <c r="C16" s="105">
        <v>70.028</v>
      </c>
      <c r="D16" s="106">
        <v>106.906</v>
      </c>
      <c r="E16" s="91"/>
      <c r="F16" s="91"/>
      <c r="H16" s="66"/>
      <c r="I16" s="66"/>
      <c r="J16" s="73"/>
      <c r="K16" s="73"/>
      <c r="L16" s="73"/>
      <c r="M16" s="66"/>
    </row>
    <row r="19" ht="12">
      <c r="A19" s="61" t="s">
        <v>67</v>
      </c>
    </row>
    <row r="43" spans="1:12" ht="12.75">
      <c r="A43" s="11" t="s">
        <v>72</v>
      </c>
      <c r="B43" s="12"/>
      <c r="C43" s="12"/>
      <c r="D43" s="12"/>
      <c r="E43" s="12"/>
      <c r="F43" s="12"/>
      <c r="G43" s="12"/>
      <c r="H43" s="12"/>
      <c r="L43" s="13" t="s">
        <v>63</v>
      </c>
    </row>
    <row r="44" spans="1:9" ht="12.75">
      <c r="A44" t="s">
        <v>69</v>
      </c>
      <c r="D44" s="1"/>
      <c r="E44" s="1"/>
      <c r="F44" s="1"/>
      <c r="G44" s="1"/>
      <c r="H44" s="1"/>
      <c r="I44" s="1"/>
    </row>
    <row r="45" ht="11.25">
      <c r="A45" s="63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3.33203125" defaultRowHeight="12.75" customHeight="1"/>
  <cols>
    <col min="1" max="1" width="60.83203125" style="1" customWidth="1"/>
    <col min="2" max="9" width="11.83203125" style="1" customWidth="1"/>
    <col min="10" max="249" width="13.33203125" style="1" customWidth="1"/>
  </cols>
  <sheetData>
    <row r="1" spans="1:5" ht="15">
      <c r="A1" s="136" t="s">
        <v>51</v>
      </c>
      <c r="B1" s="136"/>
      <c r="C1" s="136"/>
      <c r="D1" s="136"/>
      <c r="E1" s="136"/>
    </row>
    <row r="2" ht="13.5" customHeight="1"/>
    <row r="3" spans="1:4" ht="15" customHeight="1">
      <c r="A3" s="137" t="s">
        <v>71</v>
      </c>
      <c r="B3" s="137"/>
      <c r="C3" s="137"/>
      <c r="D3" s="137"/>
    </row>
    <row r="4" spans="2:9" ht="12.75" customHeight="1">
      <c r="B4" s="2"/>
      <c r="C4" s="2"/>
      <c r="D4" s="2"/>
      <c r="E4" s="3"/>
      <c r="F4" s="3"/>
      <c r="G4" s="3"/>
      <c r="H4" s="3"/>
      <c r="I4" s="3"/>
    </row>
    <row r="5" spans="1:9" ht="36.75" customHeight="1">
      <c r="A5" s="138"/>
      <c r="B5" s="139" t="s">
        <v>52</v>
      </c>
      <c r="C5" s="139"/>
      <c r="D5" s="140" t="s">
        <v>53</v>
      </c>
      <c r="E5" s="140"/>
      <c r="F5" s="140" t="s">
        <v>64</v>
      </c>
      <c r="G5" s="140"/>
      <c r="H5" s="134" t="s">
        <v>6</v>
      </c>
      <c r="I5" s="134"/>
    </row>
    <row r="6" spans="1:9" ht="20.25" customHeight="1">
      <c r="A6" s="138"/>
      <c r="B6" s="4">
        <v>2016</v>
      </c>
      <c r="C6" s="4">
        <v>2017</v>
      </c>
      <c r="D6" s="4">
        <v>2016</v>
      </c>
      <c r="E6" s="4">
        <v>2017</v>
      </c>
      <c r="F6" s="4">
        <v>2016</v>
      </c>
      <c r="G6" s="4">
        <v>2017</v>
      </c>
      <c r="H6" s="4">
        <v>2016</v>
      </c>
      <c r="I6" s="4">
        <v>2017</v>
      </c>
    </row>
    <row r="7" spans="1:10" ht="15.75" customHeight="1">
      <c r="A7" s="5" t="s">
        <v>7</v>
      </c>
      <c r="B7" s="6">
        <v>56040</v>
      </c>
      <c r="C7" s="6">
        <v>59731</v>
      </c>
      <c r="D7" s="6">
        <v>1185</v>
      </c>
      <c r="E7" s="6">
        <v>1603</v>
      </c>
      <c r="F7" s="6">
        <v>7300</v>
      </c>
      <c r="G7" s="6">
        <v>8694</v>
      </c>
      <c r="H7" s="6">
        <f>B7+D7+F7</f>
        <v>64525</v>
      </c>
      <c r="I7" s="6">
        <f>C7+E7+G7</f>
        <v>70028</v>
      </c>
      <c r="J7" s="64"/>
    </row>
    <row r="8" spans="1:10" ht="15.75" customHeight="1">
      <c r="A8" s="5" t="s">
        <v>73</v>
      </c>
      <c r="B8" s="6">
        <v>34096</v>
      </c>
      <c r="C8" s="6">
        <v>34473</v>
      </c>
      <c r="D8" s="6">
        <v>259</v>
      </c>
      <c r="E8" s="6">
        <v>383</v>
      </c>
      <c r="F8" s="6">
        <v>1609</v>
      </c>
      <c r="G8" s="6">
        <v>2022</v>
      </c>
      <c r="H8" s="6">
        <f>B8+D8+F8</f>
        <v>35964</v>
      </c>
      <c r="I8" s="6">
        <f>C8+E8+G8</f>
        <v>36878</v>
      </c>
      <c r="J8" s="64"/>
    </row>
    <row r="9" spans="1:10" ht="15.75" customHeight="1">
      <c r="A9" s="7" t="s">
        <v>8</v>
      </c>
      <c r="B9" s="8">
        <v>90136</v>
      </c>
      <c r="C9" s="8">
        <v>94204</v>
      </c>
      <c r="D9" s="8">
        <v>1444</v>
      </c>
      <c r="E9" s="8">
        <f>E7+E8</f>
        <v>1986</v>
      </c>
      <c r="F9" s="75">
        <v>8909</v>
      </c>
      <c r="G9" s="75">
        <v>10716</v>
      </c>
      <c r="H9" s="75">
        <f>H7+H8</f>
        <v>100489</v>
      </c>
      <c r="I9" s="75">
        <f>I7+I8</f>
        <v>106906</v>
      </c>
      <c r="J9" s="64"/>
    </row>
    <row r="10" spans="1:9" ht="15.75" customHeight="1">
      <c r="A10" s="5" t="s">
        <v>9</v>
      </c>
      <c r="B10" s="51">
        <v>62.2</v>
      </c>
      <c r="C10" s="51">
        <v>63.4</v>
      </c>
      <c r="D10" s="51">
        <v>82.1</v>
      </c>
      <c r="E10" s="51">
        <v>80.7</v>
      </c>
      <c r="F10" s="74">
        <v>81.9</v>
      </c>
      <c r="G10" s="74">
        <v>81.1</v>
      </c>
      <c r="H10" s="74">
        <v>64.2</v>
      </c>
      <c r="I10" s="74">
        <v>65.5</v>
      </c>
    </row>
    <row r="11" spans="1:9" ht="15.75" customHeight="1">
      <c r="A11" s="5" t="s">
        <v>70</v>
      </c>
      <c r="B11" s="51">
        <v>37.8</v>
      </c>
      <c r="C11" s="51">
        <v>36.6</v>
      </c>
      <c r="D11" s="51">
        <v>17.9</v>
      </c>
      <c r="E11" s="51">
        <v>19.3</v>
      </c>
      <c r="F11" s="74">
        <v>18.1</v>
      </c>
      <c r="G11" s="74">
        <v>18.9</v>
      </c>
      <c r="H11" s="74">
        <v>35.8</v>
      </c>
      <c r="I11" s="74">
        <v>34.5</v>
      </c>
    </row>
    <row r="12" spans="1:9" ht="15.75" customHeight="1">
      <c r="A12" s="9" t="s">
        <v>10</v>
      </c>
      <c r="B12" s="10">
        <v>100</v>
      </c>
      <c r="C12" s="10">
        <v>100</v>
      </c>
      <c r="D12" s="10">
        <v>100</v>
      </c>
      <c r="E12" s="10">
        <v>100</v>
      </c>
      <c r="F12" s="76">
        <v>100</v>
      </c>
      <c r="G12" s="76">
        <v>100</v>
      </c>
      <c r="H12" s="76">
        <v>100</v>
      </c>
      <c r="I12" s="76">
        <v>100</v>
      </c>
    </row>
    <row r="13" spans="1:9" ht="12.75" customHeight="1">
      <c r="A13" s="11" t="s">
        <v>11</v>
      </c>
      <c r="B13" s="12"/>
      <c r="C13" s="12"/>
      <c r="D13" s="12"/>
      <c r="E13" s="12"/>
      <c r="F13" s="12"/>
      <c r="G13" s="12"/>
      <c r="H13" s="12"/>
      <c r="I13" s="13" t="s">
        <v>63</v>
      </c>
    </row>
    <row r="14" spans="1:9" ht="34.5" customHeight="1">
      <c r="A14" s="135" t="s">
        <v>66</v>
      </c>
      <c r="B14" s="135"/>
      <c r="C14" s="135"/>
      <c r="D14" s="135"/>
      <c r="E14" s="135"/>
      <c r="F14" s="135"/>
      <c r="G14" s="135"/>
      <c r="H14" s="135"/>
      <c r="I14" s="135"/>
    </row>
    <row r="15" spans="1:3" ht="12.75" customHeight="1">
      <c r="A15" s="133" t="s">
        <v>61</v>
      </c>
      <c r="B15" s="133"/>
      <c r="C15" s="133"/>
    </row>
    <row r="16" spans="1:8" ht="13.5" customHeight="1">
      <c r="A16" t="s">
        <v>65</v>
      </c>
      <c r="H16" s="63"/>
    </row>
    <row r="17" spans="1:8" ht="12.75" customHeight="1">
      <c r="A17" s="63" t="s">
        <v>54</v>
      </c>
      <c r="B17" s="63"/>
      <c r="C17" s="63"/>
      <c r="D17" s="63"/>
      <c r="E17" s="63"/>
      <c r="F17" s="63"/>
      <c r="G17" s="63"/>
      <c r="H17" s="63"/>
    </row>
    <row r="18" ht="12" customHeight="1"/>
    <row r="26" ht="19.5" customHeight="1"/>
  </sheetData>
  <sheetProtection selectLockedCells="1" selectUnlockedCells="1"/>
  <mergeCells count="9">
    <mergeCell ref="A15:C15"/>
    <mergeCell ref="H5:I5"/>
    <mergeCell ref="A14:I14"/>
    <mergeCell ref="A1:E1"/>
    <mergeCell ref="A3:D3"/>
    <mergeCell ref="A5:A6"/>
    <mergeCell ref="B5:C5"/>
    <mergeCell ref="D5:E5"/>
    <mergeCell ref="F5:G5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38.33203125" style="0" customWidth="1"/>
    <col min="2" max="2" width="8.16015625" style="0" customWidth="1"/>
    <col min="3" max="3" width="8.33203125" style="0" customWidth="1"/>
    <col min="4" max="4" width="7.16015625" style="0" customWidth="1"/>
    <col min="5" max="5" width="8" style="0" customWidth="1"/>
    <col min="6" max="9" width="10.83203125" style="0" customWidth="1"/>
  </cols>
  <sheetData>
    <row r="1" spans="1:9" ht="15">
      <c r="A1" s="141" t="s">
        <v>51</v>
      </c>
      <c r="B1" s="141"/>
      <c r="C1" s="141"/>
      <c r="D1" s="141"/>
      <c r="E1" s="141"/>
      <c r="F1" s="141"/>
      <c r="G1" s="141"/>
      <c r="H1" s="141"/>
      <c r="I1" s="141"/>
    </row>
    <row r="2" s="1" customFormat="1" ht="13.5" customHeight="1">
      <c r="J2"/>
    </row>
    <row r="3" spans="1:10" s="1" customFormat="1" ht="15" customHeight="1">
      <c r="A3" s="14" t="s">
        <v>74</v>
      </c>
      <c r="B3" s="14"/>
      <c r="C3" s="14"/>
      <c r="D3" s="14"/>
      <c r="J3"/>
    </row>
    <row r="4" spans="2:7" ht="11.25" customHeight="1">
      <c r="B4" s="15"/>
      <c r="C4" s="15"/>
      <c r="D4" s="15"/>
      <c r="E4" s="15"/>
      <c r="F4" s="15"/>
      <c r="G4" s="15"/>
    </row>
    <row r="5" spans="1:10" s="17" customFormat="1" ht="66" customHeight="1">
      <c r="A5" s="16"/>
      <c r="B5" s="140" t="s">
        <v>52</v>
      </c>
      <c r="C5" s="140"/>
      <c r="D5" s="140" t="s">
        <v>53</v>
      </c>
      <c r="E5" s="140"/>
      <c r="F5" s="140" t="s">
        <v>64</v>
      </c>
      <c r="G5" s="140"/>
      <c r="H5" s="142" t="s">
        <v>6</v>
      </c>
      <c r="I5" s="142"/>
      <c r="J5"/>
    </row>
    <row r="6" spans="1:9" ht="11.25" customHeight="1">
      <c r="A6" s="18"/>
      <c r="B6" s="19">
        <v>2016</v>
      </c>
      <c r="C6" s="19">
        <v>2017</v>
      </c>
      <c r="D6" s="19">
        <v>2016</v>
      </c>
      <c r="E6" s="19">
        <v>2017</v>
      </c>
      <c r="F6" s="19">
        <v>2016</v>
      </c>
      <c r="G6" s="19">
        <v>2017</v>
      </c>
      <c r="H6" s="19">
        <v>2016</v>
      </c>
      <c r="I6" s="19">
        <v>2017</v>
      </c>
    </row>
    <row r="7" spans="1:10" ht="11.25" customHeight="1">
      <c r="A7" s="20" t="s">
        <v>12</v>
      </c>
      <c r="B7" s="21">
        <v>131</v>
      </c>
      <c r="C7" s="21">
        <v>123</v>
      </c>
      <c r="D7" s="22"/>
      <c r="E7" s="22"/>
      <c r="F7" s="65"/>
      <c r="G7" s="65"/>
      <c r="H7" s="21">
        <v>131</v>
      </c>
      <c r="I7" s="23">
        <v>123</v>
      </c>
      <c r="J7" s="25"/>
    </row>
    <row r="8" spans="1:10" ht="11.25" customHeight="1">
      <c r="A8" s="20" t="s">
        <v>13</v>
      </c>
      <c r="B8" s="21">
        <v>4096</v>
      </c>
      <c r="C8" s="21">
        <v>4279</v>
      </c>
      <c r="D8" s="22"/>
      <c r="E8" s="22"/>
      <c r="F8" s="65"/>
      <c r="G8" s="65"/>
      <c r="H8" s="21">
        <v>4096</v>
      </c>
      <c r="I8" s="23">
        <v>4279</v>
      </c>
      <c r="J8" s="25"/>
    </row>
    <row r="9" spans="1:10" ht="11.25" customHeight="1">
      <c r="A9" s="20" t="s">
        <v>14</v>
      </c>
      <c r="B9" s="21">
        <v>739</v>
      </c>
      <c r="C9" s="21">
        <v>770</v>
      </c>
      <c r="D9" s="22"/>
      <c r="E9" s="22"/>
      <c r="F9" s="65"/>
      <c r="G9" s="65"/>
      <c r="H9" s="21">
        <v>739</v>
      </c>
      <c r="I9" s="23">
        <v>770</v>
      </c>
      <c r="J9" s="25"/>
    </row>
    <row r="10" spans="1:10" ht="11.25" customHeight="1">
      <c r="A10" s="20" t="s">
        <v>15</v>
      </c>
      <c r="B10" s="21">
        <v>207</v>
      </c>
      <c r="C10" s="21">
        <v>251</v>
      </c>
      <c r="D10" s="22"/>
      <c r="E10" s="22"/>
      <c r="F10" s="65"/>
      <c r="G10" s="65"/>
      <c r="H10" s="21">
        <v>207</v>
      </c>
      <c r="I10" s="23">
        <v>251</v>
      </c>
      <c r="J10" s="25"/>
    </row>
    <row r="11" spans="1:10" ht="11.25" customHeight="1">
      <c r="A11" s="67" t="s">
        <v>16</v>
      </c>
      <c r="B11" s="68">
        <v>5173</v>
      </c>
      <c r="C11" s="68">
        <v>5423</v>
      </c>
      <c r="D11" s="68"/>
      <c r="E11" s="68"/>
      <c r="F11" s="69"/>
      <c r="G11" s="69"/>
      <c r="H11" s="85">
        <v>5173</v>
      </c>
      <c r="I11" s="85">
        <v>5423</v>
      </c>
      <c r="J11" s="25"/>
    </row>
    <row r="12" spans="1:10" ht="11.25" customHeight="1">
      <c r="A12" s="26" t="s">
        <v>17</v>
      </c>
      <c r="B12" s="21">
        <v>658</v>
      </c>
      <c r="C12" s="21">
        <v>680</v>
      </c>
      <c r="D12" s="22"/>
      <c r="E12" s="27"/>
      <c r="F12" s="77"/>
      <c r="G12" s="77"/>
      <c r="H12" s="78">
        <v>658</v>
      </c>
      <c r="I12" s="79">
        <v>680</v>
      </c>
      <c r="J12" s="25"/>
    </row>
    <row r="13" spans="1:10" ht="11.25" customHeight="1">
      <c r="A13" s="29" t="s">
        <v>18</v>
      </c>
      <c r="B13" s="21">
        <v>2990</v>
      </c>
      <c r="C13" s="21">
        <v>4647</v>
      </c>
      <c r="D13" s="22"/>
      <c r="E13" s="27"/>
      <c r="F13" s="78">
        <v>44</v>
      </c>
      <c r="G13" s="78">
        <v>42</v>
      </c>
      <c r="H13" s="78">
        <v>3034</v>
      </c>
      <c r="I13" s="79">
        <v>4689</v>
      </c>
      <c r="J13" s="25"/>
    </row>
    <row r="14" spans="1:10" ht="11.25" customHeight="1">
      <c r="A14" s="26" t="s">
        <v>19</v>
      </c>
      <c r="B14" s="21">
        <v>121</v>
      </c>
      <c r="C14" s="21">
        <v>234</v>
      </c>
      <c r="D14" s="21"/>
      <c r="E14" s="21"/>
      <c r="F14" s="78">
        <v>674</v>
      </c>
      <c r="G14" s="81">
        <v>1003</v>
      </c>
      <c r="H14" s="78">
        <v>795</v>
      </c>
      <c r="I14" s="79">
        <v>1237</v>
      </c>
      <c r="J14" s="25"/>
    </row>
    <row r="15" spans="1:11" ht="11.25" customHeight="1">
      <c r="A15" s="26" t="s">
        <v>20</v>
      </c>
      <c r="B15" s="21">
        <v>38</v>
      </c>
      <c r="C15" s="21">
        <v>110</v>
      </c>
      <c r="D15" s="31"/>
      <c r="E15" s="30"/>
      <c r="F15" s="80"/>
      <c r="G15" s="81"/>
      <c r="H15" s="78">
        <v>38</v>
      </c>
      <c r="I15" s="79">
        <v>110</v>
      </c>
      <c r="J15" s="25"/>
      <c r="K15" s="49"/>
    </row>
    <row r="16" spans="1:10" ht="11.25" customHeight="1">
      <c r="A16" s="67" t="s">
        <v>21</v>
      </c>
      <c r="B16" s="70">
        <v>3807</v>
      </c>
      <c r="C16" s="70">
        <v>5671</v>
      </c>
      <c r="D16" s="71"/>
      <c r="E16" s="72"/>
      <c r="F16" s="85">
        <v>718</v>
      </c>
      <c r="G16" s="85">
        <v>1045</v>
      </c>
      <c r="H16" s="85">
        <v>4525</v>
      </c>
      <c r="I16" s="85">
        <v>6716</v>
      </c>
      <c r="J16" s="25"/>
    </row>
    <row r="17" spans="1:10" ht="11.25" customHeight="1">
      <c r="A17" s="34" t="s">
        <v>22</v>
      </c>
      <c r="B17" s="22">
        <v>3560</v>
      </c>
      <c r="C17" s="22">
        <v>3675</v>
      </c>
      <c r="D17" s="27">
        <v>16</v>
      </c>
      <c r="E17" s="30">
        <v>48</v>
      </c>
      <c r="F17" s="21">
        <v>1758</v>
      </c>
      <c r="G17" s="21">
        <v>2023</v>
      </c>
      <c r="H17" s="21">
        <v>5334</v>
      </c>
      <c r="I17" s="23">
        <v>5746</v>
      </c>
      <c r="J17" s="25"/>
    </row>
    <row r="18" spans="1:11" ht="11.25" customHeight="1">
      <c r="A18" s="34" t="s">
        <v>23</v>
      </c>
      <c r="B18" s="22">
        <v>18274</v>
      </c>
      <c r="C18" s="22">
        <v>18815</v>
      </c>
      <c r="D18" s="21">
        <v>1</v>
      </c>
      <c r="E18" s="21">
        <v>2</v>
      </c>
      <c r="F18" s="21">
        <v>1852</v>
      </c>
      <c r="G18" s="21">
        <v>1850</v>
      </c>
      <c r="H18" s="21">
        <v>20127</v>
      </c>
      <c r="I18" s="23">
        <v>20667</v>
      </c>
      <c r="J18" s="25"/>
      <c r="K18" s="88"/>
    </row>
    <row r="19" spans="1:11" ht="11.25" customHeight="1">
      <c r="A19" s="35" t="s">
        <v>59</v>
      </c>
      <c r="B19" s="21">
        <v>4814</v>
      </c>
      <c r="C19" s="49">
        <v>4979</v>
      </c>
      <c r="D19" s="27">
        <v>153</v>
      </c>
      <c r="E19" s="30">
        <v>253</v>
      </c>
      <c r="F19" s="82"/>
      <c r="G19" s="21"/>
      <c r="H19" s="21">
        <v>4967</v>
      </c>
      <c r="I19" s="23">
        <v>5232</v>
      </c>
      <c r="J19" s="25"/>
      <c r="K19" s="25"/>
    </row>
    <row r="20" spans="1:10" ht="11.25" customHeight="1">
      <c r="A20" s="35" t="s">
        <v>24</v>
      </c>
      <c r="B20" s="21">
        <v>29</v>
      </c>
      <c r="C20">
        <v>26</v>
      </c>
      <c r="D20" s="27"/>
      <c r="E20" s="30">
        <v>1</v>
      </c>
      <c r="F20" s="82"/>
      <c r="G20" s="21"/>
      <c r="H20" s="21">
        <v>29</v>
      </c>
      <c r="I20" s="23">
        <v>27</v>
      </c>
      <c r="J20" s="25"/>
    </row>
    <row r="21" spans="1:10" ht="11.25" customHeight="1">
      <c r="A21" s="29" t="s">
        <v>25</v>
      </c>
      <c r="B21" s="31">
        <v>478</v>
      </c>
      <c r="C21">
        <v>442</v>
      </c>
      <c r="D21" s="21">
        <v>29</v>
      </c>
      <c r="E21" s="31">
        <v>32</v>
      </c>
      <c r="F21" s="21">
        <v>613</v>
      </c>
      <c r="G21" s="21">
        <v>1507</v>
      </c>
      <c r="H21" s="21">
        <v>1120</v>
      </c>
      <c r="I21" s="23">
        <v>1981</v>
      </c>
      <c r="J21" s="25"/>
    </row>
    <row r="22" spans="1:10" ht="11.25" customHeight="1">
      <c r="A22" s="24" t="s">
        <v>26</v>
      </c>
      <c r="B22" s="36">
        <v>27155</v>
      </c>
      <c r="C22" s="36">
        <v>27937</v>
      </c>
      <c r="D22" s="37">
        <v>199</v>
      </c>
      <c r="E22" s="33">
        <v>336</v>
      </c>
      <c r="F22" s="86">
        <v>4223</v>
      </c>
      <c r="G22" s="87">
        <v>5380</v>
      </c>
      <c r="H22" s="85">
        <v>31577</v>
      </c>
      <c r="I22" s="85">
        <v>33653</v>
      </c>
      <c r="J22" s="25"/>
    </row>
    <row r="23" spans="1:10" ht="11.25" customHeight="1">
      <c r="A23" s="29" t="s">
        <v>27</v>
      </c>
      <c r="B23" s="22">
        <v>94</v>
      </c>
      <c r="C23" s="22">
        <v>64</v>
      </c>
      <c r="D23" s="22"/>
      <c r="E23" s="30"/>
      <c r="F23" s="82"/>
      <c r="G23" s="83"/>
      <c r="H23" s="21">
        <v>94</v>
      </c>
      <c r="I23" s="23">
        <v>64</v>
      </c>
      <c r="J23" s="25"/>
    </row>
    <row r="24" spans="1:10" ht="11.25" customHeight="1">
      <c r="A24" s="26" t="s">
        <v>28</v>
      </c>
      <c r="B24" s="22">
        <v>6642</v>
      </c>
      <c r="C24" s="49">
        <v>4425</v>
      </c>
      <c r="D24" s="22">
        <v>14</v>
      </c>
      <c r="E24" s="22">
        <v>11</v>
      </c>
      <c r="F24" s="82"/>
      <c r="G24" s="83"/>
      <c r="H24" s="21">
        <v>6656</v>
      </c>
      <c r="I24" s="23">
        <v>4436</v>
      </c>
      <c r="J24" s="25"/>
    </row>
    <row r="25" spans="1:10" ht="11.25" customHeight="1">
      <c r="A25" s="38" t="s">
        <v>29</v>
      </c>
      <c r="B25" s="39">
        <v>418</v>
      </c>
      <c r="C25" s="39">
        <v>368</v>
      </c>
      <c r="D25" s="39">
        <v>10</v>
      </c>
      <c r="E25" s="39">
        <v>34</v>
      </c>
      <c r="F25" s="39"/>
      <c r="G25" s="83"/>
      <c r="H25" s="21">
        <v>428</v>
      </c>
      <c r="I25" s="23">
        <v>402</v>
      </c>
      <c r="J25" s="25"/>
    </row>
    <row r="26" spans="1:18" ht="11.25" customHeight="1">
      <c r="A26" s="26" t="s">
        <v>55</v>
      </c>
      <c r="B26" s="31">
        <v>8607</v>
      </c>
      <c r="C26" s="31">
        <v>11172</v>
      </c>
      <c r="D26" s="31">
        <v>145</v>
      </c>
      <c r="E26" s="31">
        <v>340</v>
      </c>
      <c r="F26" s="21">
        <v>851</v>
      </c>
      <c r="G26" s="83">
        <v>854</v>
      </c>
      <c r="H26" s="21">
        <v>9603</v>
      </c>
      <c r="I26" s="23">
        <v>12366</v>
      </c>
      <c r="J26" s="26"/>
      <c r="K26" s="31"/>
      <c r="L26" s="31"/>
      <c r="M26" s="31"/>
      <c r="N26" s="31"/>
      <c r="O26" s="27"/>
      <c r="P26" s="30"/>
      <c r="Q26" s="53"/>
      <c r="R26" s="21"/>
    </row>
    <row r="27" spans="1:18" ht="11.25" customHeight="1">
      <c r="A27" s="26" t="s">
        <v>30</v>
      </c>
      <c r="B27" s="31">
        <v>1832</v>
      </c>
      <c r="C27" s="31">
        <v>1984</v>
      </c>
      <c r="D27" s="31">
        <v>30</v>
      </c>
      <c r="E27" s="31">
        <v>197</v>
      </c>
      <c r="F27" s="21"/>
      <c r="G27" s="83"/>
      <c r="H27" s="21">
        <v>1862</v>
      </c>
      <c r="I27" s="23">
        <v>2181</v>
      </c>
      <c r="J27" s="26"/>
      <c r="K27" s="89"/>
      <c r="L27" s="22"/>
      <c r="M27" s="22"/>
      <c r="N27" s="30"/>
      <c r="O27" s="28"/>
      <c r="P27" s="30"/>
      <c r="Q27" s="53"/>
      <c r="R27" s="21"/>
    </row>
    <row r="28" spans="1:18" ht="11.25" customHeight="1">
      <c r="A28" s="26" t="s">
        <v>56</v>
      </c>
      <c r="B28" s="22">
        <v>136</v>
      </c>
      <c r="C28" s="22">
        <v>124</v>
      </c>
      <c r="D28" s="22">
        <v>349</v>
      </c>
      <c r="E28" s="31">
        <v>336</v>
      </c>
      <c r="F28" s="28">
        <v>167</v>
      </c>
      <c r="G28" s="83">
        <v>98</v>
      </c>
      <c r="H28" s="21">
        <v>652</v>
      </c>
      <c r="I28" s="23">
        <v>558</v>
      </c>
      <c r="J28" s="26"/>
      <c r="K28" s="31"/>
      <c r="L28" s="31"/>
      <c r="M28" s="31"/>
      <c r="N28" s="31"/>
      <c r="O28" s="32"/>
      <c r="P28" s="30"/>
      <c r="Q28" s="53"/>
      <c r="R28" s="21"/>
    </row>
    <row r="29" spans="1:18" ht="11.25" customHeight="1">
      <c r="A29" s="29" t="s">
        <v>31</v>
      </c>
      <c r="B29" s="22">
        <v>6</v>
      </c>
      <c r="C29" s="22">
        <v>1</v>
      </c>
      <c r="D29" s="22"/>
      <c r="E29" s="30"/>
      <c r="F29" s="82"/>
      <c r="G29" s="83"/>
      <c r="H29" s="21">
        <v>6</v>
      </c>
      <c r="I29" s="23">
        <v>1</v>
      </c>
      <c r="J29" s="50"/>
      <c r="K29" s="49"/>
      <c r="L29" s="49"/>
      <c r="M29" s="49"/>
      <c r="N29" s="49"/>
      <c r="O29" s="49"/>
      <c r="P29" s="49"/>
      <c r="Q29" s="49"/>
      <c r="R29" s="49"/>
    </row>
    <row r="30" spans="1:10" ht="11.25" customHeight="1">
      <c r="A30" s="26" t="s">
        <v>32</v>
      </c>
      <c r="B30" s="22">
        <v>427</v>
      </c>
      <c r="C30" s="22">
        <v>518</v>
      </c>
      <c r="D30" s="22">
        <v>378</v>
      </c>
      <c r="E30" s="31">
        <v>288</v>
      </c>
      <c r="F30" s="82">
        <v>878</v>
      </c>
      <c r="G30" s="22">
        <v>959</v>
      </c>
      <c r="H30" s="21">
        <v>1683</v>
      </c>
      <c r="I30" s="23">
        <v>1765</v>
      </c>
      <c r="J30" s="50"/>
    </row>
    <row r="31" spans="1:11" ht="11.25" customHeight="1">
      <c r="A31" s="26" t="s">
        <v>33</v>
      </c>
      <c r="B31" s="31">
        <v>407</v>
      </c>
      <c r="C31" s="31">
        <v>565</v>
      </c>
      <c r="D31" s="31"/>
      <c r="E31" s="30"/>
      <c r="F31" s="32"/>
      <c r="G31" s="83"/>
      <c r="H31" s="21">
        <v>407</v>
      </c>
      <c r="I31" s="23">
        <v>565</v>
      </c>
      <c r="J31" s="50"/>
      <c r="K31" s="49"/>
    </row>
    <row r="32" spans="1:10" ht="11.25" customHeight="1">
      <c r="A32" s="38" t="s">
        <v>34</v>
      </c>
      <c r="B32" s="39">
        <v>1156</v>
      </c>
      <c r="C32" s="39">
        <v>1353</v>
      </c>
      <c r="D32" s="39">
        <v>59</v>
      </c>
      <c r="E32" s="39">
        <v>55</v>
      </c>
      <c r="F32" s="21">
        <v>406</v>
      </c>
      <c r="G32" s="83">
        <v>299</v>
      </c>
      <c r="H32" s="21">
        <v>1621</v>
      </c>
      <c r="I32" s="23">
        <v>1707</v>
      </c>
      <c r="J32" s="50"/>
    </row>
    <row r="33" spans="1:10" ht="11.25" customHeight="1">
      <c r="A33" s="38" t="s">
        <v>35</v>
      </c>
      <c r="B33" s="39">
        <v>180</v>
      </c>
      <c r="C33">
        <v>126</v>
      </c>
      <c r="D33" s="27">
        <v>1</v>
      </c>
      <c r="E33" s="30">
        <v>6</v>
      </c>
      <c r="F33" s="39">
        <v>57</v>
      </c>
      <c r="G33" s="39">
        <v>59</v>
      </c>
      <c r="H33" s="21">
        <v>238</v>
      </c>
      <c r="I33" s="23">
        <v>191</v>
      </c>
      <c r="J33" s="50"/>
    </row>
    <row r="34" spans="1:10" ht="11.25" customHeight="1">
      <c r="A34" s="40" t="s">
        <v>36</v>
      </c>
      <c r="B34" s="36">
        <v>19905</v>
      </c>
      <c r="C34" s="36">
        <v>20700</v>
      </c>
      <c r="D34" s="36">
        <v>986</v>
      </c>
      <c r="E34" s="41">
        <v>1267</v>
      </c>
      <c r="F34" s="86">
        <v>2359</v>
      </c>
      <c r="G34" s="86">
        <v>2269</v>
      </c>
      <c r="H34" s="86">
        <v>23250</v>
      </c>
      <c r="I34" s="86">
        <v>24236</v>
      </c>
      <c r="J34" s="25"/>
    </row>
    <row r="35" spans="1:10" ht="18.75" customHeight="1">
      <c r="A35" s="42" t="s">
        <v>37</v>
      </c>
      <c r="B35" s="43">
        <v>56040</v>
      </c>
      <c r="C35" s="43">
        <v>59731</v>
      </c>
      <c r="D35" s="43">
        <v>1185</v>
      </c>
      <c r="E35" s="43">
        <v>1603</v>
      </c>
      <c r="F35" s="84">
        <v>7300</v>
      </c>
      <c r="G35" s="84">
        <v>8694</v>
      </c>
      <c r="H35" s="84">
        <v>64525</v>
      </c>
      <c r="I35" s="84">
        <v>70028</v>
      </c>
      <c r="J35" s="50"/>
    </row>
    <row r="36" spans="1:9" ht="18.75" customHeight="1">
      <c r="A36" s="11" t="s">
        <v>11</v>
      </c>
      <c r="B36" s="44"/>
      <c r="C36" s="45"/>
      <c r="D36" s="44"/>
      <c r="E36" s="44"/>
      <c r="F36" s="44"/>
      <c r="G36" s="45"/>
      <c r="H36" s="52"/>
      <c r="I36" s="13" t="s">
        <v>63</v>
      </c>
    </row>
    <row r="37" spans="1:3" ht="11.25" customHeight="1">
      <c r="A37" s="62" t="s">
        <v>60</v>
      </c>
      <c r="B37" s="62"/>
      <c r="C37" s="62"/>
    </row>
    <row r="38" ht="11.25" customHeight="1">
      <c r="A38" t="s">
        <v>65</v>
      </c>
    </row>
    <row r="39" spans="1:9" ht="11.25" customHeight="1">
      <c r="A39" s="143" t="s">
        <v>54</v>
      </c>
      <c r="B39" s="143"/>
      <c r="C39" s="143"/>
      <c r="D39" s="143"/>
      <c r="E39" s="143"/>
      <c r="F39" s="143"/>
      <c r="G39" s="143"/>
      <c r="H39" s="143"/>
      <c r="I39" s="143"/>
    </row>
    <row r="40" spans="1:9" ht="11.25" customHeight="1">
      <c r="A40" s="143"/>
      <c r="B40" s="143"/>
      <c r="C40" s="143"/>
      <c r="D40" s="143"/>
      <c r="E40" s="143"/>
      <c r="F40" s="143"/>
      <c r="G40" s="143"/>
      <c r="H40" s="143"/>
      <c r="I40" s="143"/>
    </row>
    <row r="41" spans="2:9" ht="11.25" customHeight="1">
      <c r="B41" s="49"/>
      <c r="C41" s="49"/>
      <c r="D41" s="49"/>
      <c r="E41" s="49"/>
      <c r="F41" s="49"/>
      <c r="G41" s="49"/>
      <c r="H41" s="49"/>
      <c r="I41" s="49"/>
    </row>
  </sheetData>
  <sheetProtection selectLockedCells="1" selectUnlockedCells="1"/>
  <mergeCells count="6">
    <mergeCell ref="A1:I1"/>
    <mergeCell ref="B5:C5"/>
    <mergeCell ref="D5:E5"/>
    <mergeCell ref="F5:G5"/>
    <mergeCell ref="H5:I5"/>
    <mergeCell ref="A39:I40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12" defaultRowHeight="11.25" customHeight="1"/>
  <cols>
    <col min="1" max="1" width="25.16015625" style="0" customWidth="1"/>
    <col min="2" max="2" width="10.5" style="0" customWidth="1"/>
    <col min="3" max="3" width="17.66015625" style="0" customWidth="1"/>
    <col min="4" max="4" width="15.66015625" style="0" customWidth="1"/>
    <col min="5" max="5" width="15" style="0" customWidth="1"/>
    <col min="6" max="6" width="15.66015625" style="0" customWidth="1"/>
    <col min="7" max="7" width="16.5" style="0" customWidth="1"/>
  </cols>
  <sheetData>
    <row r="1" spans="1:7" ht="15">
      <c r="A1" s="144" t="s">
        <v>51</v>
      </c>
      <c r="B1" s="144"/>
      <c r="C1" s="144"/>
      <c r="D1" s="144"/>
      <c r="E1" s="144"/>
      <c r="F1" s="144"/>
      <c r="G1" s="144"/>
    </row>
    <row r="2" s="1" customFormat="1" ht="13.5" customHeight="1">
      <c r="J2"/>
    </row>
    <row r="3" spans="1:10" s="1" customFormat="1" ht="15" customHeight="1">
      <c r="A3" s="14" t="s">
        <v>62</v>
      </c>
      <c r="B3" s="14"/>
      <c r="C3" s="14"/>
      <c r="D3" s="14"/>
      <c r="J3"/>
    </row>
    <row r="4" spans="1:7" ht="15" customHeight="1">
      <c r="A4" s="46"/>
      <c r="B4" s="46"/>
      <c r="C4" s="46"/>
      <c r="D4" s="46"/>
      <c r="E4" s="46"/>
      <c r="F4" s="46"/>
      <c r="G4" s="46"/>
    </row>
    <row r="5" spans="1:7" s="17" customFormat="1" ht="36" customHeight="1">
      <c r="A5" s="47"/>
      <c r="B5" s="48" t="s">
        <v>41</v>
      </c>
      <c r="C5" s="48" t="s">
        <v>23</v>
      </c>
      <c r="D5" s="48" t="s">
        <v>42</v>
      </c>
      <c r="E5" s="48" t="s">
        <v>38</v>
      </c>
      <c r="F5" s="48" t="s">
        <v>39</v>
      </c>
      <c r="G5" s="48" t="s">
        <v>40</v>
      </c>
    </row>
    <row r="6" spans="1:10" ht="21" customHeight="1">
      <c r="A6" s="56">
        <v>2016</v>
      </c>
      <c r="B6" s="58">
        <v>2990</v>
      </c>
      <c r="C6" s="58">
        <v>11445</v>
      </c>
      <c r="D6" s="107">
        <v>60</v>
      </c>
      <c r="E6" s="108">
        <v>314</v>
      </c>
      <c r="F6" s="58">
        <v>14809</v>
      </c>
      <c r="G6" s="109">
        <v>1163</v>
      </c>
      <c r="H6" s="50"/>
      <c r="I6" s="49"/>
      <c r="J6" s="49"/>
    </row>
    <row r="7" spans="1:10" ht="21" customHeight="1" thickBot="1">
      <c r="A7" s="57">
        <v>2017</v>
      </c>
      <c r="B7" s="110">
        <v>4647</v>
      </c>
      <c r="C7" s="110">
        <v>10652</v>
      </c>
      <c r="D7" s="110">
        <v>88</v>
      </c>
      <c r="E7" s="111">
        <v>326</v>
      </c>
      <c r="F7" s="110">
        <v>15713</v>
      </c>
      <c r="G7" s="112">
        <v>692</v>
      </c>
      <c r="H7" s="50"/>
      <c r="J7" s="49"/>
    </row>
    <row r="8" spans="1:7" ht="11.25" customHeight="1">
      <c r="A8" s="11" t="s">
        <v>11</v>
      </c>
      <c r="G8" s="13" t="s">
        <v>63</v>
      </c>
    </row>
    <row r="9" ht="12" customHeight="1">
      <c r="A9" s="63" t="s">
        <v>54</v>
      </c>
    </row>
    <row r="12" ht="12.75" customHeight="1"/>
  </sheetData>
  <sheetProtection selectLockedCells="1" selectUnlockedCells="1"/>
  <mergeCells count="1">
    <mergeCell ref="A1:G1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08-30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2019-06-07T14:37:24Z</cp:lastPrinted>
  <dcterms:created xsi:type="dcterms:W3CDTF">2018-04-09T14:26:16Z</dcterms:created>
  <dcterms:modified xsi:type="dcterms:W3CDTF">2019-08-26T13:53:52Z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