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440" windowHeight="11040" activeTab="9"/>
  </bookViews>
  <sheets>
    <sheet name="fig 1" sheetId="1" r:id="rId1"/>
    <sheet name="fig 2" sheetId="3" r:id="rId2"/>
    <sheet name="fig 3" sheetId="16" r:id="rId3"/>
    <sheet name="fig 4" sheetId="6" r:id="rId4"/>
    <sheet name="fig 5" sheetId="14" r:id="rId5"/>
    <sheet name="Fig1bis" sheetId="11" r:id="rId6"/>
    <sheet name="Fig2bis" sheetId="12" r:id="rId7"/>
    <sheet name="Fig3bis" sheetId="15" r:id="rId8"/>
    <sheet name="Méthodologie" sheetId="13" r:id="rId9"/>
    <sheet name="Bibliographie" sheetId="17" r:id="rId10"/>
  </sheets>
  <definedNames>
    <definedName name="_xlnm._FilterDatabase" localSheetId="3" hidden="1">'fig 4'!$C$73:$D$118</definedName>
    <definedName name="_xlnm._FilterDatabase" localSheetId="4" hidden="1">'fig 5'!$C$63:$D$108</definedName>
    <definedName name="_xlnm.Print_Area" localSheetId="6">Fig2bis!$J$15</definedName>
  </definedNames>
  <calcPr calcId="145621"/>
</workbook>
</file>

<file path=xl/calcChain.xml><?xml version="1.0" encoding="utf-8"?>
<calcChain xmlns="http://schemas.openxmlformats.org/spreadsheetml/2006/main">
  <c r="K9" i="15" l="1"/>
  <c r="K10" i="15"/>
  <c r="K11" i="15"/>
  <c r="K12" i="15"/>
  <c r="K13" i="15"/>
  <c r="K14" i="15"/>
  <c r="K8" i="15"/>
  <c r="G32" i="11"/>
  <c r="G30" i="11"/>
  <c r="G28" i="11"/>
  <c r="G26" i="11"/>
  <c r="G24" i="11"/>
  <c r="G22" i="11"/>
  <c r="G20" i="11"/>
  <c r="G18" i="11"/>
  <c r="G16" i="11"/>
  <c r="G14" i="11"/>
  <c r="G12" i="11"/>
  <c r="G10" i="11"/>
  <c r="G8" i="11"/>
  <c r="G6" i="11"/>
  <c r="G60" i="12"/>
  <c r="G56" i="12"/>
  <c r="G52" i="12"/>
  <c r="G48" i="12"/>
  <c r="G44" i="12"/>
  <c r="G40" i="12"/>
  <c r="G36" i="12"/>
  <c r="G32" i="12"/>
  <c r="G28" i="12"/>
  <c r="G24" i="12"/>
  <c r="G20" i="12"/>
  <c r="G16" i="12"/>
  <c r="G12" i="12"/>
  <c r="G8" i="12"/>
</calcChain>
</file>

<file path=xl/sharedStrings.xml><?xml version="1.0" encoding="utf-8"?>
<sst xmlns="http://schemas.openxmlformats.org/spreadsheetml/2006/main" count="272" uniqueCount="76">
  <si>
    <t>Groupe sous le seuil 1 (à besoin)</t>
  </si>
  <si>
    <t>Groupe entre les seuils 1 et 2 (fragile)</t>
  </si>
  <si>
    <t>Groupe au-dessus du seuil 2</t>
  </si>
  <si>
    <t>Ecrire des nombres sous la dictée</t>
  </si>
  <si>
    <t>Résoudre des problèmes</t>
  </si>
  <si>
    <t>Comparer des nombres</t>
  </si>
  <si>
    <t>Placer un nombre sur une ligne numérique</t>
  </si>
  <si>
    <t>Domaine</t>
  </si>
  <si>
    <t>REP+</t>
  </si>
  <si>
    <t>REP</t>
  </si>
  <si>
    <t>Public hors EP</t>
  </si>
  <si>
    <t>Privé sous contrat</t>
  </si>
  <si>
    <t>Ensemble</t>
  </si>
  <si>
    <t>Filles</t>
  </si>
  <si>
    <t>Garçons</t>
  </si>
  <si>
    <t>Groupe</t>
  </si>
  <si>
    <t>Prive</t>
  </si>
  <si>
    <t>Public Hors EP</t>
  </si>
  <si>
    <t>Méthodologie</t>
  </si>
  <si>
    <t xml:space="preserve">Population </t>
  </si>
  <si>
    <t>Evaluations</t>
  </si>
  <si>
    <t>Lire à voix haute des mots</t>
  </si>
  <si>
    <t>Lire à voix haute un texte</t>
  </si>
  <si>
    <t>Additionner</t>
  </si>
  <si>
    <t>Soustraire</t>
  </si>
  <si>
    <t>Manipuler des phonèmes</t>
  </si>
  <si>
    <t>Répartition des élèves dans les groupes selon le domaine évalué à mi-CP et le sexe  (en %)</t>
  </si>
  <si>
    <t>Répartition des élèves dans les groupes selon le domaine évalué à mi-CP et le secteur de scolarisation (en %)</t>
  </si>
  <si>
    <t>Début CP</t>
  </si>
  <si>
    <t>Mi-CP</t>
  </si>
  <si>
    <t>Odds ratio</t>
  </si>
  <si>
    <t>EP (REP, REP+)</t>
  </si>
  <si>
    <t>Comprendre des phrases à l'oral</t>
  </si>
  <si>
    <t>Écart</t>
  </si>
  <si>
    <t>Proportion d'élèves présentant une maîtrise satisfaisante (au-dessus du seuil 2)</t>
  </si>
  <si>
    <r>
      <t xml:space="preserve">Écarts de performances entre élèves scolarisés dans le secteur public hors EP et élèves scolarisés en EP  (différences de proportions et </t>
    </r>
    <r>
      <rPr>
        <b/>
        <i/>
        <sz val="11"/>
        <color indexed="8"/>
        <rFont val="Calibri"/>
        <family val="2"/>
      </rPr>
      <t>odds ratio</t>
    </r>
    <r>
      <rPr>
        <b/>
        <sz val="11"/>
        <color indexed="8"/>
        <rFont val="Calibri"/>
        <family val="2"/>
      </rPr>
      <t>)</t>
    </r>
  </si>
  <si>
    <t>Ecrire des syllabes simples et complexes</t>
  </si>
  <si>
    <t>Ecrire des mots</t>
  </si>
  <si>
    <t>Connaitre le nom des lettres et le son qu’elles produisent (discriminer des sons)</t>
  </si>
  <si>
    <t>Manipuler des phonèmes (discriminer des sons)</t>
  </si>
  <si>
    <t>Comprendre des phrases lues par l'enseignant</t>
  </si>
  <si>
    <t>Comprendre des phrases lues seul</t>
  </si>
  <si>
    <t>Ecrire des nombres entiers</t>
  </si>
  <si>
    <t>Résoudre des problèmes en utilisant des nombres entiers et le calcul</t>
  </si>
  <si>
    <t>Associer un nombre entier à une position</t>
  </si>
  <si>
    <t>Rappel 2019</t>
  </si>
  <si>
    <t xml:space="preserve">Résoudre des problèmes </t>
  </si>
  <si>
    <t xml:space="preserve">Connaitre le nom des lettres et le son qu’elles produisent </t>
  </si>
  <si>
    <t>Comprendre des phrases  à l'oral</t>
  </si>
  <si>
    <t xml:space="preserve">L’évaluation effectuée en janvier 2020 portait sur l’ensemble des élèves scolarisés en cours préparatoire dans les écoles publiques et privées sous contrat en France métropolitaine, dans les DOM, la Polynésie Française et Saint-Pierre-et-Miquelon. Le dispositif a permis de recueillir les réponses de plus de 790 000 élèves répartis dans près de 31 000 écoles.   </t>
  </si>
  <si>
    <r>
      <t>Tous les élèves des classes de CP ont été évalués sur support papier .</t>
    </r>
    <r>
      <rPr>
        <sz val="11"/>
        <color rgb="FF000000"/>
        <rFont val="Calibri"/>
        <family val="2"/>
        <scheme val="minor"/>
      </rPr>
      <t xml:space="preserve"> </t>
    </r>
    <r>
      <rPr>
        <sz val="10"/>
        <color indexed="8"/>
        <rFont val="Arial"/>
        <family val="2"/>
      </rPr>
      <t>Ces évaluations n’ont pas vocation à mesurer tout ce qui a été appris les années précédentes, ni tout ce qui figure au programme. Il s’agissait, quatre mois après les évaluations nationales repères de début de CP, de faire un point d’étape en milieu d’année scolaire, pour mesurer l’évolution des acquis des élèves dans certains domaines de la lecture, de l’écriture et de la numération. Ainsi les professeurs peuvent mieux identifier les besoins individuels de chaque élève et apporter l’aide la plus adaptée. Ce dispositif  s’inscrit dans une stratégie pédagogique appelée « réponse à l’intervention » qui a fait ses preuves dans d’autre pays.
Cette évaluation a été construite par la Direction de l’évaluation de la prospective et de la performance (DEPP) à partir d’orientations définies avec le Conseil Scientifique de l’Education Nationale (CSEN) et la Direction Générale de l’Enseignement Scolaire du ministère de l’éducation nationale et de la jeunesse (DGESCO).
Dans chaque domaine, des centaines d’items ont été conçus par des équipes d’enseignants et d’inspecteurs, puis testés auprès d'échantillons d'élèves. Ces expérimentations iont permis d’assurer une standardisation scientifique des épreuves et d’évaluer les exercices en conditions réelles de classe, en tenant compte du retour des enseignants et des inspecteurs.
Au final, pour le mi-CP, quatre séquences de 10 minutes de travail effectif ont été retenues (deux en français et deux en mathématiques).</t>
    </r>
  </si>
  <si>
    <t>Évaluations point d'étape à mi-CP 2018-2019 : premiers résultats - Note d'information - N°19.15 - avril 2019, Sandra Andreu, Isabelle Cioldi, Pierre Conceicao, Yann Etève, Marianne Fabre, Stéphanie Le Breton, Cheikh Ahmed Tidiane Ndiaye, Thomas Portelli, Thierry Rocher, Ronan Vourc’h, Philippe Wuillamier</t>
  </si>
  <si>
    <t>Évaluations 2020 point d'étape : premiers résultats - Document de travail · avril 2020-E01, Série études, DEPP, MENJ</t>
  </si>
  <si>
    <t>Écrire des mots</t>
  </si>
  <si>
    <t>Écrire des syllabes dictées</t>
  </si>
  <si>
    <t>Connaître le nom des lettres et le son qu’elles produisent (discriminer des sons)</t>
  </si>
  <si>
    <r>
      <rPr>
        <b/>
        <sz val="11"/>
        <color rgb="FF000000"/>
        <rFont val="Calibri"/>
        <family val="2"/>
        <scheme val="minor"/>
      </rPr>
      <t>Lecture :</t>
    </r>
    <r>
      <rPr>
        <sz val="11"/>
        <color rgb="FF000000"/>
        <rFont val="Calibri"/>
        <family val="2"/>
        <scheme val="minor"/>
      </rPr>
      <t xml:space="preserve"> à mi-CP, 10,3 % des élèves présentent des acquis fragiles dans le domaine « Manipuler des phonèmes ».</t>
    </r>
  </si>
  <si>
    <r>
      <rPr>
        <b/>
        <sz val="11"/>
        <color rgb="FF000000"/>
        <rFont val="Calibri"/>
        <family val="2"/>
        <scheme val="minor"/>
      </rPr>
      <t xml:space="preserve">Champ : </t>
    </r>
    <r>
      <rPr>
        <sz val="11"/>
        <color rgb="FF000000"/>
        <rFont val="Calibri"/>
        <family val="2"/>
        <scheme val="minor"/>
      </rPr>
      <t>France métropolitaine + DROM, Polynésie française et Saint-Pierre-et-Miquelon. Public + Privé sous contrat.</t>
    </r>
  </si>
  <si>
    <r>
      <t xml:space="preserve">1- Répartition des élèves dans les groupes selon le domaine évalué en français à mi-CP </t>
    </r>
    <r>
      <rPr>
        <sz val="11"/>
        <color rgb="FF000000"/>
        <rFont val="Calibri"/>
        <family val="2"/>
        <scheme val="minor"/>
      </rPr>
      <t>(en %)</t>
    </r>
  </si>
  <si>
    <r>
      <t>2- Répartition des élèves dans les groupes selon le domaine évalué en mathématiques à mi-CP</t>
    </r>
    <r>
      <rPr>
        <sz val="11"/>
        <color rgb="FF000000"/>
        <rFont val="Calibri"/>
        <family val="2"/>
        <scheme val="minor"/>
      </rPr>
      <t xml:space="preserve"> (en %)</t>
    </r>
  </si>
  <si>
    <r>
      <rPr>
        <b/>
        <sz val="11"/>
        <color rgb="FF000000"/>
        <rFont val="Calibri"/>
        <family val="2"/>
        <scheme val="minor"/>
      </rPr>
      <t>Lecture :</t>
    </r>
    <r>
      <rPr>
        <sz val="11"/>
        <color rgb="FF000000"/>
        <rFont val="Calibri"/>
        <family val="2"/>
        <scheme val="minor"/>
      </rPr>
      <t xml:space="preserve"> à mi-CP, 8,7 % des élèves présentent des acquis fragiles dans le domaine « Comparer des nombres ».</t>
    </r>
  </si>
  <si>
    <r>
      <rPr>
        <b/>
        <sz val="11"/>
        <color rgb="FF000000"/>
        <rFont val="Calibri"/>
        <family val="2"/>
        <scheme val="minor"/>
      </rPr>
      <t>Champ :</t>
    </r>
    <r>
      <rPr>
        <sz val="11"/>
        <color rgb="FF000000"/>
        <rFont val="Calibri"/>
        <family val="2"/>
        <scheme val="minor"/>
      </rPr>
      <t xml:space="preserve"> France métropolitaine + DROM, Polynésie française et Saint-Pierre-et-Miquelon. Public + Privé sous contrat.</t>
    </r>
  </si>
  <si>
    <r>
      <rPr>
        <b/>
        <sz val="11"/>
        <color rgb="FF000000"/>
        <rFont val="Calibri"/>
        <family val="2"/>
        <scheme val="minor"/>
      </rPr>
      <t>Source :</t>
    </r>
    <r>
      <rPr>
        <sz val="11"/>
        <color rgb="FF000000"/>
        <rFont val="Calibri"/>
        <family val="2"/>
        <scheme val="minor"/>
      </rPr>
      <t xml:space="preserve"> MENJ-DEPP, Point d'étape CP.</t>
    </r>
  </si>
  <si>
    <r>
      <rPr>
        <b/>
        <sz val="11"/>
        <color rgb="FF000000"/>
        <rFont val="Calibri"/>
        <family val="2"/>
        <scheme val="minor"/>
      </rPr>
      <t xml:space="preserve">Lecture : </t>
    </r>
    <r>
      <rPr>
        <sz val="11"/>
        <color rgb="FF000000"/>
        <rFont val="Calibri"/>
        <family val="2"/>
        <scheme val="minor"/>
      </rPr>
      <t>à mi-CP, en 2020, 79 % des élèves présentent une maîtrise satisfaisante en écriture de nombre, contre 75,9 % en 2019.</t>
    </r>
  </si>
  <si>
    <r>
      <rPr>
        <b/>
        <sz val="11"/>
        <color rgb="FF000000"/>
        <rFont val="Calibri"/>
        <family val="2"/>
        <scheme val="minor"/>
      </rPr>
      <t xml:space="preserve">Source : </t>
    </r>
    <r>
      <rPr>
        <sz val="11"/>
        <color rgb="FF000000"/>
        <rFont val="Calibri"/>
        <family val="2"/>
        <scheme val="minor"/>
      </rPr>
      <t>MENJ-DEPP, Point d'étape CP.</t>
    </r>
  </si>
  <si>
    <t>Écrire des mots dictés</t>
  </si>
  <si>
    <t>Écrire des nombres sous la dictée</t>
  </si>
  <si>
    <r>
      <t xml:space="preserve">3- Évolution des proportions d'élèves ayant une maîtrise satisfaisante dans les domaines comparables à mi-CP en 2019 et 2020 </t>
    </r>
    <r>
      <rPr>
        <sz val="11"/>
        <color rgb="FF000000"/>
        <rFont val="Calibri"/>
        <family val="2"/>
        <scheme val="minor"/>
      </rPr>
      <t>(en %)</t>
    </r>
  </si>
  <si>
    <r>
      <rPr>
        <b/>
        <sz val="11"/>
        <color rgb="FF000000"/>
        <rFont val="Calibri"/>
        <family val="2"/>
        <scheme val="minor"/>
      </rPr>
      <t>Lecture :</t>
    </r>
    <r>
      <rPr>
        <sz val="11"/>
        <color rgb="FF000000"/>
        <rFont val="Calibri"/>
        <family val="2"/>
        <scheme val="minor"/>
      </rPr>
      <t xml:space="preserve"> à mi-CP, 19,4 % des élèves de REP+ présentent des acquis fragiles dans le domaine « Lire à voix haute un texte ».</t>
    </r>
  </si>
  <si>
    <t>Groupe sous le seuil 1 (à besoin)</t>
  </si>
  <si>
    <t>Groupe entre les seuils 1 et 2 (fragile)</t>
  </si>
  <si>
    <t>Groupe au-dessus du seuil 2</t>
  </si>
  <si>
    <r>
      <t xml:space="preserve">4- Répartition des élèves dans les groupes dans trois domaines évalués en français à mi-CP selon le sexe et le secteur </t>
    </r>
    <r>
      <rPr>
        <sz val="11"/>
        <color rgb="FF000000"/>
        <rFont val="Calibri"/>
        <family val="2"/>
        <scheme val="minor"/>
      </rPr>
      <t>(en %)</t>
    </r>
  </si>
  <si>
    <r>
      <rPr>
        <b/>
        <sz val="11"/>
        <color rgb="FF000000"/>
        <rFont val="Calibri"/>
        <family val="2"/>
        <scheme val="minor"/>
      </rPr>
      <t xml:space="preserve">Lecture : </t>
    </r>
    <r>
      <rPr>
        <sz val="11"/>
        <color rgb="FF000000"/>
        <rFont val="Calibri"/>
        <family val="2"/>
        <scheme val="minor"/>
      </rPr>
      <t>à mi-CP, 39,7 % des élèves de REP+ présentent des acquis fragiles dans le domaine « Résoudre des problèmes ».</t>
    </r>
  </si>
  <si>
    <r>
      <t xml:space="preserve">5- Répartition des élèves dans les groupes dans trois domaines évalués en mathématiques à mi-CP selon le sexe et le secteur </t>
    </r>
    <r>
      <rPr>
        <sz val="11"/>
        <color rgb="FF000000"/>
        <rFont val="Calibri"/>
        <family val="2"/>
        <scheme val="minor"/>
      </rPr>
      <t>(en %)</t>
    </r>
  </si>
  <si>
    <t>Réf. : Note d'information, n° 20.14 © DEPP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</si>
</sst>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rgb="FF000000"/>
      <name val="Calibri"/>
      <family val="2"/>
      <scheme val="minor"/>
    </font>
    <font>
      <b/>
      <sz val="11"/>
      <color indexed="8"/>
      <name val="Calibri"/>
      <family val="2"/>
    </font>
    <font>
      <sz val="10"/>
      <color indexed="8"/>
      <name val="Arial"/>
      <family val="2"/>
    </font>
    <font>
      <b/>
      <i/>
      <sz val="11"/>
      <color indexed="8"/>
      <name val="Calibri"/>
      <family val="2"/>
    </font>
    <font>
      <b/>
      <sz val="11"/>
      <color rgb="FF000000"/>
      <name val="Calibri"/>
      <family val="2"/>
      <scheme val="minor"/>
    </font>
    <font>
      <b/>
      <sz val="10"/>
      <color rgb="FF000000"/>
      <name val="Arial"/>
      <family val="2"/>
    </font>
    <font>
      <i/>
      <sz val="11"/>
      <color rgb="FF000000"/>
      <name val="Calibri"/>
      <family val="2"/>
      <scheme val="minor"/>
    </font>
    <font>
      <sz val="10"/>
      <color rgb="FF000000"/>
      <name val="Arial"/>
      <family val="2"/>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8">
    <xf numFmtId="0" fontId="0" fillId="0" borderId="0" xfId="0"/>
    <xf numFmtId="0" fontId="0" fillId="0" borderId="0" xfId="0" applyAlignment="1">
      <alignment vertical="center" wrapText="1"/>
    </xf>
    <xf numFmtId="164" fontId="0" fillId="0" borderId="0" xfId="0" applyNumberFormat="1"/>
    <xf numFmtId="0" fontId="0" fillId="0" borderId="0" xfId="0" applyBorder="1"/>
    <xf numFmtId="0" fontId="0" fillId="0" borderId="0" xfId="0" applyBorder="1" applyAlignment="1">
      <alignment horizontal="left" vertical="center" wrapText="1"/>
    </xf>
    <xf numFmtId="0" fontId="0" fillId="0" borderId="0" xfId="0" applyAlignment="1">
      <alignment horizontal="left"/>
    </xf>
    <xf numFmtId="0" fontId="4" fillId="0" borderId="0" xfId="0" applyFont="1"/>
    <xf numFmtId="0" fontId="5" fillId="0" borderId="0" xfId="0" applyFont="1" applyAlignment="1">
      <alignment horizontal="left"/>
    </xf>
    <xf numFmtId="164" fontId="0" fillId="0" borderId="0" xfId="0" applyNumberFormat="1" applyFill="1" applyBorder="1"/>
    <xf numFmtId="164" fontId="0" fillId="0" borderId="0" xfId="0" applyNumberFormat="1" applyAlignment="1">
      <alignment horizontal="left" vertical="center" wrapText="1"/>
    </xf>
    <xf numFmtId="0" fontId="4" fillId="0" borderId="1" xfId="0" applyFont="1" applyBorder="1"/>
    <xf numFmtId="0" fontId="0" fillId="0" borderId="2" xfId="0" applyFont="1" applyBorder="1" applyAlignment="1">
      <alignment vertical="center" wrapText="1"/>
    </xf>
    <xf numFmtId="0" fontId="0" fillId="0" borderId="2" xfId="0" applyFont="1" applyBorder="1"/>
    <xf numFmtId="164" fontId="0" fillId="0" borderId="3" xfId="0" applyNumberFormat="1" applyFont="1" applyFill="1" applyBorder="1" applyAlignment="1">
      <alignment horizontal="left" vertical="center" wrapText="1"/>
    </xf>
    <xf numFmtId="164" fontId="0" fillId="0" borderId="4" xfId="0" applyNumberFormat="1" applyFont="1" applyFill="1" applyBorder="1" applyAlignment="1">
      <alignment horizontal="left" vertical="center" wrapText="1"/>
    </xf>
    <xf numFmtId="164" fontId="0" fillId="0" borderId="5" xfId="0" applyNumberFormat="1" applyFont="1" applyFill="1" applyBorder="1" applyAlignment="1">
      <alignment horizontal="left"/>
    </xf>
    <xf numFmtId="164" fontId="0" fillId="0" borderId="6" xfId="0" applyNumberFormat="1" applyFont="1" applyFill="1" applyBorder="1" applyAlignment="1">
      <alignment horizontal="left"/>
    </xf>
    <xf numFmtId="0" fontId="0" fillId="0" borderId="5" xfId="0" applyFont="1" applyFill="1" applyBorder="1" applyAlignment="1">
      <alignment vertical="center" wrapText="1"/>
    </xf>
    <xf numFmtId="0" fontId="0" fillId="0" borderId="6" xfId="0" applyFont="1" applyFill="1" applyBorder="1" applyAlignment="1">
      <alignment vertical="center" wrapText="1"/>
    </xf>
    <xf numFmtId="0" fontId="0" fillId="0" borderId="1" xfId="0" applyBorder="1"/>
    <xf numFmtId="0" fontId="0" fillId="0" borderId="2" xfId="0" applyBorder="1"/>
    <xf numFmtId="0" fontId="4" fillId="0" borderId="0" xfId="0" applyFont="1" applyBorder="1"/>
    <xf numFmtId="0" fontId="4" fillId="0" borderId="7" xfId="0" applyFont="1" applyBorder="1"/>
    <xf numFmtId="0" fontId="0" fillId="0" borderId="0" xfId="0" applyFont="1" applyFill="1" applyBorder="1" applyAlignment="1">
      <alignment vertical="center" wrapText="1"/>
    </xf>
    <xf numFmtId="164" fontId="0" fillId="0" borderId="0" xfId="0" applyNumberFormat="1" applyBorder="1"/>
    <xf numFmtId="0" fontId="5" fillId="0" borderId="0" xfId="0" applyFont="1" applyBorder="1" applyAlignment="1">
      <alignment horizontal="left"/>
    </xf>
    <xf numFmtId="0" fontId="0" fillId="0" borderId="0" xfId="0" applyBorder="1" applyAlignment="1">
      <alignment horizontal="left"/>
    </xf>
    <xf numFmtId="164" fontId="0" fillId="0" borderId="0" xfId="0" applyNumberFormat="1" applyFont="1" applyFill="1" applyBorder="1" applyAlignment="1">
      <alignment horizontal="center" vertical="center" wrapText="1"/>
    </xf>
    <xf numFmtId="164" fontId="0" fillId="0" borderId="8" xfId="0" applyNumberFormat="1" applyFont="1" applyFill="1" applyBorder="1" applyAlignment="1">
      <alignment horizontal="center" vertical="center" wrapText="1"/>
    </xf>
    <xf numFmtId="164" fontId="0" fillId="0" borderId="0" xfId="0" applyNumberFormat="1" applyBorder="1" applyAlignment="1">
      <alignment horizontal="center" vertical="center" wrapText="1"/>
    </xf>
    <xf numFmtId="164" fontId="0" fillId="0" borderId="8" xfId="0" applyNumberFormat="1" applyBorder="1" applyAlignment="1">
      <alignment horizontal="center" vertical="center" wrapText="1"/>
    </xf>
    <xf numFmtId="164" fontId="0" fillId="0" borderId="5" xfId="0" applyNumberFormat="1" applyFont="1" applyFill="1" applyBorder="1" applyAlignment="1">
      <alignment horizontal="center"/>
    </xf>
    <xf numFmtId="164" fontId="0" fillId="0" borderId="6" xfId="0" applyNumberFormat="1" applyFont="1" applyFill="1" applyBorder="1" applyAlignment="1">
      <alignment horizontal="center"/>
    </xf>
    <xf numFmtId="164" fontId="0" fillId="0" borderId="0" xfId="0" applyNumberFormat="1" applyFont="1" applyFill="1" applyBorder="1" applyAlignment="1">
      <alignment horizontal="center"/>
    </xf>
    <xf numFmtId="164" fontId="0" fillId="0" borderId="8" xfId="0" applyNumberFormat="1" applyFont="1" applyFill="1" applyBorder="1" applyAlignment="1">
      <alignment horizontal="center"/>
    </xf>
    <xf numFmtId="164" fontId="0" fillId="0" borderId="5" xfId="0" applyNumberFormat="1" applyFont="1" applyFill="1" applyBorder="1" applyAlignment="1">
      <alignment horizontal="center" vertical="center" wrapText="1"/>
    </xf>
    <xf numFmtId="164" fontId="0" fillId="0" borderId="6" xfId="0" applyNumberFormat="1" applyFont="1" applyFill="1" applyBorder="1" applyAlignment="1">
      <alignment horizontal="center" vertical="center" wrapText="1"/>
    </xf>
    <xf numFmtId="164" fontId="0" fillId="0" borderId="5" xfId="0" applyNumberFormat="1" applyBorder="1" applyAlignment="1">
      <alignment horizontal="center"/>
    </xf>
    <xf numFmtId="164" fontId="0" fillId="0" borderId="6" xfId="0" applyNumberFormat="1" applyBorder="1" applyAlignment="1">
      <alignment horizontal="center"/>
    </xf>
    <xf numFmtId="164" fontId="0" fillId="0" borderId="0" xfId="0" applyNumberFormat="1" applyBorder="1" applyAlignment="1">
      <alignment horizontal="center"/>
    </xf>
    <xf numFmtId="164" fontId="0" fillId="0" borderId="8" xfId="0" applyNumberFormat="1" applyBorder="1" applyAlignment="1">
      <alignment horizontal="center"/>
    </xf>
    <xf numFmtId="164" fontId="0" fillId="0" borderId="3" xfId="0" applyNumberFormat="1" applyBorder="1" applyAlignment="1">
      <alignment horizontal="center"/>
    </xf>
    <xf numFmtId="164" fontId="0" fillId="0" borderId="4" xfId="0" applyNumberFormat="1" applyBorder="1" applyAlignment="1">
      <alignment horizontal="center"/>
    </xf>
    <xf numFmtId="0" fontId="0" fillId="0" borderId="9" xfId="0" applyBorder="1"/>
    <xf numFmtId="164" fontId="0" fillId="0" borderId="9" xfId="0" applyNumberFormat="1" applyBorder="1" applyAlignment="1">
      <alignment horizontal="center"/>
    </xf>
    <xf numFmtId="0" fontId="6" fillId="0" borderId="0" xfId="0" applyFont="1"/>
    <xf numFmtId="0" fontId="4" fillId="0" borderId="0" xfId="0" applyFont="1" applyAlignment="1">
      <alignment vertical="center" wrapText="1"/>
    </xf>
    <xf numFmtId="0" fontId="0" fillId="0" borderId="9" xfId="0" applyFont="1" applyBorder="1"/>
    <xf numFmtId="0" fontId="4" fillId="0" borderId="0" xfId="0" applyFont="1" applyAlignment="1">
      <alignment horizontal="left"/>
    </xf>
    <xf numFmtId="0" fontId="0" fillId="0" borderId="0" xfId="0" applyAlignment="1">
      <alignment horizontal="left"/>
    </xf>
    <xf numFmtId="0" fontId="0" fillId="0" borderId="2" xfId="0"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0" fontId="5" fillId="0" borderId="0" xfId="0" applyFont="1" applyAlignment="1">
      <alignment horizontal="left"/>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0" xfId="0" applyBorder="1" applyAlignment="1">
      <alignment horizontal="center" wrapText="1"/>
    </xf>
    <xf numFmtId="0" fontId="0" fillId="0" borderId="12" xfId="0" applyBorder="1" applyAlignment="1">
      <alignment horizontal="center" wrapText="1"/>
    </xf>
    <xf numFmtId="0" fontId="0" fillId="0" borderId="9" xfId="0" applyBorder="1" applyAlignment="1">
      <alignment horizontal="center" vertical="center"/>
    </xf>
    <xf numFmtId="0" fontId="6" fillId="0" borderId="9" xfId="0" applyFont="1"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7" fillId="0" borderId="0" xfId="0" applyFont="1" applyAlignment="1">
      <alignment horizontal="left" vertical="center" wrapText="1"/>
    </xf>
    <xf numFmtId="0" fontId="0" fillId="0" borderId="0" xfId="0" applyAlignment="1">
      <alignment horizontal="left" vertical="center" wrapText="1"/>
    </xf>
    <xf numFmtId="0" fontId="5" fillId="0" borderId="0" xfId="0" applyFont="1" applyAlignment="1">
      <alignment horizontal="left" vertic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bar"/>
        <c:grouping val="percentStacked"/>
        <c:varyColors val="0"/>
        <c:ser>
          <c:idx val="0"/>
          <c:order val="0"/>
          <c:tx>
            <c:strRef>
              <c:f>'fig 1'!$B$4</c:f>
              <c:strCache>
                <c:ptCount val="1"/>
                <c:pt idx="0">
                  <c:v>Groupe sous le seuil 1 (à besoin)</c:v>
                </c:pt>
              </c:strCache>
            </c:strRef>
          </c:tx>
          <c:invertIfNegative val="0"/>
          <c:dLbls>
            <c:dLbl>
              <c:idx val="5"/>
              <c:layout>
                <c:manualLayout>
                  <c:x val="5.8224154129880509E-3"/>
                  <c:y val="0"/>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13F7-444A-9F8F-7CABBFEB22F5}"/>
                </c:ext>
              </c:extLst>
            </c:dLbl>
            <c:dLbl>
              <c:idx val="6"/>
              <c:layout>
                <c:manualLayout>
                  <c:x val="3.8816102753253677E-3"/>
                  <c:y val="0"/>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13F7-444A-9F8F-7CABBFEB22F5}"/>
                </c:ext>
              </c:extLst>
            </c:dLbl>
            <c:dLbl>
              <c:idx val="7"/>
              <c:layout>
                <c:manualLayout>
                  <c:x val="5.8224154129880509E-3"/>
                  <c:y val="0"/>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3F7-444A-9F8F-7CABBFEB22F5}"/>
                </c:ext>
              </c:extLst>
            </c:dLbl>
            <c:numFmt formatCode="#,##0.0" sourceLinked="0"/>
            <c:spPr>
              <a:noFill/>
              <a:ln>
                <a:noFill/>
              </a:ln>
              <a:effectLst/>
            </c:spPr>
            <c:txPr>
              <a:bodyPr/>
              <a:lstStyle/>
              <a:p>
                <a:pPr>
                  <a:defRPr sz="1000" b="0"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 1'!$A$5:$A$12</c:f>
              <c:strCache>
                <c:ptCount val="8"/>
                <c:pt idx="0">
                  <c:v>Comprendre des phrases lues seul</c:v>
                </c:pt>
                <c:pt idx="1">
                  <c:v>Lire à voix haute des mots</c:v>
                </c:pt>
                <c:pt idx="2">
                  <c:v>Lire à voix haute un texte</c:v>
                </c:pt>
                <c:pt idx="3">
                  <c:v>Écrire des mots</c:v>
                </c:pt>
                <c:pt idx="4">
                  <c:v>Écrire des syllabes dictées</c:v>
                </c:pt>
                <c:pt idx="5">
                  <c:v>Manipuler des phonèmes</c:v>
                </c:pt>
                <c:pt idx="6">
                  <c:v>Comprendre des phrases à l'oral</c:v>
                </c:pt>
                <c:pt idx="7">
                  <c:v>Connaître le nom des lettres et le son qu’elles produisent (discriminer des sons)</c:v>
                </c:pt>
              </c:strCache>
            </c:strRef>
          </c:cat>
          <c:val>
            <c:numRef>
              <c:f>'fig 1'!$B$5:$B$12</c:f>
              <c:numCache>
                <c:formatCode>General</c:formatCode>
                <c:ptCount val="8"/>
                <c:pt idx="0">
                  <c:v>11.43</c:v>
                </c:pt>
                <c:pt idx="1">
                  <c:v>6.44</c:v>
                </c:pt>
                <c:pt idx="2">
                  <c:v>9.16</c:v>
                </c:pt>
                <c:pt idx="3">
                  <c:v>12.58</c:v>
                </c:pt>
                <c:pt idx="4">
                  <c:v>8.36</c:v>
                </c:pt>
                <c:pt idx="5">
                  <c:v>6.28</c:v>
                </c:pt>
                <c:pt idx="6">
                  <c:v>3.11</c:v>
                </c:pt>
                <c:pt idx="7">
                  <c:v>3.96</c:v>
                </c:pt>
              </c:numCache>
            </c:numRef>
          </c:val>
          <c:extLst xmlns:c16r2="http://schemas.microsoft.com/office/drawing/2015/06/chart">
            <c:ext xmlns:c16="http://schemas.microsoft.com/office/drawing/2014/chart" uri="{C3380CC4-5D6E-409C-BE32-E72D297353CC}">
              <c16:uniqueId val="{00000003-13F7-444A-9F8F-7CABBFEB22F5}"/>
            </c:ext>
          </c:extLst>
        </c:ser>
        <c:ser>
          <c:idx val="1"/>
          <c:order val="1"/>
          <c:tx>
            <c:strRef>
              <c:f>'fig 1'!$C$4</c:f>
              <c:strCache>
                <c:ptCount val="1"/>
                <c:pt idx="0">
                  <c:v>Groupe entre les seuils 1 et 2 (fragile)</c:v>
                </c:pt>
              </c:strCache>
            </c:strRef>
          </c:tx>
          <c:invertIfNegative val="0"/>
          <c:dLbls>
            <c:numFmt formatCode="#,##0.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 1'!$A$5:$A$12</c:f>
              <c:strCache>
                <c:ptCount val="8"/>
                <c:pt idx="0">
                  <c:v>Comprendre des phrases lues seul</c:v>
                </c:pt>
                <c:pt idx="1">
                  <c:v>Lire à voix haute des mots</c:v>
                </c:pt>
                <c:pt idx="2">
                  <c:v>Lire à voix haute un texte</c:v>
                </c:pt>
                <c:pt idx="3">
                  <c:v>Écrire des mots</c:v>
                </c:pt>
                <c:pt idx="4">
                  <c:v>Écrire des syllabes dictées</c:v>
                </c:pt>
                <c:pt idx="5">
                  <c:v>Manipuler des phonèmes</c:v>
                </c:pt>
                <c:pt idx="6">
                  <c:v>Comprendre des phrases à l'oral</c:v>
                </c:pt>
                <c:pt idx="7">
                  <c:v>Connaître le nom des lettres et le son qu’elles produisent (discriminer des sons)</c:v>
                </c:pt>
              </c:strCache>
            </c:strRef>
          </c:cat>
          <c:val>
            <c:numRef>
              <c:f>'fig 1'!$C$5:$C$12</c:f>
              <c:numCache>
                <c:formatCode>General</c:formatCode>
                <c:ptCount val="8"/>
                <c:pt idx="0">
                  <c:v>24.84</c:v>
                </c:pt>
                <c:pt idx="1">
                  <c:v>19.54</c:v>
                </c:pt>
                <c:pt idx="2">
                  <c:v>16.3</c:v>
                </c:pt>
                <c:pt idx="3">
                  <c:v>10</c:v>
                </c:pt>
                <c:pt idx="4">
                  <c:v>12.01</c:v>
                </c:pt>
                <c:pt idx="5">
                  <c:v>10.27</c:v>
                </c:pt>
                <c:pt idx="6">
                  <c:v>13.16</c:v>
                </c:pt>
                <c:pt idx="7">
                  <c:v>8.77</c:v>
                </c:pt>
              </c:numCache>
            </c:numRef>
          </c:val>
          <c:extLst xmlns:c16r2="http://schemas.microsoft.com/office/drawing/2015/06/chart">
            <c:ext xmlns:c16="http://schemas.microsoft.com/office/drawing/2014/chart" uri="{C3380CC4-5D6E-409C-BE32-E72D297353CC}">
              <c16:uniqueId val="{00000004-13F7-444A-9F8F-7CABBFEB22F5}"/>
            </c:ext>
          </c:extLst>
        </c:ser>
        <c:ser>
          <c:idx val="2"/>
          <c:order val="2"/>
          <c:tx>
            <c:strRef>
              <c:f>'fig 1'!$D$4</c:f>
              <c:strCache>
                <c:ptCount val="1"/>
                <c:pt idx="0">
                  <c:v>Groupe au-dessus du seuil 2</c:v>
                </c:pt>
              </c:strCache>
            </c:strRef>
          </c:tx>
          <c:invertIfNegative val="0"/>
          <c:dLbls>
            <c:numFmt formatCode="#,##0.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 1'!$A$5:$A$12</c:f>
              <c:strCache>
                <c:ptCount val="8"/>
                <c:pt idx="0">
                  <c:v>Comprendre des phrases lues seul</c:v>
                </c:pt>
                <c:pt idx="1">
                  <c:v>Lire à voix haute des mots</c:v>
                </c:pt>
                <c:pt idx="2">
                  <c:v>Lire à voix haute un texte</c:v>
                </c:pt>
                <c:pt idx="3">
                  <c:v>Écrire des mots</c:v>
                </c:pt>
                <c:pt idx="4">
                  <c:v>Écrire des syllabes dictées</c:v>
                </c:pt>
                <c:pt idx="5">
                  <c:v>Manipuler des phonèmes</c:v>
                </c:pt>
                <c:pt idx="6">
                  <c:v>Comprendre des phrases à l'oral</c:v>
                </c:pt>
                <c:pt idx="7">
                  <c:v>Connaître le nom des lettres et le son qu’elles produisent (discriminer des sons)</c:v>
                </c:pt>
              </c:strCache>
            </c:strRef>
          </c:cat>
          <c:val>
            <c:numRef>
              <c:f>'fig 1'!$D$5:$D$12</c:f>
              <c:numCache>
                <c:formatCode>General</c:formatCode>
                <c:ptCount val="8"/>
                <c:pt idx="0">
                  <c:v>63.73</c:v>
                </c:pt>
                <c:pt idx="1">
                  <c:v>74.02</c:v>
                </c:pt>
                <c:pt idx="2">
                  <c:v>74.53</c:v>
                </c:pt>
                <c:pt idx="3">
                  <c:v>77.42</c:v>
                </c:pt>
                <c:pt idx="4">
                  <c:v>79.63</c:v>
                </c:pt>
                <c:pt idx="5">
                  <c:v>83.45</c:v>
                </c:pt>
                <c:pt idx="6">
                  <c:v>83.74</c:v>
                </c:pt>
                <c:pt idx="7">
                  <c:v>87.27</c:v>
                </c:pt>
              </c:numCache>
            </c:numRef>
          </c:val>
          <c:extLst xmlns:c16r2="http://schemas.microsoft.com/office/drawing/2015/06/chart">
            <c:ext xmlns:c16="http://schemas.microsoft.com/office/drawing/2014/chart" uri="{C3380CC4-5D6E-409C-BE32-E72D297353CC}">
              <c16:uniqueId val="{00000005-13F7-444A-9F8F-7CABBFEB22F5}"/>
            </c:ext>
          </c:extLst>
        </c:ser>
        <c:dLbls>
          <c:showLegendKey val="0"/>
          <c:showVal val="0"/>
          <c:showCatName val="0"/>
          <c:showSerName val="0"/>
          <c:showPercent val="0"/>
          <c:showBubbleSize val="0"/>
        </c:dLbls>
        <c:gapWidth val="75"/>
        <c:overlap val="100"/>
        <c:axId val="118002432"/>
        <c:axId val="118003968"/>
      </c:barChart>
      <c:catAx>
        <c:axId val="118002432"/>
        <c:scaling>
          <c:orientation val="minMax"/>
        </c:scaling>
        <c:delete val="0"/>
        <c:axPos val="l"/>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8003968"/>
        <c:crosses val="autoZero"/>
        <c:auto val="1"/>
        <c:lblAlgn val="ctr"/>
        <c:lblOffset val="100"/>
        <c:noMultiLvlLbl val="0"/>
      </c:catAx>
      <c:valAx>
        <c:axId val="118003968"/>
        <c:scaling>
          <c:orientation val="minMax"/>
        </c:scaling>
        <c:delete val="1"/>
        <c:axPos val="b"/>
        <c:numFmt formatCode="0%" sourceLinked="1"/>
        <c:majorTickMark val="out"/>
        <c:minorTickMark val="none"/>
        <c:tickLblPos val="nextTo"/>
        <c:crossAx val="118002432"/>
        <c:crosses val="autoZero"/>
        <c:crossBetween val="between"/>
      </c:valAx>
    </c:plotArea>
    <c:legend>
      <c:legendPos val="b"/>
      <c:layout/>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barChart>
        <c:barDir val="bar"/>
        <c:grouping val="percentStacked"/>
        <c:varyColors val="0"/>
        <c:ser>
          <c:idx val="0"/>
          <c:order val="0"/>
          <c:tx>
            <c:strRef>
              <c:f>'fig 2'!$B$4</c:f>
              <c:strCache>
                <c:ptCount val="1"/>
                <c:pt idx="0">
                  <c:v>Groupe sous le seuil 1 (à besoin)</c:v>
                </c:pt>
              </c:strCache>
            </c:strRef>
          </c:tx>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 2'!$A$5:$A$10</c:f>
              <c:strCache>
                <c:ptCount val="6"/>
                <c:pt idx="0">
                  <c:v>Résoudre des problèmes </c:v>
                </c:pt>
                <c:pt idx="1">
                  <c:v>Additionner</c:v>
                </c:pt>
                <c:pt idx="2">
                  <c:v>Soustraire</c:v>
                </c:pt>
                <c:pt idx="3">
                  <c:v>Placer un nombre sur une ligne numérique</c:v>
                </c:pt>
                <c:pt idx="4">
                  <c:v>Ecrire des nombres sous la dictée</c:v>
                </c:pt>
                <c:pt idx="5">
                  <c:v>Comparer des nombres</c:v>
                </c:pt>
              </c:strCache>
            </c:strRef>
          </c:cat>
          <c:val>
            <c:numRef>
              <c:f>'fig 2'!$B$5:$B$10</c:f>
              <c:numCache>
                <c:formatCode>0.0</c:formatCode>
                <c:ptCount val="6"/>
                <c:pt idx="0">
                  <c:v>12.36</c:v>
                </c:pt>
                <c:pt idx="1">
                  <c:v>19.98</c:v>
                </c:pt>
                <c:pt idx="2">
                  <c:v>24.11</c:v>
                </c:pt>
                <c:pt idx="3">
                  <c:v>12.05</c:v>
                </c:pt>
                <c:pt idx="4">
                  <c:v>4.97</c:v>
                </c:pt>
                <c:pt idx="5">
                  <c:v>5.28</c:v>
                </c:pt>
              </c:numCache>
            </c:numRef>
          </c:val>
          <c:extLst xmlns:c16r2="http://schemas.microsoft.com/office/drawing/2015/06/chart">
            <c:ext xmlns:c16="http://schemas.microsoft.com/office/drawing/2014/chart" uri="{C3380CC4-5D6E-409C-BE32-E72D297353CC}">
              <c16:uniqueId val="{00000000-68BC-4AA0-B926-86B34FA11B11}"/>
            </c:ext>
          </c:extLst>
        </c:ser>
        <c:ser>
          <c:idx val="1"/>
          <c:order val="1"/>
          <c:tx>
            <c:strRef>
              <c:f>'fig 2'!$C$4</c:f>
              <c:strCache>
                <c:ptCount val="1"/>
                <c:pt idx="0">
                  <c:v>Groupe entre les seuils 1 et 2 (fragile)</c:v>
                </c:pt>
              </c:strCache>
            </c:strRef>
          </c:tx>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 2'!$A$5:$A$10</c:f>
              <c:strCache>
                <c:ptCount val="6"/>
                <c:pt idx="0">
                  <c:v>Résoudre des problèmes </c:v>
                </c:pt>
                <c:pt idx="1">
                  <c:v>Additionner</c:v>
                </c:pt>
                <c:pt idx="2">
                  <c:v>Soustraire</c:v>
                </c:pt>
                <c:pt idx="3">
                  <c:v>Placer un nombre sur une ligne numérique</c:v>
                </c:pt>
                <c:pt idx="4">
                  <c:v>Ecrire des nombres sous la dictée</c:v>
                </c:pt>
                <c:pt idx="5">
                  <c:v>Comparer des nombres</c:v>
                </c:pt>
              </c:strCache>
            </c:strRef>
          </c:cat>
          <c:val>
            <c:numRef>
              <c:f>'fig 2'!$C$5:$C$10</c:f>
              <c:numCache>
                <c:formatCode>0.0</c:formatCode>
                <c:ptCount val="6"/>
                <c:pt idx="0">
                  <c:v>34.15</c:v>
                </c:pt>
                <c:pt idx="1">
                  <c:v>14.56</c:v>
                </c:pt>
                <c:pt idx="2">
                  <c:v>9.3800000000000008</c:v>
                </c:pt>
                <c:pt idx="3">
                  <c:v>19.079999999999998</c:v>
                </c:pt>
                <c:pt idx="4">
                  <c:v>15.99</c:v>
                </c:pt>
                <c:pt idx="5">
                  <c:v>8.7200000000000006</c:v>
                </c:pt>
              </c:numCache>
            </c:numRef>
          </c:val>
          <c:extLst xmlns:c16r2="http://schemas.microsoft.com/office/drawing/2015/06/chart">
            <c:ext xmlns:c16="http://schemas.microsoft.com/office/drawing/2014/chart" uri="{C3380CC4-5D6E-409C-BE32-E72D297353CC}">
              <c16:uniqueId val="{00000001-68BC-4AA0-B926-86B34FA11B11}"/>
            </c:ext>
          </c:extLst>
        </c:ser>
        <c:ser>
          <c:idx val="2"/>
          <c:order val="2"/>
          <c:tx>
            <c:strRef>
              <c:f>'fig 2'!$D$4</c:f>
              <c:strCache>
                <c:ptCount val="1"/>
                <c:pt idx="0">
                  <c:v>Groupe au-dessus du seuil 2</c:v>
                </c:pt>
              </c:strCache>
            </c:strRef>
          </c:tx>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 2'!$A$5:$A$10</c:f>
              <c:strCache>
                <c:ptCount val="6"/>
                <c:pt idx="0">
                  <c:v>Résoudre des problèmes </c:v>
                </c:pt>
                <c:pt idx="1">
                  <c:v>Additionner</c:v>
                </c:pt>
                <c:pt idx="2">
                  <c:v>Soustraire</c:v>
                </c:pt>
                <c:pt idx="3">
                  <c:v>Placer un nombre sur une ligne numérique</c:v>
                </c:pt>
                <c:pt idx="4">
                  <c:v>Ecrire des nombres sous la dictée</c:v>
                </c:pt>
                <c:pt idx="5">
                  <c:v>Comparer des nombres</c:v>
                </c:pt>
              </c:strCache>
            </c:strRef>
          </c:cat>
          <c:val>
            <c:numRef>
              <c:f>'fig 2'!$D$5:$D$10</c:f>
              <c:numCache>
                <c:formatCode>0.0</c:formatCode>
                <c:ptCount val="6"/>
                <c:pt idx="0">
                  <c:v>53.49</c:v>
                </c:pt>
                <c:pt idx="1">
                  <c:v>65.45</c:v>
                </c:pt>
                <c:pt idx="2">
                  <c:v>66.510000000000005</c:v>
                </c:pt>
                <c:pt idx="3">
                  <c:v>68.86</c:v>
                </c:pt>
                <c:pt idx="4">
                  <c:v>79.040000000000006</c:v>
                </c:pt>
                <c:pt idx="5">
                  <c:v>85.99</c:v>
                </c:pt>
              </c:numCache>
            </c:numRef>
          </c:val>
          <c:extLst xmlns:c16r2="http://schemas.microsoft.com/office/drawing/2015/06/chart">
            <c:ext xmlns:c16="http://schemas.microsoft.com/office/drawing/2014/chart" uri="{C3380CC4-5D6E-409C-BE32-E72D297353CC}">
              <c16:uniqueId val="{00000002-68BC-4AA0-B926-86B34FA11B11}"/>
            </c:ext>
          </c:extLst>
        </c:ser>
        <c:dLbls>
          <c:showLegendKey val="0"/>
          <c:showVal val="0"/>
          <c:showCatName val="0"/>
          <c:showSerName val="0"/>
          <c:showPercent val="0"/>
          <c:showBubbleSize val="0"/>
        </c:dLbls>
        <c:gapWidth val="75"/>
        <c:overlap val="100"/>
        <c:axId val="68962560"/>
        <c:axId val="68964352"/>
      </c:barChart>
      <c:catAx>
        <c:axId val="68962560"/>
        <c:scaling>
          <c:orientation val="minMax"/>
        </c:scaling>
        <c:delete val="0"/>
        <c:axPos val="l"/>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68964352"/>
        <c:crosses val="autoZero"/>
        <c:auto val="1"/>
        <c:lblAlgn val="ctr"/>
        <c:lblOffset val="100"/>
        <c:noMultiLvlLbl val="0"/>
      </c:catAx>
      <c:valAx>
        <c:axId val="68964352"/>
        <c:scaling>
          <c:orientation val="minMax"/>
        </c:scaling>
        <c:delete val="1"/>
        <c:axPos val="b"/>
        <c:numFmt formatCode="0%" sourceLinked="1"/>
        <c:majorTickMark val="out"/>
        <c:minorTickMark val="none"/>
        <c:tickLblPos val="nextTo"/>
        <c:crossAx val="68962560"/>
        <c:crosses val="autoZero"/>
        <c:crossBetween val="between"/>
      </c:valAx>
    </c:plotArea>
    <c:legend>
      <c:legendPos val="b"/>
      <c:layout/>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912253767392811"/>
          <c:y val="1.744834780267851E-2"/>
          <c:w val="0.61709115016457505"/>
          <c:h val="0.88426105390672316"/>
        </c:manualLayout>
      </c:layout>
      <c:barChart>
        <c:barDir val="bar"/>
        <c:grouping val="clustered"/>
        <c:varyColors val="0"/>
        <c:ser>
          <c:idx val="0"/>
          <c:order val="0"/>
          <c:tx>
            <c:strRef>
              <c:f>'fig 3'!$C$5</c:f>
              <c:strCache>
                <c:ptCount val="1"/>
                <c:pt idx="0">
                  <c:v>2020</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 3'!$B$6:$B$13</c:f>
              <c:strCache>
                <c:ptCount val="8"/>
                <c:pt idx="0">
                  <c:v>Lire à voix haute des mots</c:v>
                </c:pt>
                <c:pt idx="1">
                  <c:v>Lire à voix haute un texte</c:v>
                </c:pt>
                <c:pt idx="2">
                  <c:v>Écrire des mots dictés</c:v>
                </c:pt>
                <c:pt idx="3">
                  <c:v>Écrire des syllabes dictées</c:v>
                </c:pt>
                <c:pt idx="4">
                  <c:v>Comprendre des phrases à l'oral</c:v>
                </c:pt>
                <c:pt idx="5">
                  <c:v>Résoudre des problèmes </c:v>
                </c:pt>
                <c:pt idx="6">
                  <c:v>Placer un nombre sur une ligne numérique</c:v>
                </c:pt>
                <c:pt idx="7">
                  <c:v>Écrire des nombres sous la dictée</c:v>
                </c:pt>
              </c:strCache>
            </c:strRef>
          </c:cat>
          <c:val>
            <c:numRef>
              <c:f>'fig 3'!$C$6:$C$13</c:f>
              <c:numCache>
                <c:formatCode>0.0</c:formatCode>
                <c:ptCount val="8"/>
                <c:pt idx="0">
                  <c:v>74.02</c:v>
                </c:pt>
                <c:pt idx="1">
                  <c:v>74.53</c:v>
                </c:pt>
                <c:pt idx="2">
                  <c:v>77.42</c:v>
                </c:pt>
                <c:pt idx="3">
                  <c:v>79.63</c:v>
                </c:pt>
                <c:pt idx="4">
                  <c:v>83.74</c:v>
                </c:pt>
                <c:pt idx="5">
                  <c:v>53.49</c:v>
                </c:pt>
                <c:pt idx="6">
                  <c:v>68.86</c:v>
                </c:pt>
                <c:pt idx="7">
                  <c:v>79.040000000000006</c:v>
                </c:pt>
              </c:numCache>
            </c:numRef>
          </c:val>
          <c:extLst xmlns:c16r2="http://schemas.microsoft.com/office/drawing/2015/06/chart">
            <c:ext xmlns:c16="http://schemas.microsoft.com/office/drawing/2014/chart" uri="{C3380CC4-5D6E-409C-BE32-E72D297353CC}">
              <c16:uniqueId val="{00000000-39E3-442C-AEE6-ABB8F1401560}"/>
            </c:ext>
          </c:extLst>
        </c:ser>
        <c:ser>
          <c:idx val="1"/>
          <c:order val="1"/>
          <c:tx>
            <c:strRef>
              <c:f>'fig 3'!$D$5</c:f>
              <c:strCache>
                <c:ptCount val="1"/>
                <c:pt idx="0">
                  <c:v>2019</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 3'!$B$6:$B$13</c:f>
              <c:strCache>
                <c:ptCount val="8"/>
                <c:pt idx="0">
                  <c:v>Lire à voix haute des mots</c:v>
                </c:pt>
                <c:pt idx="1">
                  <c:v>Lire à voix haute un texte</c:v>
                </c:pt>
                <c:pt idx="2">
                  <c:v>Écrire des mots dictés</c:v>
                </c:pt>
                <c:pt idx="3">
                  <c:v>Écrire des syllabes dictées</c:v>
                </c:pt>
                <c:pt idx="4">
                  <c:v>Comprendre des phrases à l'oral</c:v>
                </c:pt>
                <c:pt idx="5">
                  <c:v>Résoudre des problèmes </c:v>
                </c:pt>
                <c:pt idx="6">
                  <c:v>Placer un nombre sur une ligne numérique</c:v>
                </c:pt>
                <c:pt idx="7">
                  <c:v>Écrire des nombres sous la dictée</c:v>
                </c:pt>
              </c:strCache>
            </c:strRef>
          </c:cat>
          <c:val>
            <c:numRef>
              <c:f>'fig 3'!$D$6:$D$13</c:f>
              <c:numCache>
                <c:formatCode>0.0</c:formatCode>
                <c:ptCount val="8"/>
                <c:pt idx="0">
                  <c:v>72.260000000000005</c:v>
                </c:pt>
                <c:pt idx="1">
                  <c:v>73.78</c:v>
                </c:pt>
                <c:pt idx="2">
                  <c:v>77.02</c:v>
                </c:pt>
                <c:pt idx="3">
                  <c:v>78.069999999999993</c:v>
                </c:pt>
                <c:pt idx="4">
                  <c:v>83.6</c:v>
                </c:pt>
                <c:pt idx="5">
                  <c:v>53.43</c:v>
                </c:pt>
                <c:pt idx="6">
                  <c:v>65.17</c:v>
                </c:pt>
                <c:pt idx="7">
                  <c:v>75.88</c:v>
                </c:pt>
              </c:numCache>
            </c:numRef>
          </c:val>
          <c:extLst xmlns:c16r2="http://schemas.microsoft.com/office/drawing/2015/06/chart">
            <c:ext xmlns:c16="http://schemas.microsoft.com/office/drawing/2014/chart" uri="{C3380CC4-5D6E-409C-BE32-E72D297353CC}">
              <c16:uniqueId val="{00000001-39E3-442C-AEE6-ABB8F1401560}"/>
            </c:ext>
          </c:extLst>
        </c:ser>
        <c:dLbls>
          <c:showLegendKey val="0"/>
          <c:showVal val="0"/>
          <c:showCatName val="0"/>
          <c:showSerName val="0"/>
          <c:showPercent val="0"/>
          <c:showBubbleSize val="0"/>
        </c:dLbls>
        <c:gapWidth val="150"/>
        <c:overlap val="-25"/>
        <c:axId val="68692224"/>
        <c:axId val="68702208"/>
      </c:barChart>
      <c:catAx>
        <c:axId val="68692224"/>
        <c:scaling>
          <c:orientation val="minMax"/>
        </c:scaling>
        <c:delete val="0"/>
        <c:axPos val="l"/>
        <c:numFmt formatCode="General" sourceLinked="1"/>
        <c:majorTickMark val="none"/>
        <c:minorTickMark val="none"/>
        <c:tickLblPos val="nextTo"/>
        <c:crossAx val="68702208"/>
        <c:crosses val="autoZero"/>
        <c:auto val="1"/>
        <c:lblAlgn val="ctr"/>
        <c:lblOffset val="100"/>
        <c:noMultiLvlLbl val="0"/>
      </c:catAx>
      <c:valAx>
        <c:axId val="68702208"/>
        <c:scaling>
          <c:orientation val="minMax"/>
        </c:scaling>
        <c:delete val="1"/>
        <c:axPos val="b"/>
        <c:numFmt formatCode="0.0" sourceLinked="1"/>
        <c:majorTickMark val="out"/>
        <c:minorTickMark val="none"/>
        <c:tickLblPos val="nextTo"/>
        <c:crossAx val="68692224"/>
        <c:crosses val="autoZero"/>
        <c:crossBetween val="between"/>
      </c:valAx>
      <c:spPr>
        <a:noFill/>
        <a:ln w="25400">
          <a:noFill/>
        </a:ln>
      </c:spPr>
    </c:plotArea>
    <c:legend>
      <c:legendPos val="t"/>
      <c:layout>
        <c:manualLayout>
          <c:xMode val="edge"/>
          <c:yMode val="edge"/>
          <c:x val="0.53049263967557969"/>
          <c:y val="0.88461538461538458"/>
          <c:w val="0.16550413473057368"/>
          <c:h val="0.11146544181977247"/>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0821209559311208"/>
          <c:y val="1.3756347467541816E-2"/>
          <c:w val="0.65747418333150853"/>
          <c:h val="0.95359010405401401"/>
        </c:manualLayout>
      </c:layout>
      <c:barChart>
        <c:barDir val="bar"/>
        <c:grouping val="percentStacked"/>
        <c:varyColors val="0"/>
        <c:ser>
          <c:idx val="0"/>
          <c:order val="0"/>
          <c:tx>
            <c:strRef>
              <c:f>'fig 4'!$B$5</c:f>
              <c:strCache>
                <c:ptCount val="1"/>
                <c:pt idx="0">
                  <c:v>Groupe sous le seuil 1 (à besoin)</c:v>
                </c:pt>
              </c:strCache>
            </c:strRef>
          </c:tx>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 4'!$A$6:$A$44</c:f>
              <c:strCache>
                <c:ptCount val="39"/>
                <c:pt idx="2">
                  <c:v>Filles</c:v>
                </c:pt>
                <c:pt idx="3">
                  <c:v>Garçons</c:v>
                </c:pt>
                <c:pt idx="5">
                  <c:v>REP+</c:v>
                </c:pt>
                <c:pt idx="6">
                  <c:v>REP</c:v>
                </c:pt>
                <c:pt idx="7">
                  <c:v>Public hors EP</c:v>
                </c:pt>
                <c:pt idx="8">
                  <c:v>Privé sous contrat</c:v>
                </c:pt>
                <c:pt idx="10">
                  <c:v>Rappel 2019</c:v>
                </c:pt>
                <c:pt idx="11">
                  <c:v>Ensemble</c:v>
                </c:pt>
                <c:pt idx="12">
                  <c:v>Lire à voix haute un texte</c:v>
                </c:pt>
                <c:pt idx="15">
                  <c:v>Filles</c:v>
                </c:pt>
                <c:pt idx="16">
                  <c:v>Garçons</c:v>
                </c:pt>
                <c:pt idx="18">
                  <c:v>REP+</c:v>
                </c:pt>
                <c:pt idx="19">
                  <c:v>REP</c:v>
                </c:pt>
                <c:pt idx="20">
                  <c:v>Public hors EP</c:v>
                </c:pt>
                <c:pt idx="21">
                  <c:v>Privé sous contrat</c:v>
                </c:pt>
                <c:pt idx="23">
                  <c:v>Rappel 2019</c:v>
                </c:pt>
                <c:pt idx="24">
                  <c:v>Ensemble</c:v>
                </c:pt>
                <c:pt idx="25">
                  <c:v>Écrire des mots dictés</c:v>
                </c:pt>
                <c:pt idx="28">
                  <c:v>Filles</c:v>
                </c:pt>
                <c:pt idx="29">
                  <c:v>Garçons</c:v>
                </c:pt>
                <c:pt idx="31">
                  <c:v>REP+</c:v>
                </c:pt>
                <c:pt idx="32">
                  <c:v>REP</c:v>
                </c:pt>
                <c:pt idx="33">
                  <c:v>Public hors EP</c:v>
                </c:pt>
                <c:pt idx="34">
                  <c:v>Privé sous contrat</c:v>
                </c:pt>
                <c:pt idx="35">
                  <c:v>Rappel 2019</c:v>
                </c:pt>
                <c:pt idx="36">
                  <c:v>Ensemble</c:v>
                </c:pt>
                <c:pt idx="38">
                  <c:v>Comprendre des phrases à l'oral</c:v>
                </c:pt>
              </c:strCache>
            </c:strRef>
          </c:cat>
          <c:val>
            <c:numRef>
              <c:f>'fig 4'!$B$6:$B$44</c:f>
              <c:numCache>
                <c:formatCode>0.0</c:formatCode>
                <c:ptCount val="39"/>
                <c:pt idx="2">
                  <c:v>8.27</c:v>
                </c:pt>
                <c:pt idx="3">
                  <c:v>9.52</c:v>
                </c:pt>
                <c:pt idx="5">
                  <c:v>17.670000000000002</c:v>
                </c:pt>
                <c:pt idx="6">
                  <c:v>12.33</c:v>
                </c:pt>
                <c:pt idx="7">
                  <c:v>8.74</c:v>
                </c:pt>
                <c:pt idx="8">
                  <c:v>4.5599999999999996</c:v>
                </c:pt>
                <c:pt idx="10">
                  <c:v>9.68</c:v>
                </c:pt>
                <c:pt idx="11">
                  <c:v>9.16</c:v>
                </c:pt>
                <c:pt idx="15">
                  <c:v>10.68</c:v>
                </c:pt>
                <c:pt idx="16">
                  <c:v>13.78</c:v>
                </c:pt>
                <c:pt idx="18">
                  <c:v>20.260000000000002</c:v>
                </c:pt>
                <c:pt idx="19">
                  <c:v>15.75</c:v>
                </c:pt>
                <c:pt idx="20">
                  <c:v>12.31</c:v>
                </c:pt>
                <c:pt idx="21">
                  <c:v>7.59</c:v>
                </c:pt>
                <c:pt idx="23">
                  <c:v>12.49</c:v>
                </c:pt>
                <c:pt idx="24">
                  <c:v>12.58</c:v>
                </c:pt>
                <c:pt idx="28">
                  <c:v>2.2599999999999998</c:v>
                </c:pt>
                <c:pt idx="29">
                  <c:v>3.7</c:v>
                </c:pt>
                <c:pt idx="31">
                  <c:v>9.77</c:v>
                </c:pt>
                <c:pt idx="32">
                  <c:v>6.35</c:v>
                </c:pt>
                <c:pt idx="33">
                  <c:v>2.33</c:v>
                </c:pt>
                <c:pt idx="34">
                  <c:v>1.24</c:v>
                </c:pt>
                <c:pt idx="35">
                  <c:v>2.96</c:v>
                </c:pt>
                <c:pt idx="36">
                  <c:v>3.11</c:v>
                </c:pt>
              </c:numCache>
            </c:numRef>
          </c:val>
          <c:extLst xmlns:c16r2="http://schemas.microsoft.com/office/drawing/2015/06/chart">
            <c:ext xmlns:c16="http://schemas.microsoft.com/office/drawing/2014/chart" uri="{C3380CC4-5D6E-409C-BE32-E72D297353CC}">
              <c16:uniqueId val="{00000000-F1BB-44BD-83B0-50F17D477FA7}"/>
            </c:ext>
          </c:extLst>
        </c:ser>
        <c:ser>
          <c:idx val="1"/>
          <c:order val="1"/>
          <c:tx>
            <c:strRef>
              <c:f>'fig 4'!$C$5</c:f>
              <c:strCache>
                <c:ptCount val="1"/>
                <c:pt idx="0">
                  <c:v>Groupe entre les seuils 1 et 2 (fragile)</c:v>
                </c:pt>
              </c:strCache>
            </c:strRef>
          </c:tx>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 4'!$A$6:$A$44</c:f>
              <c:strCache>
                <c:ptCount val="39"/>
                <c:pt idx="2">
                  <c:v>Filles</c:v>
                </c:pt>
                <c:pt idx="3">
                  <c:v>Garçons</c:v>
                </c:pt>
                <c:pt idx="5">
                  <c:v>REP+</c:v>
                </c:pt>
                <c:pt idx="6">
                  <c:v>REP</c:v>
                </c:pt>
                <c:pt idx="7">
                  <c:v>Public hors EP</c:v>
                </c:pt>
                <c:pt idx="8">
                  <c:v>Privé sous contrat</c:v>
                </c:pt>
                <c:pt idx="10">
                  <c:v>Rappel 2019</c:v>
                </c:pt>
                <c:pt idx="11">
                  <c:v>Ensemble</c:v>
                </c:pt>
                <c:pt idx="12">
                  <c:v>Lire à voix haute un texte</c:v>
                </c:pt>
                <c:pt idx="15">
                  <c:v>Filles</c:v>
                </c:pt>
                <c:pt idx="16">
                  <c:v>Garçons</c:v>
                </c:pt>
                <c:pt idx="18">
                  <c:v>REP+</c:v>
                </c:pt>
                <c:pt idx="19">
                  <c:v>REP</c:v>
                </c:pt>
                <c:pt idx="20">
                  <c:v>Public hors EP</c:v>
                </c:pt>
                <c:pt idx="21">
                  <c:v>Privé sous contrat</c:v>
                </c:pt>
                <c:pt idx="23">
                  <c:v>Rappel 2019</c:v>
                </c:pt>
                <c:pt idx="24">
                  <c:v>Ensemble</c:v>
                </c:pt>
                <c:pt idx="25">
                  <c:v>Écrire des mots dictés</c:v>
                </c:pt>
                <c:pt idx="28">
                  <c:v>Filles</c:v>
                </c:pt>
                <c:pt idx="29">
                  <c:v>Garçons</c:v>
                </c:pt>
                <c:pt idx="31">
                  <c:v>REP+</c:v>
                </c:pt>
                <c:pt idx="32">
                  <c:v>REP</c:v>
                </c:pt>
                <c:pt idx="33">
                  <c:v>Public hors EP</c:v>
                </c:pt>
                <c:pt idx="34">
                  <c:v>Privé sous contrat</c:v>
                </c:pt>
                <c:pt idx="35">
                  <c:v>Rappel 2019</c:v>
                </c:pt>
                <c:pt idx="36">
                  <c:v>Ensemble</c:v>
                </c:pt>
                <c:pt idx="38">
                  <c:v>Comprendre des phrases à l'oral</c:v>
                </c:pt>
              </c:strCache>
            </c:strRef>
          </c:cat>
          <c:val>
            <c:numRef>
              <c:f>'fig 4'!$C$6:$C$44</c:f>
              <c:numCache>
                <c:formatCode>0.0</c:formatCode>
                <c:ptCount val="39"/>
                <c:pt idx="2">
                  <c:v>16.77</c:v>
                </c:pt>
                <c:pt idx="3">
                  <c:v>15.73</c:v>
                </c:pt>
                <c:pt idx="5">
                  <c:v>19.420000000000002</c:v>
                </c:pt>
                <c:pt idx="6">
                  <c:v>17.45</c:v>
                </c:pt>
                <c:pt idx="7">
                  <c:v>16.600000000000001</c:v>
                </c:pt>
                <c:pt idx="8">
                  <c:v>12.26</c:v>
                </c:pt>
                <c:pt idx="10">
                  <c:v>16.54</c:v>
                </c:pt>
                <c:pt idx="11">
                  <c:v>16.3</c:v>
                </c:pt>
                <c:pt idx="15">
                  <c:v>9.49</c:v>
                </c:pt>
                <c:pt idx="16">
                  <c:v>10.38</c:v>
                </c:pt>
                <c:pt idx="18">
                  <c:v>11.17</c:v>
                </c:pt>
                <c:pt idx="19">
                  <c:v>10.46</c:v>
                </c:pt>
                <c:pt idx="20">
                  <c:v>10.039999999999999</c:v>
                </c:pt>
                <c:pt idx="21">
                  <c:v>8.7799999999999994</c:v>
                </c:pt>
                <c:pt idx="23">
                  <c:v>10.49</c:v>
                </c:pt>
                <c:pt idx="24">
                  <c:v>10</c:v>
                </c:pt>
                <c:pt idx="28">
                  <c:v>11.35</c:v>
                </c:pt>
                <c:pt idx="29">
                  <c:v>14.6</c:v>
                </c:pt>
                <c:pt idx="31">
                  <c:v>27.02</c:v>
                </c:pt>
                <c:pt idx="32">
                  <c:v>21.61</c:v>
                </c:pt>
                <c:pt idx="33">
                  <c:v>11.46</c:v>
                </c:pt>
                <c:pt idx="34">
                  <c:v>8.39</c:v>
                </c:pt>
                <c:pt idx="35">
                  <c:v>13.44</c:v>
                </c:pt>
                <c:pt idx="36">
                  <c:v>13.16</c:v>
                </c:pt>
              </c:numCache>
            </c:numRef>
          </c:val>
          <c:extLst xmlns:c16r2="http://schemas.microsoft.com/office/drawing/2015/06/chart">
            <c:ext xmlns:c16="http://schemas.microsoft.com/office/drawing/2014/chart" uri="{C3380CC4-5D6E-409C-BE32-E72D297353CC}">
              <c16:uniqueId val="{00000001-F1BB-44BD-83B0-50F17D477FA7}"/>
            </c:ext>
          </c:extLst>
        </c:ser>
        <c:ser>
          <c:idx val="2"/>
          <c:order val="2"/>
          <c:tx>
            <c:strRef>
              <c:f>'fig 4'!$D$5</c:f>
              <c:strCache>
                <c:ptCount val="1"/>
                <c:pt idx="0">
                  <c:v>Groupe au-dessus du seuil 2</c:v>
                </c:pt>
              </c:strCache>
            </c:strRef>
          </c:tx>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 4'!$A$6:$A$44</c:f>
              <c:strCache>
                <c:ptCount val="39"/>
                <c:pt idx="2">
                  <c:v>Filles</c:v>
                </c:pt>
                <c:pt idx="3">
                  <c:v>Garçons</c:v>
                </c:pt>
                <c:pt idx="5">
                  <c:v>REP+</c:v>
                </c:pt>
                <c:pt idx="6">
                  <c:v>REP</c:v>
                </c:pt>
                <c:pt idx="7">
                  <c:v>Public hors EP</c:v>
                </c:pt>
                <c:pt idx="8">
                  <c:v>Privé sous contrat</c:v>
                </c:pt>
                <c:pt idx="10">
                  <c:v>Rappel 2019</c:v>
                </c:pt>
                <c:pt idx="11">
                  <c:v>Ensemble</c:v>
                </c:pt>
                <c:pt idx="12">
                  <c:v>Lire à voix haute un texte</c:v>
                </c:pt>
                <c:pt idx="15">
                  <c:v>Filles</c:v>
                </c:pt>
                <c:pt idx="16">
                  <c:v>Garçons</c:v>
                </c:pt>
                <c:pt idx="18">
                  <c:v>REP+</c:v>
                </c:pt>
                <c:pt idx="19">
                  <c:v>REP</c:v>
                </c:pt>
                <c:pt idx="20">
                  <c:v>Public hors EP</c:v>
                </c:pt>
                <c:pt idx="21">
                  <c:v>Privé sous contrat</c:v>
                </c:pt>
                <c:pt idx="23">
                  <c:v>Rappel 2019</c:v>
                </c:pt>
                <c:pt idx="24">
                  <c:v>Ensemble</c:v>
                </c:pt>
                <c:pt idx="25">
                  <c:v>Écrire des mots dictés</c:v>
                </c:pt>
                <c:pt idx="28">
                  <c:v>Filles</c:v>
                </c:pt>
                <c:pt idx="29">
                  <c:v>Garçons</c:v>
                </c:pt>
                <c:pt idx="31">
                  <c:v>REP+</c:v>
                </c:pt>
                <c:pt idx="32">
                  <c:v>REP</c:v>
                </c:pt>
                <c:pt idx="33">
                  <c:v>Public hors EP</c:v>
                </c:pt>
                <c:pt idx="34">
                  <c:v>Privé sous contrat</c:v>
                </c:pt>
                <c:pt idx="35">
                  <c:v>Rappel 2019</c:v>
                </c:pt>
                <c:pt idx="36">
                  <c:v>Ensemble</c:v>
                </c:pt>
                <c:pt idx="38">
                  <c:v>Comprendre des phrases à l'oral</c:v>
                </c:pt>
              </c:strCache>
            </c:strRef>
          </c:cat>
          <c:val>
            <c:numRef>
              <c:f>'fig 4'!$D$6:$D$44</c:f>
              <c:numCache>
                <c:formatCode>0.0</c:formatCode>
                <c:ptCount val="39"/>
                <c:pt idx="2">
                  <c:v>74.959999999999994</c:v>
                </c:pt>
                <c:pt idx="3">
                  <c:v>74.75</c:v>
                </c:pt>
                <c:pt idx="5">
                  <c:v>62.91</c:v>
                </c:pt>
                <c:pt idx="6">
                  <c:v>70.23</c:v>
                </c:pt>
                <c:pt idx="7">
                  <c:v>74.66</c:v>
                </c:pt>
                <c:pt idx="8">
                  <c:v>83.18</c:v>
                </c:pt>
                <c:pt idx="10">
                  <c:v>73.78</c:v>
                </c:pt>
                <c:pt idx="11">
                  <c:v>74.53</c:v>
                </c:pt>
                <c:pt idx="15">
                  <c:v>79.83</c:v>
                </c:pt>
                <c:pt idx="16">
                  <c:v>75.84</c:v>
                </c:pt>
                <c:pt idx="18">
                  <c:v>68.569999999999993</c:v>
                </c:pt>
                <c:pt idx="19">
                  <c:v>73.790000000000006</c:v>
                </c:pt>
                <c:pt idx="20">
                  <c:v>77.64</c:v>
                </c:pt>
                <c:pt idx="21">
                  <c:v>83.62</c:v>
                </c:pt>
                <c:pt idx="23">
                  <c:v>77.02</c:v>
                </c:pt>
                <c:pt idx="24">
                  <c:v>77.42</c:v>
                </c:pt>
                <c:pt idx="28">
                  <c:v>86.4</c:v>
                </c:pt>
                <c:pt idx="29">
                  <c:v>81.69</c:v>
                </c:pt>
                <c:pt idx="31">
                  <c:v>63.21</c:v>
                </c:pt>
                <c:pt idx="32">
                  <c:v>72.040000000000006</c:v>
                </c:pt>
                <c:pt idx="33">
                  <c:v>86.21</c:v>
                </c:pt>
                <c:pt idx="34">
                  <c:v>90.37</c:v>
                </c:pt>
                <c:pt idx="35">
                  <c:v>83.6</c:v>
                </c:pt>
                <c:pt idx="36">
                  <c:v>83.74</c:v>
                </c:pt>
              </c:numCache>
            </c:numRef>
          </c:val>
          <c:extLst xmlns:c16r2="http://schemas.microsoft.com/office/drawing/2015/06/chart">
            <c:ext xmlns:c16="http://schemas.microsoft.com/office/drawing/2014/chart" uri="{C3380CC4-5D6E-409C-BE32-E72D297353CC}">
              <c16:uniqueId val="{00000002-F1BB-44BD-83B0-50F17D477FA7}"/>
            </c:ext>
          </c:extLst>
        </c:ser>
        <c:dLbls>
          <c:showLegendKey val="0"/>
          <c:showVal val="0"/>
          <c:showCatName val="0"/>
          <c:showSerName val="0"/>
          <c:showPercent val="0"/>
          <c:showBubbleSize val="0"/>
        </c:dLbls>
        <c:gapWidth val="20"/>
        <c:overlap val="100"/>
        <c:axId val="68800512"/>
        <c:axId val="68802048"/>
      </c:barChart>
      <c:catAx>
        <c:axId val="68800512"/>
        <c:scaling>
          <c:orientation val="minMax"/>
        </c:scaling>
        <c:delete val="0"/>
        <c:axPos val="l"/>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68802048"/>
        <c:crosses val="autoZero"/>
        <c:auto val="1"/>
        <c:lblAlgn val="ctr"/>
        <c:lblOffset val="100"/>
        <c:noMultiLvlLbl val="0"/>
      </c:catAx>
      <c:valAx>
        <c:axId val="68802048"/>
        <c:scaling>
          <c:orientation val="minMax"/>
        </c:scaling>
        <c:delete val="1"/>
        <c:axPos val="b"/>
        <c:numFmt formatCode="0%" sourceLinked="1"/>
        <c:majorTickMark val="out"/>
        <c:minorTickMark val="none"/>
        <c:tickLblPos val="nextTo"/>
        <c:crossAx val="68800512"/>
        <c:crosses val="autoZero"/>
        <c:crossBetween val="between"/>
      </c:valAx>
    </c:plotArea>
    <c:legend>
      <c:legendPos val="t"/>
      <c:layout>
        <c:manualLayout>
          <c:xMode val="edge"/>
          <c:yMode val="edge"/>
          <c:x val="0.12450993258195667"/>
          <c:y val="0.97056685622630501"/>
          <c:w val="0.87343741958725751"/>
          <c:h val="2.8863188976377963E-2"/>
        </c:manualLayout>
      </c:layout>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25641050173764895"/>
          <c:y val="2.4999284368472964E-2"/>
          <c:w val="0.72629924798634038"/>
          <c:h val="0.93532974528844526"/>
        </c:manualLayout>
      </c:layout>
      <c:barChart>
        <c:barDir val="bar"/>
        <c:grouping val="percentStacked"/>
        <c:varyColors val="0"/>
        <c:ser>
          <c:idx val="0"/>
          <c:order val="0"/>
          <c:tx>
            <c:strRef>
              <c:f>'fig 5'!$B$5</c:f>
              <c:strCache>
                <c:ptCount val="1"/>
                <c:pt idx="0">
                  <c:v>Groupe sous le seuil 1 (à besoin)</c:v>
                </c:pt>
              </c:strCache>
            </c:strRef>
          </c:tx>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 5'!$A$6:$A$44</c:f>
              <c:strCache>
                <c:ptCount val="39"/>
                <c:pt idx="2">
                  <c:v>Filles</c:v>
                </c:pt>
                <c:pt idx="3">
                  <c:v>Garçons</c:v>
                </c:pt>
                <c:pt idx="5">
                  <c:v>REP+</c:v>
                </c:pt>
                <c:pt idx="6">
                  <c:v>REP</c:v>
                </c:pt>
                <c:pt idx="7">
                  <c:v>Public hors EP</c:v>
                </c:pt>
                <c:pt idx="8">
                  <c:v>Privé sous contrat</c:v>
                </c:pt>
                <c:pt idx="10">
                  <c:v>Rappel 2019</c:v>
                </c:pt>
                <c:pt idx="11">
                  <c:v>Ensemble</c:v>
                </c:pt>
                <c:pt idx="12">
                  <c:v>Résoudre des problèmes</c:v>
                </c:pt>
                <c:pt idx="15">
                  <c:v>Filles</c:v>
                </c:pt>
                <c:pt idx="16">
                  <c:v>Garçons</c:v>
                </c:pt>
                <c:pt idx="18">
                  <c:v>REP+</c:v>
                </c:pt>
                <c:pt idx="19">
                  <c:v>REP</c:v>
                </c:pt>
                <c:pt idx="20">
                  <c:v>Public hors EP</c:v>
                </c:pt>
                <c:pt idx="21">
                  <c:v>Privé sous contrat</c:v>
                </c:pt>
                <c:pt idx="23">
                  <c:v>Rappel 2019</c:v>
                </c:pt>
                <c:pt idx="24">
                  <c:v>Ensemble</c:v>
                </c:pt>
                <c:pt idx="25">
                  <c:v>Placer un nombre sur une ligne numérique</c:v>
                </c:pt>
                <c:pt idx="28">
                  <c:v>Filles</c:v>
                </c:pt>
                <c:pt idx="29">
                  <c:v>Garçons</c:v>
                </c:pt>
                <c:pt idx="31">
                  <c:v>REP+</c:v>
                </c:pt>
                <c:pt idx="32">
                  <c:v>REP</c:v>
                </c:pt>
                <c:pt idx="33">
                  <c:v>Public hors EP</c:v>
                </c:pt>
                <c:pt idx="34">
                  <c:v>Privé sous contrat</c:v>
                </c:pt>
                <c:pt idx="36">
                  <c:v>Rappel 2019</c:v>
                </c:pt>
                <c:pt idx="37">
                  <c:v>Ensemble</c:v>
                </c:pt>
                <c:pt idx="38">
                  <c:v>Écrire des nombres sous la dictée</c:v>
                </c:pt>
              </c:strCache>
            </c:strRef>
          </c:cat>
          <c:val>
            <c:numRef>
              <c:f>'fig 5'!$B$6:$B$44</c:f>
              <c:numCache>
                <c:formatCode>0.0</c:formatCode>
                <c:ptCount val="39"/>
                <c:pt idx="2">
                  <c:v>11.78</c:v>
                </c:pt>
                <c:pt idx="3">
                  <c:v>12.47</c:v>
                </c:pt>
                <c:pt idx="5">
                  <c:v>22.21</c:v>
                </c:pt>
                <c:pt idx="6">
                  <c:v>17</c:v>
                </c:pt>
                <c:pt idx="7">
                  <c:v>11.4</c:v>
                </c:pt>
                <c:pt idx="8">
                  <c:v>8.66</c:v>
                </c:pt>
                <c:pt idx="10">
                  <c:v>12.66</c:v>
                </c:pt>
                <c:pt idx="11">
                  <c:v>12.36</c:v>
                </c:pt>
                <c:pt idx="15">
                  <c:v>11.75</c:v>
                </c:pt>
                <c:pt idx="16">
                  <c:v>11.97</c:v>
                </c:pt>
                <c:pt idx="18">
                  <c:v>19.88</c:v>
                </c:pt>
                <c:pt idx="19">
                  <c:v>16.3</c:v>
                </c:pt>
                <c:pt idx="20">
                  <c:v>11.3</c:v>
                </c:pt>
                <c:pt idx="21">
                  <c:v>8.68</c:v>
                </c:pt>
                <c:pt idx="23">
                  <c:v>13.43</c:v>
                </c:pt>
                <c:pt idx="24">
                  <c:v>12.05</c:v>
                </c:pt>
                <c:pt idx="28">
                  <c:v>4.68</c:v>
                </c:pt>
                <c:pt idx="29">
                  <c:v>4.9800000000000004</c:v>
                </c:pt>
                <c:pt idx="31">
                  <c:v>8.7100000000000009</c:v>
                </c:pt>
                <c:pt idx="32">
                  <c:v>6.51</c:v>
                </c:pt>
                <c:pt idx="33">
                  <c:v>4.68</c:v>
                </c:pt>
                <c:pt idx="34">
                  <c:v>3.38</c:v>
                </c:pt>
                <c:pt idx="36">
                  <c:v>5.57</c:v>
                </c:pt>
                <c:pt idx="38">
                  <c:v>4.97</c:v>
                </c:pt>
              </c:numCache>
            </c:numRef>
          </c:val>
          <c:extLst xmlns:c16r2="http://schemas.microsoft.com/office/drawing/2015/06/chart">
            <c:ext xmlns:c16="http://schemas.microsoft.com/office/drawing/2014/chart" uri="{C3380CC4-5D6E-409C-BE32-E72D297353CC}">
              <c16:uniqueId val="{00000000-CA32-44AA-8C0F-10C4EAF43F41}"/>
            </c:ext>
          </c:extLst>
        </c:ser>
        <c:ser>
          <c:idx val="1"/>
          <c:order val="1"/>
          <c:tx>
            <c:strRef>
              <c:f>'fig 5'!$C$5</c:f>
              <c:strCache>
                <c:ptCount val="1"/>
                <c:pt idx="0">
                  <c:v>Groupe entre les seuils 1 et 2 (fragile)</c:v>
                </c:pt>
              </c:strCache>
            </c:strRef>
          </c:tx>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 5'!$A$6:$A$44</c:f>
              <c:strCache>
                <c:ptCount val="39"/>
                <c:pt idx="2">
                  <c:v>Filles</c:v>
                </c:pt>
                <c:pt idx="3">
                  <c:v>Garçons</c:v>
                </c:pt>
                <c:pt idx="5">
                  <c:v>REP+</c:v>
                </c:pt>
                <c:pt idx="6">
                  <c:v>REP</c:v>
                </c:pt>
                <c:pt idx="7">
                  <c:v>Public hors EP</c:v>
                </c:pt>
                <c:pt idx="8">
                  <c:v>Privé sous contrat</c:v>
                </c:pt>
                <c:pt idx="10">
                  <c:v>Rappel 2019</c:v>
                </c:pt>
                <c:pt idx="11">
                  <c:v>Ensemble</c:v>
                </c:pt>
                <c:pt idx="12">
                  <c:v>Résoudre des problèmes</c:v>
                </c:pt>
                <c:pt idx="15">
                  <c:v>Filles</c:v>
                </c:pt>
                <c:pt idx="16">
                  <c:v>Garçons</c:v>
                </c:pt>
                <c:pt idx="18">
                  <c:v>REP+</c:v>
                </c:pt>
                <c:pt idx="19">
                  <c:v>REP</c:v>
                </c:pt>
                <c:pt idx="20">
                  <c:v>Public hors EP</c:v>
                </c:pt>
                <c:pt idx="21">
                  <c:v>Privé sous contrat</c:v>
                </c:pt>
                <c:pt idx="23">
                  <c:v>Rappel 2019</c:v>
                </c:pt>
                <c:pt idx="24">
                  <c:v>Ensemble</c:v>
                </c:pt>
                <c:pt idx="25">
                  <c:v>Placer un nombre sur une ligne numérique</c:v>
                </c:pt>
                <c:pt idx="28">
                  <c:v>Filles</c:v>
                </c:pt>
                <c:pt idx="29">
                  <c:v>Garçons</c:v>
                </c:pt>
                <c:pt idx="31">
                  <c:v>REP+</c:v>
                </c:pt>
                <c:pt idx="32">
                  <c:v>REP</c:v>
                </c:pt>
                <c:pt idx="33">
                  <c:v>Public hors EP</c:v>
                </c:pt>
                <c:pt idx="34">
                  <c:v>Privé sous contrat</c:v>
                </c:pt>
                <c:pt idx="36">
                  <c:v>Rappel 2019</c:v>
                </c:pt>
                <c:pt idx="37">
                  <c:v>Ensemble</c:v>
                </c:pt>
                <c:pt idx="38">
                  <c:v>Écrire des nombres sous la dictée</c:v>
                </c:pt>
              </c:strCache>
            </c:strRef>
          </c:cat>
          <c:val>
            <c:numRef>
              <c:f>'fig 5'!$C$6:$C$44</c:f>
              <c:numCache>
                <c:formatCode>0.0</c:formatCode>
                <c:ptCount val="39"/>
                <c:pt idx="2">
                  <c:v>35.26</c:v>
                </c:pt>
                <c:pt idx="3">
                  <c:v>32.909999999999997</c:v>
                </c:pt>
                <c:pt idx="5">
                  <c:v>39.69</c:v>
                </c:pt>
                <c:pt idx="6">
                  <c:v>38.229999999999997</c:v>
                </c:pt>
                <c:pt idx="7">
                  <c:v>33.36</c:v>
                </c:pt>
                <c:pt idx="8">
                  <c:v>32.299999999999997</c:v>
                </c:pt>
                <c:pt idx="10">
                  <c:v>33.909999999999997</c:v>
                </c:pt>
                <c:pt idx="11">
                  <c:v>34.15</c:v>
                </c:pt>
                <c:pt idx="15">
                  <c:v>20.2</c:v>
                </c:pt>
                <c:pt idx="16">
                  <c:v>17.84</c:v>
                </c:pt>
                <c:pt idx="18">
                  <c:v>23.37</c:v>
                </c:pt>
                <c:pt idx="19">
                  <c:v>22.15</c:v>
                </c:pt>
                <c:pt idx="20">
                  <c:v>18.45</c:v>
                </c:pt>
                <c:pt idx="21">
                  <c:v>17.8</c:v>
                </c:pt>
                <c:pt idx="23">
                  <c:v>21.4</c:v>
                </c:pt>
                <c:pt idx="24">
                  <c:v>19.079999999999998</c:v>
                </c:pt>
                <c:pt idx="28">
                  <c:v>17.79</c:v>
                </c:pt>
                <c:pt idx="29">
                  <c:v>14.03</c:v>
                </c:pt>
                <c:pt idx="31">
                  <c:v>18.27</c:v>
                </c:pt>
                <c:pt idx="32">
                  <c:v>16.14</c:v>
                </c:pt>
                <c:pt idx="33">
                  <c:v>15.91</c:v>
                </c:pt>
                <c:pt idx="34">
                  <c:v>15.1</c:v>
                </c:pt>
                <c:pt idx="36">
                  <c:v>18.55</c:v>
                </c:pt>
                <c:pt idx="38">
                  <c:v>15.99</c:v>
                </c:pt>
              </c:numCache>
            </c:numRef>
          </c:val>
          <c:extLst xmlns:c16r2="http://schemas.microsoft.com/office/drawing/2015/06/chart">
            <c:ext xmlns:c16="http://schemas.microsoft.com/office/drawing/2014/chart" uri="{C3380CC4-5D6E-409C-BE32-E72D297353CC}">
              <c16:uniqueId val="{00000001-CA32-44AA-8C0F-10C4EAF43F41}"/>
            </c:ext>
          </c:extLst>
        </c:ser>
        <c:ser>
          <c:idx val="2"/>
          <c:order val="2"/>
          <c:tx>
            <c:strRef>
              <c:f>'fig 5'!$D$5</c:f>
              <c:strCache>
                <c:ptCount val="1"/>
                <c:pt idx="0">
                  <c:v>Groupe au-dessus du seuil 2</c:v>
                </c:pt>
              </c:strCache>
            </c:strRef>
          </c:tx>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 5'!$A$6:$A$44</c:f>
              <c:strCache>
                <c:ptCount val="39"/>
                <c:pt idx="2">
                  <c:v>Filles</c:v>
                </c:pt>
                <c:pt idx="3">
                  <c:v>Garçons</c:v>
                </c:pt>
                <c:pt idx="5">
                  <c:v>REP+</c:v>
                </c:pt>
                <c:pt idx="6">
                  <c:v>REP</c:v>
                </c:pt>
                <c:pt idx="7">
                  <c:v>Public hors EP</c:v>
                </c:pt>
                <c:pt idx="8">
                  <c:v>Privé sous contrat</c:v>
                </c:pt>
                <c:pt idx="10">
                  <c:v>Rappel 2019</c:v>
                </c:pt>
                <c:pt idx="11">
                  <c:v>Ensemble</c:v>
                </c:pt>
                <c:pt idx="12">
                  <c:v>Résoudre des problèmes</c:v>
                </c:pt>
                <c:pt idx="15">
                  <c:v>Filles</c:v>
                </c:pt>
                <c:pt idx="16">
                  <c:v>Garçons</c:v>
                </c:pt>
                <c:pt idx="18">
                  <c:v>REP+</c:v>
                </c:pt>
                <c:pt idx="19">
                  <c:v>REP</c:v>
                </c:pt>
                <c:pt idx="20">
                  <c:v>Public hors EP</c:v>
                </c:pt>
                <c:pt idx="21">
                  <c:v>Privé sous contrat</c:v>
                </c:pt>
                <c:pt idx="23">
                  <c:v>Rappel 2019</c:v>
                </c:pt>
                <c:pt idx="24">
                  <c:v>Ensemble</c:v>
                </c:pt>
                <c:pt idx="25">
                  <c:v>Placer un nombre sur une ligne numérique</c:v>
                </c:pt>
                <c:pt idx="28">
                  <c:v>Filles</c:v>
                </c:pt>
                <c:pt idx="29">
                  <c:v>Garçons</c:v>
                </c:pt>
                <c:pt idx="31">
                  <c:v>REP+</c:v>
                </c:pt>
                <c:pt idx="32">
                  <c:v>REP</c:v>
                </c:pt>
                <c:pt idx="33">
                  <c:v>Public hors EP</c:v>
                </c:pt>
                <c:pt idx="34">
                  <c:v>Privé sous contrat</c:v>
                </c:pt>
                <c:pt idx="36">
                  <c:v>Rappel 2019</c:v>
                </c:pt>
                <c:pt idx="37">
                  <c:v>Ensemble</c:v>
                </c:pt>
                <c:pt idx="38">
                  <c:v>Écrire des nombres sous la dictée</c:v>
                </c:pt>
              </c:strCache>
            </c:strRef>
          </c:cat>
          <c:val>
            <c:numRef>
              <c:f>'fig 5'!$D$6:$D$44</c:f>
              <c:numCache>
                <c:formatCode>0.0</c:formatCode>
                <c:ptCount val="39"/>
                <c:pt idx="2">
                  <c:v>52.96</c:v>
                </c:pt>
                <c:pt idx="3">
                  <c:v>54.62</c:v>
                </c:pt>
                <c:pt idx="5">
                  <c:v>38.1</c:v>
                </c:pt>
                <c:pt idx="6">
                  <c:v>44.77</c:v>
                </c:pt>
                <c:pt idx="7">
                  <c:v>55.24</c:v>
                </c:pt>
                <c:pt idx="8">
                  <c:v>59.04</c:v>
                </c:pt>
                <c:pt idx="10">
                  <c:v>53.43</c:v>
                </c:pt>
                <c:pt idx="11">
                  <c:v>53.49</c:v>
                </c:pt>
                <c:pt idx="15">
                  <c:v>68.05</c:v>
                </c:pt>
                <c:pt idx="16">
                  <c:v>70.19</c:v>
                </c:pt>
                <c:pt idx="18">
                  <c:v>56.75</c:v>
                </c:pt>
                <c:pt idx="19">
                  <c:v>61.55</c:v>
                </c:pt>
                <c:pt idx="20">
                  <c:v>70.25</c:v>
                </c:pt>
                <c:pt idx="21">
                  <c:v>73.510000000000005</c:v>
                </c:pt>
                <c:pt idx="23">
                  <c:v>65.17</c:v>
                </c:pt>
                <c:pt idx="24">
                  <c:v>68.86</c:v>
                </c:pt>
                <c:pt idx="28">
                  <c:v>77.53</c:v>
                </c:pt>
                <c:pt idx="29">
                  <c:v>80.989999999999995</c:v>
                </c:pt>
                <c:pt idx="31">
                  <c:v>73.02</c:v>
                </c:pt>
                <c:pt idx="32">
                  <c:v>77.349999999999994</c:v>
                </c:pt>
                <c:pt idx="33">
                  <c:v>79.41</c:v>
                </c:pt>
                <c:pt idx="34">
                  <c:v>81.52</c:v>
                </c:pt>
                <c:pt idx="36">
                  <c:v>75.88</c:v>
                </c:pt>
                <c:pt idx="38">
                  <c:v>79.040000000000006</c:v>
                </c:pt>
              </c:numCache>
            </c:numRef>
          </c:val>
          <c:extLst xmlns:c16r2="http://schemas.microsoft.com/office/drawing/2015/06/chart">
            <c:ext xmlns:c16="http://schemas.microsoft.com/office/drawing/2014/chart" uri="{C3380CC4-5D6E-409C-BE32-E72D297353CC}">
              <c16:uniqueId val="{00000002-CA32-44AA-8C0F-10C4EAF43F41}"/>
            </c:ext>
          </c:extLst>
        </c:ser>
        <c:dLbls>
          <c:showLegendKey val="0"/>
          <c:showVal val="0"/>
          <c:showCatName val="0"/>
          <c:showSerName val="0"/>
          <c:showPercent val="0"/>
          <c:showBubbleSize val="0"/>
        </c:dLbls>
        <c:gapWidth val="20"/>
        <c:overlap val="100"/>
        <c:axId val="68918656"/>
        <c:axId val="68932736"/>
      </c:barChart>
      <c:catAx>
        <c:axId val="68918656"/>
        <c:scaling>
          <c:orientation val="minMax"/>
        </c:scaling>
        <c:delete val="0"/>
        <c:axPos val="l"/>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68932736"/>
        <c:crosses val="autoZero"/>
        <c:auto val="1"/>
        <c:lblAlgn val="ctr"/>
        <c:lblOffset val="100"/>
        <c:noMultiLvlLbl val="0"/>
      </c:catAx>
      <c:valAx>
        <c:axId val="68932736"/>
        <c:scaling>
          <c:orientation val="minMax"/>
        </c:scaling>
        <c:delete val="1"/>
        <c:axPos val="b"/>
        <c:numFmt formatCode="0%" sourceLinked="1"/>
        <c:majorTickMark val="out"/>
        <c:minorTickMark val="none"/>
        <c:tickLblPos val="nextTo"/>
        <c:crossAx val="68918656"/>
        <c:crosses val="autoZero"/>
        <c:crossBetween val="between"/>
      </c:valAx>
    </c:plotArea>
    <c:legend>
      <c:legendPos val="t"/>
      <c:layout>
        <c:manualLayout>
          <c:xMode val="edge"/>
          <c:yMode val="edge"/>
          <c:x val="0.10985234604295153"/>
          <c:y val="0.95139625858869548"/>
          <c:w val="0.88160751457791908"/>
          <c:h val="4.7933530601668384E-2"/>
        </c:manualLayout>
      </c:layout>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847725</xdr:colOff>
      <xdr:row>13</xdr:row>
      <xdr:rowOff>133350</xdr:rowOff>
    </xdr:from>
    <xdr:to>
      <xdr:col>6</xdr:col>
      <xdr:colOff>361950</xdr:colOff>
      <xdr:row>28</xdr:row>
      <xdr:rowOff>142875</xdr:rowOff>
    </xdr:to>
    <xdr:graphicFrame macro="">
      <xdr:nvGraphicFramePr>
        <xdr:cNvPr id="1089"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13</xdr:row>
      <xdr:rowOff>28575</xdr:rowOff>
    </xdr:from>
    <xdr:to>
      <xdr:col>4</xdr:col>
      <xdr:colOff>104775</xdr:colOff>
      <xdr:row>28</xdr:row>
      <xdr:rowOff>152400</xdr:rowOff>
    </xdr:to>
    <xdr:graphicFrame macro="">
      <xdr:nvGraphicFramePr>
        <xdr:cNvPr id="211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13</xdr:row>
      <xdr:rowOff>114300</xdr:rowOff>
    </xdr:from>
    <xdr:to>
      <xdr:col>4</xdr:col>
      <xdr:colOff>133350</xdr:colOff>
      <xdr:row>29</xdr:row>
      <xdr:rowOff>38100</xdr:rowOff>
    </xdr:to>
    <xdr:graphicFrame macro="">
      <xdr:nvGraphicFramePr>
        <xdr:cNvPr id="82970"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228600</xdr:colOff>
      <xdr:row>3</xdr:row>
      <xdr:rowOff>38100</xdr:rowOff>
    </xdr:from>
    <xdr:to>
      <xdr:col>14</xdr:col>
      <xdr:colOff>381000</xdr:colOff>
      <xdr:row>31</xdr:row>
      <xdr:rowOff>0</xdr:rowOff>
    </xdr:to>
    <xdr:graphicFrame macro="">
      <xdr:nvGraphicFramePr>
        <xdr:cNvPr id="313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123825</xdr:colOff>
      <xdr:row>4</xdr:row>
      <xdr:rowOff>114300</xdr:rowOff>
    </xdr:from>
    <xdr:to>
      <xdr:col>14</xdr:col>
      <xdr:colOff>238125</xdr:colOff>
      <xdr:row>35</xdr:row>
      <xdr:rowOff>0</xdr:rowOff>
    </xdr:to>
    <xdr:graphicFrame macro="">
      <xdr:nvGraphicFramePr>
        <xdr:cNvPr id="416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104775</xdr:colOff>
      <xdr:row>32</xdr:row>
      <xdr:rowOff>104776</xdr:rowOff>
    </xdr:from>
    <xdr:to>
      <xdr:col>4</xdr:col>
      <xdr:colOff>219075</xdr:colOff>
      <xdr:row>36</xdr:row>
      <xdr:rowOff>104776</xdr:rowOff>
    </xdr:to>
    <xdr:sp macro="" textlink="">
      <xdr:nvSpPr>
        <xdr:cNvPr id="2" name="ZoneTexte 1"/>
        <xdr:cNvSpPr txBox="1"/>
      </xdr:nvSpPr>
      <xdr:spPr>
        <a:xfrm>
          <a:off x="866775" y="6581776"/>
          <a:ext cx="75438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► Champ : France métropolitaine + DROM, Polynésie Française et Saint-Pierre-et-Miquelon.  Public + Privé sous contrat.</a:t>
          </a:r>
          <a:endParaRPr lang="fr-FR">
            <a:effectLst/>
          </a:endParaRPr>
        </a:p>
        <a:p>
          <a:r>
            <a:rPr lang="fr-FR" sz="1100">
              <a:solidFill>
                <a:schemeClr val="dk1"/>
              </a:solidFill>
              <a:effectLst/>
              <a:latin typeface="+mn-lt"/>
              <a:ea typeface="+mn-ea"/>
              <a:cs typeface="+mn-cs"/>
            </a:rPr>
            <a:t>Lecture : en début de CP, 8,3% des garçons présentent des acquis fragiles dans le domaine « Comparer des nombres»</a:t>
          </a:r>
          <a:endParaRPr lang="fr-FR">
            <a:effectLst/>
          </a:endParaRPr>
        </a:p>
        <a:p>
          <a:r>
            <a:rPr lang="fr-FR" sz="1100">
              <a:solidFill>
                <a:schemeClr val="dk1"/>
              </a:solidFill>
              <a:effectLst/>
              <a:latin typeface="+mn-lt"/>
              <a:ea typeface="+mn-ea"/>
              <a:cs typeface="+mn-cs"/>
            </a:rPr>
            <a:t>Source : MENJ-DEPP, Point d'étape CP.</a:t>
          </a:r>
          <a:endParaRPr lang="fr-FR">
            <a:effectLst/>
          </a:endParaRPr>
        </a:p>
        <a:p>
          <a:endParaRPr lang="fr-F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438150</xdr:colOff>
      <xdr:row>61</xdr:row>
      <xdr:rowOff>0</xdr:rowOff>
    </xdr:from>
    <xdr:to>
      <xdr:col>4</xdr:col>
      <xdr:colOff>66675</xdr:colOff>
      <xdr:row>67</xdr:row>
      <xdr:rowOff>85725</xdr:rowOff>
    </xdr:to>
    <xdr:sp macro="" textlink="">
      <xdr:nvSpPr>
        <xdr:cNvPr id="2" name="ZoneTexte 1"/>
        <xdr:cNvSpPr txBox="1"/>
      </xdr:nvSpPr>
      <xdr:spPr>
        <a:xfrm>
          <a:off x="1200150" y="12192000"/>
          <a:ext cx="4581525"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► Champ : France métropolitaine + DROM, Polynésie Française et Saint-Pierre-et-Miquelon.  Public + Privé sous contrat.</a:t>
          </a:r>
          <a:endParaRPr lang="fr-FR">
            <a:effectLst/>
          </a:endParaRPr>
        </a:p>
        <a:p>
          <a:r>
            <a:rPr lang="fr-FR" sz="1100">
              <a:solidFill>
                <a:schemeClr val="dk1"/>
              </a:solidFill>
              <a:effectLst/>
              <a:latin typeface="+mn-lt"/>
              <a:ea typeface="+mn-ea"/>
              <a:cs typeface="+mn-cs"/>
            </a:rPr>
            <a:t>Lecture : à mi-CP, 32,3% des élèves du secteur privé présentent des acquis fragiles dans le domaine « Résoudre des problèmes »</a:t>
          </a:r>
          <a:endParaRPr lang="fr-FR">
            <a:effectLst/>
          </a:endParaRPr>
        </a:p>
        <a:p>
          <a:r>
            <a:rPr lang="fr-FR" sz="1100">
              <a:solidFill>
                <a:schemeClr val="dk1"/>
              </a:solidFill>
              <a:effectLst/>
              <a:latin typeface="+mn-lt"/>
              <a:ea typeface="+mn-ea"/>
              <a:cs typeface="+mn-cs"/>
            </a:rPr>
            <a:t>Source : MENJ-DEPP, Point d'étape CP.</a:t>
          </a:r>
          <a:endParaRPr lang="fr-FR">
            <a:effectLst/>
          </a:endParaRPr>
        </a:p>
        <a:p>
          <a:endParaRPr lang="fr-FR"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657225</xdr:colOff>
      <xdr:row>15</xdr:row>
      <xdr:rowOff>190499</xdr:rowOff>
    </xdr:from>
    <xdr:to>
      <xdr:col>9</xdr:col>
      <xdr:colOff>666750</xdr:colOff>
      <xdr:row>25</xdr:row>
      <xdr:rowOff>38100</xdr:rowOff>
    </xdr:to>
    <xdr:sp macro="" textlink="">
      <xdr:nvSpPr>
        <xdr:cNvPr id="2" name="ZoneTexte 1"/>
        <xdr:cNvSpPr txBox="1"/>
      </xdr:nvSpPr>
      <xdr:spPr>
        <a:xfrm>
          <a:off x="657225" y="3638549"/>
          <a:ext cx="10163175" cy="1752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► Champ : France métropolitaine + DROM, Polynésie française et Saint-Pierre-et-Miquelon, Public + Privé sous contrat.</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Lecture : dans le domaine « Résoudre des problèmes », en début de CP, l’écart de performances entre les élèves scolarisés dans le secteur public hors EP et les élèves scolarisés en EP est de 19,4 points de pourcentage. À mi-CP, cet écart est de 13,1 points. </a:t>
          </a:r>
          <a:br>
            <a:rPr lang="fr-FR" sz="1100">
              <a:solidFill>
                <a:schemeClr val="dk1"/>
              </a:solidFill>
              <a:effectLst/>
              <a:latin typeface="+mn-lt"/>
              <a:ea typeface="+mn-ea"/>
              <a:cs typeface="+mn-cs"/>
            </a:rPr>
          </a:br>
          <a:r>
            <a:rPr lang="fr-FR" sz="1100">
              <a:solidFill>
                <a:schemeClr val="dk1"/>
              </a:solidFill>
              <a:effectLst/>
              <a:latin typeface="+mn-lt"/>
              <a:ea typeface="+mn-ea"/>
              <a:cs typeface="+mn-cs"/>
            </a:rPr>
            <a:t>Faire partie du groupe d’élèves présentant une maîtrise satisfaisante est un événement qui a 2,3 fois plus de chance de se produire que la situation contraire en début de CP pour les élèves scolarisés dans le secteur public hors EP que pour ceux scolarisés en EP. Cette valeur se réduit à 1,7 à mi-CP. L’inégalité de réussite entre ces deux groupes diminue donc entre ces deux temps de mesure.</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Source : MENJ-DEPP, Point d'étape CP.</a:t>
          </a:r>
        </a:p>
        <a:p>
          <a:endParaRPr lang="fr-FR"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8"/>
  <sheetViews>
    <sheetView topLeftCell="A17" workbookViewId="0">
      <selection activeCell="A38" sqref="A38"/>
    </sheetView>
  </sheetViews>
  <sheetFormatPr baseColWidth="10" defaultColWidth="9.140625" defaultRowHeight="15" x14ac:dyDescent="0.25"/>
  <cols>
    <col min="1" max="1" width="47.42578125" customWidth="1"/>
    <col min="2" max="2" width="16.42578125" customWidth="1"/>
    <col min="3" max="3" width="13.28515625" customWidth="1"/>
    <col min="4" max="4" width="10" customWidth="1"/>
    <col min="8" max="8" width="9.85546875" customWidth="1"/>
  </cols>
  <sheetData>
    <row r="2" spans="1:13" x14ac:dyDescent="0.25">
      <c r="A2" s="48" t="s">
        <v>58</v>
      </c>
      <c r="B2" s="48"/>
      <c r="C2" s="48"/>
      <c r="D2" s="48"/>
    </row>
    <row r="4" spans="1:13" ht="48.75" customHeight="1" x14ac:dyDescent="0.25">
      <c r="A4" t="s">
        <v>7</v>
      </c>
      <c r="B4" s="1" t="s">
        <v>0</v>
      </c>
      <c r="C4" s="1" t="s">
        <v>1</v>
      </c>
      <c r="D4" s="1" t="s">
        <v>2</v>
      </c>
    </row>
    <row r="5" spans="1:13" x14ac:dyDescent="0.25">
      <c r="A5" t="s">
        <v>41</v>
      </c>
      <c r="B5">
        <v>11.43</v>
      </c>
      <c r="C5">
        <v>24.84</v>
      </c>
      <c r="D5">
        <v>63.73</v>
      </c>
      <c r="K5" s="9"/>
      <c r="L5" s="9"/>
      <c r="M5" s="9"/>
    </row>
    <row r="6" spans="1:13" x14ac:dyDescent="0.25">
      <c r="A6" t="s">
        <v>21</v>
      </c>
      <c r="B6">
        <v>6.44</v>
      </c>
      <c r="C6">
        <v>19.54</v>
      </c>
      <c r="D6">
        <v>74.02</v>
      </c>
      <c r="K6" s="9"/>
      <c r="L6" s="9"/>
      <c r="M6" s="9"/>
    </row>
    <row r="7" spans="1:13" x14ac:dyDescent="0.25">
      <c r="A7" t="s">
        <v>22</v>
      </c>
      <c r="B7">
        <v>9.16</v>
      </c>
      <c r="C7">
        <v>16.3</v>
      </c>
      <c r="D7">
        <v>74.53</v>
      </c>
      <c r="F7" s="2"/>
      <c r="K7" s="9"/>
      <c r="L7" s="9"/>
      <c r="M7" s="9"/>
    </row>
    <row r="8" spans="1:13" x14ac:dyDescent="0.25">
      <c r="A8" t="s">
        <v>53</v>
      </c>
      <c r="B8">
        <v>12.58</v>
      </c>
      <c r="C8">
        <v>10</v>
      </c>
      <c r="D8">
        <v>77.42</v>
      </c>
      <c r="K8" s="9"/>
      <c r="L8" s="9"/>
      <c r="M8" s="9"/>
    </row>
    <row r="9" spans="1:13" x14ac:dyDescent="0.25">
      <c r="A9" t="s">
        <v>54</v>
      </c>
      <c r="B9">
        <v>8.36</v>
      </c>
      <c r="C9">
        <v>12.01</v>
      </c>
      <c r="D9">
        <v>79.63</v>
      </c>
      <c r="F9" s="2"/>
      <c r="K9" s="9"/>
      <c r="L9" s="9"/>
      <c r="M9" s="9"/>
    </row>
    <row r="10" spans="1:13" x14ac:dyDescent="0.25">
      <c r="A10" t="s">
        <v>25</v>
      </c>
      <c r="B10">
        <v>6.28</v>
      </c>
      <c r="C10">
        <v>10.27</v>
      </c>
      <c r="D10">
        <v>83.45</v>
      </c>
      <c r="K10" s="9"/>
      <c r="L10" s="9"/>
      <c r="M10" s="9"/>
    </row>
    <row r="11" spans="1:13" x14ac:dyDescent="0.25">
      <c r="A11" t="s">
        <v>32</v>
      </c>
      <c r="B11">
        <v>3.11</v>
      </c>
      <c r="C11">
        <v>13.16</v>
      </c>
      <c r="D11">
        <v>83.74</v>
      </c>
      <c r="K11" s="9"/>
      <c r="L11" s="9"/>
      <c r="M11" s="9"/>
    </row>
    <row r="12" spans="1:13" x14ac:dyDescent="0.25">
      <c r="A12" t="s">
        <v>55</v>
      </c>
      <c r="B12">
        <v>3.96</v>
      </c>
      <c r="C12">
        <v>8.77</v>
      </c>
      <c r="D12">
        <v>87.27</v>
      </c>
      <c r="K12" s="9"/>
      <c r="L12" s="9"/>
      <c r="M12" s="9"/>
    </row>
    <row r="32" spans="1:6" x14ac:dyDescent="0.25">
      <c r="A32" s="49" t="s">
        <v>56</v>
      </c>
      <c r="B32" s="49"/>
      <c r="C32" s="49"/>
      <c r="D32" s="49"/>
      <c r="E32" s="49"/>
      <c r="F32" s="49"/>
    </row>
    <row r="33" spans="1:6" x14ac:dyDescent="0.25">
      <c r="A33" s="49" t="s">
        <v>57</v>
      </c>
      <c r="B33" s="49"/>
      <c r="C33" s="49"/>
      <c r="D33" s="49"/>
      <c r="E33" s="49"/>
      <c r="F33" s="49"/>
    </row>
    <row r="34" spans="1:6" x14ac:dyDescent="0.25">
      <c r="A34" t="s">
        <v>64</v>
      </c>
    </row>
    <row r="38" spans="1:6" x14ac:dyDescent="0.25">
      <c r="A38" s="45" t="s">
        <v>75</v>
      </c>
    </row>
  </sheetData>
  <mergeCells count="3">
    <mergeCell ref="A2:D2"/>
    <mergeCell ref="A32:F32"/>
    <mergeCell ref="A33:F33"/>
  </mergeCell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7"/>
  <sheetViews>
    <sheetView tabSelected="1" workbookViewId="0">
      <selection activeCell="A7" sqref="A7"/>
    </sheetView>
  </sheetViews>
  <sheetFormatPr baseColWidth="10" defaultRowHeight="15" x14ac:dyDescent="0.25"/>
  <sheetData>
    <row r="3" spans="1:8" ht="31.5" customHeight="1" x14ac:dyDescent="0.25">
      <c r="A3" s="67" t="s">
        <v>52</v>
      </c>
      <c r="B3" s="67"/>
      <c r="C3" s="67"/>
      <c r="D3" s="67"/>
      <c r="E3" s="67"/>
      <c r="F3" s="67"/>
      <c r="G3" s="67"/>
      <c r="H3" s="67"/>
    </row>
    <row r="5" spans="1:8" ht="71.25" customHeight="1" x14ac:dyDescent="0.25">
      <c r="A5" s="67" t="s">
        <v>51</v>
      </c>
      <c r="B5" s="67"/>
      <c r="C5" s="67"/>
      <c r="D5" s="67"/>
      <c r="E5" s="67"/>
      <c r="F5" s="67"/>
      <c r="G5" s="67"/>
      <c r="H5" s="67"/>
    </row>
    <row r="7" spans="1:8" x14ac:dyDescent="0.25">
      <c r="A7" s="45" t="s">
        <v>75</v>
      </c>
    </row>
  </sheetData>
  <mergeCells count="2">
    <mergeCell ref="A5:H5"/>
    <mergeCell ref="A3:H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7"/>
  <sheetViews>
    <sheetView topLeftCell="A16" workbookViewId="0">
      <selection activeCell="A37" sqref="A37"/>
    </sheetView>
  </sheetViews>
  <sheetFormatPr baseColWidth="10" defaultRowHeight="15" x14ac:dyDescent="0.25"/>
  <cols>
    <col min="1" max="1" width="61.5703125" customWidth="1"/>
    <col min="2" max="4" width="14.28515625" customWidth="1"/>
  </cols>
  <sheetData>
    <row r="2" spans="1:9" x14ac:dyDescent="0.25">
      <c r="A2" s="48" t="s">
        <v>59</v>
      </c>
      <c r="B2" s="48"/>
      <c r="C2" s="48"/>
    </row>
    <row r="4" spans="1:9" ht="45" x14ac:dyDescent="0.25">
      <c r="A4" t="s">
        <v>7</v>
      </c>
      <c r="B4" s="1" t="s">
        <v>0</v>
      </c>
      <c r="C4" s="1" t="s">
        <v>1</v>
      </c>
      <c r="D4" s="1" t="s">
        <v>2</v>
      </c>
    </row>
    <row r="5" spans="1:9" x14ac:dyDescent="0.25">
      <c r="A5" t="s">
        <v>46</v>
      </c>
      <c r="B5" s="2">
        <v>12.36</v>
      </c>
      <c r="C5" s="2">
        <v>34.15</v>
      </c>
      <c r="D5" s="2">
        <v>53.49</v>
      </c>
      <c r="E5" s="2"/>
      <c r="G5" s="9"/>
      <c r="H5" s="9"/>
      <c r="I5" s="9"/>
    </row>
    <row r="6" spans="1:9" x14ac:dyDescent="0.25">
      <c r="A6" t="s">
        <v>23</v>
      </c>
      <c r="B6" s="2">
        <v>19.98</v>
      </c>
      <c r="C6" s="2">
        <v>14.56</v>
      </c>
      <c r="D6" s="2">
        <v>65.45</v>
      </c>
      <c r="E6" s="2"/>
      <c r="G6" s="9"/>
      <c r="H6" s="9"/>
      <c r="I6" s="9"/>
    </row>
    <row r="7" spans="1:9" x14ac:dyDescent="0.25">
      <c r="A7" t="s">
        <v>24</v>
      </c>
      <c r="B7" s="2">
        <v>24.11</v>
      </c>
      <c r="C7" s="2">
        <v>9.3800000000000008</v>
      </c>
      <c r="D7" s="2">
        <v>66.510000000000005</v>
      </c>
      <c r="E7" s="2"/>
      <c r="G7" s="9"/>
      <c r="H7" s="9"/>
      <c r="I7" s="9"/>
    </row>
    <row r="8" spans="1:9" x14ac:dyDescent="0.25">
      <c r="A8" t="s">
        <v>6</v>
      </c>
      <c r="B8" s="2">
        <v>12.05</v>
      </c>
      <c r="C8" s="2">
        <v>19.079999999999998</v>
      </c>
      <c r="D8" s="2">
        <v>68.86</v>
      </c>
      <c r="E8" s="2"/>
      <c r="G8" s="9"/>
      <c r="H8" s="9"/>
      <c r="I8" s="9"/>
    </row>
    <row r="9" spans="1:9" x14ac:dyDescent="0.25">
      <c r="A9" t="s">
        <v>3</v>
      </c>
      <c r="B9" s="2">
        <v>4.97</v>
      </c>
      <c r="C9" s="2">
        <v>15.99</v>
      </c>
      <c r="D9" s="2">
        <v>79.040000000000006</v>
      </c>
      <c r="E9" s="2"/>
      <c r="G9" s="9"/>
      <c r="H9" s="9"/>
      <c r="I9" s="9"/>
    </row>
    <row r="10" spans="1:9" x14ac:dyDescent="0.25">
      <c r="A10" t="s">
        <v>5</v>
      </c>
      <c r="B10" s="2">
        <v>5.28</v>
      </c>
      <c r="C10" s="2">
        <v>8.7200000000000006</v>
      </c>
      <c r="D10" s="2">
        <v>85.99</v>
      </c>
      <c r="E10" s="2"/>
      <c r="G10" s="9"/>
      <c r="H10" s="9"/>
      <c r="I10" s="9"/>
    </row>
    <row r="30" spans="1:1" x14ac:dyDescent="0.25">
      <c r="A30" t="s">
        <v>60</v>
      </c>
    </row>
    <row r="31" spans="1:1" x14ac:dyDescent="0.25">
      <c r="A31" t="s">
        <v>61</v>
      </c>
    </row>
    <row r="32" spans="1:1" x14ac:dyDescent="0.25">
      <c r="A32" t="s">
        <v>62</v>
      </c>
    </row>
    <row r="37" spans="1:1" x14ac:dyDescent="0.25">
      <c r="A37" s="45" t="s">
        <v>75</v>
      </c>
    </row>
  </sheetData>
  <mergeCells count="1">
    <mergeCell ref="A2:C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5"/>
  <sheetViews>
    <sheetView topLeftCell="A14" workbookViewId="0">
      <selection activeCell="B35" sqref="B35"/>
    </sheetView>
  </sheetViews>
  <sheetFormatPr baseColWidth="10" defaultRowHeight="15" x14ac:dyDescent="0.25"/>
  <cols>
    <col min="2" max="2" width="73.42578125" bestFit="1" customWidth="1"/>
  </cols>
  <sheetData>
    <row r="2" spans="2:7" x14ac:dyDescent="0.25">
      <c r="B2" s="48" t="s">
        <v>67</v>
      </c>
      <c r="C2" s="48"/>
      <c r="D2" s="48"/>
      <c r="E2" s="48"/>
      <c r="F2" s="48"/>
      <c r="G2" s="48"/>
    </row>
    <row r="5" spans="2:7" x14ac:dyDescent="0.25">
      <c r="C5">
        <v>2020</v>
      </c>
      <c r="D5">
        <v>2019</v>
      </c>
    </row>
    <row r="6" spans="2:7" x14ac:dyDescent="0.25">
      <c r="B6" t="s">
        <v>21</v>
      </c>
      <c r="C6" s="2">
        <v>74.02</v>
      </c>
      <c r="D6" s="9">
        <v>72.260000000000005</v>
      </c>
      <c r="E6" s="2"/>
    </row>
    <row r="7" spans="2:7" x14ac:dyDescent="0.25">
      <c r="B7" t="s">
        <v>22</v>
      </c>
      <c r="C7" s="2">
        <v>74.53</v>
      </c>
      <c r="D7" s="9">
        <v>73.78</v>
      </c>
      <c r="E7" s="2"/>
    </row>
    <row r="8" spans="2:7" x14ac:dyDescent="0.25">
      <c r="B8" t="s">
        <v>65</v>
      </c>
      <c r="C8" s="2">
        <v>77.42</v>
      </c>
      <c r="D8" s="9">
        <v>77.02</v>
      </c>
      <c r="E8" s="2"/>
    </row>
    <row r="9" spans="2:7" x14ac:dyDescent="0.25">
      <c r="B9" t="s">
        <v>54</v>
      </c>
      <c r="C9" s="2">
        <v>79.63</v>
      </c>
      <c r="D9" s="9">
        <v>78.069999999999993</v>
      </c>
      <c r="E9" s="2"/>
    </row>
    <row r="10" spans="2:7" x14ac:dyDescent="0.25">
      <c r="B10" t="s">
        <v>32</v>
      </c>
      <c r="C10" s="2">
        <v>83.74</v>
      </c>
      <c r="D10" s="9">
        <v>83.6</v>
      </c>
      <c r="E10" s="2"/>
    </row>
    <row r="11" spans="2:7" x14ac:dyDescent="0.25">
      <c r="B11" t="s">
        <v>46</v>
      </c>
      <c r="C11" s="2">
        <v>53.49</v>
      </c>
      <c r="D11" s="9">
        <v>53.43</v>
      </c>
      <c r="E11" s="2"/>
    </row>
    <row r="12" spans="2:7" x14ac:dyDescent="0.25">
      <c r="B12" t="s">
        <v>6</v>
      </c>
      <c r="C12" s="2">
        <v>68.86</v>
      </c>
      <c r="D12" s="9">
        <v>65.17</v>
      </c>
      <c r="E12" s="2"/>
    </row>
    <row r="13" spans="2:7" x14ac:dyDescent="0.25">
      <c r="B13" t="s">
        <v>66</v>
      </c>
      <c r="C13" s="2">
        <v>79.040000000000006</v>
      </c>
      <c r="D13" s="9">
        <v>75.88</v>
      </c>
      <c r="E13" s="2"/>
    </row>
    <row r="31" spans="1:5" x14ac:dyDescent="0.25">
      <c r="A31" s="49" t="s">
        <v>63</v>
      </c>
      <c r="B31" s="49"/>
      <c r="C31" s="49"/>
      <c r="D31" s="49"/>
      <c r="E31" s="49"/>
    </row>
    <row r="32" spans="1:5" x14ac:dyDescent="0.25">
      <c r="A32" s="49" t="s">
        <v>57</v>
      </c>
      <c r="B32" s="49"/>
      <c r="C32" s="49"/>
      <c r="D32" s="49"/>
    </row>
    <row r="33" spans="1:2" x14ac:dyDescent="0.25">
      <c r="A33" s="49" t="s">
        <v>64</v>
      </c>
      <c r="B33" s="49"/>
    </row>
    <row r="35" spans="1:2" x14ac:dyDescent="0.25">
      <c r="B35" s="45" t="s">
        <v>75</v>
      </c>
    </row>
  </sheetData>
  <mergeCells count="4">
    <mergeCell ref="B2:G2"/>
    <mergeCell ref="A32:D32"/>
    <mergeCell ref="A31:E31"/>
    <mergeCell ref="A33:B3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18"/>
  <sheetViews>
    <sheetView topLeftCell="A29" workbookViewId="0">
      <selection activeCell="E38" sqref="E38"/>
    </sheetView>
  </sheetViews>
  <sheetFormatPr baseColWidth="10" defaultRowHeight="15" x14ac:dyDescent="0.25"/>
  <cols>
    <col min="1" max="4" width="30.5703125" style="3" customWidth="1"/>
    <col min="5" max="16384" width="11.42578125" style="3"/>
  </cols>
  <sheetData>
    <row r="3" spans="1:4" x14ac:dyDescent="0.25">
      <c r="A3" s="52" t="s">
        <v>72</v>
      </c>
      <c r="B3" s="52"/>
      <c r="C3" s="52"/>
      <c r="D3" s="52"/>
    </row>
    <row r="5" spans="1:4" ht="30" x14ac:dyDescent="0.25">
      <c r="B5" s="23" t="s">
        <v>69</v>
      </c>
      <c r="C5" s="23" t="s">
        <v>70</v>
      </c>
      <c r="D5" s="23" t="s">
        <v>71</v>
      </c>
    </row>
    <row r="6" spans="1:4" x14ac:dyDescent="0.25">
      <c r="A6" s="19"/>
      <c r="B6" s="31"/>
      <c r="C6" s="31"/>
      <c r="D6" s="32"/>
    </row>
    <row r="7" spans="1:4" x14ac:dyDescent="0.25">
      <c r="A7" s="20"/>
      <c r="B7" s="33"/>
      <c r="C7" s="33"/>
      <c r="D7" s="34"/>
    </row>
    <row r="8" spans="1:4" x14ac:dyDescent="0.25">
      <c r="A8" s="11" t="s">
        <v>13</v>
      </c>
      <c r="B8" s="39">
        <v>8.27</v>
      </c>
      <c r="C8" s="39">
        <v>16.77</v>
      </c>
      <c r="D8" s="40">
        <v>74.959999999999994</v>
      </c>
    </row>
    <row r="9" spans="1:4" x14ac:dyDescent="0.25">
      <c r="A9" s="11" t="s">
        <v>14</v>
      </c>
      <c r="B9" s="39">
        <v>9.52</v>
      </c>
      <c r="C9" s="39">
        <v>15.73</v>
      </c>
      <c r="D9" s="40">
        <v>74.75</v>
      </c>
    </row>
    <row r="10" spans="1:4" x14ac:dyDescent="0.25">
      <c r="A10" s="12"/>
      <c r="B10" s="33"/>
      <c r="C10" s="33"/>
      <c r="D10" s="34"/>
    </row>
    <row r="11" spans="1:4" x14ac:dyDescent="0.25">
      <c r="A11" s="11" t="s">
        <v>8</v>
      </c>
      <c r="B11" s="39">
        <v>17.670000000000002</v>
      </c>
      <c r="C11" s="39">
        <v>19.420000000000002</v>
      </c>
      <c r="D11" s="40">
        <v>62.91</v>
      </c>
    </row>
    <row r="12" spans="1:4" x14ac:dyDescent="0.25">
      <c r="A12" s="11" t="s">
        <v>9</v>
      </c>
      <c r="B12" s="39">
        <v>12.33</v>
      </c>
      <c r="C12" s="39">
        <v>17.45</v>
      </c>
      <c r="D12" s="40">
        <v>70.23</v>
      </c>
    </row>
    <row r="13" spans="1:4" x14ac:dyDescent="0.25">
      <c r="A13" s="11" t="s">
        <v>10</v>
      </c>
      <c r="B13" s="39">
        <v>8.74</v>
      </c>
      <c r="C13" s="39">
        <v>16.600000000000001</v>
      </c>
      <c r="D13" s="40">
        <v>74.66</v>
      </c>
    </row>
    <row r="14" spans="1:4" x14ac:dyDescent="0.25">
      <c r="A14" s="11" t="s">
        <v>11</v>
      </c>
      <c r="B14" s="39">
        <v>4.5599999999999996</v>
      </c>
      <c r="C14" s="39">
        <v>12.26</v>
      </c>
      <c r="D14" s="40">
        <v>83.18</v>
      </c>
    </row>
    <row r="15" spans="1:4" x14ac:dyDescent="0.25">
      <c r="A15" s="11"/>
      <c r="B15" s="27"/>
      <c r="C15" s="27"/>
      <c r="D15" s="28"/>
    </row>
    <row r="16" spans="1:4" x14ac:dyDescent="0.25">
      <c r="A16" s="11" t="s">
        <v>45</v>
      </c>
      <c r="B16" s="29">
        <v>9.68</v>
      </c>
      <c r="C16" s="29">
        <v>16.54</v>
      </c>
      <c r="D16" s="30">
        <v>73.78</v>
      </c>
    </row>
    <row r="17" spans="1:4" x14ac:dyDescent="0.25">
      <c r="A17" s="11" t="s">
        <v>12</v>
      </c>
      <c r="B17" s="39">
        <v>9.16</v>
      </c>
      <c r="C17" s="39">
        <v>16.3</v>
      </c>
      <c r="D17" s="40">
        <v>74.53</v>
      </c>
    </row>
    <row r="18" spans="1:4" x14ac:dyDescent="0.25">
      <c r="A18" s="22" t="s">
        <v>22</v>
      </c>
      <c r="B18" s="41"/>
      <c r="C18" s="41"/>
      <c r="D18" s="42"/>
    </row>
    <row r="19" spans="1:4" x14ac:dyDescent="0.25">
      <c r="A19" s="19"/>
      <c r="B19" s="31"/>
      <c r="C19" s="31"/>
      <c r="D19" s="32"/>
    </row>
    <row r="20" spans="1:4" x14ac:dyDescent="0.25">
      <c r="A20" s="20"/>
      <c r="B20" s="33"/>
      <c r="C20" s="33"/>
      <c r="D20" s="34"/>
    </row>
    <row r="21" spans="1:4" x14ac:dyDescent="0.25">
      <c r="A21" s="11" t="s">
        <v>13</v>
      </c>
      <c r="B21" s="39">
        <v>10.68</v>
      </c>
      <c r="C21" s="39">
        <v>9.49</v>
      </c>
      <c r="D21" s="40">
        <v>79.83</v>
      </c>
    </row>
    <row r="22" spans="1:4" x14ac:dyDescent="0.25">
      <c r="A22" s="11" t="s">
        <v>14</v>
      </c>
      <c r="B22" s="39">
        <v>13.78</v>
      </c>
      <c r="C22" s="39">
        <v>10.38</v>
      </c>
      <c r="D22" s="40">
        <v>75.84</v>
      </c>
    </row>
    <row r="23" spans="1:4" x14ac:dyDescent="0.25">
      <c r="A23" s="12"/>
      <c r="B23" s="33"/>
      <c r="C23" s="33"/>
      <c r="D23" s="34"/>
    </row>
    <row r="24" spans="1:4" x14ac:dyDescent="0.25">
      <c r="A24" s="11" t="s">
        <v>8</v>
      </c>
      <c r="B24" s="39">
        <v>20.260000000000002</v>
      </c>
      <c r="C24" s="39">
        <v>11.17</v>
      </c>
      <c r="D24" s="40">
        <v>68.569999999999993</v>
      </c>
    </row>
    <row r="25" spans="1:4" x14ac:dyDescent="0.25">
      <c r="A25" s="11" t="s">
        <v>9</v>
      </c>
      <c r="B25" s="39">
        <v>15.75</v>
      </c>
      <c r="C25" s="39">
        <v>10.46</v>
      </c>
      <c r="D25" s="40">
        <v>73.790000000000006</v>
      </c>
    </row>
    <row r="26" spans="1:4" x14ac:dyDescent="0.25">
      <c r="A26" s="11" t="s">
        <v>10</v>
      </c>
      <c r="B26" s="39">
        <v>12.31</v>
      </c>
      <c r="C26" s="39">
        <v>10.039999999999999</v>
      </c>
      <c r="D26" s="40">
        <v>77.64</v>
      </c>
    </row>
    <row r="27" spans="1:4" x14ac:dyDescent="0.25">
      <c r="A27" s="11" t="s">
        <v>11</v>
      </c>
      <c r="B27" s="39">
        <v>7.59</v>
      </c>
      <c r="C27" s="39">
        <v>8.7799999999999994</v>
      </c>
      <c r="D27" s="40">
        <v>83.62</v>
      </c>
    </row>
    <row r="28" spans="1:4" x14ac:dyDescent="0.25">
      <c r="A28" s="11"/>
      <c r="B28" s="27"/>
      <c r="C28" s="27"/>
      <c r="D28" s="28"/>
    </row>
    <row r="29" spans="1:4" x14ac:dyDescent="0.25">
      <c r="A29" s="11" t="s">
        <v>45</v>
      </c>
      <c r="B29" s="29">
        <v>12.49</v>
      </c>
      <c r="C29" s="29">
        <v>10.49</v>
      </c>
      <c r="D29" s="30">
        <v>77.02</v>
      </c>
    </row>
    <row r="30" spans="1:4" x14ac:dyDescent="0.25">
      <c r="A30" s="11" t="s">
        <v>12</v>
      </c>
      <c r="B30" s="39">
        <v>12.58</v>
      </c>
      <c r="C30" s="39">
        <v>10</v>
      </c>
      <c r="D30" s="40">
        <v>77.42</v>
      </c>
    </row>
    <row r="31" spans="1:4" x14ac:dyDescent="0.25">
      <c r="A31" s="22" t="s">
        <v>65</v>
      </c>
      <c r="B31" s="41"/>
      <c r="C31" s="41"/>
      <c r="D31" s="42"/>
    </row>
    <row r="32" spans="1:4" x14ac:dyDescent="0.25">
      <c r="A32" s="10"/>
      <c r="B32" s="37"/>
      <c r="C32" s="37"/>
      <c r="D32" s="38"/>
    </row>
    <row r="33" spans="1:15" x14ac:dyDescent="0.25">
      <c r="A33" s="20"/>
      <c r="B33" s="27"/>
      <c r="C33" s="27"/>
      <c r="D33" s="28"/>
      <c r="E33" s="50" t="s">
        <v>68</v>
      </c>
      <c r="F33" s="49"/>
      <c r="G33" s="49"/>
      <c r="H33" s="49"/>
      <c r="I33" s="49"/>
      <c r="J33" s="49"/>
      <c r="K33" s="49"/>
      <c r="L33" s="49"/>
      <c r="M33" s="49"/>
      <c r="N33" s="49"/>
    </row>
    <row r="34" spans="1:15" x14ac:dyDescent="0.25">
      <c r="A34" s="11" t="s">
        <v>13</v>
      </c>
      <c r="B34" s="39">
        <v>2.2599999999999998</v>
      </c>
      <c r="C34" s="39">
        <v>11.35</v>
      </c>
      <c r="D34" s="40">
        <v>86.4</v>
      </c>
      <c r="E34" s="50" t="s">
        <v>61</v>
      </c>
      <c r="F34" s="51"/>
      <c r="G34" s="51"/>
      <c r="H34" s="51"/>
      <c r="I34" s="51"/>
      <c r="J34" s="51"/>
      <c r="K34" s="51"/>
      <c r="L34" s="51"/>
      <c r="M34" s="51"/>
      <c r="N34" s="51"/>
    </row>
    <row r="35" spans="1:15" x14ac:dyDescent="0.25">
      <c r="A35" s="11" t="s">
        <v>14</v>
      </c>
      <c r="B35" s="39">
        <v>3.7</v>
      </c>
      <c r="C35" s="39">
        <v>14.6</v>
      </c>
      <c r="D35" s="40">
        <v>81.69</v>
      </c>
      <c r="E35" s="50" t="s">
        <v>62</v>
      </c>
      <c r="F35" s="49"/>
      <c r="G35" s="49"/>
    </row>
    <row r="36" spans="1:15" x14ac:dyDescent="0.25">
      <c r="A36" s="12"/>
      <c r="B36" s="33"/>
      <c r="C36" s="33"/>
      <c r="D36" s="34"/>
    </row>
    <row r="37" spans="1:15" x14ac:dyDescent="0.25">
      <c r="A37" s="11" t="s">
        <v>8</v>
      </c>
      <c r="B37" s="39">
        <v>9.77</v>
      </c>
      <c r="C37" s="39">
        <v>27.02</v>
      </c>
      <c r="D37" s="40">
        <v>63.21</v>
      </c>
    </row>
    <row r="38" spans="1:15" x14ac:dyDescent="0.25">
      <c r="A38" s="11" t="s">
        <v>9</v>
      </c>
      <c r="B38" s="39">
        <v>6.35</v>
      </c>
      <c r="C38" s="39">
        <v>21.61</v>
      </c>
      <c r="D38" s="40">
        <v>72.040000000000006</v>
      </c>
      <c r="E38" s="45" t="s">
        <v>75</v>
      </c>
    </row>
    <row r="39" spans="1:15" x14ac:dyDescent="0.25">
      <c r="A39" s="11" t="s">
        <v>10</v>
      </c>
      <c r="B39" s="39">
        <v>2.33</v>
      </c>
      <c r="C39" s="39">
        <v>11.46</v>
      </c>
      <c r="D39" s="40">
        <v>86.21</v>
      </c>
    </row>
    <row r="40" spans="1:15" x14ac:dyDescent="0.25">
      <c r="A40" s="11" t="s">
        <v>11</v>
      </c>
      <c r="B40" s="39">
        <v>1.24</v>
      </c>
      <c r="C40" s="39">
        <v>8.39</v>
      </c>
      <c r="D40" s="40">
        <v>90.37</v>
      </c>
    </row>
    <row r="41" spans="1:15" x14ac:dyDescent="0.25">
      <c r="A41" s="11" t="s">
        <v>45</v>
      </c>
      <c r="B41" s="29">
        <v>2.96</v>
      </c>
      <c r="C41" s="29">
        <v>13.44</v>
      </c>
      <c r="D41" s="30">
        <v>83.6</v>
      </c>
    </row>
    <row r="42" spans="1:15" x14ac:dyDescent="0.25">
      <c r="A42" s="11" t="s">
        <v>12</v>
      </c>
      <c r="B42" s="39">
        <v>3.11</v>
      </c>
      <c r="C42" s="39">
        <v>13.16</v>
      </c>
      <c r="D42" s="40">
        <v>83.74</v>
      </c>
    </row>
    <row r="43" spans="1:15" x14ac:dyDescent="0.25">
      <c r="A43" s="11"/>
      <c r="B43" s="29"/>
      <c r="C43" s="29"/>
      <c r="D43" s="30"/>
    </row>
    <row r="44" spans="1:15" x14ac:dyDescent="0.25">
      <c r="A44" s="22" t="s">
        <v>32</v>
      </c>
      <c r="B44" s="13"/>
      <c r="C44" s="13"/>
      <c r="D44" s="14"/>
      <c r="F44" s="50"/>
      <c r="G44" s="49"/>
      <c r="H44" s="49"/>
      <c r="I44" s="49"/>
      <c r="J44" s="49"/>
      <c r="K44" s="49"/>
      <c r="L44" s="49"/>
      <c r="M44" s="49"/>
      <c r="N44" s="49"/>
      <c r="O44" s="49"/>
    </row>
    <row r="46" spans="1:15" x14ac:dyDescent="0.25">
      <c r="B46" s="8"/>
      <c r="C46" s="8"/>
      <c r="D46" s="8"/>
    </row>
    <row r="47" spans="1:15" x14ac:dyDescent="0.25">
      <c r="B47" s="8"/>
      <c r="C47" s="8"/>
      <c r="D47" s="8"/>
      <c r="E47" s="24"/>
    </row>
    <row r="48" spans="1:15" x14ac:dyDescent="0.25">
      <c r="B48" s="24"/>
      <c r="C48" s="24"/>
      <c r="D48" s="24"/>
      <c r="E48" s="24"/>
    </row>
    <row r="49" spans="1:6" x14ac:dyDescent="0.25">
      <c r="B49" s="24"/>
      <c r="C49" s="24"/>
      <c r="D49" s="24"/>
      <c r="E49" s="24"/>
    </row>
    <row r="51" spans="1:6" x14ac:dyDescent="0.25">
      <c r="A51" s="25"/>
      <c r="B51" s="25"/>
      <c r="C51" s="25"/>
      <c r="D51" s="25"/>
      <c r="E51" s="26"/>
      <c r="F51" s="26"/>
    </row>
    <row r="53" spans="1:6" x14ac:dyDescent="0.25">
      <c r="A53" s="21"/>
      <c r="B53" s="21"/>
    </row>
    <row r="54" spans="1:6" x14ac:dyDescent="0.25">
      <c r="C54" s="24"/>
      <c r="D54" s="24"/>
      <c r="E54" s="24"/>
      <c r="F54" s="24"/>
    </row>
    <row r="55" spans="1:6" x14ac:dyDescent="0.25">
      <c r="C55" s="24"/>
      <c r="D55" s="24"/>
      <c r="E55" s="24"/>
      <c r="F55" s="24"/>
    </row>
    <row r="56" spans="1:6" x14ac:dyDescent="0.25">
      <c r="C56" s="24"/>
      <c r="D56" s="24"/>
      <c r="E56" s="24"/>
      <c r="F56" s="24"/>
    </row>
    <row r="57" spans="1:6" x14ac:dyDescent="0.25">
      <c r="C57" s="24"/>
      <c r="D57" s="24"/>
      <c r="E57" s="24"/>
      <c r="F57" s="24"/>
    </row>
    <row r="58" spans="1:6" x14ac:dyDescent="0.25">
      <c r="C58" s="24"/>
      <c r="D58" s="24"/>
      <c r="E58" s="24"/>
      <c r="F58" s="24"/>
    </row>
    <row r="59" spans="1:6" x14ac:dyDescent="0.25">
      <c r="C59" s="24"/>
      <c r="D59" s="24"/>
      <c r="E59" s="24"/>
      <c r="F59" s="24"/>
    </row>
    <row r="60" spans="1:6" x14ac:dyDescent="0.25">
      <c r="C60" s="24"/>
      <c r="D60" s="24"/>
      <c r="E60" s="24"/>
      <c r="F60" s="24"/>
    </row>
    <row r="61" spans="1:6" x14ac:dyDescent="0.25">
      <c r="C61" s="24"/>
      <c r="D61" s="24"/>
      <c r="E61" s="24"/>
      <c r="F61" s="24"/>
    </row>
    <row r="62" spans="1:6" x14ac:dyDescent="0.25">
      <c r="C62" s="24"/>
      <c r="D62" s="24"/>
      <c r="E62" s="24"/>
      <c r="F62" s="24"/>
    </row>
    <row r="63" spans="1:6" x14ac:dyDescent="0.25">
      <c r="C63" s="24"/>
      <c r="D63" s="24"/>
      <c r="E63" s="24"/>
      <c r="F63" s="24"/>
    </row>
    <row r="64" spans="1:6" x14ac:dyDescent="0.25">
      <c r="C64" s="24"/>
      <c r="D64" s="24"/>
      <c r="E64" s="24"/>
      <c r="F64" s="24"/>
    </row>
    <row r="65" spans="3:6" x14ac:dyDescent="0.25">
      <c r="C65" s="24"/>
      <c r="D65" s="24"/>
      <c r="E65" s="24"/>
      <c r="F65" s="24"/>
    </row>
    <row r="66" spans="3:6" x14ac:dyDescent="0.25">
      <c r="C66" s="24"/>
      <c r="D66" s="24"/>
      <c r="E66" s="24"/>
      <c r="F66" s="24"/>
    </row>
    <row r="67" spans="3:6" x14ac:dyDescent="0.25">
      <c r="C67" s="24"/>
      <c r="D67" s="24"/>
      <c r="E67" s="24"/>
      <c r="F67" s="24"/>
    </row>
    <row r="68" spans="3:6" x14ac:dyDescent="0.25">
      <c r="C68" s="24"/>
      <c r="D68" s="24"/>
      <c r="E68" s="24"/>
      <c r="F68" s="24"/>
    </row>
    <row r="69" spans="3:6" x14ac:dyDescent="0.25">
      <c r="C69" s="24"/>
      <c r="D69" s="24"/>
      <c r="E69" s="24"/>
      <c r="F69" s="24"/>
    </row>
    <row r="70" spans="3:6" x14ac:dyDescent="0.25">
      <c r="C70" s="24"/>
      <c r="D70" s="24"/>
      <c r="E70" s="24"/>
      <c r="F70" s="24"/>
    </row>
    <row r="71" spans="3:6" x14ac:dyDescent="0.25">
      <c r="C71" s="24"/>
      <c r="D71" s="24"/>
      <c r="E71" s="24"/>
      <c r="F71" s="24"/>
    </row>
    <row r="72" spans="3:6" x14ac:dyDescent="0.25">
      <c r="C72" s="24"/>
      <c r="D72" s="24"/>
      <c r="E72" s="24"/>
      <c r="F72" s="24"/>
    </row>
    <row r="73" spans="3:6" x14ac:dyDescent="0.25">
      <c r="C73" s="24"/>
      <c r="D73" s="24"/>
      <c r="E73" s="24"/>
      <c r="F73" s="24"/>
    </row>
    <row r="74" spans="3:6" x14ac:dyDescent="0.25">
      <c r="C74" s="24"/>
      <c r="D74" s="24"/>
      <c r="E74" s="24"/>
      <c r="F74" s="24"/>
    </row>
    <row r="75" spans="3:6" x14ac:dyDescent="0.25">
      <c r="C75" s="24"/>
      <c r="D75" s="24"/>
      <c r="E75" s="24"/>
      <c r="F75" s="24"/>
    </row>
    <row r="76" spans="3:6" x14ac:dyDescent="0.25">
      <c r="C76" s="24"/>
      <c r="D76" s="24"/>
      <c r="E76" s="24"/>
      <c r="F76" s="24"/>
    </row>
    <row r="77" spans="3:6" x14ac:dyDescent="0.25">
      <c r="C77" s="24"/>
      <c r="D77" s="24"/>
      <c r="E77" s="24"/>
      <c r="F77" s="24"/>
    </row>
    <row r="78" spans="3:6" x14ac:dyDescent="0.25">
      <c r="C78" s="24"/>
      <c r="D78" s="24"/>
      <c r="E78" s="24"/>
      <c r="F78" s="24"/>
    </row>
    <row r="79" spans="3:6" x14ac:dyDescent="0.25">
      <c r="C79" s="24"/>
      <c r="D79" s="24"/>
      <c r="E79" s="24"/>
      <c r="F79" s="24"/>
    </row>
    <row r="80" spans="3:6" x14ac:dyDescent="0.25">
      <c r="C80" s="24"/>
      <c r="D80" s="24"/>
      <c r="E80" s="24"/>
      <c r="F80" s="24"/>
    </row>
    <row r="81" spans="3:6" x14ac:dyDescent="0.25">
      <c r="C81" s="24"/>
      <c r="D81" s="24"/>
      <c r="E81" s="24"/>
      <c r="F81" s="24"/>
    </row>
    <row r="82" spans="3:6" x14ac:dyDescent="0.25">
      <c r="C82" s="24"/>
      <c r="D82" s="24"/>
      <c r="E82" s="24"/>
      <c r="F82" s="24"/>
    </row>
    <row r="83" spans="3:6" x14ac:dyDescent="0.25">
      <c r="C83" s="24"/>
      <c r="D83" s="24"/>
      <c r="E83" s="24"/>
      <c r="F83" s="24"/>
    </row>
    <row r="84" spans="3:6" x14ac:dyDescent="0.25">
      <c r="C84" s="24"/>
      <c r="D84" s="24"/>
      <c r="E84" s="24"/>
      <c r="F84" s="24"/>
    </row>
    <row r="85" spans="3:6" x14ac:dyDescent="0.25">
      <c r="C85" s="24"/>
      <c r="D85" s="24"/>
      <c r="E85" s="24"/>
      <c r="F85" s="24"/>
    </row>
    <row r="86" spans="3:6" x14ac:dyDescent="0.25">
      <c r="C86" s="24"/>
      <c r="D86" s="24"/>
      <c r="E86" s="24"/>
      <c r="F86" s="24"/>
    </row>
    <row r="87" spans="3:6" x14ac:dyDescent="0.25">
      <c r="C87" s="24"/>
      <c r="D87" s="24"/>
      <c r="E87" s="24"/>
      <c r="F87" s="24"/>
    </row>
    <row r="88" spans="3:6" x14ac:dyDescent="0.25">
      <c r="C88" s="24"/>
      <c r="D88" s="24"/>
      <c r="E88" s="24"/>
      <c r="F88" s="24"/>
    </row>
    <row r="89" spans="3:6" x14ac:dyDescent="0.25">
      <c r="C89" s="24"/>
      <c r="D89" s="24"/>
      <c r="E89" s="24"/>
      <c r="F89" s="24"/>
    </row>
    <row r="90" spans="3:6" x14ac:dyDescent="0.25">
      <c r="C90" s="24"/>
      <c r="D90" s="24"/>
      <c r="E90" s="24"/>
      <c r="F90" s="24"/>
    </row>
    <row r="91" spans="3:6" x14ac:dyDescent="0.25">
      <c r="C91" s="24"/>
      <c r="D91" s="24"/>
      <c r="E91" s="24"/>
      <c r="F91" s="24"/>
    </row>
    <row r="92" spans="3:6" x14ac:dyDescent="0.25">
      <c r="C92" s="24"/>
      <c r="D92" s="24"/>
      <c r="E92" s="24"/>
      <c r="F92" s="24"/>
    </row>
    <row r="93" spans="3:6" x14ac:dyDescent="0.25">
      <c r="C93" s="24"/>
      <c r="D93" s="24"/>
      <c r="E93" s="24"/>
      <c r="F93" s="24"/>
    </row>
    <row r="94" spans="3:6" x14ac:dyDescent="0.25">
      <c r="C94" s="24"/>
      <c r="D94" s="24"/>
      <c r="E94" s="24"/>
      <c r="F94" s="24"/>
    </row>
    <row r="95" spans="3:6" x14ac:dyDescent="0.25">
      <c r="C95" s="24"/>
      <c r="D95" s="24"/>
      <c r="E95" s="24"/>
      <c r="F95" s="24"/>
    </row>
    <row r="96" spans="3:6" x14ac:dyDescent="0.25">
      <c r="C96" s="24"/>
      <c r="D96" s="24"/>
      <c r="E96" s="24"/>
      <c r="F96" s="24"/>
    </row>
    <row r="97" spans="3:6" x14ac:dyDescent="0.25">
      <c r="C97" s="24"/>
      <c r="D97" s="24"/>
      <c r="E97" s="24"/>
      <c r="F97" s="24"/>
    </row>
    <row r="98" spans="3:6" x14ac:dyDescent="0.25">
      <c r="C98" s="24"/>
      <c r="D98" s="24"/>
      <c r="E98" s="24"/>
      <c r="F98" s="24"/>
    </row>
    <row r="99" spans="3:6" x14ac:dyDescent="0.25">
      <c r="C99" s="4"/>
      <c r="D99" s="4"/>
    </row>
    <row r="100" spans="3:6" x14ac:dyDescent="0.25">
      <c r="C100" s="4"/>
      <c r="D100" s="4"/>
    </row>
    <row r="101" spans="3:6" x14ac:dyDescent="0.25">
      <c r="C101" s="4"/>
      <c r="D101" s="4"/>
    </row>
    <row r="102" spans="3:6" x14ac:dyDescent="0.25">
      <c r="C102" s="4"/>
      <c r="D102" s="4"/>
    </row>
    <row r="103" spans="3:6" x14ac:dyDescent="0.25">
      <c r="C103" s="4"/>
      <c r="D103" s="4"/>
    </row>
    <row r="104" spans="3:6" x14ac:dyDescent="0.25">
      <c r="C104" s="4"/>
      <c r="D104" s="4"/>
    </row>
    <row r="105" spans="3:6" x14ac:dyDescent="0.25">
      <c r="C105" s="4"/>
      <c r="D105" s="4"/>
    </row>
    <row r="106" spans="3:6" x14ac:dyDescent="0.25">
      <c r="C106" s="4"/>
      <c r="D106" s="4"/>
    </row>
    <row r="107" spans="3:6" x14ac:dyDescent="0.25">
      <c r="C107" s="4"/>
      <c r="D107" s="4"/>
    </row>
    <row r="108" spans="3:6" x14ac:dyDescent="0.25">
      <c r="C108" s="4"/>
      <c r="D108" s="4"/>
    </row>
    <row r="109" spans="3:6" x14ac:dyDescent="0.25">
      <c r="C109" s="4"/>
      <c r="D109" s="4"/>
    </row>
    <row r="110" spans="3:6" x14ac:dyDescent="0.25">
      <c r="C110" s="4"/>
      <c r="D110" s="4"/>
    </row>
    <row r="111" spans="3:6" x14ac:dyDescent="0.25">
      <c r="C111" s="4"/>
      <c r="D111" s="4"/>
    </row>
    <row r="112" spans="3:6" x14ac:dyDescent="0.25">
      <c r="C112" s="4"/>
      <c r="D112" s="4"/>
    </row>
    <row r="113" spans="3:4" x14ac:dyDescent="0.25">
      <c r="C113" s="4"/>
      <c r="D113" s="4"/>
    </row>
    <row r="114" spans="3:4" x14ac:dyDescent="0.25">
      <c r="C114" s="4"/>
      <c r="D114" s="4"/>
    </row>
    <row r="115" spans="3:4" x14ac:dyDescent="0.25">
      <c r="C115" s="4"/>
      <c r="D115" s="4"/>
    </row>
    <row r="116" spans="3:4" x14ac:dyDescent="0.25">
      <c r="C116" s="4"/>
      <c r="D116" s="4"/>
    </row>
    <row r="117" spans="3:4" x14ac:dyDescent="0.25">
      <c r="C117" s="4"/>
      <c r="D117" s="4"/>
    </row>
    <row r="118" spans="3:4" x14ac:dyDescent="0.25">
      <c r="C118" s="4"/>
      <c r="D118" s="4"/>
    </row>
  </sheetData>
  <mergeCells count="5">
    <mergeCell ref="F44:O44"/>
    <mergeCell ref="E34:N34"/>
    <mergeCell ref="E33:N33"/>
    <mergeCell ref="E35:G35"/>
    <mergeCell ref="A3:D3"/>
  </mergeCells>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08"/>
  <sheetViews>
    <sheetView topLeftCell="A37" workbookViewId="0">
      <selection activeCell="E44" sqref="E44"/>
    </sheetView>
  </sheetViews>
  <sheetFormatPr baseColWidth="10" defaultRowHeight="15" x14ac:dyDescent="0.25"/>
  <cols>
    <col min="1" max="4" width="30.5703125" style="3" customWidth="1"/>
    <col min="5" max="16384" width="11.42578125" style="3"/>
  </cols>
  <sheetData>
    <row r="3" spans="1:4" x14ac:dyDescent="0.25">
      <c r="A3" s="52" t="s">
        <v>74</v>
      </c>
      <c r="B3" s="52"/>
      <c r="C3" s="52"/>
      <c r="D3" s="52"/>
    </row>
    <row r="5" spans="1:4" ht="30" x14ac:dyDescent="0.25">
      <c r="A5" s="19"/>
      <c r="B5" s="17" t="s">
        <v>0</v>
      </c>
      <c r="C5" s="17" t="s">
        <v>1</v>
      </c>
      <c r="D5" s="18" t="s">
        <v>2</v>
      </c>
    </row>
    <row r="6" spans="1:4" x14ac:dyDescent="0.25">
      <c r="A6" s="19"/>
      <c r="B6" s="15"/>
      <c r="C6" s="15"/>
      <c r="D6" s="16"/>
    </row>
    <row r="7" spans="1:4" x14ac:dyDescent="0.25">
      <c r="A7" s="20"/>
      <c r="B7" s="33"/>
      <c r="C7" s="33"/>
      <c r="D7" s="34"/>
    </row>
    <row r="8" spans="1:4" x14ac:dyDescent="0.25">
      <c r="A8" s="11" t="s">
        <v>13</v>
      </c>
      <c r="B8" s="39">
        <v>11.78</v>
      </c>
      <c r="C8" s="39">
        <v>35.26</v>
      </c>
      <c r="D8" s="40">
        <v>52.96</v>
      </c>
    </row>
    <row r="9" spans="1:4" x14ac:dyDescent="0.25">
      <c r="A9" s="11" t="s">
        <v>14</v>
      </c>
      <c r="B9" s="39">
        <v>12.47</v>
      </c>
      <c r="C9" s="39">
        <v>32.909999999999997</v>
      </c>
      <c r="D9" s="40">
        <v>54.62</v>
      </c>
    </row>
    <row r="10" spans="1:4" x14ac:dyDescent="0.25">
      <c r="A10" s="12"/>
      <c r="B10" s="33"/>
      <c r="C10" s="33"/>
      <c r="D10" s="34"/>
    </row>
    <row r="11" spans="1:4" x14ac:dyDescent="0.25">
      <c r="A11" s="11" t="s">
        <v>8</v>
      </c>
      <c r="B11" s="39">
        <v>22.21</v>
      </c>
      <c r="C11" s="39">
        <v>39.69</v>
      </c>
      <c r="D11" s="40">
        <v>38.1</v>
      </c>
    </row>
    <row r="12" spans="1:4" x14ac:dyDescent="0.25">
      <c r="A12" s="11" t="s">
        <v>9</v>
      </c>
      <c r="B12" s="39">
        <v>17</v>
      </c>
      <c r="C12" s="39">
        <v>38.229999999999997</v>
      </c>
      <c r="D12" s="40">
        <v>44.77</v>
      </c>
    </row>
    <row r="13" spans="1:4" x14ac:dyDescent="0.25">
      <c r="A13" s="11" t="s">
        <v>10</v>
      </c>
      <c r="B13" s="39">
        <v>11.4</v>
      </c>
      <c r="C13" s="39">
        <v>33.36</v>
      </c>
      <c r="D13" s="40">
        <v>55.24</v>
      </c>
    </row>
    <row r="14" spans="1:4" x14ac:dyDescent="0.25">
      <c r="A14" s="11" t="s">
        <v>11</v>
      </c>
      <c r="B14" s="39">
        <v>8.66</v>
      </c>
      <c r="C14" s="39">
        <v>32.299999999999997</v>
      </c>
      <c r="D14" s="40">
        <v>59.04</v>
      </c>
    </row>
    <row r="15" spans="1:4" x14ac:dyDescent="0.25">
      <c r="A15" s="11"/>
      <c r="B15" s="27"/>
      <c r="C15" s="27"/>
      <c r="D15" s="28"/>
    </row>
    <row r="16" spans="1:4" x14ac:dyDescent="0.25">
      <c r="A16" s="11" t="s">
        <v>45</v>
      </c>
      <c r="B16" s="29">
        <v>12.66</v>
      </c>
      <c r="C16" s="29">
        <v>33.909999999999997</v>
      </c>
      <c r="D16" s="30">
        <v>53.43</v>
      </c>
    </row>
    <row r="17" spans="1:4" x14ac:dyDescent="0.25">
      <c r="A17" s="11" t="s">
        <v>12</v>
      </c>
      <c r="B17" s="39">
        <v>12.36</v>
      </c>
      <c r="C17" s="39">
        <v>34.15</v>
      </c>
      <c r="D17" s="40">
        <v>53.49</v>
      </c>
    </row>
    <row r="18" spans="1:4" x14ac:dyDescent="0.25">
      <c r="A18" s="22" t="s">
        <v>4</v>
      </c>
      <c r="B18" s="41"/>
      <c r="C18" s="41"/>
      <c r="D18" s="42"/>
    </row>
    <row r="19" spans="1:4" x14ac:dyDescent="0.25">
      <c r="A19" s="19"/>
      <c r="B19" s="35"/>
      <c r="C19" s="35"/>
      <c r="D19" s="36"/>
    </row>
    <row r="20" spans="1:4" x14ac:dyDescent="0.25">
      <c r="A20" s="20"/>
      <c r="B20" s="27"/>
      <c r="C20" s="27"/>
      <c r="D20" s="28"/>
    </row>
    <row r="21" spans="1:4" x14ac:dyDescent="0.25">
      <c r="A21" s="11" t="s">
        <v>13</v>
      </c>
      <c r="B21" s="39">
        <v>11.75</v>
      </c>
      <c r="C21" s="39">
        <v>20.2</v>
      </c>
      <c r="D21" s="40">
        <v>68.05</v>
      </c>
    </row>
    <row r="22" spans="1:4" x14ac:dyDescent="0.25">
      <c r="A22" s="11" t="s">
        <v>14</v>
      </c>
      <c r="B22" s="39">
        <v>11.97</v>
      </c>
      <c r="C22" s="39">
        <v>17.84</v>
      </c>
      <c r="D22" s="40">
        <v>70.19</v>
      </c>
    </row>
    <row r="23" spans="1:4" x14ac:dyDescent="0.25">
      <c r="A23" s="12"/>
      <c r="B23" s="33"/>
      <c r="C23" s="33"/>
      <c r="D23" s="28"/>
    </row>
    <row r="24" spans="1:4" x14ac:dyDescent="0.25">
      <c r="A24" s="11" t="s">
        <v>8</v>
      </c>
      <c r="B24" s="39">
        <v>19.88</v>
      </c>
      <c r="C24" s="39">
        <v>23.37</v>
      </c>
      <c r="D24" s="40">
        <v>56.75</v>
      </c>
    </row>
    <row r="25" spans="1:4" x14ac:dyDescent="0.25">
      <c r="A25" s="11" t="s">
        <v>9</v>
      </c>
      <c r="B25" s="39">
        <v>16.3</v>
      </c>
      <c r="C25" s="39">
        <v>22.15</v>
      </c>
      <c r="D25" s="40">
        <v>61.55</v>
      </c>
    </row>
    <row r="26" spans="1:4" x14ac:dyDescent="0.25">
      <c r="A26" s="11" t="s">
        <v>10</v>
      </c>
      <c r="B26" s="39">
        <v>11.3</v>
      </c>
      <c r="C26" s="39">
        <v>18.45</v>
      </c>
      <c r="D26" s="40">
        <v>70.25</v>
      </c>
    </row>
    <row r="27" spans="1:4" x14ac:dyDescent="0.25">
      <c r="A27" s="11" t="s">
        <v>11</v>
      </c>
      <c r="B27" s="39">
        <v>8.68</v>
      </c>
      <c r="C27" s="39">
        <v>17.8</v>
      </c>
      <c r="D27" s="40">
        <v>73.510000000000005</v>
      </c>
    </row>
    <row r="28" spans="1:4" x14ac:dyDescent="0.25">
      <c r="A28" s="11"/>
      <c r="B28" s="27"/>
      <c r="C28" s="27"/>
      <c r="D28" s="28"/>
    </row>
    <row r="29" spans="1:4" x14ac:dyDescent="0.25">
      <c r="A29" s="11" t="s">
        <v>45</v>
      </c>
      <c r="B29" s="29">
        <v>13.43</v>
      </c>
      <c r="C29" s="29">
        <v>21.4</v>
      </c>
      <c r="D29" s="30">
        <v>65.17</v>
      </c>
    </row>
    <row r="30" spans="1:4" x14ac:dyDescent="0.25">
      <c r="A30" s="11" t="s">
        <v>12</v>
      </c>
      <c r="B30" s="39">
        <v>12.05</v>
      </c>
      <c r="C30" s="39">
        <v>19.079999999999998</v>
      </c>
      <c r="D30" s="40">
        <v>68.86</v>
      </c>
    </row>
    <row r="31" spans="1:4" x14ac:dyDescent="0.25">
      <c r="A31" s="22" t="s">
        <v>6</v>
      </c>
      <c r="B31" s="41"/>
      <c r="C31" s="41"/>
      <c r="D31" s="42"/>
    </row>
    <row r="32" spans="1:4" x14ac:dyDescent="0.25">
      <c r="A32" s="19"/>
      <c r="B32" s="35"/>
      <c r="C32" s="35"/>
      <c r="D32" s="36"/>
    </row>
    <row r="33" spans="1:15" x14ac:dyDescent="0.25">
      <c r="A33" s="20"/>
      <c r="B33" s="27"/>
      <c r="C33" s="27"/>
      <c r="D33" s="28"/>
    </row>
    <row r="34" spans="1:15" x14ac:dyDescent="0.25">
      <c r="A34" s="11" t="s">
        <v>13</v>
      </c>
      <c r="B34" s="39">
        <v>4.68</v>
      </c>
      <c r="C34" s="39">
        <v>17.79</v>
      </c>
      <c r="D34" s="40">
        <v>77.53</v>
      </c>
    </row>
    <row r="35" spans="1:15" x14ac:dyDescent="0.25">
      <c r="A35" s="11" t="s">
        <v>14</v>
      </c>
      <c r="B35" s="39">
        <v>4.9800000000000004</v>
      </c>
      <c r="C35" s="39">
        <v>14.03</v>
      </c>
      <c r="D35" s="40">
        <v>80.989999999999995</v>
      </c>
    </row>
    <row r="36" spans="1:15" x14ac:dyDescent="0.25">
      <c r="A36" s="12"/>
      <c r="B36" s="33"/>
      <c r="C36" s="33"/>
      <c r="D36" s="28"/>
    </row>
    <row r="37" spans="1:15" x14ac:dyDescent="0.25">
      <c r="A37" s="11" t="s">
        <v>8</v>
      </c>
      <c r="B37" s="39">
        <v>8.7100000000000009</v>
      </c>
      <c r="C37" s="39">
        <v>18.27</v>
      </c>
      <c r="D37" s="40">
        <v>73.02</v>
      </c>
      <c r="F37" s="49" t="s">
        <v>73</v>
      </c>
      <c r="G37" s="49"/>
      <c r="H37" s="49"/>
      <c r="I37" s="49"/>
      <c r="J37" s="49"/>
      <c r="K37" s="49"/>
      <c r="L37" s="49"/>
      <c r="M37" s="49"/>
      <c r="N37" s="49"/>
      <c r="O37" s="49"/>
    </row>
    <row r="38" spans="1:15" x14ac:dyDescent="0.25">
      <c r="A38" s="11" t="s">
        <v>9</v>
      </c>
      <c r="B38" s="39">
        <v>6.51</v>
      </c>
      <c r="C38" s="39">
        <v>16.14</v>
      </c>
      <c r="D38" s="40">
        <v>77.349999999999994</v>
      </c>
      <c r="F38" s="49" t="s">
        <v>57</v>
      </c>
      <c r="G38" s="49"/>
      <c r="H38" s="49"/>
      <c r="I38" s="49"/>
      <c r="J38" s="49"/>
      <c r="K38" s="49"/>
      <c r="L38" s="49"/>
      <c r="M38" s="49"/>
      <c r="N38" s="49"/>
      <c r="O38" s="49"/>
    </row>
    <row r="39" spans="1:15" x14ac:dyDescent="0.25">
      <c r="A39" s="11" t="s">
        <v>10</v>
      </c>
      <c r="B39" s="39">
        <v>4.68</v>
      </c>
      <c r="C39" s="39">
        <v>15.91</v>
      </c>
      <c r="D39" s="40">
        <v>79.41</v>
      </c>
      <c r="F39" s="49" t="s">
        <v>62</v>
      </c>
      <c r="G39" s="49"/>
      <c r="H39" s="49"/>
    </row>
    <row r="40" spans="1:15" x14ac:dyDescent="0.25">
      <c r="A40" s="11" t="s">
        <v>11</v>
      </c>
      <c r="B40" s="39">
        <v>3.38</v>
      </c>
      <c r="C40" s="39">
        <v>15.1</v>
      </c>
      <c r="D40" s="40">
        <v>81.52</v>
      </c>
    </row>
    <row r="41" spans="1:15" x14ac:dyDescent="0.25">
      <c r="A41" s="11"/>
      <c r="B41" s="27"/>
      <c r="C41" s="27"/>
      <c r="D41" s="28"/>
    </row>
    <row r="42" spans="1:15" x14ac:dyDescent="0.25">
      <c r="A42" s="11" t="s">
        <v>45</v>
      </c>
      <c r="B42" s="29">
        <v>5.57</v>
      </c>
      <c r="C42" s="29">
        <v>18.55</v>
      </c>
      <c r="D42" s="30">
        <v>75.88</v>
      </c>
    </row>
    <row r="43" spans="1:15" x14ac:dyDescent="0.25">
      <c r="A43" s="11" t="s">
        <v>12</v>
      </c>
      <c r="B43" s="39"/>
      <c r="C43" s="39"/>
      <c r="D43" s="40"/>
    </row>
    <row r="44" spans="1:15" x14ac:dyDescent="0.25">
      <c r="A44" s="22" t="s">
        <v>66</v>
      </c>
      <c r="B44" s="41">
        <v>4.97</v>
      </c>
      <c r="C44" s="41">
        <v>15.99</v>
      </c>
      <c r="D44" s="42">
        <v>79.040000000000006</v>
      </c>
      <c r="E44" s="45" t="s">
        <v>75</v>
      </c>
    </row>
    <row r="46" spans="1:15" x14ac:dyDescent="0.25">
      <c r="C46" s="24"/>
      <c r="D46" s="24"/>
    </row>
    <row r="47" spans="1:15" x14ac:dyDescent="0.25">
      <c r="C47" s="24"/>
      <c r="D47" s="24"/>
    </row>
    <row r="48" spans="1:15" x14ac:dyDescent="0.25">
      <c r="C48" s="24"/>
      <c r="D48" s="24"/>
    </row>
    <row r="49" spans="3:4" x14ac:dyDescent="0.25">
      <c r="C49" s="24"/>
      <c r="D49" s="24"/>
    </row>
    <row r="50" spans="3:4" x14ac:dyDescent="0.25">
      <c r="C50" s="24"/>
      <c r="D50" s="24"/>
    </row>
    <row r="51" spans="3:4" x14ac:dyDescent="0.25">
      <c r="C51" s="24"/>
      <c r="D51" s="24"/>
    </row>
    <row r="52" spans="3:4" x14ac:dyDescent="0.25">
      <c r="C52" s="24"/>
      <c r="D52" s="24"/>
    </row>
    <row r="53" spans="3:4" x14ac:dyDescent="0.25">
      <c r="C53" s="24"/>
      <c r="D53" s="24"/>
    </row>
    <row r="54" spans="3:4" x14ac:dyDescent="0.25">
      <c r="C54" s="24"/>
      <c r="D54" s="24"/>
    </row>
    <row r="55" spans="3:4" x14ac:dyDescent="0.25">
      <c r="C55" s="24"/>
      <c r="D55" s="24"/>
    </row>
    <row r="56" spans="3:4" x14ac:dyDescent="0.25">
      <c r="C56" s="24"/>
      <c r="D56" s="24"/>
    </row>
    <row r="57" spans="3:4" x14ac:dyDescent="0.25">
      <c r="C57" s="24"/>
      <c r="D57" s="24"/>
    </row>
    <row r="58" spans="3:4" x14ac:dyDescent="0.25">
      <c r="C58" s="24"/>
      <c r="D58" s="24"/>
    </row>
    <row r="59" spans="3:4" x14ac:dyDescent="0.25">
      <c r="C59" s="24"/>
      <c r="D59" s="24"/>
    </row>
    <row r="60" spans="3:4" x14ac:dyDescent="0.25">
      <c r="C60" s="24"/>
      <c r="D60" s="24"/>
    </row>
    <row r="61" spans="3:4" x14ac:dyDescent="0.25">
      <c r="C61" s="24"/>
      <c r="D61" s="24"/>
    </row>
    <row r="62" spans="3:4" x14ac:dyDescent="0.25">
      <c r="C62" s="24"/>
      <c r="D62" s="24"/>
    </row>
    <row r="63" spans="3:4" x14ac:dyDescent="0.25">
      <c r="C63" s="24"/>
      <c r="D63" s="24"/>
    </row>
    <row r="64" spans="3:4" x14ac:dyDescent="0.25">
      <c r="C64" s="24"/>
      <c r="D64" s="24"/>
    </row>
    <row r="65" spans="3:4" x14ac:dyDescent="0.25">
      <c r="C65" s="24"/>
      <c r="D65" s="24"/>
    </row>
    <row r="66" spans="3:4" x14ac:dyDescent="0.25">
      <c r="C66" s="24"/>
      <c r="D66" s="24"/>
    </row>
    <row r="67" spans="3:4" x14ac:dyDescent="0.25">
      <c r="C67" s="24"/>
      <c r="D67" s="24"/>
    </row>
    <row r="68" spans="3:4" x14ac:dyDescent="0.25">
      <c r="C68" s="24"/>
      <c r="D68" s="24"/>
    </row>
    <row r="69" spans="3:4" x14ac:dyDescent="0.25">
      <c r="C69" s="24"/>
      <c r="D69" s="24"/>
    </row>
    <row r="70" spans="3:4" x14ac:dyDescent="0.25">
      <c r="C70" s="24"/>
      <c r="D70" s="24"/>
    </row>
    <row r="71" spans="3:4" x14ac:dyDescent="0.25">
      <c r="C71" s="24"/>
      <c r="D71" s="24"/>
    </row>
    <row r="72" spans="3:4" x14ac:dyDescent="0.25">
      <c r="C72" s="24"/>
      <c r="D72" s="24"/>
    </row>
    <row r="73" spans="3:4" x14ac:dyDescent="0.25">
      <c r="C73" s="24"/>
      <c r="D73" s="24"/>
    </row>
    <row r="74" spans="3:4" x14ac:dyDescent="0.25">
      <c r="C74" s="24"/>
      <c r="D74" s="24"/>
    </row>
    <row r="75" spans="3:4" x14ac:dyDescent="0.25">
      <c r="C75" s="24"/>
      <c r="D75" s="24"/>
    </row>
    <row r="76" spans="3:4" x14ac:dyDescent="0.25">
      <c r="C76" s="24"/>
      <c r="D76" s="24"/>
    </row>
    <row r="77" spans="3:4" x14ac:dyDescent="0.25">
      <c r="C77" s="24"/>
      <c r="D77" s="24"/>
    </row>
    <row r="78" spans="3:4" x14ac:dyDescent="0.25">
      <c r="C78" s="24"/>
      <c r="D78" s="24"/>
    </row>
    <row r="79" spans="3:4" x14ac:dyDescent="0.25">
      <c r="C79" s="24"/>
      <c r="D79" s="24"/>
    </row>
    <row r="80" spans="3:4" x14ac:dyDescent="0.25">
      <c r="C80" s="24"/>
      <c r="D80" s="24"/>
    </row>
    <row r="81" spans="3:4" x14ac:dyDescent="0.25">
      <c r="C81" s="24"/>
      <c r="D81" s="24"/>
    </row>
    <row r="82" spans="3:4" x14ac:dyDescent="0.25">
      <c r="C82" s="24"/>
      <c r="D82" s="24"/>
    </row>
    <row r="83" spans="3:4" x14ac:dyDescent="0.25">
      <c r="C83" s="24"/>
      <c r="D83" s="24"/>
    </row>
    <row r="84" spans="3:4" x14ac:dyDescent="0.25">
      <c r="C84" s="24"/>
      <c r="D84" s="24"/>
    </row>
    <row r="85" spans="3:4" x14ac:dyDescent="0.25">
      <c r="C85" s="24"/>
      <c r="D85" s="24"/>
    </row>
    <row r="86" spans="3:4" x14ac:dyDescent="0.25">
      <c r="C86" s="24"/>
      <c r="D86" s="24"/>
    </row>
    <row r="87" spans="3:4" x14ac:dyDescent="0.25">
      <c r="C87" s="24"/>
      <c r="D87" s="24"/>
    </row>
    <row r="88" spans="3:4" x14ac:dyDescent="0.25">
      <c r="C88" s="24"/>
      <c r="D88" s="24"/>
    </row>
    <row r="89" spans="3:4" x14ac:dyDescent="0.25">
      <c r="C89" s="4"/>
      <c r="D89" s="4"/>
    </row>
    <row r="90" spans="3:4" x14ac:dyDescent="0.25">
      <c r="C90" s="4"/>
      <c r="D90" s="4"/>
    </row>
    <row r="91" spans="3:4" x14ac:dyDescent="0.25">
      <c r="C91" s="4"/>
      <c r="D91" s="4"/>
    </row>
    <row r="92" spans="3:4" x14ac:dyDescent="0.25">
      <c r="C92" s="4"/>
      <c r="D92" s="4"/>
    </row>
    <row r="93" spans="3:4" x14ac:dyDescent="0.25">
      <c r="C93" s="4"/>
      <c r="D93" s="4"/>
    </row>
    <row r="94" spans="3:4" x14ac:dyDescent="0.25">
      <c r="C94" s="4"/>
      <c r="D94" s="4"/>
    </row>
    <row r="95" spans="3:4" x14ac:dyDescent="0.25">
      <c r="C95" s="4"/>
      <c r="D95" s="4"/>
    </row>
    <row r="96" spans="3:4" x14ac:dyDescent="0.25">
      <c r="C96" s="4"/>
      <c r="D96" s="4"/>
    </row>
    <row r="97" spans="3:4" x14ac:dyDescent="0.25">
      <c r="C97" s="4"/>
      <c r="D97" s="4"/>
    </row>
    <row r="98" spans="3:4" x14ac:dyDescent="0.25">
      <c r="C98" s="4"/>
      <c r="D98" s="4"/>
    </row>
    <row r="99" spans="3:4" x14ac:dyDescent="0.25">
      <c r="C99" s="4"/>
      <c r="D99" s="4"/>
    </row>
    <row r="100" spans="3:4" x14ac:dyDescent="0.25">
      <c r="C100" s="4"/>
      <c r="D100" s="4"/>
    </row>
    <row r="101" spans="3:4" x14ac:dyDescent="0.25">
      <c r="C101" s="4"/>
      <c r="D101" s="4"/>
    </row>
    <row r="102" spans="3:4" x14ac:dyDescent="0.25">
      <c r="C102" s="4"/>
      <c r="D102" s="4"/>
    </row>
    <row r="103" spans="3:4" x14ac:dyDescent="0.25">
      <c r="C103" s="4"/>
      <c r="D103" s="4"/>
    </row>
    <row r="104" spans="3:4" x14ac:dyDescent="0.25">
      <c r="C104" s="4"/>
      <c r="D104" s="4"/>
    </row>
    <row r="105" spans="3:4" x14ac:dyDescent="0.25">
      <c r="C105" s="4"/>
      <c r="D105" s="4"/>
    </row>
    <row r="106" spans="3:4" x14ac:dyDescent="0.25">
      <c r="C106" s="4"/>
      <c r="D106" s="4"/>
    </row>
    <row r="107" spans="3:4" x14ac:dyDescent="0.25">
      <c r="C107" s="4"/>
      <c r="D107" s="4"/>
    </row>
    <row r="108" spans="3:4" x14ac:dyDescent="0.25">
      <c r="C108" s="4"/>
      <c r="D108" s="4"/>
    </row>
  </sheetData>
  <mergeCells count="4">
    <mergeCell ref="A3:D3"/>
    <mergeCell ref="F38:O38"/>
    <mergeCell ref="F37:O37"/>
    <mergeCell ref="F39:H3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9"/>
  <sheetViews>
    <sheetView topLeftCell="A25" workbookViewId="0">
      <selection activeCell="B39" sqref="B39"/>
    </sheetView>
  </sheetViews>
  <sheetFormatPr baseColWidth="10" defaultRowHeight="15" x14ac:dyDescent="0.25"/>
  <cols>
    <col min="2" max="2" width="62.42578125" customWidth="1"/>
    <col min="3" max="3" width="34.7109375" bestFit="1" customWidth="1"/>
    <col min="4" max="4" width="14.28515625" customWidth="1"/>
    <col min="5" max="5" width="13.85546875" customWidth="1"/>
    <col min="6" max="6" width="17.140625" customWidth="1"/>
  </cols>
  <sheetData>
    <row r="2" spans="2:7" x14ac:dyDescent="0.25">
      <c r="B2" s="53" t="s">
        <v>26</v>
      </c>
      <c r="C2" s="53"/>
      <c r="D2" s="53"/>
      <c r="E2" s="53"/>
    </row>
    <row r="4" spans="2:7" ht="45" x14ac:dyDescent="0.25">
      <c r="B4" s="6" t="s">
        <v>7</v>
      </c>
      <c r="C4" s="6" t="s">
        <v>15</v>
      </c>
      <c r="D4" s="46" t="s">
        <v>0</v>
      </c>
      <c r="E4" s="46" t="s">
        <v>1</v>
      </c>
      <c r="F4" s="46" t="s">
        <v>2</v>
      </c>
    </row>
    <row r="5" spans="2:7" x14ac:dyDescent="0.25">
      <c r="B5" t="s">
        <v>40</v>
      </c>
      <c r="C5" t="s">
        <v>13</v>
      </c>
      <c r="D5">
        <v>2.2599999999999998</v>
      </c>
      <c r="E5">
        <v>11.35</v>
      </c>
      <c r="F5">
        <v>86.4</v>
      </c>
    </row>
    <row r="6" spans="2:7" x14ac:dyDescent="0.25">
      <c r="C6" t="s">
        <v>14</v>
      </c>
      <c r="D6">
        <v>3.7</v>
      </c>
      <c r="E6">
        <v>14.6</v>
      </c>
      <c r="F6">
        <v>81.69</v>
      </c>
      <c r="G6">
        <f>F6-F5</f>
        <v>-4.710000000000008</v>
      </c>
    </row>
    <row r="7" spans="2:7" x14ac:dyDescent="0.25">
      <c r="B7" t="s">
        <v>41</v>
      </c>
      <c r="C7" t="s">
        <v>13</v>
      </c>
      <c r="D7">
        <v>10.07</v>
      </c>
      <c r="E7">
        <v>23.75</v>
      </c>
      <c r="F7">
        <v>66.180000000000007</v>
      </c>
    </row>
    <row r="8" spans="2:7" x14ac:dyDescent="0.25">
      <c r="C8" t="s">
        <v>14</v>
      </c>
      <c r="D8">
        <v>12.27</v>
      </c>
      <c r="E8">
        <v>25.67</v>
      </c>
      <c r="F8">
        <v>62.05</v>
      </c>
      <c r="G8">
        <f>F8-F7</f>
        <v>-4.1300000000000097</v>
      </c>
    </row>
    <row r="9" spans="2:7" x14ac:dyDescent="0.25">
      <c r="B9" t="s">
        <v>38</v>
      </c>
      <c r="C9" t="s">
        <v>13</v>
      </c>
      <c r="D9">
        <v>2.97</v>
      </c>
      <c r="E9">
        <v>8.3800000000000008</v>
      </c>
      <c r="F9">
        <v>88.65</v>
      </c>
    </row>
    <row r="10" spans="2:7" x14ac:dyDescent="0.25">
      <c r="C10" t="s">
        <v>14</v>
      </c>
      <c r="D10">
        <v>4.62</v>
      </c>
      <c r="E10">
        <v>8.9600000000000009</v>
      </c>
      <c r="F10">
        <v>86.42</v>
      </c>
      <c r="G10">
        <f>F10-F9</f>
        <v>-2.230000000000004</v>
      </c>
    </row>
    <row r="11" spans="2:7" x14ac:dyDescent="0.25">
      <c r="B11" t="s">
        <v>37</v>
      </c>
      <c r="C11" t="s">
        <v>13</v>
      </c>
      <c r="D11">
        <v>10.68</v>
      </c>
      <c r="E11">
        <v>9.49</v>
      </c>
      <c r="F11">
        <v>79.83</v>
      </c>
    </row>
    <row r="12" spans="2:7" x14ac:dyDescent="0.25">
      <c r="C12" t="s">
        <v>14</v>
      </c>
      <c r="D12">
        <v>13.78</v>
      </c>
      <c r="E12">
        <v>10.38</v>
      </c>
      <c r="F12">
        <v>75.84</v>
      </c>
      <c r="G12">
        <f>F12-F11</f>
        <v>-3.9899999999999949</v>
      </c>
    </row>
    <row r="13" spans="2:7" x14ac:dyDescent="0.25">
      <c r="B13" t="s">
        <v>36</v>
      </c>
      <c r="C13" t="s">
        <v>13</v>
      </c>
      <c r="D13">
        <v>6.82</v>
      </c>
      <c r="E13">
        <v>11.31</v>
      </c>
      <c r="F13">
        <v>81.87</v>
      </c>
    </row>
    <row r="14" spans="2:7" x14ac:dyDescent="0.25">
      <c r="C14" t="s">
        <v>14</v>
      </c>
      <c r="D14">
        <v>9.33</v>
      </c>
      <c r="E14">
        <v>12.46</v>
      </c>
      <c r="F14">
        <v>78.209999999999994</v>
      </c>
      <c r="G14">
        <f>F14-F13</f>
        <v>-3.6600000000000108</v>
      </c>
    </row>
    <row r="15" spans="2:7" x14ac:dyDescent="0.25">
      <c r="B15" t="s">
        <v>21</v>
      </c>
      <c r="C15" t="s">
        <v>13</v>
      </c>
      <c r="D15">
        <v>5.65</v>
      </c>
      <c r="E15">
        <v>20.37</v>
      </c>
      <c r="F15">
        <v>73.98</v>
      </c>
    </row>
    <row r="16" spans="2:7" x14ac:dyDescent="0.25">
      <c r="C16" t="s">
        <v>14</v>
      </c>
      <c r="D16">
        <v>6.76</v>
      </c>
      <c r="E16">
        <v>18.510000000000002</v>
      </c>
      <c r="F16">
        <v>74.73</v>
      </c>
      <c r="G16">
        <f>F16-F15</f>
        <v>0.75</v>
      </c>
    </row>
    <row r="17" spans="2:7" x14ac:dyDescent="0.25">
      <c r="B17" t="s">
        <v>22</v>
      </c>
      <c r="C17" t="s">
        <v>13</v>
      </c>
      <c r="D17">
        <v>8.27</v>
      </c>
      <c r="E17">
        <v>16.77</v>
      </c>
      <c r="F17">
        <v>74.959999999999994</v>
      </c>
    </row>
    <row r="18" spans="2:7" x14ac:dyDescent="0.25">
      <c r="C18" t="s">
        <v>14</v>
      </c>
      <c r="D18">
        <v>9.52</v>
      </c>
      <c r="E18">
        <v>15.73</v>
      </c>
      <c r="F18">
        <v>74.75</v>
      </c>
      <c r="G18">
        <f>F18-F17</f>
        <v>-0.20999999999999375</v>
      </c>
    </row>
    <row r="19" spans="2:7" x14ac:dyDescent="0.25">
      <c r="B19" t="s">
        <v>39</v>
      </c>
      <c r="C19" t="s">
        <v>13</v>
      </c>
      <c r="D19">
        <v>5.12</v>
      </c>
      <c r="E19">
        <v>9.5399999999999991</v>
      </c>
      <c r="F19">
        <v>85.35</v>
      </c>
    </row>
    <row r="20" spans="2:7" x14ac:dyDescent="0.25">
      <c r="C20" t="s">
        <v>14</v>
      </c>
      <c r="D20">
        <v>7.07</v>
      </c>
      <c r="E20">
        <v>10.75</v>
      </c>
      <c r="F20">
        <v>82.17</v>
      </c>
      <c r="G20">
        <f>F20-F19</f>
        <v>-3.1799999999999926</v>
      </c>
    </row>
    <row r="21" spans="2:7" x14ac:dyDescent="0.25">
      <c r="B21" t="s">
        <v>23</v>
      </c>
      <c r="C21" t="s">
        <v>13</v>
      </c>
      <c r="D21">
        <v>20.12</v>
      </c>
      <c r="E21">
        <v>15.54</v>
      </c>
      <c r="F21">
        <v>64.349999999999994</v>
      </c>
    </row>
    <row r="22" spans="2:7" x14ac:dyDescent="0.25">
      <c r="C22" t="s">
        <v>14</v>
      </c>
      <c r="D22">
        <v>19.37</v>
      </c>
      <c r="E22">
        <v>13.6</v>
      </c>
      <c r="F22">
        <v>67.03</v>
      </c>
      <c r="G22">
        <f>F22-F21</f>
        <v>2.6800000000000068</v>
      </c>
    </row>
    <row r="23" spans="2:7" x14ac:dyDescent="0.25">
      <c r="B23" t="s">
        <v>6</v>
      </c>
      <c r="C23" t="s">
        <v>13</v>
      </c>
      <c r="D23">
        <v>11.75</v>
      </c>
      <c r="E23">
        <v>20.2</v>
      </c>
      <c r="F23">
        <v>68.05</v>
      </c>
    </row>
    <row r="24" spans="2:7" x14ac:dyDescent="0.25">
      <c r="C24" t="s">
        <v>14</v>
      </c>
      <c r="D24">
        <v>11.97</v>
      </c>
      <c r="E24">
        <v>17.84</v>
      </c>
      <c r="F24">
        <v>70.19</v>
      </c>
      <c r="G24">
        <f>F24-F23</f>
        <v>2.1400000000000006</v>
      </c>
    </row>
    <row r="25" spans="2:7" x14ac:dyDescent="0.25">
      <c r="B25" t="s">
        <v>5</v>
      </c>
      <c r="C25" t="s">
        <v>13</v>
      </c>
      <c r="D25">
        <v>4.92</v>
      </c>
      <c r="E25">
        <v>9.0299999999999994</v>
      </c>
      <c r="F25">
        <v>86.05</v>
      </c>
    </row>
    <row r="26" spans="2:7" x14ac:dyDescent="0.25">
      <c r="C26" t="s">
        <v>14</v>
      </c>
      <c r="D26">
        <v>5.41</v>
      </c>
      <c r="E26">
        <v>8.2799999999999994</v>
      </c>
      <c r="F26">
        <v>86.31</v>
      </c>
      <c r="G26">
        <f>F26-F25</f>
        <v>0.26000000000000512</v>
      </c>
    </row>
    <row r="27" spans="2:7" x14ac:dyDescent="0.25">
      <c r="B27" t="s">
        <v>42</v>
      </c>
      <c r="C27" t="s">
        <v>13</v>
      </c>
      <c r="D27">
        <v>4.68</v>
      </c>
      <c r="E27">
        <v>17.79</v>
      </c>
      <c r="F27">
        <v>77.53</v>
      </c>
    </row>
    <row r="28" spans="2:7" x14ac:dyDescent="0.25">
      <c r="C28" t="s">
        <v>14</v>
      </c>
      <c r="D28">
        <v>4.9800000000000004</v>
      </c>
      <c r="E28">
        <v>14.03</v>
      </c>
      <c r="F28">
        <v>80.989999999999995</v>
      </c>
      <c r="G28">
        <f>F28-F27</f>
        <v>3.4599999999999937</v>
      </c>
    </row>
    <row r="29" spans="2:7" x14ac:dyDescent="0.25">
      <c r="B29" t="s">
        <v>43</v>
      </c>
      <c r="C29" t="s">
        <v>13</v>
      </c>
      <c r="D29">
        <v>11.78</v>
      </c>
      <c r="E29">
        <v>35.26</v>
      </c>
      <c r="F29">
        <v>52.96</v>
      </c>
    </row>
    <row r="30" spans="2:7" x14ac:dyDescent="0.25">
      <c r="C30" t="s">
        <v>14</v>
      </c>
      <c r="D30">
        <v>12.47</v>
      </c>
      <c r="E30">
        <v>32.909999999999997</v>
      </c>
      <c r="F30">
        <v>54.62</v>
      </c>
      <c r="G30">
        <f>F30-F29</f>
        <v>1.6599999999999966</v>
      </c>
    </row>
    <row r="31" spans="2:7" x14ac:dyDescent="0.25">
      <c r="B31" t="s">
        <v>24</v>
      </c>
      <c r="C31" t="s">
        <v>13</v>
      </c>
      <c r="D31">
        <v>23.75</v>
      </c>
      <c r="E31">
        <v>10.09</v>
      </c>
      <c r="F31">
        <v>66.16</v>
      </c>
    </row>
    <row r="32" spans="2:7" x14ac:dyDescent="0.25">
      <c r="C32" t="s">
        <v>14</v>
      </c>
      <c r="D32">
        <v>23.95</v>
      </c>
      <c r="E32">
        <v>8.66</v>
      </c>
      <c r="F32">
        <v>67.39</v>
      </c>
      <c r="G32">
        <f>F32-F31</f>
        <v>1.230000000000004</v>
      </c>
    </row>
    <row r="39" spans="2:2" x14ac:dyDescent="0.25">
      <c r="B39" s="45" t="s">
        <v>75</v>
      </c>
    </row>
  </sheetData>
  <mergeCells count="1">
    <mergeCell ref="B2:E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70"/>
  <sheetViews>
    <sheetView topLeftCell="A49" workbookViewId="0">
      <selection activeCell="B70" sqref="B70"/>
    </sheetView>
  </sheetViews>
  <sheetFormatPr baseColWidth="10" defaultRowHeight="15" x14ac:dyDescent="0.25"/>
  <cols>
    <col min="2" max="2" width="28.140625" customWidth="1"/>
    <col min="3" max="3" width="34.7109375" bestFit="1" customWidth="1"/>
  </cols>
  <sheetData>
    <row r="2" spans="2:8" x14ac:dyDescent="0.25">
      <c r="B2" s="7" t="s">
        <v>27</v>
      </c>
      <c r="C2" s="7"/>
      <c r="D2" s="7"/>
      <c r="E2" s="7"/>
      <c r="F2" s="5"/>
      <c r="G2" s="5"/>
      <c r="H2" s="5"/>
    </row>
    <row r="4" spans="2:8" ht="60" x14ac:dyDescent="0.25">
      <c r="B4" s="6" t="s">
        <v>7</v>
      </c>
      <c r="C4" s="6" t="s">
        <v>15</v>
      </c>
      <c r="D4" s="46" t="s">
        <v>0</v>
      </c>
      <c r="E4" s="46" t="s">
        <v>1</v>
      </c>
      <c r="F4" s="46" t="s">
        <v>2</v>
      </c>
    </row>
    <row r="5" spans="2:8" x14ac:dyDescent="0.25">
      <c r="B5" t="s">
        <v>36</v>
      </c>
      <c r="C5" t="s">
        <v>16</v>
      </c>
      <c r="D5">
        <v>4.3600000000000003</v>
      </c>
      <c r="E5">
        <v>9.66</v>
      </c>
      <c r="F5">
        <v>85.98</v>
      </c>
    </row>
    <row r="6" spans="2:8" x14ac:dyDescent="0.25">
      <c r="C6" t="s">
        <v>17</v>
      </c>
      <c r="D6">
        <v>8.18</v>
      </c>
      <c r="E6">
        <v>12.13</v>
      </c>
      <c r="F6">
        <v>79.69</v>
      </c>
    </row>
    <row r="7" spans="2:8" x14ac:dyDescent="0.25">
      <c r="C7" t="s">
        <v>9</v>
      </c>
      <c r="D7">
        <v>10.71</v>
      </c>
      <c r="E7">
        <v>12.76</v>
      </c>
      <c r="F7">
        <v>76.53</v>
      </c>
      <c r="G7" s="2"/>
      <c r="H7" s="2"/>
    </row>
    <row r="8" spans="2:8" x14ac:dyDescent="0.25">
      <c r="C8" t="s">
        <v>8</v>
      </c>
      <c r="D8">
        <v>14.39</v>
      </c>
      <c r="E8">
        <v>14.2</v>
      </c>
      <c r="F8">
        <v>71.42</v>
      </c>
      <c r="G8">
        <f>F8-F6</f>
        <v>-8.269999999999996</v>
      </c>
    </row>
    <row r="9" spans="2:8" x14ac:dyDescent="0.25">
      <c r="B9" t="s">
        <v>37</v>
      </c>
      <c r="C9" t="s">
        <v>16</v>
      </c>
      <c r="D9">
        <v>7.59</v>
      </c>
      <c r="E9">
        <v>8.7799999999999994</v>
      </c>
      <c r="F9">
        <v>83.62</v>
      </c>
    </row>
    <row r="10" spans="2:8" x14ac:dyDescent="0.25">
      <c r="C10" t="s">
        <v>17</v>
      </c>
      <c r="D10">
        <v>12.31</v>
      </c>
      <c r="E10">
        <v>10.039999999999999</v>
      </c>
      <c r="F10">
        <v>77.64</v>
      </c>
      <c r="G10" s="2"/>
      <c r="H10" s="2"/>
    </row>
    <row r="11" spans="2:8" x14ac:dyDescent="0.25">
      <c r="C11" t="s">
        <v>9</v>
      </c>
      <c r="D11">
        <v>15.75</v>
      </c>
      <c r="E11">
        <v>10.46</v>
      </c>
      <c r="F11">
        <v>73.790000000000006</v>
      </c>
    </row>
    <row r="12" spans="2:8" x14ac:dyDescent="0.25">
      <c r="C12" t="s">
        <v>8</v>
      </c>
      <c r="D12">
        <v>20.260000000000002</v>
      </c>
      <c r="E12">
        <v>11.17</v>
      </c>
      <c r="F12">
        <v>68.569999999999993</v>
      </c>
      <c r="G12">
        <f>F12-F10</f>
        <v>-9.0700000000000074</v>
      </c>
    </row>
    <row r="13" spans="2:8" x14ac:dyDescent="0.25">
      <c r="B13" t="s">
        <v>38</v>
      </c>
      <c r="C13" t="s">
        <v>16</v>
      </c>
      <c r="D13">
        <v>1.95</v>
      </c>
      <c r="E13">
        <v>7.37</v>
      </c>
      <c r="F13">
        <v>90.68</v>
      </c>
      <c r="G13" s="2"/>
      <c r="H13" s="2"/>
    </row>
    <row r="14" spans="2:8" x14ac:dyDescent="0.25">
      <c r="C14" t="s">
        <v>17</v>
      </c>
      <c r="D14">
        <v>3.79</v>
      </c>
      <c r="E14">
        <v>8.7200000000000006</v>
      </c>
      <c r="F14">
        <v>87.49</v>
      </c>
    </row>
    <row r="15" spans="2:8" x14ac:dyDescent="0.25">
      <c r="C15" t="s">
        <v>9</v>
      </c>
      <c r="D15">
        <v>5.26</v>
      </c>
      <c r="E15">
        <v>9.31</v>
      </c>
      <c r="F15">
        <v>85.43</v>
      </c>
    </row>
    <row r="16" spans="2:8" x14ac:dyDescent="0.25">
      <c r="C16" t="s">
        <v>8</v>
      </c>
      <c r="D16">
        <v>7.72</v>
      </c>
      <c r="E16">
        <v>11.12</v>
      </c>
      <c r="F16">
        <v>81.16</v>
      </c>
      <c r="G16">
        <f>F16-F14</f>
        <v>-6.3299999999999983</v>
      </c>
      <c r="H16" s="2"/>
    </row>
    <row r="17" spans="2:8" x14ac:dyDescent="0.25">
      <c r="B17" t="s">
        <v>39</v>
      </c>
      <c r="C17" t="s">
        <v>16</v>
      </c>
      <c r="D17">
        <v>3.55</v>
      </c>
      <c r="E17">
        <v>8.23</v>
      </c>
      <c r="F17">
        <v>88.22</v>
      </c>
    </row>
    <row r="18" spans="2:8" x14ac:dyDescent="0.25">
      <c r="C18" t="s">
        <v>17</v>
      </c>
      <c r="D18">
        <v>5.92</v>
      </c>
      <c r="E18">
        <v>9.9499999999999993</v>
      </c>
      <c r="F18">
        <v>84.13</v>
      </c>
      <c r="G18" s="2"/>
    </row>
    <row r="19" spans="2:8" x14ac:dyDescent="0.25">
      <c r="C19" t="s">
        <v>9</v>
      </c>
      <c r="D19">
        <v>8.76</v>
      </c>
      <c r="E19">
        <v>12.32</v>
      </c>
      <c r="F19">
        <v>78.92</v>
      </c>
      <c r="H19" s="2"/>
    </row>
    <row r="20" spans="2:8" x14ac:dyDescent="0.25">
      <c r="C20" t="s">
        <v>8</v>
      </c>
      <c r="D20">
        <v>11.54</v>
      </c>
      <c r="E20">
        <v>14.27</v>
      </c>
      <c r="F20">
        <v>74.19</v>
      </c>
      <c r="G20">
        <f>F20-F18</f>
        <v>-9.9399999999999977</v>
      </c>
    </row>
    <row r="21" spans="2:8" x14ac:dyDescent="0.25">
      <c r="B21" t="s">
        <v>32</v>
      </c>
      <c r="C21" t="s">
        <v>16</v>
      </c>
      <c r="D21">
        <v>1.24</v>
      </c>
      <c r="E21">
        <v>8.39</v>
      </c>
      <c r="F21">
        <v>90.37</v>
      </c>
    </row>
    <row r="22" spans="2:8" x14ac:dyDescent="0.25">
      <c r="C22" t="s">
        <v>17</v>
      </c>
      <c r="D22">
        <v>2.33</v>
      </c>
      <c r="E22">
        <v>11.46</v>
      </c>
      <c r="F22">
        <v>86.21</v>
      </c>
      <c r="G22" s="2"/>
      <c r="H22" s="2"/>
    </row>
    <row r="23" spans="2:8" x14ac:dyDescent="0.25">
      <c r="C23" t="s">
        <v>9</v>
      </c>
      <c r="D23">
        <v>6.35</v>
      </c>
      <c r="E23">
        <v>21.61</v>
      </c>
      <c r="F23">
        <v>72.040000000000006</v>
      </c>
    </row>
    <row r="24" spans="2:8" x14ac:dyDescent="0.25">
      <c r="C24" t="s">
        <v>8</v>
      </c>
      <c r="D24">
        <v>9.77</v>
      </c>
      <c r="E24">
        <v>27.02</v>
      </c>
      <c r="F24">
        <v>63.21</v>
      </c>
      <c r="G24">
        <f>F24-F22</f>
        <v>-22.999999999999993</v>
      </c>
    </row>
    <row r="25" spans="2:8" x14ac:dyDescent="0.25">
      <c r="B25" t="s">
        <v>21</v>
      </c>
      <c r="C25" t="s">
        <v>16</v>
      </c>
      <c r="D25">
        <v>2.79</v>
      </c>
      <c r="E25">
        <v>15.41</v>
      </c>
      <c r="F25">
        <v>81.8</v>
      </c>
      <c r="H25" s="2"/>
    </row>
    <row r="26" spans="2:8" x14ac:dyDescent="0.25">
      <c r="C26" t="s">
        <v>17</v>
      </c>
      <c r="D26">
        <v>6.02</v>
      </c>
      <c r="E26">
        <v>19.82</v>
      </c>
      <c r="F26">
        <v>74.16</v>
      </c>
      <c r="G26" s="2"/>
    </row>
    <row r="27" spans="2:8" x14ac:dyDescent="0.25">
      <c r="C27" t="s">
        <v>9</v>
      </c>
      <c r="D27">
        <v>9.2200000000000006</v>
      </c>
      <c r="E27">
        <v>20.71</v>
      </c>
      <c r="F27">
        <v>70.08</v>
      </c>
    </row>
    <row r="28" spans="2:8" x14ac:dyDescent="0.25">
      <c r="C28" t="s">
        <v>8</v>
      </c>
      <c r="D28">
        <v>13.66</v>
      </c>
      <c r="E28">
        <v>22.91</v>
      </c>
      <c r="F28">
        <v>63.43</v>
      </c>
      <c r="G28">
        <f>F28-F26</f>
        <v>-10.729999999999997</v>
      </c>
      <c r="H28" s="2"/>
    </row>
    <row r="29" spans="2:8" x14ac:dyDescent="0.25">
      <c r="B29" t="s">
        <v>22</v>
      </c>
      <c r="C29" t="s">
        <v>16</v>
      </c>
      <c r="D29">
        <v>4.5599999999999996</v>
      </c>
      <c r="E29">
        <v>12.26</v>
      </c>
      <c r="F29">
        <v>83.18</v>
      </c>
    </row>
    <row r="30" spans="2:8" x14ac:dyDescent="0.25">
      <c r="C30" t="s">
        <v>17</v>
      </c>
      <c r="D30">
        <v>8.74</v>
      </c>
      <c r="E30">
        <v>16.600000000000001</v>
      </c>
      <c r="F30">
        <v>74.66</v>
      </c>
    </row>
    <row r="31" spans="2:8" x14ac:dyDescent="0.25">
      <c r="C31" t="s">
        <v>9</v>
      </c>
      <c r="D31">
        <v>12.33</v>
      </c>
      <c r="E31">
        <v>17.45</v>
      </c>
      <c r="F31">
        <v>70.23</v>
      </c>
      <c r="G31" s="2"/>
      <c r="H31" s="2"/>
    </row>
    <row r="32" spans="2:8" x14ac:dyDescent="0.25">
      <c r="C32" t="s">
        <v>8</v>
      </c>
      <c r="D32">
        <v>17.670000000000002</v>
      </c>
      <c r="E32">
        <v>19.420000000000002</v>
      </c>
      <c r="F32">
        <v>62.91</v>
      </c>
      <c r="G32">
        <f>F32-F30</f>
        <v>-11.75</v>
      </c>
    </row>
    <row r="33" spans="2:8" x14ac:dyDescent="0.25">
      <c r="B33" t="s">
        <v>41</v>
      </c>
      <c r="C33" t="s">
        <v>16</v>
      </c>
      <c r="D33">
        <v>6.57</v>
      </c>
      <c r="E33">
        <v>20.67</v>
      </c>
      <c r="F33">
        <v>72.760000000000005</v>
      </c>
    </row>
    <row r="34" spans="2:8" x14ac:dyDescent="0.25">
      <c r="C34" t="s">
        <v>17</v>
      </c>
      <c r="D34">
        <v>10.9</v>
      </c>
      <c r="E34">
        <v>24.54</v>
      </c>
      <c r="F34">
        <v>64.56</v>
      </c>
      <c r="G34" s="2"/>
      <c r="H34" s="2"/>
    </row>
    <row r="35" spans="2:8" x14ac:dyDescent="0.25">
      <c r="C35" t="s">
        <v>9</v>
      </c>
      <c r="D35">
        <v>15.43</v>
      </c>
      <c r="E35">
        <v>28.34</v>
      </c>
      <c r="F35">
        <v>56.24</v>
      </c>
    </row>
    <row r="36" spans="2:8" x14ac:dyDescent="0.25">
      <c r="C36" t="s">
        <v>8</v>
      </c>
      <c r="D36">
        <v>20.25</v>
      </c>
      <c r="E36">
        <v>30.62</v>
      </c>
      <c r="F36">
        <v>49.14</v>
      </c>
      <c r="G36">
        <f>F36-F34</f>
        <v>-15.420000000000002</v>
      </c>
    </row>
    <row r="37" spans="2:8" x14ac:dyDescent="0.25">
      <c r="B37" t="s">
        <v>42</v>
      </c>
      <c r="C37" t="s">
        <v>16</v>
      </c>
      <c r="D37">
        <v>3.38</v>
      </c>
      <c r="E37">
        <v>15.1</v>
      </c>
      <c r="F37">
        <v>81.52</v>
      </c>
      <c r="G37" s="2"/>
      <c r="H37" s="2"/>
    </row>
    <row r="38" spans="2:8" x14ac:dyDescent="0.25">
      <c r="C38" t="s">
        <v>17</v>
      </c>
      <c r="D38">
        <v>4.68</v>
      </c>
      <c r="E38">
        <v>15.91</v>
      </c>
      <c r="F38">
        <v>79.41</v>
      </c>
    </row>
    <row r="39" spans="2:8" x14ac:dyDescent="0.25">
      <c r="C39" t="s">
        <v>9</v>
      </c>
      <c r="D39">
        <v>6.51</v>
      </c>
      <c r="E39">
        <v>16.14</v>
      </c>
      <c r="F39">
        <v>77.349999999999994</v>
      </c>
    </row>
    <row r="40" spans="2:8" x14ac:dyDescent="0.25">
      <c r="C40" t="s">
        <v>8</v>
      </c>
      <c r="D40">
        <v>8.7100000000000009</v>
      </c>
      <c r="E40">
        <v>18.27</v>
      </c>
      <c r="F40">
        <v>73.02</v>
      </c>
      <c r="G40">
        <f>F40-F38</f>
        <v>-6.3900000000000006</v>
      </c>
      <c r="H40" s="2"/>
    </row>
    <row r="41" spans="2:8" x14ac:dyDescent="0.25">
      <c r="B41" t="s">
        <v>43</v>
      </c>
      <c r="C41" t="s">
        <v>16</v>
      </c>
      <c r="D41">
        <v>8.66</v>
      </c>
      <c r="E41">
        <v>32.299999999999997</v>
      </c>
      <c r="F41">
        <v>59.04</v>
      </c>
    </row>
    <row r="42" spans="2:8" x14ac:dyDescent="0.25">
      <c r="C42" t="s">
        <v>17</v>
      </c>
      <c r="D42">
        <v>11.4</v>
      </c>
      <c r="E42">
        <v>33.36</v>
      </c>
      <c r="F42">
        <v>55.24</v>
      </c>
      <c r="G42" s="2"/>
    </row>
    <row r="43" spans="2:8" x14ac:dyDescent="0.25">
      <c r="C43" t="s">
        <v>9</v>
      </c>
      <c r="D43">
        <v>17</v>
      </c>
      <c r="E43">
        <v>38.229999999999997</v>
      </c>
      <c r="F43">
        <v>44.77</v>
      </c>
      <c r="H43" s="2"/>
    </row>
    <row r="44" spans="2:8" x14ac:dyDescent="0.25">
      <c r="C44" t="s">
        <v>8</v>
      </c>
      <c r="D44">
        <v>22.21</v>
      </c>
      <c r="E44">
        <v>39.69</v>
      </c>
      <c r="F44">
        <v>38.1</v>
      </c>
      <c r="G44">
        <f>F44-F42</f>
        <v>-17.14</v>
      </c>
    </row>
    <row r="45" spans="2:8" x14ac:dyDescent="0.25">
      <c r="B45" t="s">
        <v>5</v>
      </c>
      <c r="C45" t="s">
        <v>16</v>
      </c>
      <c r="D45">
        <v>3.26</v>
      </c>
      <c r="E45">
        <v>7.27</v>
      </c>
      <c r="F45">
        <v>89.47</v>
      </c>
    </row>
    <row r="46" spans="2:8" x14ac:dyDescent="0.25">
      <c r="C46" t="s">
        <v>17</v>
      </c>
      <c r="D46">
        <v>4.8099999999999996</v>
      </c>
      <c r="E46">
        <v>8.23</v>
      </c>
      <c r="F46">
        <v>86.96</v>
      </c>
      <c r="G46" s="2"/>
      <c r="H46" s="2"/>
    </row>
    <row r="47" spans="2:8" x14ac:dyDescent="0.25">
      <c r="C47" t="s">
        <v>9</v>
      </c>
      <c r="D47">
        <v>7.84</v>
      </c>
      <c r="E47">
        <v>11.34</v>
      </c>
      <c r="F47">
        <v>80.81</v>
      </c>
    </row>
    <row r="48" spans="2:8" x14ac:dyDescent="0.25">
      <c r="C48" t="s">
        <v>8</v>
      </c>
      <c r="D48">
        <v>10.210000000000001</v>
      </c>
      <c r="E48">
        <v>12.6</v>
      </c>
      <c r="F48">
        <v>77.180000000000007</v>
      </c>
      <c r="G48">
        <f>F48-F46</f>
        <v>-9.7799999999999869</v>
      </c>
    </row>
    <row r="49" spans="2:7" x14ac:dyDescent="0.25">
      <c r="B49" t="s">
        <v>44</v>
      </c>
      <c r="C49" t="s">
        <v>16</v>
      </c>
      <c r="D49">
        <v>8.68</v>
      </c>
      <c r="E49">
        <v>17.8</v>
      </c>
      <c r="F49">
        <v>73.510000000000005</v>
      </c>
    </row>
    <row r="50" spans="2:7" x14ac:dyDescent="0.25">
      <c r="C50" t="s">
        <v>17</v>
      </c>
      <c r="D50">
        <v>11.3</v>
      </c>
      <c r="E50">
        <v>18.45</v>
      </c>
      <c r="F50">
        <v>70.25</v>
      </c>
      <c r="G50" s="2"/>
    </row>
    <row r="51" spans="2:7" x14ac:dyDescent="0.25">
      <c r="C51" t="s">
        <v>9</v>
      </c>
      <c r="D51">
        <v>16.3</v>
      </c>
      <c r="E51">
        <v>22.15</v>
      </c>
      <c r="F51">
        <v>61.55</v>
      </c>
    </row>
    <row r="52" spans="2:7" x14ac:dyDescent="0.25">
      <c r="C52" t="s">
        <v>8</v>
      </c>
      <c r="D52">
        <v>19.88</v>
      </c>
      <c r="E52">
        <v>23.37</v>
      </c>
      <c r="F52">
        <v>56.75</v>
      </c>
      <c r="G52">
        <f>F52-F50</f>
        <v>-13.5</v>
      </c>
    </row>
    <row r="53" spans="2:7" x14ac:dyDescent="0.25">
      <c r="B53" t="s">
        <v>23</v>
      </c>
      <c r="C53" t="s">
        <v>16</v>
      </c>
      <c r="D53">
        <v>15.53</v>
      </c>
      <c r="E53">
        <v>14.42</v>
      </c>
      <c r="F53">
        <v>70.05</v>
      </c>
    </row>
    <row r="54" spans="2:7" x14ac:dyDescent="0.25">
      <c r="C54" t="s">
        <v>17</v>
      </c>
      <c r="D54">
        <v>19.04</v>
      </c>
      <c r="E54">
        <v>14.52</v>
      </c>
      <c r="F54">
        <v>66.44</v>
      </c>
      <c r="G54" s="2"/>
    </row>
    <row r="55" spans="2:7" x14ac:dyDescent="0.25">
      <c r="C55" t="s">
        <v>9</v>
      </c>
      <c r="D55">
        <v>25.52</v>
      </c>
      <c r="E55">
        <v>14.82</v>
      </c>
      <c r="F55">
        <v>59.66</v>
      </c>
    </row>
    <row r="56" spans="2:7" x14ac:dyDescent="0.25">
      <c r="C56" t="s">
        <v>8</v>
      </c>
      <c r="D56">
        <v>29.92</v>
      </c>
      <c r="E56">
        <v>14.88</v>
      </c>
      <c r="F56">
        <v>55.2</v>
      </c>
      <c r="G56">
        <f>F56-F54</f>
        <v>-11.239999999999995</v>
      </c>
    </row>
    <row r="57" spans="2:7" x14ac:dyDescent="0.25">
      <c r="B57" t="s">
        <v>24</v>
      </c>
      <c r="C57" t="s">
        <v>16</v>
      </c>
      <c r="D57">
        <v>19.28</v>
      </c>
      <c r="E57">
        <v>8.98</v>
      </c>
      <c r="F57">
        <v>71.739999999999995</v>
      </c>
    </row>
    <row r="58" spans="2:7" x14ac:dyDescent="0.25">
      <c r="C58" t="s">
        <v>17</v>
      </c>
      <c r="D58">
        <v>22.59</v>
      </c>
      <c r="E58">
        <v>9.15</v>
      </c>
      <c r="F58">
        <v>68.260000000000005</v>
      </c>
      <c r="G58" s="2"/>
    </row>
    <row r="59" spans="2:7" x14ac:dyDescent="0.25">
      <c r="C59" t="s">
        <v>9</v>
      </c>
      <c r="D59">
        <v>31.64</v>
      </c>
      <c r="E59">
        <v>10.6</v>
      </c>
      <c r="F59">
        <v>57.77</v>
      </c>
    </row>
    <row r="60" spans="2:7" x14ac:dyDescent="0.25">
      <c r="C60" t="s">
        <v>8</v>
      </c>
      <c r="D60">
        <v>37.729999999999997</v>
      </c>
      <c r="E60">
        <v>10.7</v>
      </c>
      <c r="F60">
        <v>51.57</v>
      </c>
      <c r="G60">
        <f>F60-F58</f>
        <v>-16.690000000000005</v>
      </c>
    </row>
    <row r="70" spans="2:2" x14ac:dyDescent="0.25">
      <c r="B70" s="45" t="s">
        <v>75</v>
      </c>
    </row>
  </sheetData>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7"/>
  <sheetViews>
    <sheetView topLeftCell="A7" workbookViewId="0">
      <selection activeCell="B27" sqref="B27"/>
    </sheetView>
  </sheetViews>
  <sheetFormatPr baseColWidth="10" defaultRowHeight="15" x14ac:dyDescent="0.25"/>
  <cols>
    <col min="2" max="2" width="52.85546875" customWidth="1"/>
    <col min="3" max="3" width="13.28515625" bestFit="1" customWidth="1"/>
    <col min="4" max="4" width="13.5703125" bestFit="1" customWidth="1"/>
    <col min="7" max="7" width="13.28515625" bestFit="1" customWidth="1"/>
    <col min="8" max="8" width="13.5703125" bestFit="1" customWidth="1"/>
  </cols>
  <sheetData>
    <row r="3" spans="2:11" x14ac:dyDescent="0.25">
      <c r="B3" s="48" t="s">
        <v>35</v>
      </c>
      <c r="C3" s="48"/>
      <c r="D3" s="48"/>
      <c r="E3" s="48"/>
      <c r="F3" s="48"/>
      <c r="G3" s="48"/>
      <c r="H3" s="48"/>
      <c r="I3" s="48"/>
    </row>
    <row r="5" spans="2:11" x14ac:dyDescent="0.25">
      <c r="C5" s="54" t="s">
        <v>28</v>
      </c>
      <c r="D5" s="54"/>
      <c r="E5" s="54"/>
      <c r="F5" s="54"/>
      <c r="G5" s="55" t="s">
        <v>29</v>
      </c>
      <c r="H5" s="56"/>
      <c r="I5" s="56"/>
      <c r="J5" s="57"/>
    </row>
    <row r="6" spans="2:11" ht="61.5" customHeight="1" x14ac:dyDescent="0.25">
      <c r="B6" s="3"/>
      <c r="C6" s="58" t="s">
        <v>34</v>
      </c>
      <c r="D6" s="59"/>
      <c r="E6" s="60" t="s">
        <v>33</v>
      </c>
      <c r="F6" s="61" t="s">
        <v>30</v>
      </c>
      <c r="G6" s="62" t="s">
        <v>34</v>
      </c>
      <c r="H6" s="63"/>
      <c r="I6" s="60" t="s">
        <v>33</v>
      </c>
      <c r="J6" s="61" t="s">
        <v>30</v>
      </c>
    </row>
    <row r="7" spans="2:11" x14ac:dyDescent="0.25">
      <c r="B7" s="47" t="s">
        <v>7</v>
      </c>
      <c r="C7" s="43" t="s">
        <v>10</v>
      </c>
      <c r="D7" s="43" t="s">
        <v>31</v>
      </c>
      <c r="E7" s="60"/>
      <c r="F7" s="61"/>
      <c r="G7" s="43" t="s">
        <v>10</v>
      </c>
      <c r="H7" s="43" t="s">
        <v>31</v>
      </c>
      <c r="I7" s="60"/>
      <c r="J7" s="61"/>
    </row>
    <row r="8" spans="2:11" x14ac:dyDescent="0.25">
      <c r="B8" s="43" t="s">
        <v>6</v>
      </c>
      <c r="C8" s="44">
        <v>48.6</v>
      </c>
      <c r="D8" s="44">
        <v>33.549999999999997</v>
      </c>
      <c r="E8" s="44">
        <v>15.05</v>
      </c>
      <c r="F8" s="44">
        <v>1.87273191183378</v>
      </c>
      <c r="G8" s="44">
        <v>70.25</v>
      </c>
      <c r="H8" s="44">
        <v>59.66</v>
      </c>
      <c r="I8" s="44">
        <v>10.59</v>
      </c>
      <c r="J8" s="44">
        <v>1.5966583750496499</v>
      </c>
      <c r="K8" s="2">
        <f>E8-I8</f>
        <v>4.4600000000000009</v>
      </c>
    </row>
    <row r="9" spans="2:11" x14ac:dyDescent="0.25">
      <c r="B9" s="47" t="s">
        <v>5</v>
      </c>
      <c r="C9" s="44">
        <v>78.09</v>
      </c>
      <c r="D9" s="44">
        <v>65.31</v>
      </c>
      <c r="E9" s="44">
        <v>12.78</v>
      </c>
      <c r="F9" s="44">
        <v>1.8931178976423999</v>
      </c>
      <c r="G9" s="44">
        <v>86.96</v>
      </c>
      <c r="H9" s="44">
        <v>79.39</v>
      </c>
      <c r="I9" s="44">
        <v>7.5699999999999896</v>
      </c>
      <c r="J9" s="44">
        <v>1.73122744979549</v>
      </c>
      <c r="K9" s="2">
        <f t="shared" ref="K9:K14" si="0">E9-I9</f>
        <v>5.2100000000000097</v>
      </c>
    </row>
    <row r="10" spans="2:11" x14ac:dyDescent="0.25">
      <c r="B10" s="47" t="s">
        <v>48</v>
      </c>
      <c r="C10" s="44">
        <v>86.34</v>
      </c>
      <c r="D10" s="44">
        <v>69.84</v>
      </c>
      <c r="E10" s="44">
        <v>16.5</v>
      </c>
      <c r="F10" s="44">
        <v>2.72953364225949</v>
      </c>
      <c r="G10" s="44">
        <v>86.21</v>
      </c>
      <c r="H10" s="44">
        <v>68.56</v>
      </c>
      <c r="I10" s="44">
        <v>17.649999999999999</v>
      </c>
      <c r="J10" s="44">
        <v>2.8668509049308502</v>
      </c>
      <c r="K10" s="2">
        <f t="shared" si="0"/>
        <v>-1.1499999999999986</v>
      </c>
    </row>
    <row r="11" spans="2:11" x14ac:dyDescent="0.25">
      <c r="B11" s="47" t="s">
        <v>47</v>
      </c>
      <c r="C11" s="44">
        <v>80.84</v>
      </c>
      <c r="D11" s="44">
        <v>71.989999999999995</v>
      </c>
      <c r="E11" s="44">
        <v>8.8500000000000103</v>
      </c>
      <c r="F11" s="44">
        <v>1.6416166012386899</v>
      </c>
      <c r="G11" s="44">
        <v>87.49</v>
      </c>
      <c r="H11" s="44">
        <v>83.75</v>
      </c>
      <c r="I11" s="44">
        <v>3.73999999999999</v>
      </c>
      <c r="J11" s="44">
        <v>1.35696815681783</v>
      </c>
      <c r="K11" s="2">
        <f t="shared" si="0"/>
        <v>5.1100000000000207</v>
      </c>
    </row>
    <row r="12" spans="2:11" x14ac:dyDescent="0.25">
      <c r="B12" s="47" t="s">
        <v>3</v>
      </c>
      <c r="C12" s="44">
        <v>88.52</v>
      </c>
      <c r="D12" s="44">
        <v>82.18</v>
      </c>
      <c r="E12" s="44">
        <v>6.3399999999999901</v>
      </c>
      <c r="F12" s="44">
        <v>1.6720185061601001</v>
      </c>
      <c r="G12" s="44">
        <v>79.41</v>
      </c>
      <c r="H12" s="44">
        <v>75.650000000000006</v>
      </c>
      <c r="I12" s="44">
        <v>3.75999999999999</v>
      </c>
      <c r="J12" s="44">
        <v>1.24139182933598</v>
      </c>
      <c r="K12" s="2">
        <f t="shared" si="0"/>
        <v>2.58</v>
      </c>
    </row>
    <row r="13" spans="2:11" x14ac:dyDescent="0.25">
      <c r="B13" s="47" t="s">
        <v>25</v>
      </c>
      <c r="C13" s="44">
        <v>83.78</v>
      </c>
      <c r="D13" s="44">
        <v>72.430000000000007</v>
      </c>
      <c r="E13" s="44">
        <v>11.35</v>
      </c>
      <c r="F13" s="44">
        <v>1.9661098866153</v>
      </c>
      <c r="G13" s="44">
        <v>84.13</v>
      </c>
      <c r="H13" s="44">
        <v>77.06</v>
      </c>
      <c r="I13" s="44">
        <v>7.0699999999999896</v>
      </c>
      <c r="J13" s="44">
        <v>1.5781139942672699</v>
      </c>
      <c r="K13" s="2">
        <f t="shared" si="0"/>
        <v>4.28000000000001</v>
      </c>
    </row>
    <row r="14" spans="2:11" x14ac:dyDescent="0.25">
      <c r="B14" s="47" t="s">
        <v>46</v>
      </c>
      <c r="C14" s="44">
        <v>68.7</v>
      </c>
      <c r="D14" s="44">
        <v>49.28</v>
      </c>
      <c r="E14" s="44">
        <v>19.420000000000002</v>
      </c>
      <c r="F14" s="44">
        <v>2.2590245218040699</v>
      </c>
      <c r="G14" s="44">
        <v>55.24</v>
      </c>
      <c r="H14" s="44">
        <v>42.14</v>
      </c>
      <c r="I14" s="44">
        <v>13.1</v>
      </c>
      <c r="J14" s="44">
        <v>1.6945230863715299</v>
      </c>
      <c r="K14" s="2">
        <f t="shared" si="0"/>
        <v>6.3200000000000021</v>
      </c>
    </row>
    <row r="27" spans="2:2" x14ac:dyDescent="0.25">
      <c r="B27" s="45" t="s">
        <v>75</v>
      </c>
    </row>
  </sheetData>
  <mergeCells count="9">
    <mergeCell ref="B3:I3"/>
    <mergeCell ref="C5:F5"/>
    <mergeCell ref="G5:J5"/>
    <mergeCell ref="C6:D6"/>
    <mergeCell ref="E6:E7"/>
    <mergeCell ref="F6:F7"/>
    <mergeCell ref="G6:H6"/>
    <mergeCell ref="I6:I7"/>
    <mergeCell ref="J6:J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
  <sheetViews>
    <sheetView topLeftCell="A6" workbookViewId="0">
      <selection activeCell="M6" sqref="M6"/>
    </sheetView>
  </sheetViews>
  <sheetFormatPr baseColWidth="10" defaultRowHeight="15" x14ac:dyDescent="0.25"/>
  <sheetData>
    <row r="2" spans="1:7" x14ac:dyDescent="0.25">
      <c r="A2" s="66" t="s">
        <v>18</v>
      </c>
      <c r="B2" s="66"/>
      <c r="C2" s="66"/>
      <c r="D2" s="66"/>
      <c r="E2" s="66"/>
      <c r="F2" s="66"/>
    </row>
    <row r="3" spans="1:7" x14ac:dyDescent="0.25">
      <c r="A3" s="66" t="s">
        <v>19</v>
      </c>
      <c r="B3" s="66"/>
      <c r="C3" s="66"/>
      <c r="D3" s="66"/>
      <c r="E3" s="66"/>
      <c r="F3" s="66"/>
    </row>
    <row r="4" spans="1:7" ht="80.25" customHeight="1" x14ac:dyDescent="0.25">
      <c r="A4" s="64" t="s">
        <v>49</v>
      </c>
      <c r="B4" s="64"/>
      <c r="C4" s="64"/>
      <c r="D4" s="64"/>
      <c r="E4" s="64"/>
      <c r="F4" s="64"/>
    </row>
    <row r="5" spans="1:7" x14ac:dyDescent="0.25">
      <c r="A5" s="66" t="s">
        <v>20</v>
      </c>
      <c r="B5" s="66"/>
      <c r="C5" s="66"/>
      <c r="D5" s="66"/>
      <c r="E5" s="66"/>
      <c r="F5" s="66"/>
    </row>
    <row r="6" spans="1:7" ht="333" customHeight="1" x14ac:dyDescent="0.25">
      <c r="A6" s="64" t="s">
        <v>50</v>
      </c>
      <c r="B6" s="65"/>
      <c r="C6" s="65"/>
      <c r="D6" s="65"/>
      <c r="E6" s="65"/>
      <c r="F6" s="65"/>
      <c r="G6" s="45" t="s">
        <v>75</v>
      </c>
    </row>
  </sheetData>
  <mergeCells count="5">
    <mergeCell ref="A4:F4"/>
    <mergeCell ref="A6:F6"/>
    <mergeCell ref="A2:F2"/>
    <mergeCell ref="A3:F3"/>
    <mergeCell ref="A5:F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fig 1</vt:lpstr>
      <vt:lpstr>fig 2</vt:lpstr>
      <vt:lpstr>fig 3</vt:lpstr>
      <vt:lpstr>fig 4</vt:lpstr>
      <vt:lpstr>fig 5</vt:lpstr>
      <vt:lpstr>Fig1bis</vt:lpstr>
      <vt:lpstr>Fig2bis</vt:lpstr>
      <vt:lpstr>Fig3bis</vt:lpstr>
      <vt:lpstr>Méthodologie</vt:lpstr>
      <vt:lpstr>Bibliographie</vt:lpstr>
      <vt:lpstr>Fig2bis!Zone_d_impression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Évaluations point d'étape à mi-CP 2018-2019 : premiers résultats</dc:title>
  <dc:creator>MENJ-DEPP;Ministère de l'éducation nationale et de la Jeunesse, Direction de l'évaluation, de la prospective et de la performance;MENJ-MESRI-SIES</dc:creator>
  <cp:lastModifiedBy>Administration centrale</cp:lastModifiedBy>
  <cp:lastPrinted>2019-04-15T16:22:49Z</cp:lastPrinted>
  <dcterms:created xsi:type="dcterms:W3CDTF">2019-01-21T18:12:07Z</dcterms:created>
  <dcterms:modified xsi:type="dcterms:W3CDTF">2020-07-17T09:47:43Z</dcterms:modified>
</cp:coreProperties>
</file>