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2795" windowHeight="9780" tabRatio="640"/>
  </bookViews>
  <sheets>
    <sheet name="Encadré" sheetId="7" r:id="rId1"/>
    <sheet name="Figure 1" sheetId="2" r:id="rId2"/>
    <sheet name="Figure 2" sheetId="1" r:id="rId3"/>
    <sheet name="Figure 3" sheetId="17" r:id="rId4"/>
    <sheet name="Figure 4" sheetId="6" r:id="rId5"/>
    <sheet name="Figure 5 web" sheetId="5" r:id="rId6"/>
    <sheet name="Figure 6" sheetId="14" r:id="rId7"/>
    <sheet name="Fig 6 détail web" sheetId="16" r:id="rId8"/>
    <sheet name="Figure 7 web" sheetId="10" r:id="rId9"/>
    <sheet name="Figure 8 web" sheetId="15" r:id="rId10"/>
  </sheets>
  <definedNames>
    <definedName name="_xlnm._FilterDatabase" localSheetId="7" hidden="1">'Fig 6 détail web'!$A$2:$H$60</definedName>
  </definedNames>
  <calcPr calcId="145621"/>
</workbook>
</file>

<file path=xl/calcChain.xml><?xml version="1.0" encoding="utf-8"?>
<calcChain xmlns="http://schemas.openxmlformats.org/spreadsheetml/2006/main">
  <c r="L4" i="2" l="1"/>
  <c r="L5" i="2"/>
  <c r="L6" i="2"/>
  <c r="L7" i="2"/>
  <c r="L3" i="2"/>
  <c r="K7" i="2"/>
  <c r="K4" i="2"/>
  <c r="K5" i="2"/>
  <c r="K6" i="2"/>
  <c r="K3" i="2"/>
</calcChain>
</file>

<file path=xl/sharedStrings.xml><?xml version="1.0" encoding="utf-8"?>
<sst xmlns="http://schemas.openxmlformats.org/spreadsheetml/2006/main" count="333" uniqueCount="195">
  <si>
    <t>En emploi</t>
  </si>
  <si>
    <t>Au chômage</t>
  </si>
  <si>
    <t>Répartition en structure</t>
  </si>
  <si>
    <t>CAP terminale</t>
  </si>
  <si>
    <t>Bac pro terminale</t>
  </si>
  <si>
    <t>BTS terminale</t>
  </si>
  <si>
    <t>Ensemble</t>
  </si>
  <si>
    <t>Champ : France métropolitaine + DOM. Sortants d'une année terminale de formation professionnelle (y compris BTS) en lycée, interrogés sept mois après la fin des études.</t>
  </si>
  <si>
    <t>BEP terminale</t>
  </si>
  <si>
    <t>EDI</t>
  </si>
  <si>
    <t>Intérim</t>
  </si>
  <si>
    <t>EDD</t>
  </si>
  <si>
    <t>Contrat de professionnalisation</t>
  </si>
  <si>
    <t>Autre contrat aidé</t>
  </si>
  <si>
    <t>Diplômé</t>
  </si>
  <si>
    <t>Garçons</t>
  </si>
  <si>
    <t>Filles</t>
  </si>
  <si>
    <t>Production</t>
  </si>
  <si>
    <t>Services</t>
  </si>
  <si>
    <t>Répartition des sortants en structure</t>
  </si>
  <si>
    <t>Mécanique et structures métalliques</t>
  </si>
  <si>
    <t>Électricité, électronique</t>
  </si>
  <si>
    <t>Génie civil, construction, bois</t>
  </si>
  <si>
    <t>Alimentation et agroalimentaire, transformation</t>
  </si>
  <si>
    <t>Technologies industrielles</t>
  </si>
  <si>
    <t>Énergie, chimie, métallurgie</t>
  </si>
  <si>
    <t>Matériaux souples</t>
  </si>
  <si>
    <t>Commerce, vente</t>
  </si>
  <si>
    <t>Services aux personnes (santé, social)</t>
  </si>
  <si>
    <t>Finances, comptabilité</t>
  </si>
  <si>
    <t>Hôtellerie, restauration, tourisme</t>
  </si>
  <si>
    <t>Transport, manutention, magasinage</t>
  </si>
  <si>
    <t>Coiffure, esthétique</t>
  </si>
  <si>
    <t>Services à la collectivité (sécurité, nettoyage)</t>
  </si>
  <si>
    <t>Code NSF</t>
  </si>
  <si>
    <t>Techno. industrielles fondamentales</t>
  </si>
  <si>
    <t>Techno. de commande des transf. industrielles</t>
  </si>
  <si>
    <t>Spéc. pluritechnologiques des transformations</t>
  </si>
  <si>
    <t>Agroalimentaire, alimentation</t>
  </si>
  <si>
    <t>Transfo. chimiques et apparentées</t>
  </si>
  <si>
    <t>Métallurgie y compris sidérurgie…</t>
  </si>
  <si>
    <t>Matériaux de construction, verre</t>
  </si>
  <si>
    <t>Plasturgie, matériaux composites</t>
  </si>
  <si>
    <t>Énergie, génie climatique</t>
  </si>
  <si>
    <t>Spécialités pluritechno., génie civil</t>
  </si>
  <si>
    <t>Mines et carrières, génie civil, topo.</t>
  </si>
  <si>
    <t>Bâtiment : construction et couverture</t>
  </si>
  <si>
    <t>Bâtiment : finitions</t>
  </si>
  <si>
    <t>Travail du bois et de l'ameublement</t>
  </si>
  <si>
    <t>Spéc. pluritechnologiques matériaux souples</t>
  </si>
  <si>
    <t>Textile</t>
  </si>
  <si>
    <t>Habillement y compris mode, couture</t>
  </si>
  <si>
    <t>Cuirs et peaux</t>
  </si>
  <si>
    <t>DO24 : matériaux souples</t>
  </si>
  <si>
    <t>Spéc. pluritechnologiques mécanique électricité</t>
  </si>
  <si>
    <t>Mécanique générale et de précision, usinage</t>
  </si>
  <si>
    <t>Moteurs et mécanique auto</t>
  </si>
  <si>
    <t>Mécanique aéronautique et spatiale</t>
  </si>
  <si>
    <t>Structures métalliques</t>
  </si>
  <si>
    <t>DO25 : mécanique, électricité, électronique</t>
  </si>
  <si>
    <t>Ensemble production</t>
  </si>
  <si>
    <t>DO31 : échanges et gestion</t>
  </si>
  <si>
    <t>Finances, banque, assurances</t>
  </si>
  <si>
    <t>Comptabilité, gestion</t>
  </si>
  <si>
    <t>Spécialités plurivalentes de la communication</t>
  </si>
  <si>
    <t>Journalisme et communication</t>
  </si>
  <si>
    <t>Techniques de l'imprimerie et édition</t>
  </si>
  <si>
    <t>Techniques de l'image, son, spectacle</t>
  </si>
  <si>
    <t>Secrétariat, bureautique</t>
  </si>
  <si>
    <t>Informatique, traitement de l'information</t>
  </si>
  <si>
    <t>DO32 : communication et information</t>
  </si>
  <si>
    <t>Spécialités plurivalentes sanitaires et sociales</t>
  </si>
  <si>
    <t>Santé</t>
  </si>
  <si>
    <t>Travail social</t>
  </si>
  <si>
    <t>Accueil, hôtellerie, tourisme</t>
  </si>
  <si>
    <t>Coiffure, esthétique et autres soins</t>
  </si>
  <si>
    <t>Spéc. plurivalentes services à la collectivité</t>
  </si>
  <si>
    <t>Protection et développement du patrimoine</t>
  </si>
  <si>
    <t>Nettoyage, assainissement, protection envir.</t>
  </si>
  <si>
    <t>Sécurité des biens et des personnes</t>
  </si>
  <si>
    <t>Applic. droits et statuts des personnes</t>
  </si>
  <si>
    <t>Ensemble services</t>
  </si>
  <si>
    <t>Sans permis</t>
  </si>
  <si>
    <t>Avec permis</t>
  </si>
  <si>
    <t>Spéc. plurivalentes des services</t>
  </si>
  <si>
    <t>ns : non-significatif.    . : non concerné.</t>
  </si>
  <si>
    <t>Oui</t>
  </si>
  <si>
    <t>Non</t>
  </si>
  <si>
    <t>BAC PRO terminale</t>
  </si>
  <si>
    <t>8 - Correspondance emploi-formation (en %)</t>
  </si>
  <si>
    <t xml:space="preserve">Diplôme obtenu </t>
  </si>
  <si>
    <t>Sur la spécialité</t>
  </si>
  <si>
    <t xml:space="preserve">Source </t>
  </si>
  <si>
    <t>L’enquête est exhaustive sur les sortants des classes terminales de formations professionnelles (BTS compris), dans toutes les spécialités de formation. Le champ national de l’enquête ne prend plus en compte les sortants des terminales technologiques depuis 2014. Cependant quelques académies continuent de les interroger, de même que les sortants d’années intermédiaires de cycle, pour répondre à des problématiques locales. Les bases d’interrogation sont constituées de présumés-sortants. Certains jeunes déclarent toutefois poursuivre des études, y compris en apprentissage. Ils sont alors exclus de l’analyse.</t>
  </si>
  <si>
    <t xml:space="preserve">Les sortants, peu nombreux, de classes terminales d’études comptables et financières de lycées (DECF et DESCF) sont exclus de cette analyse. </t>
  </si>
  <si>
    <r>
      <t xml:space="preserve">L’enquête Insertion dans la vie active (IVA) de la Depp existe depuis le début des années 1990. Elle rend compte de l’insertion </t>
    </r>
    <r>
      <rPr>
        <b/>
        <sz val="10"/>
        <color indexed="48"/>
        <rFont val="Arial"/>
        <family val="2"/>
      </rPr>
      <t>des sortants des formations professionnelles en lycée</t>
    </r>
    <r>
      <rPr>
        <sz val="10"/>
        <color indexed="8"/>
        <rFont val="Arial"/>
        <family val="2"/>
      </rPr>
      <t xml:space="preserve"> qui ne continuent pas d’études, sept mois après la fin de leur formation initiale. Cette enquête est réalisée par les services statistiques académiques et les lycées publics et privés sous tutelle du ministère de l’éducation nationale, de l’enseignement supérieur et de la recherche, quelquefois en partenariat avec les collectivités régionales. La collecte des informations se fait par voie postale, par téléphone ou par internet.</t>
    </r>
  </si>
  <si>
    <r>
      <t>Définitions</t>
    </r>
    <r>
      <rPr>
        <b/>
        <sz val="10"/>
        <color indexed="48"/>
        <rFont val="Arial"/>
        <family val="2"/>
      </rPr>
      <t xml:space="preserve"> </t>
    </r>
  </si>
  <si>
    <r>
      <t>Emploi à durée indéterminée (EDI) :</t>
    </r>
    <r>
      <rPr>
        <sz val="10"/>
        <color indexed="8"/>
        <rFont val="Arial"/>
        <family val="2"/>
      </rPr>
      <t xml:space="preserve"> CDI, fonctionnaire, engagé dans l'armée, travaillant à son compte.</t>
    </r>
  </si>
  <si>
    <r>
      <t xml:space="preserve">Emploi à durée déterminée (EDD) : </t>
    </r>
    <r>
      <rPr>
        <sz val="10"/>
        <color indexed="8"/>
        <rFont val="Arial"/>
        <family val="2"/>
      </rPr>
      <t>CDD, aide familial.</t>
    </r>
  </si>
  <si>
    <r>
      <t>Contrat de professionnalisation</t>
    </r>
    <r>
      <rPr>
        <sz val="10"/>
        <color indexed="8"/>
        <rFont val="Arial"/>
        <family val="2"/>
      </rPr>
      <t> : contrat en alternance comptabilisé dans les emplois.</t>
    </r>
  </si>
  <si>
    <r>
      <t>Autres contrats aidés </t>
    </r>
    <r>
      <rPr>
        <sz val="10"/>
        <color indexed="8"/>
        <rFont val="Arial"/>
        <family val="2"/>
      </rPr>
      <t>: Contrat unique d’insertion (CUI), contrat d'accompagnement dans l'emploi (CAE), contrat initiative-emploi (CIE), emploi d’avenir.</t>
    </r>
  </si>
  <si>
    <r>
      <t>Chômage :</t>
    </r>
    <r>
      <rPr>
        <sz val="10"/>
        <color indexed="8"/>
        <rFont val="Arial"/>
        <family val="2"/>
      </rPr>
      <t xml:space="preserve"> jeunes sortants de lycée qui déclarent rechercher un emploi au 1</t>
    </r>
    <r>
      <rPr>
        <vertAlign val="superscript"/>
        <sz val="10"/>
        <color indexed="8"/>
        <rFont val="Arial"/>
        <family val="2"/>
      </rPr>
      <t>er</t>
    </r>
    <r>
      <rPr>
        <sz val="10"/>
        <color indexed="8"/>
        <rFont val="Arial"/>
        <family val="2"/>
      </rPr>
      <t xml:space="preserve"> février.</t>
    </r>
  </si>
  <si>
    <r>
      <t>Inactifs</t>
    </r>
    <r>
      <rPr>
        <sz val="10"/>
        <color indexed="8"/>
        <rFont val="Arial"/>
        <family val="2"/>
      </rPr>
      <t> : jeunes sortants de lycée qui sont soit en stage ou sans emploi et n’en recherchant pas.</t>
    </r>
  </si>
  <si>
    <r>
      <t>Les sortants des formations professionnelles en lycée</t>
    </r>
    <r>
      <rPr>
        <sz val="10"/>
        <color indexed="8"/>
        <rFont val="Arial"/>
        <family val="2"/>
      </rPr>
      <t> : sont considérés comme sortants les lycéens qui ne sont plus inscrits en formation l’année scolaire suivante et déclarent ne pas poursuivre d’études (sous statut scolaire ou d’apprenti) lors de l’enquête menée au 1er février.</t>
    </r>
  </si>
  <si>
    <r>
      <t>Bac professionnel</t>
    </r>
    <r>
      <rPr>
        <b/>
        <i/>
        <sz val="10"/>
        <color indexed="8"/>
        <rFont val="Arial"/>
        <family val="2"/>
      </rPr>
      <t> :</t>
    </r>
    <r>
      <rPr>
        <b/>
        <i/>
        <sz val="10"/>
        <color indexed="48"/>
        <rFont val="Arial"/>
        <family val="2"/>
      </rPr>
      <t xml:space="preserve"> </t>
    </r>
    <r>
      <rPr>
        <sz val="10"/>
        <color indexed="8"/>
        <rFont val="Arial"/>
        <family val="2"/>
      </rPr>
      <t>sortants des classes terminales de baccalauréat professionnel (98 %), de mention complémentaire de niveau IV (1 %) ou de brevet des métiers d’art (BMA, 1 %).</t>
    </r>
  </si>
  <si>
    <r>
      <t>BTS </t>
    </r>
    <r>
      <rPr>
        <sz val="10"/>
        <color indexed="8"/>
        <rFont val="Arial"/>
        <family val="2"/>
      </rPr>
      <t>: sortants des classes terminales de BTS (98 %), de diplôme de technicien supérieur (DTS, 1 %) ou de diplôme des métiers d’arts (DMA, 1 %).</t>
    </r>
  </si>
  <si>
    <r>
      <t>Nomenclature des spécialités</t>
    </r>
    <r>
      <rPr>
        <sz val="10"/>
        <color indexed="8"/>
        <rFont val="Arial"/>
        <family val="2"/>
      </rPr>
      <t xml:space="preserve"> : le regroupement des spécialités de la Nomenclature interministérielle des Spécialités de formation (NSF) opéré dans cette étude sur les sortants de lycée, est en harmonisation avec les regroupements de l’enquête auprès des sortants d’apprentissage.</t>
    </r>
  </si>
  <si>
    <r>
      <t xml:space="preserve">1 - Évolution du taux d'emploi à sept mois par classes de sortie </t>
    </r>
    <r>
      <rPr>
        <sz val="9"/>
        <color indexed="8"/>
        <rFont val="Arial"/>
        <family val="2"/>
      </rPr>
      <t>(en %)</t>
    </r>
    <r>
      <rPr>
        <b/>
        <sz val="9"/>
        <color indexed="8"/>
        <rFont val="Arial"/>
        <family val="2"/>
      </rPr>
      <t xml:space="preserve"> et PIB </t>
    </r>
    <r>
      <rPr>
        <sz val="9"/>
        <color indexed="8"/>
        <rFont val="Arial"/>
        <family val="2"/>
      </rPr>
      <t>(en milliards d'euros)</t>
    </r>
  </si>
  <si>
    <r>
      <t xml:space="preserve">Diplôme obtenu </t>
    </r>
    <r>
      <rPr>
        <b/>
        <vertAlign val="superscript"/>
        <sz val="8"/>
        <rFont val="Arial"/>
        <family val="2"/>
      </rPr>
      <t>1</t>
    </r>
  </si>
  <si>
    <r>
      <rPr>
        <b/>
        <sz val="8"/>
        <color indexed="8"/>
        <rFont val="Arial"/>
        <family val="2"/>
      </rPr>
      <t>1.</t>
    </r>
    <r>
      <rPr>
        <sz val="8"/>
        <color indexed="8"/>
        <rFont val="Arial"/>
        <family val="2"/>
      </rPr>
      <t xml:space="preserve"> Cet indicateur n’est pas un taux de réussite dans la mesure où il ne se rapporte qu'aux sortants et non pas à l’ensemble des inscrits aux examens.</t>
    </r>
  </si>
  <si>
    <r>
      <rPr>
        <b/>
        <sz val="9"/>
        <color indexed="8"/>
        <rFont val="Arial"/>
        <family val="2"/>
      </rPr>
      <t>Champ :</t>
    </r>
    <r>
      <rPr>
        <sz val="9"/>
        <color indexed="8"/>
        <rFont val="Arial"/>
        <family val="2"/>
      </rPr>
      <t xml:space="preserve"> France métropolitaine + DOM. Sortants d'une année terminale de formation professionnelle (y compris BTS) en lycée, interrogés sept mois après la fin des études.</t>
    </r>
  </si>
  <si>
    <r>
      <rPr>
        <b/>
        <sz val="8"/>
        <color indexed="8"/>
        <rFont val="Arial"/>
        <family val="2"/>
      </rPr>
      <t>Champ :</t>
    </r>
    <r>
      <rPr>
        <sz val="8"/>
        <color indexed="8"/>
        <rFont val="Arial"/>
        <family val="2"/>
      </rPr>
      <t xml:space="preserve"> France métropolitaine + DOM. Sortants d'une année terminale de formation professionnelle (y compris BTS) en lycée, interrogés sept mois après la fin des études.</t>
    </r>
  </si>
  <si>
    <r>
      <t xml:space="preserve">Spécialité regroupée </t>
    </r>
    <r>
      <rPr>
        <b/>
        <vertAlign val="superscript"/>
        <sz val="8"/>
        <rFont val="Arial"/>
        <family val="2"/>
      </rPr>
      <t>1</t>
    </r>
  </si>
  <si>
    <r>
      <t xml:space="preserve">Groupe de spécialité NSF </t>
    </r>
    <r>
      <rPr>
        <b/>
        <vertAlign val="superscript"/>
        <sz val="8"/>
        <rFont val="Arial"/>
        <family val="2"/>
      </rPr>
      <t>2</t>
    </r>
  </si>
  <si>
    <r>
      <rPr>
        <b/>
        <sz val="8"/>
        <rFont val="Arial"/>
        <family val="2"/>
      </rPr>
      <t>1.</t>
    </r>
    <r>
      <rPr>
        <sz val="8"/>
        <rFont val="Arial"/>
        <family val="2"/>
      </rPr>
      <t xml:space="preserve"> Voir figure 6.                                                           </t>
    </r>
  </si>
  <si>
    <r>
      <rPr>
        <b/>
        <sz val="8"/>
        <rFont val="Arial"/>
        <family val="2"/>
      </rPr>
      <t>2.</t>
    </r>
    <r>
      <rPr>
        <sz val="8"/>
        <rFont val="Arial"/>
        <family val="2"/>
      </rPr>
      <t xml:space="preserve"> NSF : Nomenclature interministérielle des spécialités de formation - niveau 100.</t>
    </r>
  </si>
  <si>
    <r>
      <rPr>
        <b/>
        <sz val="8"/>
        <rFont val="Arial"/>
        <family val="2"/>
      </rPr>
      <t xml:space="preserve">Champ : </t>
    </r>
    <r>
      <rPr>
        <sz val="8"/>
        <rFont val="Arial"/>
        <family val="2"/>
      </rPr>
      <t>France métropolitaine + DOM. Sortants d'une année terminale de formation professionnelle (y compris BTS) en lycée, interrogés sept mois après la fin des études.</t>
    </r>
  </si>
  <si>
    <r>
      <rPr>
        <b/>
        <sz val="8"/>
        <color indexed="8"/>
        <rFont val="Arial"/>
        <family val="2"/>
      </rPr>
      <t xml:space="preserve">Champ : </t>
    </r>
    <r>
      <rPr>
        <sz val="8"/>
        <color indexed="8"/>
        <rFont val="Arial"/>
        <family val="2"/>
      </rPr>
      <t>France métropolitaine + DOM. Sortants d'une année terminale de formation professionnelle (y compris BTS) en lycée, interrogés sept mois après la fin des études.</t>
    </r>
  </si>
  <si>
    <r>
      <rPr>
        <b/>
        <sz val="9"/>
        <color indexed="8"/>
        <rFont val="Arial"/>
        <family val="2"/>
      </rPr>
      <t xml:space="preserve">Champ : </t>
    </r>
    <r>
      <rPr>
        <sz val="9"/>
        <color indexed="8"/>
        <rFont val="Arial"/>
        <family val="2"/>
      </rPr>
      <t>France métropolitaine + DOM (Mayotte depuis 2013, hors Guadeloupe et Toulouse en 2013). Sortants d'une année terminale de formation professionnelle (y compris BTS) en lycée, interrogés sept mois après la fin des études.</t>
    </r>
  </si>
  <si>
    <r>
      <t>Taux d'emploi </t>
    </r>
    <r>
      <rPr>
        <sz val="10"/>
        <color indexed="8"/>
        <rFont val="Arial"/>
        <family val="2"/>
      </rPr>
      <t>: nombre de sortants de lycée qui se déclarent en emploi divisé par le nombre total de sortants (qu’ils soient en emploi, au chômage, inactifs ou en service civique). L’emploi regroupe  les EDI, EDD, Intérim, contrats de professionnalisation, et autres contrats aidés.</t>
    </r>
  </si>
  <si>
    <r>
      <t>Service civique :</t>
    </r>
    <r>
      <rPr>
        <sz val="10"/>
        <color indexed="8"/>
        <rFont val="Arial"/>
        <family val="2"/>
      </rPr>
      <t xml:space="preserve"> depuis 2017, le questionnaire a évolué : il distingue maintenant une situation de service civique ou volontariat, non repérée auparavant. </t>
    </r>
  </si>
  <si>
    <r>
      <rPr>
        <b/>
        <sz val="9"/>
        <color indexed="8"/>
        <rFont val="Arial"/>
        <family val="2"/>
      </rPr>
      <t>Source PIB :</t>
    </r>
    <r>
      <rPr>
        <sz val="9"/>
        <color indexed="8"/>
        <rFont val="Arial"/>
        <family val="2"/>
      </rPr>
      <t xml:space="preserve"> Insee, Comptes nationaux, base 2014.</t>
    </r>
  </si>
  <si>
    <t>Service civique</t>
  </si>
  <si>
    <t>Secrétariat, communication et information*</t>
  </si>
  <si>
    <r>
      <t>Rappel 1</t>
    </r>
    <r>
      <rPr>
        <i/>
        <vertAlign val="superscript"/>
        <sz val="8"/>
        <rFont val="Arial"/>
        <family val="2"/>
      </rPr>
      <t>er</t>
    </r>
    <r>
      <rPr>
        <i/>
        <sz val="8"/>
        <rFont val="Arial"/>
        <family val="2"/>
      </rPr>
      <t xml:space="preserve"> février 2017</t>
    </r>
  </si>
  <si>
    <r>
      <t>EDI</t>
    </r>
    <r>
      <rPr>
        <vertAlign val="superscript"/>
        <sz val="8"/>
        <color indexed="8"/>
        <rFont val="Arial"/>
        <family val="2"/>
      </rPr>
      <t xml:space="preserve"> </t>
    </r>
    <r>
      <rPr>
        <b/>
        <vertAlign val="superscript"/>
        <sz val="8"/>
        <color indexed="8"/>
        <rFont val="Arial"/>
        <family val="2"/>
      </rPr>
      <t>1</t>
    </r>
  </si>
  <si>
    <r>
      <t xml:space="preserve">EDD </t>
    </r>
    <r>
      <rPr>
        <b/>
        <vertAlign val="superscript"/>
        <sz val="8"/>
        <color indexed="8"/>
        <rFont val="Arial"/>
        <family val="2"/>
      </rPr>
      <t>2</t>
    </r>
  </si>
  <si>
    <r>
      <t xml:space="preserve">Inactifs </t>
    </r>
    <r>
      <rPr>
        <vertAlign val="superscript"/>
        <sz val="8"/>
        <rFont val="Arial"/>
        <family val="2"/>
      </rPr>
      <t>2</t>
    </r>
  </si>
  <si>
    <r>
      <rPr>
        <b/>
        <sz val="8"/>
        <color indexed="8"/>
        <rFont val="Arial"/>
        <family val="2"/>
      </rPr>
      <t>2.</t>
    </r>
    <r>
      <rPr>
        <sz val="8"/>
        <color indexed="8"/>
        <rFont val="Arial"/>
        <family val="2"/>
      </rPr>
      <t xml:space="preserve"> Inactifs : jeunes sortants de lycée qui sont soit en stage, ou sans emploi et n’en recherchant pas. Les sortants sont les jeunes qui ne poursuivent pas d'études.</t>
    </r>
  </si>
  <si>
    <t>Sur le niveau de formation</t>
  </si>
  <si>
    <r>
      <t>PIB 1</t>
    </r>
    <r>
      <rPr>
        <vertAlign val="superscript"/>
        <sz val="9"/>
        <color indexed="8"/>
        <rFont val="Arial"/>
        <family val="2"/>
      </rPr>
      <t>er</t>
    </r>
    <r>
      <rPr>
        <sz val="9"/>
        <color indexed="8"/>
        <rFont val="Arial"/>
        <family val="2"/>
      </rPr>
      <t xml:space="preserve"> trimestre</t>
    </r>
  </si>
  <si>
    <r>
      <rPr>
        <b/>
        <sz val="9"/>
        <color indexed="8"/>
        <rFont val="Arial"/>
        <family val="2"/>
      </rPr>
      <t>Source Taux d'emploi :</t>
    </r>
    <r>
      <rPr>
        <sz val="9"/>
        <color indexed="8"/>
        <rFont val="Arial"/>
        <family val="2"/>
      </rPr>
      <t xml:space="preserve"> MENJ-DEPP, enquêtes IVA 2011 à 2019.</t>
    </r>
  </si>
  <si>
    <r>
      <t xml:space="preserve"> Rappel au 1</t>
    </r>
    <r>
      <rPr>
        <i/>
        <vertAlign val="superscript"/>
        <sz val="8"/>
        <rFont val="Arial"/>
        <family val="2"/>
      </rPr>
      <t>er</t>
    </r>
    <r>
      <rPr>
        <i/>
        <sz val="8"/>
        <rFont val="Arial"/>
        <family val="2"/>
      </rPr>
      <t xml:space="preserve"> février 2018</t>
    </r>
  </si>
  <si>
    <r>
      <t>2 - Situation au 1</t>
    </r>
    <r>
      <rPr>
        <b/>
        <vertAlign val="superscript"/>
        <sz val="9"/>
        <color indexed="8"/>
        <rFont val="Arial"/>
        <family val="2"/>
      </rPr>
      <t>er</t>
    </r>
    <r>
      <rPr>
        <b/>
        <sz val="9"/>
        <color indexed="8"/>
        <rFont val="Arial"/>
        <family val="2"/>
      </rPr>
      <t xml:space="preserve"> février 2019 des sortants de lycée selon la classe de sortie</t>
    </r>
    <r>
      <rPr>
        <sz val="9"/>
        <color indexed="8"/>
        <rFont val="Arial"/>
        <family val="2"/>
      </rPr>
      <t xml:space="preserve"> (en %)</t>
    </r>
  </si>
  <si>
    <r>
      <rPr>
        <b/>
        <sz val="8"/>
        <color indexed="8"/>
        <rFont val="Arial"/>
        <family val="2"/>
      </rPr>
      <t>Source :</t>
    </r>
    <r>
      <rPr>
        <sz val="8"/>
        <color indexed="8"/>
        <rFont val="Arial"/>
        <family val="2"/>
      </rPr>
      <t xml:space="preserve"> MENJ-DEPP, enquête IVA 2019.</t>
    </r>
  </si>
  <si>
    <t>Rappel au 01/02/2018</t>
  </si>
  <si>
    <r>
      <t>3 - Répartition des types de contrats parmi les lycéens en emploi au 1</t>
    </r>
    <r>
      <rPr>
        <b/>
        <vertAlign val="superscript"/>
        <sz val="9"/>
        <rFont val="Arial"/>
        <family val="2"/>
      </rPr>
      <t xml:space="preserve">er </t>
    </r>
    <r>
      <rPr>
        <b/>
        <sz val="9"/>
        <rFont val="Arial"/>
        <family val="2"/>
      </rPr>
      <t xml:space="preserve">février 2019, selon la classe de sortie </t>
    </r>
    <r>
      <rPr>
        <sz val="9"/>
        <rFont val="Arial"/>
        <family val="2"/>
      </rPr>
      <t>(en %)</t>
    </r>
  </si>
  <si>
    <r>
      <rPr>
        <b/>
        <sz val="8"/>
        <rFont val="Arial"/>
        <family val="2"/>
      </rPr>
      <t xml:space="preserve">Source : </t>
    </r>
    <r>
      <rPr>
        <sz val="8"/>
        <rFont val="Arial"/>
        <family val="2"/>
      </rPr>
      <t>MENJ-DEPP, enquête IVA 2019.</t>
    </r>
  </si>
  <si>
    <r>
      <t>4 - Taux d'emploi au 1</t>
    </r>
    <r>
      <rPr>
        <b/>
        <vertAlign val="superscript"/>
        <sz val="9"/>
        <rFont val="Arial"/>
        <family val="2"/>
      </rPr>
      <t>er</t>
    </r>
    <r>
      <rPr>
        <b/>
        <sz val="9"/>
        <rFont val="Arial"/>
        <family val="2"/>
      </rPr>
      <t xml:space="preserve"> février 2019 par secteurs de formation selon le sexe et la classe de sortie</t>
    </r>
    <r>
      <rPr>
        <sz val="9"/>
        <rFont val="Arial"/>
        <family val="2"/>
      </rPr>
      <t xml:space="preserve"> (en %)</t>
    </r>
  </si>
  <si>
    <r>
      <t>Rappel au 1</t>
    </r>
    <r>
      <rPr>
        <i/>
        <vertAlign val="superscript"/>
        <sz val="8"/>
        <rFont val="Arial"/>
        <family val="2"/>
      </rPr>
      <t>er</t>
    </r>
    <r>
      <rPr>
        <i/>
        <sz val="8"/>
        <rFont val="Arial"/>
        <family val="2"/>
      </rPr>
      <t xml:space="preserve"> février 2018</t>
    </r>
  </si>
  <si>
    <r>
      <t>5 - Part du temps partiel au 1</t>
    </r>
    <r>
      <rPr>
        <b/>
        <vertAlign val="superscript"/>
        <sz val="9"/>
        <color indexed="8"/>
        <rFont val="Arial"/>
        <family val="2"/>
      </rPr>
      <t>er</t>
    </r>
    <r>
      <rPr>
        <b/>
        <sz val="9"/>
        <color indexed="8"/>
        <rFont val="Arial"/>
        <family val="2"/>
      </rPr>
      <t xml:space="preserve"> février 2019 selon la classe de sortie et le sexe</t>
    </r>
    <r>
      <rPr>
        <sz val="9"/>
        <color indexed="8"/>
        <rFont val="Arial"/>
        <family val="2"/>
      </rPr>
      <t xml:space="preserve"> (en %)</t>
    </r>
  </si>
  <si>
    <r>
      <t>Rappel au 1</t>
    </r>
    <r>
      <rPr>
        <i/>
        <vertAlign val="superscript"/>
        <sz val="8"/>
        <color indexed="8"/>
        <rFont val="Arial"/>
        <family val="2"/>
      </rPr>
      <t>er</t>
    </r>
    <r>
      <rPr>
        <i/>
        <sz val="8"/>
        <color indexed="8"/>
        <rFont val="Arial"/>
        <family val="2"/>
      </rPr>
      <t xml:space="preserve"> février 2018</t>
    </r>
  </si>
  <si>
    <r>
      <rPr>
        <b/>
        <sz val="8"/>
        <color indexed="8"/>
        <rFont val="Arial"/>
        <family val="2"/>
      </rPr>
      <t xml:space="preserve">Source : </t>
    </r>
    <r>
      <rPr>
        <sz val="8"/>
        <color indexed="8"/>
        <rFont val="Arial"/>
        <family val="2"/>
      </rPr>
      <t>MENJ-DEPP, enquête IVA 2019.</t>
    </r>
  </si>
  <si>
    <r>
      <t>6  - Taux d'emploi au 1</t>
    </r>
    <r>
      <rPr>
        <b/>
        <vertAlign val="superscript"/>
        <sz val="9"/>
        <rFont val="Arial"/>
        <family val="2"/>
      </rPr>
      <t>er</t>
    </r>
    <r>
      <rPr>
        <b/>
        <sz val="9"/>
        <rFont val="Arial"/>
        <family val="2"/>
      </rPr>
      <t xml:space="preserve"> février 2019 selon le domaine de spécialité et la classe de sortie </t>
    </r>
    <r>
      <rPr>
        <sz val="9"/>
        <rFont val="Arial"/>
        <family val="2"/>
      </rPr>
      <t>(en %)</t>
    </r>
  </si>
  <si>
    <r>
      <rPr>
        <b/>
        <i/>
        <sz val="8"/>
        <color indexed="8"/>
        <rFont val="Arial"/>
        <family val="2"/>
      </rPr>
      <t xml:space="preserve">Source : </t>
    </r>
    <r>
      <rPr>
        <i/>
        <sz val="8"/>
        <color indexed="8"/>
        <rFont val="Arial"/>
        <family val="2"/>
      </rPr>
      <t>MENJ-DEPP, enquête IVA 2019.</t>
    </r>
  </si>
  <si>
    <r>
      <t xml:space="preserve"> Taux d'emploi au 1</t>
    </r>
    <r>
      <rPr>
        <b/>
        <vertAlign val="superscript"/>
        <sz val="9"/>
        <rFont val="Arial"/>
        <family val="2"/>
      </rPr>
      <t>er</t>
    </r>
    <r>
      <rPr>
        <b/>
        <sz val="9"/>
        <rFont val="Arial"/>
        <family val="2"/>
      </rPr>
      <t xml:space="preserve"> février 2019 selon la spécialité et la classe de sortie (en %)</t>
    </r>
  </si>
  <si>
    <r>
      <rPr>
        <b/>
        <sz val="8"/>
        <rFont val="Arial"/>
        <family val="2"/>
      </rPr>
      <t>Source :</t>
    </r>
    <r>
      <rPr>
        <sz val="8"/>
        <rFont val="Arial"/>
        <family val="2"/>
      </rPr>
      <t xml:space="preserve"> MENJ-DEPP, enquête IVA 2019.</t>
    </r>
  </si>
  <si>
    <r>
      <t>7 - Taux d'emploi au 1</t>
    </r>
    <r>
      <rPr>
        <b/>
        <vertAlign val="superscript"/>
        <sz val="9"/>
        <color indexed="8"/>
        <rFont val="Arial"/>
        <family val="2"/>
      </rPr>
      <t>er</t>
    </r>
    <r>
      <rPr>
        <b/>
        <sz val="9"/>
        <color indexed="8"/>
        <rFont val="Arial"/>
        <family val="2"/>
      </rPr>
      <t xml:space="preserve"> février 2019 selon la classe de sortie et la possession du permis de conduire </t>
    </r>
    <r>
      <rPr>
        <sz val="9"/>
        <color indexed="8"/>
        <rFont val="Arial"/>
        <family val="2"/>
      </rPr>
      <t>(en %)</t>
    </r>
  </si>
  <si>
    <r>
      <t>7 - Taux d'emploi au 1</t>
    </r>
    <r>
      <rPr>
        <b/>
        <vertAlign val="superscript"/>
        <sz val="9"/>
        <rFont val="Arial"/>
        <family val="2"/>
      </rPr>
      <t>er</t>
    </r>
    <r>
      <rPr>
        <b/>
        <sz val="9"/>
        <rFont val="Arial"/>
        <family val="2"/>
      </rPr>
      <t xml:space="preserve"> février 2019 selon la classe de sortie et la possession du permis de conduire</t>
    </r>
    <r>
      <rPr>
        <sz val="9"/>
        <rFont val="Arial"/>
        <family val="2"/>
      </rPr>
      <t xml:space="preserve"> (en %)</t>
    </r>
  </si>
  <si>
    <r>
      <rPr>
        <b/>
        <sz val="9"/>
        <color indexed="8"/>
        <rFont val="Arial"/>
        <family val="2"/>
      </rPr>
      <t>Source :</t>
    </r>
    <r>
      <rPr>
        <sz val="9"/>
        <color indexed="8"/>
        <rFont val="Arial"/>
        <family val="2"/>
      </rPr>
      <t xml:space="preserve"> MENJ-DEPP, enquête IVA 2019.</t>
    </r>
  </si>
  <si>
    <t>Oui (76,2 %)</t>
  </si>
  <si>
    <t>Non (23,8 %)</t>
  </si>
  <si>
    <r>
      <rPr>
        <b/>
        <sz val="8"/>
        <color indexed="8"/>
        <rFont val="Arial"/>
        <family val="2"/>
      </rPr>
      <t>Lecture :</t>
    </r>
    <r>
      <rPr>
        <sz val="8"/>
        <color indexed="8"/>
        <rFont val="Arial"/>
        <family val="2"/>
      </rPr>
      <t xml:space="preserve"> au 1</t>
    </r>
    <r>
      <rPr>
        <vertAlign val="superscript"/>
        <sz val="8"/>
        <color indexed="8"/>
        <rFont val="Arial"/>
        <family val="2"/>
      </rPr>
      <t>er</t>
    </r>
    <r>
      <rPr>
        <sz val="8"/>
        <color indexed="8"/>
        <rFont val="Arial"/>
        <family val="2"/>
      </rPr>
      <t xml:space="preserve"> février 2019,</t>
    </r>
    <r>
      <rPr>
        <sz val="8"/>
        <color rgb="FFFF0000"/>
        <rFont val="Arial"/>
        <family val="2"/>
      </rPr>
      <t xml:space="preserve"> </t>
    </r>
    <r>
      <rPr>
        <sz val="8"/>
        <rFont val="Arial"/>
        <family val="2"/>
      </rPr>
      <t>34,2 %</t>
    </r>
    <r>
      <rPr>
        <sz val="8"/>
        <color indexed="8"/>
        <rFont val="Arial"/>
        <family val="2"/>
      </rPr>
      <t xml:space="preserve"> des sortants diplômés du CAP sont en emploi.</t>
    </r>
    <r>
      <rPr>
        <sz val="8"/>
        <color rgb="FFFF0000"/>
        <rFont val="Arial"/>
        <family val="2"/>
      </rPr>
      <t xml:space="preserve"> </t>
    </r>
    <r>
      <rPr>
        <sz val="8"/>
        <rFont val="Arial"/>
        <family val="2"/>
      </rPr>
      <t xml:space="preserve">76,2 % </t>
    </r>
    <r>
      <rPr>
        <sz val="8"/>
        <color indexed="8"/>
        <rFont val="Arial"/>
        <family val="2"/>
      </rPr>
      <t>des sortants d'une classe terminale de CAP ont obtenu leur diplôme.</t>
    </r>
  </si>
  <si>
    <t>Oui (76,1 %)</t>
  </si>
  <si>
    <t>Non (23,9 %)</t>
  </si>
  <si>
    <t>Oui (81,2 %)</t>
  </si>
  <si>
    <t>Non (18,8 %)</t>
  </si>
  <si>
    <t>Oui (77,8 %)</t>
  </si>
  <si>
    <t>Non (22,2 %)</t>
  </si>
  <si>
    <t>Non diplômé</t>
  </si>
  <si>
    <r>
      <rPr>
        <b/>
        <sz val="8"/>
        <color indexed="8"/>
        <rFont val="Arial"/>
        <family val="2"/>
      </rPr>
      <t>Lecture :</t>
    </r>
    <r>
      <rPr>
        <sz val="8"/>
        <color indexed="8"/>
        <rFont val="Arial"/>
        <family val="2"/>
      </rPr>
      <t xml:space="preserve"> au 1</t>
    </r>
    <r>
      <rPr>
        <vertAlign val="superscript"/>
        <sz val="8"/>
        <color indexed="8"/>
        <rFont val="Arial"/>
        <family val="2"/>
      </rPr>
      <t>er</t>
    </r>
    <r>
      <rPr>
        <sz val="8"/>
        <color indexed="8"/>
        <rFont val="Arial"/>
        <family val="2"/>
      </rPr>
      <t xml:space="preserve"> février 2019, parmi les sortants de lycée en emploi, </t>
    </r>
    <r>
      <rPr>
        <sz val="8"/>
        <rFont val="Arial"/>
        <family val="2"/>
      </rPr>
      <t>38 %</t>
    </r>
    <r>
      <rPr>
        <sz val="8"/>
        <color indexed="8"/>
        <rFont val="Arial"/>
        <family val="2"/>
      </rPr>
      <t xml:space="preserve"> des diplômés de CAP sont en emploi à durée indéterminée (EDI).</t>
    </r>
  </si>
  <si>
    <r>
      <rPr>
        <b/>
        <sz val="8"/>
        <rFont val="Arial"/>
        <family val="2"/>
      </rPr>
      <t xml:space="preserve">Lecture : </t>
    </r>
    <r>
      <rPr>
        <sz val="8"/>
        <rFont val="Arial"/>
        <family val="2"/>
      </rPr>
      <t>au 1</t>
    </r>
    <r>
      <rPr>
        <vertAlign val="superscript"/>
        <sz val="8"/>
        <rFont val="Arial"/>
        <family val="2"/>
      </rPr>
      <t>er</t>
    </r>
    <r>
      <rPr>
        <sz val="8"/>
        <rFont val="Arial"/>
        <family val="2"/>
      </rPr>
      <t xml:space="preserve"> février 2019,</t>
    </r>
    <r>
      <rPr>
        <sz val="8"/>
        <color rgb="FFFF0000"/>
        <rFont val="Arial"/>
        <family val="2"/>
      </rPr>
      <t xml:space="preserve"> </t>
    </r>
    <r>
      <rPr>
        <sz val="8"/>
        <rFont val="Arial"/>
        <family val="2"/>
      </rPr>
      <t>32,7 % des garçons sortant d'une terminale de CAP sont en emploi.</t>
    </r>
  </si>
  <si>
    <r>
      <rPr>
        <b/>
        <sz val="8"/>
        <color indexed="8"/>
        <rFont val="Arial"/>
        <family val="2"/>
      </rPr>
      <t>Lecture :</t>
    </r>
    <r>
      <rPr>
        <sz val="8"/>
        <color indexed="8"/>
        <rFont val="Arial"/>
        <family val="2"/>
      </rPr>
      <t xml:space="preserve"> au 1</t>
    </r>
    <r>
      <rPr>
        <vertAlign val="superscript"/>
        <sz val="8"/>
        <color indexed="8"/>
        <rFont val="Arial"/>
        <family val="2"/>
      </rPr>
      <t>er</t>
    </r>
    <r>
      <rPr>
        <sz val="8"/>
        <color indexed="8"/>
        <rFont val="Arial"/>
        <family val="2"/>
      </rPr>
      <t xml:space="preserve"> février 2019, parmi les sortants en emploi, </t>
    </r>
    <r>
      <rPr>
        <sz val="8"/>
        <rFont val="Arial"/>
        <family val="2"/>
      </rPr>
      <t>21,5 %</t>
    </r>
    <r>
      <rPr>
        <sz val="8"/>
        <color indexed="8"/>
        <rFont val="Arial"/>
        <family val="2"/>
      </rPr>
      <t xml:space="preserve"> des garçons sortant de CAP, travaillent à temps partiel.</t>
    </r>
  </si>
  <si>
    <r>
      <rPr>
        <b/>
        <sz val="8"/>
        <color indexed="8"/>
        <rFont val="Arial"/>
        <family val="2"/>
      </rPr>
      <t xml:space="preserve">Lecture : </t>
    </r>
    <r>
      <rPr>
        <sz val="8"/>
        <color indexed="8"/>
        <rFont val="Arial"/>
        <family val="2"/>
      </rPr>
      <t>au 1</t>
    </r>
    <r>
      <rPr>
        <vertAlign val="superscript"/>
        <sz val="8"/>
        <color indexed="8"/>
        <rFont val="Arial"/>
        <family val="2"/>
      </rPr>
      <t>er</t>
    </r>
    <r>
      <rPr>
        <sz val="8"/>
        <color indexed="8"/>
        <rFont val="Arial"/>
        <family val="2"/>
      </rPr>
      <t xml:space="preserve"> février 2019,</t>
    </r>
    <r>
      <rPr>
        <sz val="8"/>
        <rFont val="Arial"/>
        <family val="2"/>
      </rPr>
      <t xml:space="preserve"> 22,5 %</t>
    </r>
    <r>
      <rPr>
        <sz val="8"/>
        <color indexed="8"/>
        <rFont val="Arial"/>
        <family val="2"/>
      </rPr>
      <t xml:space="preserve"> des jeunes sortants d'une terminale de CAP sans le permis de conduire sont en emploi.</t>
    </r>
  </si>
  <si>
    <r>
      <rPr>
        <b/>
        <sz val="9"/>
        <color indexed="8"/>
        <rFont val="Arial"/>
        <family val="2"/>
      </rPr>
      <t>Lecture :</t>
    </r>
    <r>
      <rPr>
        <sz val="9"/>
        <color indexed="8"/>
        <rFont val="Arial"/>
        <family val="2"/>
      </rPr>
      <t xml:space="preserve"> au 1</t>
    </r>
    <r>
      <rPr>
        <vertAlign val="superscript"/>
        <sz val="9"/>
        <color indexed="8"/>
        <rFont val="Arial"/>
        <family val="2"/>
      </rPr>
      <t>er</t>
    </r>
    <r>
      <rPr>
        <sz val="9"/>
        <color indexed="8"/>
        <rFont val="Arial"/>
        <family val="2"/>
      </rPr>
      <t xml:space="preserve"> février 2019, </t>
    </r>
    <r>
      <rPr>
        <sz val="9"/>
        <rFont val="Arial"/>
        <family val="2"/>
      </rPr>
      <t xml:space="preserve">65,2 % </t>
    </r>
    <r>
      <rPr>
        <sz val="9"/>
        <color indexed="8"/>
        <rFont val="Arial"/>
        <family val="2"/>
      </rPr>
      <t>des diplômés sortant d'une terminale de CAP en emploi déclarent que celui-ci correspond à leur niveau de diplôme.</t>
    </r>
  </si>
  <si>
    <t xml:space="preserve">Le taux de réponse à l’enquête 2019 est de 56 % sur le champ national. Les résultats présentés sont redressés et pondérés pour représenter la situation de l’ensemble des interrogés (France métropolitaine et DOM). </t>
  </si>
  <si>
    <t>.</t>
  </si>
  <si>
    <t>Mécanique et structures métalliques (11,5 %)</t>
  </si>
  <si>
    <t>Commerce, vente (19,2 %)</t>
  </si>
  <si>
    <t>Services aux personnes (santé, social) (11,5 %)</t>
  </si>
  <si>
    <t>Finances, comptabilité (11,0 %)</t>
  </si>
  <si>
    <t>Électricité, électronique (8,2 %)</t>
  </si>
  <si>
    <t>Génie civil, construction, bois (7,2 %)</t>
  </si>
  <si>
    <t>Hôtellerie, restauration, tourisme (5,8 %)</t>
  </si>
  <si>
    <t>Secrétariat, communication et information (5,5 %)</t>
  </si>
  <si>
    <t>Alimentation et agroalimentaire, transformation (5,3 %)</t>
  </si>
  <si>
    <t>Transport, manutention, magasinage (3,2 %)</t>
  </si>
  <si>
    <t>Énergie, chimie, métallurgie (3,1 %)</t>
  </si>
  <si>
    <t>Technologies industrielles (2,9 %)</t>
  </si>
  <si>
    <t>Services à la collectivité (sécurité, nettoyage) (2,2 %)</t>
  </si>
  <si>
    <t>Coiffure esthétique (1,9 %)</t>
  </si>
  <si>
    <t>Matériaux souples (1,8 %)</t>
  </si>
  <si>
    <r>
      <rPr>
        <b/>
        <sz val="8"/>
        <color indexed="8"/>
        <rFont val="Arial"/>
        <family val="2"/>
      </rPr>
      <t>Lecture :</t>
    </r>
    <r>
      <rPr>
        <sz val="8"/>
        <color indexed="8"/>
        <rFont val="Arial"/>
        <family val="2"/>
      </rPr>
      <t xml:space="preserve"> dans la spécialité Commerce-vente,</t>
    </r>
    <r>
      <rPr>
        <sz val="8"/>
        <color rgb="FFFF0000"/>
        <rFont val="Arial"/>
        <family val="2"/>
      </rPr>
      <t xml:space="preserve"> </t>
    </r>
    <r>
      <rPr>
        <sz val="8"/>
        <rFont val="Arial"/>
        <family val="2"/>
      </rPr>
      <t>48,4 </t>
    </r>
    <r>
      <rPr>
        <sz val="8"/>
        <color indexed="8"/>
        <rFont val="Arial"/>
        <family val="2"/>
      </rPr>
      <t xml:space="preserve">% des sortants sont en emploi, tous diplômes confondus. En sortant d'un CAP, ce taux d'emploi est de </t>
    </r>
    <r>
      <rPr>
        <sz val="8"/>
        <rFont val="Arial"/>
        <family val="2"/>
      </rPr>
      <t>18,9</t>
    </r>
    <r>
      <rPr>
        <sz val="8"/>
        <color indexed="8"/>
        <rFont val="Arial"/>
        <family val="2"/>
      </rPr>
      <t xml:space="preserve"> % tandis qu'en BTS, il est de </t>
    </r>
    <r>
      <rPr>
        <sz val="8"/>
        <rFont val="Arial"/>
        <family val="2"/>
      </rPr>
      <t>68,3</t>
    </r>
    <r>
      <rPr>
        <sz val="8"/>
        <color indexed="8"/>
        <rFont val="Arial"/>
        <family val="2"/>
      </rPr>
      <t xml:space="preserve"> %. Le poids de cette spécialité parmi l'ensemble des sortants de lycée est de </t>
    </r>
    <r>
      <rPr>
        <sz val="8"/>
        <rFont val="Arial"/>
        <family val="2"/>
      </rPr>
      <t>19,2</t>
    </r>
    <r>
      <rPr>
        <sz val="8"/>
        <color indexed="8"/>
        <rFont val="Arial"/>
        <family val="2"/>
      </rPr>
      <t> % (chiffres entre parenthèses).</t>
    </r>
  </si>
  <si>
    <t>ns</t>
  </si>
  <si>
    <r>
      <t>Lecture : au 1</t>
    </r>
    <r>
      <rPr>
        <vertAlign val="superscript"/>
        <sz val="8"/>
        <rFont val="Arial"/>
        <family val="2"/>
      </rPr>
      <t>er</t>
    </r>
    <r>
      <rPr>
        <sz val="8"/>
        <rFont val="Arial"/>
        <family val="2"/>
      </rPr>
      <t xml:space="preserve"> février 2019, 34,1 % des apprentis sortants d'une terminale de bac pro dans le groupe de spécialité des technologies industrielles fondamentales sont en emploi.</t>
    </r>
  </si>
  <si>
    <r>
      <t>CAP</t>
    </r>
    <r>
      <rPr>
        <b/>
        <i/>
        <sz val="10"/>
        <color indexed="8"/>
        <rFont val="Arial"/>
        <family val="2"/>
      </rPr>
      <t> :</t>
    </r>
    <r>
      <rPr>
        <sz val="10"/>
        <color indexed="8"/>
        <rFont val="Arial"/>
        <family val="2"/>
      </rPr>
      <t xml:space="preserve"> sortants des classes terminales de CAP (90 % de cette catégorie en 2019) ou de mention complémentaire de niveau V (10 %).</t>
    </r>
  </si>
  <si>
    <t>2016-2017</t>
  </si>
  <si>
    <t>2017-2018</t>
  </si>
  <si>
    <r>
      <rPr>
        <b/>
        <sz val="9"/>
        <color indexed="8"/>
        <rFont val="Arial"/>
        <family val="2"/>
      </rPr>
      <t xml:space="preserve">Lecture </t>
    </r>
    <r>
      <rPr>
        <sz val="9"/>
        <color indexed="8"/>
        <rFont val="Arial"/>
        <family val="2"/>
      </rPr>
      <t>: en 2019, le PIB du 1</t>
    </r>
    <r>
      <rPr>
        <vertAlign val="superscript"/>
        <sz val="9"/>
        <color indexed="8"/>
        <rFont val="Arial"/>
        <family val="2"/>
      </rPr>
      <t>er</t>
    </r>
    <r>
      <rPr>
        <sz val="9"/>
        <color indexed="8"/>
        <rFont val="Arial"/>
        <family val="2"/>
      </rPr>
      <t xml:space="preserve"> trimestre était de 577 milliards d'euros (bâton gris, échelle de droite) et le taux d'emploi des jeunes lycéens sortants d'une classe terminale de BTS de 67,3 % (courbe rose, échelle de gauche).</t>
    </r>
  </si>
  <si>
    <r>
      <rPr>
        <b/>
        <sz val="8"/>
        <color indexed="8"/>
        <rFont val="Arial"/>
        <family val="2"/>
      </rPr>
      <t>Lecture :</t>
    </r>
    <r>
      <rPr>
        <sz val="8"/>
        <color indexed="8"/>
        <rFont val="Arial"/>
        <family val="2"/>
      </rPr>
      <t xml:space="preserve"> dans la spécialité « commerce-vente »,</t>
    </r>
    <r>
      <rPr>
        <sz val="8"/>
        <color rgb="FFFF0000"/>
        <rFont val="Arial"/>
        <family val="2"/>
      </rPr>
      <t xml:space="preserve"> </t>
    </r>
    <r>
      <rPr>
        <sz val="8"/>
        <rFont val="Arial"/>
        <family val="2"/>
      </rPr>
      <t>48,4 </t>
    </r>
    <r>
      <rPr>
        <sz val="8"/>
        <color indexed="8"/>
        <rFont val="Arial"/>
        <family val="2"/>
      </rPr>
      <t xml:space="preserve">% des sortants sont en emploi, tous diplômes confondus. En sortant d'un CAP, ce taux d'emploi est de </t>
    </r>
    <r>
      <rPr>
        <sz val="8"/>
        <rFont val="Arial"/>
        <family val="2"/>
      </rPr>
      <t>18,9</t>
    </r>
    <r>
      <rPr>
        <sz val="8"/>
        <color indexed="8"/>
        <rFont val="Arial"/>
        <family val="2"/>
      </rPr>
      <t xml:space="preserve"> % tandis qu'en BTS, il est de </t>
    </r>
    <r>
      <rPr>
        <sz val="8"/>
        <rFont val="Arial"/>
        <family val="2"/>
      </rPr>
      <t>68,3</t>
    </r>
    <r>
      <rPr>
        <sz val="8"/>
        <color indexed="8"/>
        <rFont val="Arial"/>
        <family val="2"/>
      </rPr>
      <t xml:space="preserve"> %. Le poids de cette spécialité parmi l'ensemble des sortants de lycée est de </t>
    </r>
    <r>
      <rPr>
        <sz val="8"/>
        <rFont val="Arial"/>
        <family val="2"/>
      </rPr>
      <t>19,2</t>
    </r>
    <r>
      <rPr>
        <sz val="8"/>
        <color indexed="8"/>
        <rFont val="Arial"/>
        <family val="2"/>
      </rPr>
      <t> % (chiffres entre parenthèses).</t>
    </r>
  </si>
  <si>
    <r>
      <t xml:space="preserve">2. </t>
    </r>
    <r>
      <rPr>
        <sz val="8"/>
        <rFont val="Arial"/>
        <family val="2"/>
      </rPr>
      <t>EDD :</t>
    </r>
    <r>
      <rPr>
        <b/>
        <sz val="8"/>
        <rFont val="Arial"/>
        <family val="2"/>
      </rPr>
      <t xml:space="preserve"> e</t>
    </r>
    <r>
      <rPr>
        <sz val="8"/>
        <rFont val="Arial"/>
        <family val="2"/>
      </rPr>
      <t>mploi à durée déterminée :</t>
    </r>
    <r>
      <rPr>
        <b/>
        <sz val="8"/>
        <rFont val="Arial"/>
        <family val="2"/>
      </rPr>
      <t xml:space="preserve"> </t>
    </r>
    <r>
      <rPr>
        <sz val="8"/>
        <rFont val="Arial"/>
        <family val="2"/>
      </rPr>
      <t>CDD, aide familial.</t>
    </r>
  </si>
  <si>
    <r>
      <rPr>
        <b/>
        <sz val="8"/>
        <rFont val="Arial"/>
        <family val="2"/>
      </rPr>
      <t>1.</t>
    </r>
    <r>
      <rPr>
        <vertAlign val="superscript"/>
        <sz val="8"/>
        <rFont val="Arial"/>
        <family val="2"/>
      </rPr>
      <t xml:space="preserve"> </t>
    </r>
    <r>
      <rPr>
        <sz val="8"/>
        <rFont val="Arial"/>
        <family val="2"/>
      </rPr>
      <t>EDI :</t>
    </r>
    <r>
      <rPr>
        <vertAlign val="superscript"/>
        <sz val="8"/>
        <rFont val="Arial"/>
        <family val="2"/>
      </rPr>
      <t xml:space="preserve"> </t>
    </r>
    <r>
      <rPr>
        <sz val="8"/>
        <rFont val="Arial"/>
        <family val="2"/>
      </rPr>
      <t>emploi à durée indéterminée : CDI, fonctionnaire, engagé dans l'armée, travaillant à son compte.</t>
    </r>
  </si>
  <si>
    <t>Taux d'emploi : nombre pondéré de sortants de lycée qui se déclarent en emploi divisé par le nombre total de sortants (qu’ils soient en emploi, au chômage, inactifs ou en service civique). L’emploi regroupe les EDI, EDD, intérim, contrats de professionnalisation, et autres contrats aidés.</t>
  </si>
  <si>
    <r>
      <t>6 - Taux d'emploi au 1</t>
    </r>
    <r>
      <rPr>
        <b/>
        <vertAlign val="superscript"/>
        <sz val="9"/>
        <rFont val="Arial"/>
        <family val="2"/>
      </rPr>
      <t>er</t>
    </r>
    <r>
      <rPr>
        <b/>
        <sz val="9"/>
        <rFont val="Arial"/>
        <family val="2"/>
      </rPr>
      <t xml:space="preserve"> février 2019 selon le domaine de spécialité et la classe de sortie, et poids des spécialités </t>
    </r>
    <r>
      <rPr>
        <sz val="9"/>
        <rFont val="Arial"/>
        <family val="2"/>
      </rPr>
      <t>(en %)</t>
    </r>
  </si>
  <si>
    <t>Réf. : Note d'information, n°20.02 ©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</si>
</sst>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quot; &quot;%"/>
  </numFmts>
  <fonts count="51">
    <font>
      <sz val="11"/>
      <color theme="1"/>
      <name val="Calibri"/>
      <family val="2"/>
      <scheme val="minor"/>
    </font>
    <font>
      <b/>
      <sz val="9"/>
      <color indexed="8"/>
      <name val="Arial"/>
      <family val="2"/>
    </font>
    <font>
      <b/>
      <vertAlign val="superscript"/>
      <sz val="9"/>
      <color indexed="8"/>
      <name val="Arial"/>
      <family val="2"/>
    </font>
    <font>
      <b/>
      <sz val="8"/>
      <name val="Arial"/>
      <family val="2"/>
    </font>
    <font>
      <sz val="8"/>
      <name val="Arial"/>
      <family val="2"/>
    </font>
    <font>
      <i/>
      <sz val="8"/>
      <name val="Arial"/>
      <family val="2"/>
    </font>
    <font>
      <i/>
      <vertAlign val="superscript"/>
      <sz val="8"/>
      <name val="Arial"/>
      <family val="2"/>
    </font>
    <font>
      <sz val="8"/>
      <color indexed="8"/>
      <name val="Arial"/>
      <family val="2"/>
    </font>
    <font>
      <vertAlign val="superscript"/>
      <sz val="8"/>
      <color indexed="8"/>
      <name val="Arial"/>
      <family val="2"/>
    </font>
    <font>
      <i/>
      <sz val="8"/>
      <color indexed="8"/>
      <name val="Arial"/>
      <family val="2"/>
    </font>
    <font>
      <b/>
      <sz val="8"/>
      <color indexed="8"/>
      <name val="Arial"/>
      <family val="2"/>
    </font>
    <font>
      <sz val="8"/>
      <color indexed="8"/>
      <name val="Arial"/>
      <family val="2"/>
    </font>
    <font>
      <b/>
      <sz val="9"/>
      <name val="Arial"/>
      <family val="2"/>
    </font>
    <font>
      <b/>
      <vertAlign val="superscript"/>
      <sz val="9"/>
      <name val="Arial"/>
      <family val="2"/>
    </font>
    <font>
      <i/>
      <sz val="8"/>
      <color indexed="8"/>
      <name val="Arial"/>
      <family val="2"/>
    </font>
    <font>
      <i/>
      <vertAlign val="superscript"/>
      <sz val="8"/>
      <color indexed="8"/>
      <name val="Arial"/>
      <family val="2"/>
    </font>
    <font>
      <vertAlign val="superscript"/>
      <sz val="8"/>
      <name val="Arial"/>
      <family val="2"/>
    </font>
    <font>
      <sz val="10"/>
      <color indexed="8"/>
      <name val="Arial"/>
      <family val="2"/>
    </font>
    <font>
      <b/>
      <sz val="10"/>
      <color indexed="48"/>
      <name val="Arial"/>
      <family val="2"/>
    </font>
    <font>
      <vertAlign val="superscript"/>
      <sz val="10"/>
      <color indexed="8"/>
      <name val="Arial"/>
      <family val="2"/>
    </font>
    <font>
      <b/>
      <i/>
      <sz val="10"/>
      <color indexed="8"/>
      <name val="Arial"/>
      <family val="2"/>
    </font>
    <font>
      <b/>
      <i/>
      <sz val="10"/>
      <color indexed="48"/>
      <name val="Arial"/>
      <family val="2"/>
    </font>
    <font>
      <sz val="9"/>
      <color indexed="8"/>
      <name val="Arial"/>
      <family val="2"/>
    </font>
    <font>
      <sz val="9"/>
      <color indexed="8"/>
      <name val="Arial"/>
      <family val="2"/>
    </font>
    <font>
      <sz val="9"/>
      <name val="Arial"/>
      <family val="2"/>
    </font>
    <font>
      <sz val="9"/>
      <color indexed="8"/>
      <name val="Arial, Albany AMT, sans-serif"/>
    </font>
    <font>
      <sz val="9"/>
      <color indexed="8"/>
      <name val="Arial, Albany AMT, Helvetica"/>
    </font>
    <font>
      <vertAlign val="superscript"/>
      <sz val="9"/>
      <color indexed="8"/>
      <name val="Arial"/>
      <family val="2"/>
    </font>
    <font>
      <b/>
      <vertAlign val="superscript"/>
      <sz val="8"/>
      <name val="Arial"/>
      <family val="2"/>
    </font>
    <font>
      <b/>
      <vertAlign val="superscript"/>
      <sz val="8"/>
      <color indexed="8"/>
      <name val="Arial"/>
      <family val="2"/>
    </font>
    <font>
      <b/>
      <i/>
      <sz val="8"/>
      <color indexed="8"/>
      <name val="Arial"/>
      <family val="2"/>
    </font>
    <font>
      <u/>
      <sz val="11"/>
      <color theme="10"/>
      <name val="Calibri"/>
      <family val="2"/>
      <scheme val="minor"/>
    </font>
    <font>
      <sz val="8"/>
      <color theme="1"/>
      <name val="Calibri"/>
      <family val="2"/>
      <scheme val="minor"/>
    </font>
    <font>
      <b/>
      <sz val="9"/>
      <color rgb="FF000000"/>
      <name val="Arial"/>
      <family val="2"/>
    </font>
    <font>
      <sz val="8"/>
      <color theme="1"/>
      <name val="Arial"/>
      <family val="2"/>
    </font>
    <font>
      <b/>
      <sz val="8"/>
      <color theme="1"/>
      <name val="Arial"/>
      <family val="2"/>
    </font>
    <font>
      <b/>
      <sz val="10"/>
      <color theme="1"/>
      <name val="Arial"/>
      <family val="2"/>
    </font>
    <font>
      <sz val="10"/>
      <color theme="1"/>
      <name val="Arial"/>
      <family val="2"/>
    </font>
    <font>
      <b/>
      <sz val="10"/>
      <color rgb="FF3366FF"/>
      <name val="Arial"/>
      <family val="2"/>
    </font>
    <font>
      <sz val="10"/>
      <color theme="1"/>
      <name val="Calibri"/>
      <family val="2"/>
      <scheme val="minor"/>
    </font>
    <font>
      <sz val="9"/>
      <color theme="1"/>
      <name val="Arial"/>
      <family val="2"/>
    </font>
    <font>
      <sz val="9"/>
      <color theme="1"/>
      <name val="Calibri"/>
      <family val="2"/>
      <scheme val="minor"/>
    </font>
    <font>
      <i/>
      <sz val="9"/>
      <color theme="1"/>
      <name val="Calibri"/>
      <family val="2"/>
      <scheme val="minor"/>
    </font>
    <font>
      <sz val="11"/>
      <color theme="1"/>
      <name val="Arial"/>
      <family val="2"/>
    </font>
    <font>
      <sz val="8"/>
      <color theme="0"/>
      <name val="Arial"/>
      <family val="2"/>
    </font>
    <font>
      <sz val="11"/>
      <name val="Calibri"/>
      <family val="2"/>
      <scheme val="minor"/>
    </font>
    <font>
      <b/>
      <sz val="9"/>
      <color theme="1"/>
      <name val="Arial"/>
      <family val="2"/>
    </font>
    <font>
      <i/>
      <sz val="8"/>
      <color theme="1"/>
      <name val="Arial"/>
      <family val="2"/>
    </font>
    <font>
      <u/>
      <sz val="8"/>
      <color theme="10"/>
      <name val="Arial"/>
      <family val="2"/>
    </font>
    <font>
      <sz val="8"/>
      <color rgb="FFFF0000"/>
      <name val="Arial"/>
      <family val="2"/>
    </font>
    <font>
      <i/>
      <sz val="8"/>
      <color theme="1"/>
      <name val="Calibri"/>
      <family val="2"/>
      <scheme val="minor"/>
    </font>
  </fonts>
  <fills count="5">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top/>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style="thick">
        <color rgb="FFCC0099"/>
      </top>
      <bottom style="thin">
        <color indexed="64"/>
      </bottom>
      <diagonal/>
    </border>
    <border>
      <left style="thin">
        <color indexed="64"/>
      </left>
      <right style="thin">
        <color indexed="64"/>
      </right>
      <top style="thin">
        <color rgb="FFCC0099"/>
      </top>
      <bottom/>
      <diagonal/>
    </border>
    <border>
      <left style="thin">
        <color indexed="64"/>
      </left>
      <right style="thin">
        <color indexed="64"/>
      </right>
      <top/>
      <bottom style="thin">
        <color rgb="FFCC0099"/>
      </bottom>
      <diagonal/>
    </border>
    <border>
      <left/>
      <right style="thin">
        <color rgb="FFAAC1D9"/>
      </right>
      <top/>
      <bottom/>
      <diagonal/>
    </border>
    <border>
      <left/>
      <right style="thin">
        <color indexed="64"/>
      </right>
      <top style="thick">
        <color rgb="FFCC0099"/>
      </top>
      <bottom style="thin">
        <color indexed="64"/>
      </bottom>
      <diagonal/>
    </border>
    <border>
      <left style="thin">
        <color indexed="64"/>
      </left>
      <right/>
      <top style="thick">
        <color rgb="FFCC0099"/>
      </top>
      <bottom style="thin">
        <color indexed="64"/>
      </bottom>
      <diagonal/>
    </border>
    <border>
      <left style="double">
        <color indexed="64"/>
      </left>
      <right style="thin">
        <color indexed="64"/>
      </right>
      <top style="thick">
        <color rgb="FFCC0099"/>
      </top>
      <bottom style="thin">
        <color indexed="64"/>
      </bottom>
      <diagonal/>
    </border>
    <border>
      <left style="thin">
        <color indexed="64"/>
      </left>
      <right style="double">
        <color indexed="64"/>
      </right>
      <top style="thick">
        <color rgb="FFCC0099"/>
      </top>
      <bottom style="thin">
        <color indexed="64"/>
      </bottom>
      <diagonal/>
    </border>
    <border>
      <left style="thin">
        <color indexed="64"/>
      </left>
      <right style="thin">
        <color indexed="64"/>
      </right>
      <top style="thin">
        <color rgb="FFCC0099"/>
      </top>
      <bottom style="thin">
        <color indexed="64"/>
      </bottom>
      <diagonal/>
    </border>
    <border>
      <left style="thin">
        <color indexed="64"/>
      </left>
      <right style="thin">
        <color indexed="64"/>
      </right>
      <top/>
      <bottom style="medium">
        <color rgb="FFCC0099"/>
      </bottom>
      <diagonal/>
    </border>
    <border>
      <left style="thin">
        <color indexed="64"/>
      </left>
      <right style="thin">
        <color indexed="64"/>
      </right>
      <top style="thin">
        <color rgb="FFCC0099"/>
      </top>
      <bottom style="thin">
        <color rgb="FFCC0099"/>
      </bottom>
      <diagonal/>
    </border>
    <border>
      <left/>
      <right/>
      <top/>
      <bottom style="thick">
        <color rgb="FFCC0099"/>
      </bottom>
      <diagonal/>
    </border>
    <border>
      <left style="thin">
        <color indexed="64"/>
      </left>
      <right/>
      <top style="thin">
        <color rgb="FFCC0099"/>
      </top>
      <bottom/>
      <diagonal/>
    </border>
    <border>
      <left style="thin">
        <color indexed="64"/>
      </left>
      <right style="double">
        <color indexed="64"/>
      </right>
      <top style="thin">
        <color rgb="FFCC0099"/>
      </top>
      <bottom/>
      <diagonal/>
    </border>
    <border>
      <left style="thin">
        <color indexed="64"/>
      </left>
      <right/>
      <top/>
      <bottom style="thin">
        <color rgb="FFCC0099"/>
      </bottom>
      <diagonal/>
    </border>
    <border>
      <left style="thin">
        <color indexed="64"/>
      </left>
      <right style="double">
        <color indexed="64"/>
      </right>
      <top/>
      <bottom style="thin">
        <color rgb="FFCC0099"/>
      </bottom>
      <diagonal/>
    </border>
    <border>
      <left style="thin">
        <color indexed="64"/>
      </left>
      <right/>
      <top style="thin">
        <color rgb="FFCC0099"/>
      </top>
      <bottom style="thin">
        <color indexed="64"/>
      </bottom>
      <diagonal/>
    </border>
    <border>
      <left style="double">
        <color indexed="64"/>
      </left>
      <right style="thin">
        <color indexed="64"/>
      </right>
      <top style="thin">
        <color rgb="FFCC0099"/>
      </top>
      <bottom style="thin">
        <color indexed="64"/>
      </bottom>
      <diagonal/>
    </border>
    <border>
      <left style="double">
        <color indexed="64"/>
      </left>
      <right style="thin">
        <color indexed="64"/>
      </right>
      <top style="thin">
        <color rgb="FFCC0099"/>
      </top>
      <bottom/>
      <diagonal/>
    </border>
    <border>
      <left style="double">
        <color indexed="64"/>
      </left>
      <right style="thin">
        <color indexed="64"/>
      </right>
      <top/>
      <bottom style="thin">
        <color rgb="FFCC0099"/>
      </bottom>
      <diagonal/>
    </border>
    <border>
      <left/>
      <right/>
      <top/>
      <bottom style="medium">
        <color rgb="FFCC0099"/>
      </bottom>
      <diagonal/>
    </border>
    <border>
      <left/>
      <right style="thin">
        <color indexed="64"/>
      </right>
      <top style="thin">
        <color rgb="FFCC0099"/>
      </top>
      <bottom style="thin">
        <color indexed="64"/>
      </bottom>
      <diagonal/>
    </border>
    <border>
      <left/>
      <right/>
      <top style="medium">
        <color rgb="FFCC0099"/>
      </top>
      <bottom/>
      <diagonal/>
    </border>
    <border>
      <left style="thin">
        <color indexed="64"/>
      </left>
      <right style="thin">
        <color indexed="64"/>
      </right>
      <top style="thick">
        <color rgb="FFCC0099"/>
      </top>
      <bottom/>
      <diagonal/>
    </border>
  </borders>
  <cellStyleXfs count="2">
    <xf numFmtId="0" fontId="0" fillId="0" borderId="0"/>
    <xf numFmtId="0" fontId="31" fillId="0" borderId="0" applyNumberFormat="0" applyFill="0" applyBorder="0" applyAlignment="0" applyProtection="0"/>
  </cellStyleXfs>
  <cellXfs count="247">
    <xf numFmtId="0" fontId="0" fillId="0" borderId="0" xfId="0"/>
    <xf numFmtId="0" fontId="32" fillId="2" borderId="0" xfId="0" applyNumberFormat="1" applyFont="1" applyFill="1" applyBorder="1" applyAlignment="1" applyProtection="1"/>
    <xf numFmtId="0" fontId="3" fillId="0" borderId="11" xfId="0" applyFont="1" applyFill="1" applyBorder="1" applyAlignment="1">
      <alignment vertical="center" wrapText="1"/>
    </xf>
    <xf numFmtId="0" fontId="4" fillId="0" borderId="11" xfId="0" applyFont="1" applyFill="1" applyBorder="1" applyAlignment="1">
      <alignment horizontal="center" vertical="center" wrapText="1"/>
    </xf>
    <xf numFmtId="164" fontId="32" fillId="2" borderId="0" xfId="0" applyNumberFormat="1" applyFont="1" applyFill="1" applyBorder="1" applyAlignment="1" applyProtection="1"/>
    <xf numFmtId="0" fontId="33" fillId="0" borderId="0" xfId="0" applyFont="1" applyAlignment="1">
      <alignment horizontal="left" vertical="center" readingOrder="1"/>
    </xf>
    <xf numFmtId="0" fontId="34" fillId="2" borderId="0" xfId="0" applyNumberFormat="1" applyFont="1" applyFill="1" applyBorder="1" applyAlignment="1" applyProtection="1"/>
    <xf numFmtId="0" fontId="11" fillId="0" borderId="11" xfId="0" applyNumberFormat="1" applyFont="1" applyFill="1" applyBorder="1" applyAlignment="1" applyProtection="1">
      <alignment horizontal="center" vertical="center" wrapText="1"/>
    </xf>
    <xf numFmtId="0" fontId="3" fillId="3" borderId="0" xfId="0" applyNumberFormat="1" applyFont="1" applyFill="1" applyBorder="1" applyAlignment="1" applyProtection="1">
      <alignment wrapText="1"/>
    </xf>
    <xf numFmtId="0" fontId="12" fillId="3" borderId="0" xfId="0" applyNumberFormat="1" applyFont="1" applyFill="1" applyBorder="1" applyAlignment="1" applyProtection="1">
      <alignment vertical="center"/>
    </xf>
    <xf numFmtId="0" fontId="10" fillId="0" borderId="11" xfId="0" applyNumberFormat="1" applyFont="1" applyFill="1" applyBorder="1" applyAlignment="1" applyProtection="1">
      <alignment horizontal="center" vertical="center" wrapText="1"/>
    </xf>
    <xf numFmtId="0" fontId="34" fillId="0" borderId="11" xfId="0" applyNumberFormat="1" applyFont="1" applyFill="1" applyBorder="1" applyAlignment="1" applyProtection="1">
      <alignment horizontal="center" vertical="center" wrapText="1"/>
    </xf>
    <xf numFmtId="0" fontId="34" fillId="2" borderId="0" xfId="0" applyNumberFormat="1" applyFont="1" applyFill="1" applyBorder="1" applyAlignment="1" applyProtection="1">
      <alignment vertical="center" wrapText="1"/>
    </xf>
    <xf numFmtId="0" fontId="11" fillId="0" borderId="1" xfId="0" applyNumberFormat="1" applyFont="1" applyFill="1" applyBorder="1" applyAlignment="1" applyProtection="1">
      <alignment horizontal="left" vertical="center" wrapText="1"/>
    </xf>
    <xf numFmtId="164" fontId="34" fillId="2" borderId="0" xfId="0" applyNumberFormat="1" applyFont="1" applyFill="1" applyBorder="1" applyAlignment="1" applyProtection="1"/>
    <xf numFmtId="0" fontId="11" fillId="0" borderId="2" xfId="0" applyNumberFormat="1" applyFont="1" applyFill="1" applyBorder="1" applyAlignment="1" applyProtection="1">
      <alignment horizontal="left" vertical="center" wrapText="1"/>
    </xf>
    <xf numFmtId="0" fontId="34" fillId="0" borderId="0" xfId="0" applyFont="1"/>
    <xf numFmtId="0" fontId="11" fillId="0" borderId="14" xfId="0" applyNumberFormat="1" applyFont="1" applyFill="1" applyBorder="1" applyAlignment="1" applyProtection="1">
      <alignment horizontal="center" vertical="center" wrapText="1"/>
    </xf>
    <xf numFmtId="0" fontId="34" fillId="0" borderId="0" xfId="0" applyFont="1" applyFill="1"/>
    <xf numFmtId="0" fontId="10" fillId="0" borderId="11" xfId="0" applyNumberFormat="1" applyFont="1" applyFill="1" applyBorder="1" applyAlignment="1" applyProtection="1">
      <alignment vertical="center" wrapText="1"/>
    </xf>
    <xf numFmtId="0" fontId="34" fillId="0" borderId="11" xfId="0" applyFont="1" applyFill="1" applyBorder="1" applyAlignment="1">
      <alignment horizontal="center"/>
    </xf>
    <xf numFmtId="0" fontId="11" fillId="0" borderId="1" xfId="0" applyNumberFormat="1" applyFont="1" applyFill="1" applyBorder="1" applyAlignment="1" applyProtection="1">
      <alignment vertical="center" wrapText="1"/>
    </xf>
    <xf numFmtId="164" fontId="11" fillId="0" borderId="1" xfId="0" applyNumberFormat="1" applyFont="1" applyFill="1" applyBorder="1" applyAlignment="1" applyProtection="1">
      <alignment horizontal="right" vertical="center" wrapText="1" indent="1"/>
    </xf>
    <xf numFmtId="0" fontId="11" fillId="0" borderId="2" xfId="0" applyNumberFormat="1" applyFont="1" applyFill="1" applyBorder="1" applyAlignment="1" applyProtection="1">
      <alignment vertical="center" wrapText="1"/>
    </xf>
    <xf numFmtId="164" fontId="11" fillId="0" borderId="2" xfId="0" applyNumberFormat="1" applyFont="1" applyFill="1" applyBorder="1" applyAlignment="1" applyProtection="1">
      <alignment horizontal="right" vertical="center" wrapText="1" indent="1"/>
    </xf>
    <xf numFmtId="164" fontId="14" fillId="3" borderId="3" xfId="0" applyNumberFormat="1" applyFont="1" applyFill="1" applyBorder="1" applyAlignment="1" applyProtection="1">
      <alignment horizontal="right" vertical="center" wrapText="1" indent="1"/>
    </xf>
    <xf numFmtId="0" fontId="4" fillId="0" borderId="3" xfId="0" applyFont="1" applyFill="1" applyBorder="1" applyAlignment="1">
      <alignment horizontal="center" vertical="center" wrapText="1"/>
    </xf>
    <xf numFmtId="0" fontId="4" fillId="0" borderId="1" xfId="0" applyFont="1" applyFill="1" applyBorder="1" applyAlignment="1">
      <alignment horizontal="left"/>
    </xf>
    <xf numFmtId="0" fontId="4" fillId="0" borderId="2" xfId="0" applyFont="1" applyFill="1" applyBorder="1" applyAlignment="1">
      <alignment horizontal="left"/>
    </xf>
    <xf numFmtId="0" fontId="5" fillId="0" borderId="3" xfId="0" applyNumberFormat="1" applyFont="1" applyFill="1" applyBorder="1" applyAlignment="1">
      <alignment horizontal="left" vertical="center" wrapText="1"/>
    </xf>
    <xf numFmtId="0" fontId="12" fillId="3" borderId="0" xfId="0" applyNumberFormat="1" applyFont="1" applyFill="1" applyBorder="1" applyAlignment="1" applyProtection="1"/>
    <xf numFmtId="0" fontId="3" fillId="3" borderId="0" xfId="0" applyNumberFormat="1" applyFont="1" applyFill="1" applyBorder="1" applyAlignment="1" applyProtection="1"/>
    <xf numFmtId="0" fontId="35" fillId="2" borderId="0" xfId="0" applyNumberFormat="1" applyFont="1" applyFill="1" applyBorder="1" applyAlignment="1" applyProtection="1"/>
    <xf numFmtId="0" fontId="10" fillId="0" borderId="4" xfId="0" applyNumberFormat="1" applyFont="1" applyFill="1" applyBorder="1" applyAlignment="1" applyProtection="1">
      <alignment vertical="center" wrapText="1"/>
    </xf>
    <xf numFmtId="0" fontId="11" fillId="0" borderId="4"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164" fontId="5" fillId="0" borderId="19" xfId="0" applyNumberFormat="1" applyFont="1" applyFill="1" applyBorder="1" applyAlignment="1" applyProtection="1">
      <alignment horizontal="right" vertical="center" wrapText="1" indent="1"/>
    </xf>
    <xf numFmtId="0" fontId="34" fillId="0" borderId="0" xfId="0" applyFont="1" applyBorder="1" applyAlignment="1">
      <alignment vertical="center" wrapText="1"/>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0" applyFont="1" applyAlignment="1">
      <alignment horizontal="justify" vertical="center"/>
    </xf>
    <xf numFmtId="0" fontId="39" fillId="0" borderId="0" xfId="0" applyFont="1"/>
    <xf numFmtId="0" fontId="40" fillId="2" borderId="0" xfId="0" applyNumberFormat="1" applyFont="1" applyFill="1" applyBorder="1" applyAlignment="1" applyProtection="1"/>
    <xf numFmtId="0" fontId="23" fillId="0" borderId="11" xfId="0" applyNumberFormat="1" applyFont="1" applyFill="1" applyBorder="1" applyAlignment="1" applyProtection="1">
      <alignment vertical="center" wrapText="1"/>
    </xf>
    <xf numFmtId="0" fontId="23" fillId="0" borderId="1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left" vertical="center" wrapText="1"/>
    </xf>
    <xf numFmtId="164" fontId="23" fillId="0" borderId="1" xfId="0" applyNumberFormat="1" applyFont="1" applyFill="1" applyBorder="1" applyAlignment="1" applyProtection="1">
      <alignment horizontal="right" vertical="center" wrapText="1" indent="1"/>
    </xf>
    <xf numFmtId="0" fontId="23" fillId="0" borderId="2" xfId="0" applyNumberFormat="1" applyFont="1" applyFill="1" applyBorder="1" applyAlignment="1" applyProtection="1">
      <alignment horizontal="left" vertical="center" wrapText="1"/>
    </xf>
    <xf numFmtId="164" fontId="23" fillId="0" borderId="2" xfId="0" applyNumberFormat="1" applyFont="1" applyFill="1" applyBorder="1" applyAlignment="1" applyProtection="1">
      <alignment horizontal="right" vertical="center" wrapText="1" indent="1"/>
    </xf>
    <xf numFmtId="0" fontId="23" fillId="4" borderId="4" xfId="0" applyNumberFormat="1" applyFont="1" applyFill="1" applyBorder="1" applyAlignment="1" applyProtection="1">
      <alignment vertical="center" wrapText="1"/>
    </xf>
    <xf numFmtId="0" fontId="12" fillId="3" borderId="0" xfId="0" applyNumberFormat="1" applyFont="1" applyFill="1" applyBorder="1" applyAlignment="1" applyProtection="1">
      <alignment wrapText="1"/>
    </xf>
    <xf numFmtId="164" fontId="5" fillId="0" borderId="0" xfId="0" applyNumberFormat="1" applyFont="1" applyFill="1" applyBorder="1" applyAlignment="1" applyProtection="1">
      <alignment horizontal="right" vertical="center" wrapText="1" indent="1"/>
    </xf>
    <xf numFmtId="0" fontId="5" fillId="0" borderId="19" xfId="0" applyNumberFormat="1" applyFont="1" applyFill="1" applyBorder="1" applyAlignment="1" applyProtection="1">
      <alignment horizontal="left" vertical="center" wrapText="1" indent="2"/>
    </xf>
    <xf numFmtId="0" fontId="12" fillId="0" borderId="0" xfId="0" applyNumberFormat="1" applyFont="1" applyFill="1" applyBorder="1" applyAlignment="1" applyProtection="1">
      <alignment horizontal="left" vertical="center"/>
    </xf>
    <xf numFmtId="0" fontId="41" fillId="0" borderId="0" xfId="0" applyFont="1"/>
    <xf numFmtId="0" fontId="25" fillId="0" borderId="11" xfId="0" applyNumberFormat="1" applyFont="1" applyFill="1" applyBorder="1" applyAlignment="1" applyProtection="1">
      <alignment vertical="center" wrapText="1"/>
    </xf>
    <xf numFmtId="0" fontId="25" fillId="0" borderId="11" xfId="0" applyNumberFormat="1" applyFont="1" applyFill="1" applyBorder="1" applyAlignment="1" applyProtection="1">
      <alignment horizontal="center" vertical="center" wrapText="1"/>
    </xf>
    <xf numFmtId="0" fontId="25" fillId="0" borderId="12" xfId="0" applyNumberFormat="1" applyFont="1" applyFill="1" applyBorder="1" applyAlignment="1" applyProtection="1">
      <alignment horizontal="left" vertical="center" wrapText="1"/>
    </xf>
    <xf numFmtId="164" fontId="26" fillId="0" borderId="12" xfId="0" applyNumberFormat="1" applyFont="1" applyFill="1" applyBorder="1" applyAlignment="1" applyProtection="1">
      <alignment horizontal="right" vertical="center" wrapText="1" indent="1"/>
    </xf>
    <xf numFmtId="0" fontId="25" fillId="0" borderId="13" xfId="0" applyNumberFormat="1" applyFont="1" applyFill="1" applyBorder="1" applyAlignment="1" applyProtection="1">
      <alignment horizontal="left" vertical="center" wrapText="1"/>
    </xf>
    <xf numFmtId="164" fontId="26" fillId="0" borderId="13" xfId="0" applyNumberFormat="1" applyFont="1" applyFill="1" applyBorder="1" applyAlignment="1" applyProtection="1">
      <alignment horizontal="right" vertical="center" wrapText="1" indent="1"/>
    </xf>
    <xf numFmtId="0" fontId="25" fillId="0" borderId="2" xfId="0" applyNumberFormat="1" applyFont="1" applyFill="1" applyBorder="1" applyAlignment="1" applyProtection="1">
      <alignment horizontal="left" vertical="center" wrapText="1"/>
    </xf>
    <xf numFmtId="164" fontId="26" fillId="0" borderId="2" xfId="0" applyNumberFormat="1" applyFont="1" applyFill="1" applyBorder="1" applyAlignment="1" applyProtection="1">
      <alignment horizontal="right" vertical="center" wrapText="1" indent="1"/>
    </xf>
    <xf numFmtId="0" fontId="40" fillId="0" borderId="0" xfId="0" applyFont="1"/>
    <xf numFmtId="0" fontId="12" fillId="0" borderId="12" xfId="0" applyNumberFormat="1" applyFont="1" applyFill="1" applyBorder="1" applyAlignment="1" applyProtection="1">
      <alignment horizontal="left" vertical="center" wrapText="1"/>
    </xf>
    <xf numFmtId="164" fontId="12" fillId="0" borderId="12" xfId="0" applyNumberFormat="1" applyFont="1" applyFill="1" applyBorder="1" applyAlignment="1" applyProtection="1">
      <alignment horizontal="right" vertical="center" wrapText="1" indent="1"/>
    </xf>
    <xf numFmtId="0" fontId="12" fillId="0" borderId="2" xfId="0" applyNumberFormat="1" applyFont="1" applyFill="1" applyBorder="1" applyAlignment="1" applyProtection="1">
      <alignment horizontal="left" vertical="center" wrapText="1"/>
    </xf>
    <xf numFmtId="164" fontId="12" fillId="0" borderId="2" xfId="0" applyNumberFormat="1" applyFont="1" applyFill="1" applyBorder="1" applyAlignment="1" applyProtection="1">
      <alignment horizontal="right" vertical="center" wrapText="1" indent="1"/>
    </xf>
    <xf numFmtId="0" fontId="12" fillId="0" borderId="20" xfId="0" applyNumberFormat="1" applyFont="1" applyFill="1" applyBorder="1" applyAlignment="1" applyProtection="1">
      <alignment vertical="center" wrapText="1"/>
    </xf>
    <xf numFmtId="164" fontId="12" fillId="0" borderId="20" xfId="0" applyNumberFormat="1" applyFont="1" applyFill="1" applyBorder="1" applyAlignment="1" applyProtection="1">
      <alignment horizontal="right" vertical="center" wrapText="1" indent="1"/>
    </xf>
    <xf numFmtId="0" fontId="42" fillId="0" borderId="0" xfId="0" applyFont="1"/>
    <xf numFmtId="0" fontId="3" fillId="0" borderId="19" xfId="0" applyNumberFormat="1" applyFont="1" applyFill="1" applyBorder="1" applyAlignment="1" applyProtection="1">
      <alignment horizontal="left" vertical="center" wrapText="1"/>
    </xf>
    <xf numFmtId="164" fontId="3" fillId="0" borderId="19" xfId="0" applyNumberFormat="1" applyFont="1" applyFill="1" applyBorder="1" applyAlignment="1" applyProtection="1">
      <alignment horizontal="right" vertical="center" wrapText="1" indent="1"/>
    </xf>
    <xf numFmtId="0" fontId="3" fillId="0" borderId="13" xfId="0" applyNumberFormat="1" applyFont="1" applyFill="1" applyBorder="1" applyAlignment="1" applyProtection="1">
      <alignment vertical="center" wrapText="1"/>
    </xf>
    <xf numFmtId="164" fontId="3" fillId="0" borderId="13" xfId="0" applyNumberFormat="1" applyFont="1" applyFill="1" applyBorder="1" applyAlignment="1" applyProtection="1">
      <alignment horizontal="right" vertical="center" wrapText="1" indent="1"/>
    </xf>
    <xf numFmtId="0" fontId="3" fillId="0" borderId="11"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164" fontId="3" fillId="0" borderId="21" xfId="0" applyNumberFormat="1" applyFont="1" applyFill="1" applyBorder="1" applyAlignment="1" applyProtection="1">
      <alignment horizontal="right" vertical="center" wrapText="1" indent="1"/>
    </xf>
    <xf numFmtId="165" fontId="3" fillId="0" borderId="21" xfId="0" applyNumberFormat="1" applyFont="1" applyFill="1" applyBorder="1" applyAlignment="1" applyProtection="1">
      <alignment horizontal="right" vertical="center" wrapText="1" indent="1"/>
    </xf>
    <xf numFmtId="165" fontId="3" fillId="0" borderId="19" xfId="0" applyNumberFormat="1" applyFont="1" applyFill="1" applyBorder="1" applyAlignment="1" applyProtection="1">
      <alignment horizontal="right" vertical="center" wrapText="1" indent="1"/>
    </xf>
    <xf numFmtId="0" fontId="4" fillId="0" borderId="0" xfId="0" applyFont="1" applyBorder="1"/>
    <xf numFmtId="0" fontId="3" fillId="0" borderId="2" xfId="0" applyFont="1" applyFill="1" applyBorder="1" applyAlignment="1">
      <alignment horizontal="left"/>
    </xf>
    <xf numFmtId="0" fontId="12" fillId="0" borderId="3" xfId="0" applyNumberFormat="1" applyFont="1" applyFill="1" applyBorder="1" applyAlignment="1" applyProtection="1">
      <alignment horizontal="left" vertical="center" wrapText="1"/>
    </xf>
    <xf numFmtId="164" fontId="12" fillId="0" borderId="3" xfId="0" applyNumberFormat="1" applyFont="1" applyFill="1" applyBorder="1" applyAlignment="1" applyProtection="1">
      <alignment horizontal="right" vertical="center" wrapText="1" indent="1"/>
    </xf>
    <xf numFmtId="0" fontId="11" fillId="0" borderId="12" xfId="0" applyNumberFormat="1" applyFont="1" applyFill="1" applyBorder="1" applyAlignment="1" applyProtection="1">
      <alignment horizontal="left" vertical="center" wrapText="1"/>
    </xf>
    <xf numFmtId="0" fontId="11" fillId="0" borderId="13" xfId="0" applyNumberFormat="1" applyFont="1" applyFill="1" applyBorder="1" applyAlignment="1" applyProtection="1">
      <alignment horizontal="left" vertical="center" wrapText="1"/>
    </xf>
    <xf numFmtId="1" fontId="23" fillId="4" borderId="4" xfId="0" applyNumberFormat="1" applyFont="1" applyFill="1" applyBorder="1" applyAlignment="1" applyProtection="1">
      <alignment horizontal="right" vertical="center" wrapText="1" indent="1"/>
    </xf>
    <xf numFmtId="1" fontId="23" fillId="3" borderId="4" xfId="0" applyNumberFormat="1" applyFont="1" applyFill="1" applyBorder="1" applyAlignment="1" applyProtection="1">
      <alignment horizontal="right" vertical="center" wrapText="1" indent="1"/>
    </xf>
    <xf numFmtId="165" fontId="11" fillId="0" borderId="11" xfId="0" applyNumberFormat="1" applyFont="1" applyFill="1" applyBorder="1" applyAlignment="1" applyProtection="1">
      <alignment horizontal="center" vertical="center" wrapText="1"/>
    </xf>
    <xf numFmtId="165" fontId="11" fillId="0" borderId="1" xfId="0" applyNumberFormat="1" applyFont="1" applyFill="1" applyBorder="1" applyAlignment="1" applyProtection="1">
      <alignment horizontal="right" vertical="center" wrapText="1" indent="1"/>
    </xf>
    <xf numFmtId="164" fontId="11" fillId="0" borderId="13" xfId="0" applyNumberFormat="1" applyFont="1" applyFill="1" applyBorder="1" applyAlignment="1" applyProtection="1">
      <alignment horizontal="right" vertical="center" wrapText="1" indent="1"/>
    </xf>
    <xf numFmtId="165" fontId="11" fillId="0" borderId="13" xfId="0" applyNumberFormat="1" applyFont="1" applyFill="1" applyBorder="1" applyAlignment="1" applyProtection="1">
      <alignment horizontal="right" vertical="center" wrapText="1" indent="1"/>
    </xf>
    <xf numFmtId="165" fontId="11" fillId="0" borderId="2" xfId="0" applyNumberFormat="1" applyFont="1" applyFill="1" applyBorder="1" applyAlignment="1" applyProtection="1">
      <alignment horizontal="right" vertical="center" wrapText="1" indent="1"/>
    </xf>
    <xf numFmtId="164" fontId="11" fillId="0" borderId="12" xfId="0" applyNumberFormat="1" applyFont="1" applyFill="1" applyBorder="1" applyAlignment="1" applyProtection="1">
      <alignment horizontal="right" vertical="center" wrapText="1" indent="1"/>
    </xf>
    <xf numFmtId="165" fontId="11" fillId="0" borderId="12" xfId="0" applyNumberFormat="1" applyFont="1" applyFill="1" applyBorder="1" applyAlignment="1" applyProtection="1">
      <alignment horizontal="right" vertical="center" wrapText="1" indent="1"/>
    </xf>
    <xf numFmtId="0" fontId="11" fillId="0" borderId="21" xfId="0" applyNumberFormat="1" applyFont="1" applyFill="1" applyBorder="1" applyAlignment="1" applyProtection="1">
      <alignment horizontal="left" vertical="center" wrapText="1"/>
    </xf>
    <xf numFmtId="164" fontId="11" fillId="0" borderId="21" xfId="0" applyNumberFormat="1" applyFont="1" applyFill="1" applyBorder="1" applyAlignment="1" applyProtection="1">
      <alignment horizontal="right" vertical="center" wrapText="1" indent="1"/>
    </xf>
    <xf numFmtId="165" fontId="11" fillId="0" borderId="21" xfId="0" applyNumberFormat="1" applyFont="1" applyFill="1" applyBorder="1" applyAlignment="1" applyProtection="1">
      <alignment horizontal="right" vertical="center" wrapText="1" indent="1"/>
    </xf>
    <xf numFmtId="0" fontId="43" fillId="0" borderId="0" xfId="0" applyFont="1"/>
    <xf numFmtId="0" fontId="44" fillId="0" borderId="22" xfId="0" applyNumberFormat="1" applyFont="1" applyFill="1" applyBorder="1" applyAlignment="1" applyProtection="1">
      <alignment horizontal="center" vertical="center" wrapText="1"/>
    </xf>
    <xf numFmtId="164" fontId="4" fillId="0" borderId="1" xfId="0" applyNumberFormat="1" applyFont="1" applyFill="1" applyBorder="1" applyAlignment="1">
      <alignment horizontal="center" vertical="center"/>
    </xf>
    <xf numFmtId="164" fontId="4" fillId="0" borderId="5" xfId="0" applyNumberFormat="1" applyFont="1" applyFill="1" applyBorder="1" applyAlignment="1">
      <alignment horizontal="center" vertical="center"/>
    </xf>
    <xf numFmtId="164" fontId="4" fillId="0" borderId="6" xfId="0" applyNumberFormat="1" applyFont="1" applyFill="1" applyBorder="1" applyAlignment="1">
      <alignment horizontal="center" vertical="center"/>
    </xf>
    <xf numFmtId="164" fontId="4" fillId="0" borderId="2" xfId="0" applyNumberFormat="1" applyFont="1" applyFill="1" applyBorder="1" applyAlignment="1">
      <alignment horizontal="center" vertical="center"/>
    </xf>
    <xf numFmtId="164" fontId="4" fillId="0" borderId="7" xfId="0" applyNumberFormat="1" applyFont="1" applyFill="1" applyBorder="1" applyAlignment="1">
      <alignment horizontal="center" vertical="center"/>
    </xf>
    <xf numFmtId="164" fontId="4" fillId="0" borderId="8" xfId="0" applyNumberFormat="1" applyFont="1" applyFill="1" applyBorder="1" applyAlignment="1">
      <alignment horizontal="center" vertical="center"/>
    </xf>
    <xf numFmtId="164" fontId="4" fillId="0" borderId="12" xfId="0" applyNumberFormat="1" applyFont="1" applyFill="1" applyBorder="1" applyAlignment="1">
      <alignment horizontal="center" vertical="center"/>
    </xf>
    <xf numFmtId="164" fontId="4" fillId="0" borderId="23" xfId="0" applyNumberFormat="1" applyFont="1" applyFill="1" applyBorder="1" applyAlignment="1">
      <alignment horizontal="center" vertical="center"/>
    </xf>
    <xf numFmtId="164" fontId="4" fillId="0" borderId="24" xfId="0" applyNumberFormat="1" applyFont="1" applyFill="1" applyBorder="1" applyAlignment="1">
      <alignment horizontal="center" vertical="center"/>
    </xf>
    <xf numFmtId="164" fontId="4" fillId="0" borderId="13" xfId="0" applyNumberFormat="1" applyFont="1" applyFill="1" applyBorder="1" applyAlignment="1">
      <alignment horizontal="center" vertical="center"/>
    </xf>
    <xf numFmtId="164" fontId="4" fillId="0" borderId="25" xfId="0" applyNumberFormat="1" applyFont="1" applyFill="1" applyBorder="1" applyAlignment="1">
      <alignment horizontal="center" vertical="center"/>
    </xf>
    <xf numFmtId="164" fontId="4" fillId="0" borderId="26" xfId="0" applyNumberFormat="1" applyFont="1" applyFill="1" applyBorder="1" applyAlignment="1">
      <alignment horizontal="center" vertical="center"/>
    </xf>
    <xf numFmtId="164" fontId="3" fillId="0" borderId="12" xfId="0" applyNumberFormat="1" applyFont="1" applyFill="1" applyBorder="1" applyAlignment="1">
      <alignment horizontal="center" vertical="center"/>
    </xf>
    <xf numFmtId="164" fontId="3" fillId="0" borderId="23" xfId="0" applyNumberFormat="1" applyFont="1" applyFill="1" applyBorder="1" applyAlignment="1">
      <alignment horizontal="center" vertical="center"/>
    </xf>
    <xf numFmtId="164" fontId="3" fillId="0" borderId="24" xfId="0" applyNumberFormat="1" applyFont="1" applyFill="1" applyBorder="1" applyAlignment="1">
      <alignment horizontal="center" vertical="center"/>
    </xf>
    <xf numFmtId="164" fontId="3" fillId="0" borderId="2" xfId="0" applyNumberFormat="1" applyFont="1" applyFill="1" applyBorder="1" applyAlignment="1">
      <alignment horizontal="center" vertical="center"/>
    </xf>
    <xf numFmtId="164" fontId="3" fillId="0" borderId="7" xfId="0" applyNumberFormat="1" applyFont="1" applyFill="1" applyBorder="1" applyAlignment="1">
      <alignment horizontal="center" vertical="center"/>
    </xf>
    <xf numFmtId="164" fontId="3" fillId="0" borderId="8"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164" fontId="3" fillId="0" borderId="25" xfId="0" applyNumberFormat="1" applyFont="1" applyFill="1" applyBorder="1" applyAlignment="1">
      <alignment horizontal="center" vertical="center"/>
    </xf>
    <xf numFmtId="164" fontId="3" fillId="0" borderId="26" xfId="0" applyNumberFormat="1" applyFont="1" applyFill="1" applyBorder="1" applyAlignment="1">
      <alignment horizontal="center" vertical="center"/>
    </xf>
    <xf numFmtId="164" fontId="5" fillId="0" borderId="19"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xf>
    <xf numFmtId="164" fontId="11" fillId="0" borderId="1" xfId="0" applyNumberFormat="1" applyFont="1" applyFill="1" applyBorder="1" applyAlignment="1" applyProtection="1">
      <alignment horizontal="center" vertical="center" wrapText="1"/>
    </xf>
    <xf numFmtId="164" fontId="11" fillId="0" borderId="2" xfId="0" applyNumberFormat="1" applyFont="1" applyFill="1" applyBorder="1" applyAlignment="1" applyProtection="1">
      <alignment horizontal="center" vertical="center" wrapText="1"/>
    </xf>
    <xf numFmtId="164" fontId="11" fillId="0" borderId="3" xfId="0" applyNumberFormat="1" applyFont="1" applyFill="1" applyBorder="1" applyAlignment="1" applyProtection="1">
      <alignment horizontal="center" vertical="center" wrapText="1"/>
    </xf>
    <xf numFmtId="166" fontId="4" fillId="0" borderId="9" xfId="0" applyNumberFormat="1" applyFont="1" applyFill="1" applyBorder="1" applyAlignment="1">
      <alignment horizontal="center" vertical="center"/>
    </xf>
    <xf numFmtId="166" fontId="4" fillId="0" borderId="10" xfId="0" applyNumberFormat="1" applyFont="1" applyFill="1" applyBorder="1" applyAlignment="1">
      <alignment horizontal="center" vertical="center"/>
    </xf>
    <xf numFmtId="166" fontId="4" fillId="0" borderId="29" xfId="0" applyNumberFormat="1" applyFont="1" applyFill="1" applyBorder="1" applyAlignment="1">
      <alignment horizontal="center" vertical="center"/>
    </xf>
    <xf numFmtId="166" fontId="4" fillId="0" borderId="30" xfId="0" applyNumberFormat="1" applyFont="1" applyFill="1" applyBorder="1" applyAlignment="1">
      <alignment horizontal="center" vertical="center"/>
    </xf>
    <xf numFmtId="166" fontId="3" fillId="0" borderId="29" xfId="0" applyNumberFormat="1" applyFont="1" applyFill="1" applyBorder="1" applyAlignment="1">
      <alignment horizontal="center" vertical="center"/>
    </xf>
    <xf numFmtId="166" fontId="3" fillId="0" borderId="10" xfId="0" applyNumberFormat="1" applyFont="1" applyFill="1" applyBorder="1" applyAlignment="1">
      <alignment horizontal="center" vertical="center"/>
    </xf>
    <xf numFmtId="166" fontId="3" fillId="0" borderId="30" xfId="0" applyNumberFormat="1" applyFont="1" applyFill="1" applyBorder="1" applyAlignment="1">
      <alignment horizontal="center" vertical="center"/>
    </xf>
    <xf numFmtId="0" fontId="9" fillId="0" borderId="3" xfId="0" applyNumberFormat="1" applyFont="1" applyFill="1" applyBorder="1" applyAlignment="1" applyProtection="1">
      <alignment vertical="center" wrapText="1"/>
    </xf>
    <xf numFmtId="0" fontId="7" fillId="0" borderId="0" xfId="0" applyFont="1"/>
    <xf numFmtId="0" fontId="7" fillId="0" borderId="1"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left" vertical="center" wrapText="1"/>
    </xf>
    <xf numFmtId="0" fontId="7" fillId="0" borderId="3" xfId="0" applyNumberFormat="1" applyFont="1" applyFill="1" applyBorder="1" applyAlignment="1" applyProtection="1">
      <alignment horizontal="left" vertical="center" wrapText="1"/>
    </xf>
    <xf numFmtId="0" fontId="22" fillId="0" borderId="0" xfId="0" applyFont="1"/>
    <xf numFmtId="164" fontId="7" fillId="0" borderId="2" xfId="0" applyNumberFormat="1" applyFont="1" applyFill="1" applyBorder="1" applyAlignment="1" applyProtection="1">
      <alignment horizontal="right" vertical="center" wrapText="1" indent="1"/>
    </xf>
    <xf numFmtId="164" fontId="7" fillId="0" borderId="13" xfId="0" applyNumberFormat="1" applyFont="1" applyFill="1" applyBorder="1" applyAlignment="1" applyProtection="1">
      <alignment horizontal="right" vertical="center" wrapText="1" indent="1"/>
    </xf>
    <xf numFmtId="164" fontId="7" fillId="0" borderId="12" xfId="0" applyNumberFormat="1" applyFont="1" applyFill="1" applyBorder="1" applyAlignment="1" applyProtection="1">
      <alignment horizontal="right" vertical="center" wrapText="1" indent="1"/>
    </xf>
    <xf numFmtId="0" fontId="38" fillId="0" borderId="0" xfId="0" applyFont="1" applyFill="1" applyAlignment="1">
      <alignment horizontal="justify" vertical="center"/>
    </xf>
    <xf numFmtId="0" fontId="40" fillId="2" borderId="0" xfId="0" applyNumberFormat="1" applyFont="1" applyFill="1" applyBorder="1" applyAlignment="1" applyProtection="1">
      <alignment vertical="center" wrapText="1"/>
    </xf>
    <xf numFmtId="164" fontId="7" fillId="0" borderId="2" xfId="0" applyNumberFormat="1" applyFont="1" applyFill="1" applyBorder="1" applyAlignment="1" applyProtection="1">
      <alignment horizontal="center" vertical="center" wrapText="1"/>
    </xf>
    <xf numFmtId="164" fontId="40" fillId="2" borderId="0" xfId="0" applyNumberFormat="1" applyFont="1" applyFill="1" applyBorder="1" applyAlignment="1" applyProtection="1"/>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12" xfId="0" applyFont="1" applyFill="1" applyBorder="1" applyAlignment="1">
      <alignment horizontal="center"/>
    </xf>
    <xf numFmtId="0" fontId="4" fillId="0" borderId="13" xfId="0" applyFont="1" applyFill="1" applyBorder="1" applyAlignment="1">
      <alignment horizontal="center"/>
    </xf>
    <xf numFmtId="0" fontId="3" fillId="0" borderId="12" xfId="0" applyFont="1" applyFill="1" applyBorder="1" applyAlignment="1">
      <alignment horizontal="center"/>
    </xf>
    <xf numFmtId="0" fontId="3" fillId="0" borderId="2" xfId="0" applyFont="1" applyFill="1" applyBorder="1" applyAlignment="1">
      <alignment horizontal="center"/>
    </xf>
    <xf numFmtId="0" fontId="3" fillId="0" borderId="13" xfId="0" applyFont="1" applyFill="1" applyBorder="1" applyAlignment="1">
      <alignment horizontal="center"/>
    </xf>
    <xf numFmtId="0" fontId="11" fillId="0" borderId="1" xfId="0" applyNumberFormat="1" applyFont="1" applyFill="1" applyBorder="1" applyAlignment="1" applyProtection="1">
      <alignment horizontal="center" vertical="center" wrapText="1"/>
    </xf>
    <xf numFmtId="164" fontId="34" fillId="0" borderId="1" xfId="0" applyNumberFormat="1" applyFont="1" applyFill="1" applyBorder="1" applyAlignment="1" applyProtection="1">
      <alignment horizontal="center"/>
    </xf>
    <xf numFmtId="0" fontId="11" fillId="0" borderId="2" xfId="0" applyNumberFormat="1" applyFont="1" applyFill="1" applyBorder="1" applyAlignment="1" applyProtection="1">
      <alignment horizontal="center" vertical="center" wrapText="1"/>
    </xf>
    <xf numFmtId="164" fontId="34" fillId="0" borderId="2" xfId="0" applyNumberFormat="1" applyFont="1" applyFill="1" applyBorder="1" applyAlignment="1" applyProtection="1">
      <alignment horizontal="center"/>
    </xf>
    <xf numFmtId="0" fontId="11" fillId="0" borderId="12" xfId="0" applyNumberFormat="1" applyFont="1" applyFill="1" applyBorder="1" applyAlignment="1" applyProtection="1">
      <alignment horizontal="center" vertical="center" wrapText="1"/>
    </xf>
    <xf numFmtId="164" fontId="34" fillId="0" borderId="12" xfId="0" applyNumberFormat="1" applyFont="1" applyFill="1" applyBorder="1" applyAlignment="1" applyProtection="1">
      <alignment horizontal="center"/>
    </xf>
    <xf numFmtId="0" fontId="11" fillId="0" borderId="13" xfId="0" applyNumberFormat="1" applyFont="1" applyFill="1" applyBorder="1" applyAlignment="1" applyProtection="1">
      <alignment horizontal="center" vertical="center" wrapText="1"/>
    </xf>
    <xf numFmtId="164" fontId="34" fillId="0" borderId="13" xfId="0" applyNumberFormat="1" applyFont="1" applyFill="1" applyBorder="1" applyAlignment="1" applyProtection="1">
      <alignment horizontal="center"/>
    </xf>
    <xf numFmtId="0" fontId="3" fillId="0" borderId="12" xfId="0" applyNumberFormat="1" applyFont="1" applyFill="1" applyBorder="1" applyAlignment="1" applyProtection="1">
      <alignment horizontal="center" vertical="center" wrapText="1"/>
    </xf>
    <xf numFmtId="164" fontId="3" fillId="0" borderId="12" xfId="0" applyNumberFormat="1" applyFont="1" applyFill="1" applyBorder="1" applyAlignment="1" applyProtection="1">
      <alignment horizontal="center"/>
    </xf>
    <xf numFmtId="0" fontId="3" fillId="0" borderId="2" xfId="0" applyNumberFormat="1" applyFont="1" applyFill="1" applyBorder="1" applyAlignment="1" applyProtection="1">
      <alignment horizontal="center" vertical="center" wrapText="1"/>
    </xf>
    <xf numFmtId="164" fontId="3" fillId="0" borderId="2" xfId="0" applyNumberFormat="1" applyFont="1" applyFill="1" applyBorder="1" applyAlignment="1" applyProtection="1">
      <alignment horizontal="center"/>
    </xf>
    <xf numFmtId="0" fontId="5" fillId="0" borderId="3" xfId="0" applyNumberFormat="1" applyFont="1" applyFill="1" applyBorder="1" applyAlignment="1" applyProtection="1">
      <alignment horizontal="center"/>
    </xf>
    <xf numFmtId="164" fontId="5" fillId="0" borderId="3" xfId="0" applyNumberFormat="1" applyFont="1" applyFill="1" applyBorder="1" applyAlignment="1" applyProtection="1">
      <alignment horizontal="center" wrapText="1"/>
    </xf>
    <xf numFmtId="0" fontId="40" fillId="0" borderId="0" xfId="0" applyFont="1" applyAlignment="1">
      <alignment horizontal="left" vertical="center" wrapText="1"/>
    </xf>
    <xf numFmtId="0" fontId="40" fillId="2" borderId="0" xfId="0" applyNumberFormat="1" applyFont="1" applyFill="1" applyBorder="1" applyAlignment="1" applyProtection="1">
      <alignment horizontal="left" vertical="center" wrapText="1"/>
    </xf>
    <xf numFmtId="0" fontId="33" fillId="0" borderId="0" xfId="0" applyFont="1" applyAlignment="1">
      <alignment horizontal="left" vertical="center" readingOrder="1"/>
    </xf>
    <xf numFmtId="0" fontId="22" fillId="0" borderId="0" xfId="0" applyFont="1" applyBorder="1" applyAlignment="1">
      <alignment horizontal="left"/>
    </xf>
    <xf numFmtId="0" fontId="40" fillId="0" borderId="0" xfId="0" applyFont="1" applyBorder="1" applyAlignment="1">
      <alignment horizontal="left"/>
    </xf>
    <xf numFmtId="0" fontId="22" fillId="2" borderId="0" xfId="0" applyNumberFormat="1" applyFont="1" applyFill="1" applyBorder="1" applyAlignment="1" applyProtection="1">
      <alignment horizontal="left" vertical="center" wrapText="1"/>
    </xf>
    <xf numFmtId="0" fontId="3" fillId="0" borderId="12" xfId="0" applyFont="1" applyFill="1" applyBorder="1" applyAlignment="1">
      <alignment horizontal="left" vertical="center"/>
    </xf>
    <xf numFmtId="0" fontId="3" fillId="0" borderId="2" xfId="0" applyFont="1" applyFill="1" applyBorder="1" applyAlignment="1">
      <alignment horizontal="left" vertical="center"/>
    </xf>
    <xf numFmtId="0" fontId="3" fillId="0" borderId="13" xfId="0" applyFont="1" applyFill="1" applyBorder="1" applyAlignment="1">
      <alignment horizontal="left" vertical="center"/>
    </xf>
    <xf numFmtId="0" fontId="34" fillId="0" borderId="0" xfId="0" applyFont="1" applyBorder="1" applyAlignment="1">
      <alignment horizontal="justify" vertical="center" wrapText="1"/>
    </xf>
    <xf numFmtId="0" fontId="46" fillId="0" borderId="0" xfId="0" applyFont="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12" xfId="0" applyNumberFormat="1" applyFont="1" applyFill="1" applyBorder="1" applyAlignment="1">
      <alignment horizontal="left" vertical="center" wrapText="1"/>
    </xf>
    <xf numFmtId="0" fontId="4" fillId="0" borderId="13" xfId="0" applyNumberFormat="1" applyFont="1" applyFill="1" applyBorder="1" applyAlignment="1">
      <alignment horizontal="left" vertical="center" wrapText="1"/>
    </xf>
    <xf numFmtId="0" fontId="4" fillId="0" borderId="13" xfId="0" applyFont="1" applyFill="1" applyBorder="1" applyAlignment="1">
      <alignment horizontal="left" vertical="center"/>
    </xf>
    <xf numFmtId="0" fontId="5" fillId="0" borderId="27" xfId="0" applyFont="1" applyFill="1" applyBorder="1" applyAlignment="1">
      <alignment horizontal="left" vertical="center" indent="2"/>
    </xf>
    <xf numFmtId="0" fontId="0" fillId="0" borderId="32" xfId="0" applyBorder="1" applyAlignment="1">
      <alignment horizontal="left" vertical="center" indent="2"/>
    </xf>
    <xf numFmtId="0" fontId="34" fillId="0" borderId="0" xfId="0" applyFont="1" applyBorder="1" applyAlignment="1">
      <alignment horizontal="left" vertical="center" wrapText="1"/>
    </xf>
    <xf numFmtId="0" fontId="47" fillId="0" borderId="33" xfId="0" applyFont="1" applyBorder="1" applyAlignment="1">
      <alignment horizontal="right" vertical="center"/>
    </xf>
    <xf numFmtId="0" fontId="0" fillId="0" borderId="33" xfId="0" applyBorder="1" applyAlignment="1">
      <alignment horizontal="right" vertical="center"/>
    </xf>
    <xf numFmtId="0" fontId="7"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12" fillId="3" borderId="0"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left" vertical="center" wrapText="1"/>
    </xf>
    <xf numFmtId="0" fontId="11" fillId="0" borderId="12" xfId="0" applyNumberFormat="1" applyFont="1" applyFill="1" applyBorder="1" applyAlignment="1" applyProtection="1">
      <alignment horizontal="left" vertical="center" wrapText="1"/>
    </xf>
    <xf numFmtId="0" fontId="11" fillId="0" borderId="13" xfId="0" applyNumberFormat="1" applyFont="1" applyFill="1" applyBorder="1" applyAlignment="1" applyProtection="1">
      <alignment horizontal="left" vertical="center" wrapText="1"/>
    </xf>
    <xf numFmtId="0" fontId="3" fillId="0" borderId="12" xfId="0" applyNumberFormat="1" applyFont="1" applyFill="1" applyBorder="1" applyAlignment="1" applyProtection="1">
      <alignment vertical="center" wrapText="1"/>
    </xf>
    <xf numFmtId="0" fontId="3" fillId="0" borderId="2" xfId="0" applyNumberFormat="1" applyFont="1" applyFill="1" applyBorder="1" applyAlignment="1" applyProtection="1">
      <alignment vertical="center" wrapText="1"/>
    </xf>
    <xf numFmtId="0" fontId="45" fillId="0" borderId="3" xfId="0" applyFont="1"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34" fillId="0" borderId="0" xfId="0" applyFont="1" applyAlignment="1">
      <alignment horizontal="left" wrapText="1"/>
    </xf>
    <xf numFmtId="0" fontId="7" fillId="0" borderId="0" xfId="0" applyFont="1" applyAlignment="1">
      <alignment horizontal="left"/>
    </xf>
    <xf numFmtId="0" fontId="34" fillId="0" borderId="0" xfId="0" applyFont="1" applyAlignment="1">
      <alignment horizontal="left"/>
    </xf>
    <xf numFmtId="0" fontId="3" fillId="0" borderId="0" xfId="0" applyFont="1" applyAlignment="1">
      <alignment horizontal="left"/>
    </xf>
    <xf numFmtId="0" fontId="4" fillId="0" borderId="0" xfId="0" applyFont="1" applyBorder="1" applyAlignment="1">
      <alignment horizontal="justify" vertical="center" wrapText="1"/>
    </xf>
    <xf numFmtId="0" fontId="45" fillId="0" borderId="0" xfId="0" applyFont="1" applyAlignment="1">
      <alignment horizontal="justify" vertical="center" wrapText="1"/>
    </xf>
    <xf numFmtId="0" fontId="4" fillId="0" borderId="0" xfId="0" applyFont="1" applyBorder="1" applyAlignment="1">
      <alignment horizontal="left" vertical="center"/>
    </xf>
    <xf numFmtId="0" fontId="45" fillId="0" borderId="0" xfId="0" applyFont="1" applyBorder="1" applyAlignment="1">
      <alignment horizontal="left" vertical="center"/>
    </xf>
    <xf numFmtId="0" fontId="12" fillId="0" borderId="0" xfId="0" applyFont="1" applyBorder="1" applyAlignment="1">
      <alignment horizontal="left" vertical="center" wrapText="1"/>
    </xf>
    <xf numFmtId="0" fontId="3" fillId="0" borderId="34" xfId="0" applyNumberFormat="1" applyFont="1" applyFill="1" applyBorder="1" applyAlignment="1" applyProtection="1">
      <alignment vertical="center" wrapText="1"/>
    </xf>
    <xf numFmtId="0" fontId="45" fillId="0" borderId="3" xfId="0" applyFont="1" applyBorder="1" applyAlignment="1">
      <alignment vertical="center" wrapText="1"/>
    </xf>
    <xf numFmtId="0" fontId="3" fillId="0" borderId="11" xfId="0" applyFont="1" applyFill="1" applyBorder="1" applyAlignment="1">
      <alignment horizontal="center" vertical="center" wrapText="1"/>
    </xf>
    <xf numFmtId="0" fontId="4" fillId="0" borderId="0" xfId="0" applyFont="1" applyBorder="1" applyAlignment="1">
      <alignment horizontal="justify" vertical="center"/>
    </xf>
    <xf numFmtId="0" fontId="45" fillId="0" borderId="0" xfId="0" applyFont="1" applyAlignment="1">
      <alignment horizontal="justify" vertical="center"/>
    </xf>
    <xf numFmtId="0" fontId="0" fillId="0" borderId="0" xfId="0" applyAlignment="1">
      <alignment horizontal="justify" vertical="center" wrapText="1"/>
    </xf>
    <xf numFmtId="0" fontId="7" fillId="0" borderId="0" xfId="0" applyFont="1" applyBorder="1" applyAlignment="1">
      <alignment horizontal="left" vertical="center"/>
    </xf>
    <xf numFmtId="0" fontId="34" fillId="0" borderId="0" xfId="0" applyFont="1" applyBorder="1" applyAlignment="1">
      <alignment horizontal="left" vertical="center"/>
    </xf>
    <xf numFmtId="0" fontId="9" fillId="0" borderId="31" xfId="0" applyFont="1" applyBorder="1" applyAlignment="1">
      <alignment horizontal="left" vertical="center"/>
    </xf>
    <xf numFmtId="0" fontId="47" fillId="0" borderId="31" xfId="0" applyFont="1" applyBorder="1" applyAlignment="1">
      <alignment horizontal="left" vertical="center"/>
    </xf>
    <xf numFmtId="0" fontId="12" fillId="3" borderId="0" xfId="0" applyNumberFormat="1" applyFont="1" applyFill="1" applyBorder="1" applyAlignment="1" applyProtection="1">
      <alignment horizontal="left"/>
    </xf>
    <xf numFmtId="0" fontId="4" fillId="0" borderId="0" xfId="0" applyFont="1" applyFill="1" applyBorder="1" applyAlignment="1">
      <alignment horizontal="justify" vertical="center"/>
    </xf>
    <xf numFmtId="0" fontId="0" fillId="0" borderId="0" xfId="0" applyFill="1" applyAlignment="1">
      <alignment horizontal="justify" vertical="center"/>
    </xf>
    <xf numFmtId="0" fontId="3" fillId="0" borderId="21" xfId="0" applyNumberFormat="1" applyFont="1" applyFill="1" applyBorder="1" applyAlignment="1" applyProtection="1">
      <alignment horizontal="left" vertical="center" wrapText="1"/>
    </xf>
    <xf numFmtId="0" fontId="34" fillId="0" borderId="0" xfId="0" applyFont="1" applyBorder="1" applyAlignment="1">
      <alignment horizontal="justify" vertical="center"/>
    </xf>
    <xf numFmtId="0" fontId="0" fillId="0" borderId="0" xfId="0" applyAlignment="1">
      <alignment horizontal="justify" vertical="center"/>
    </xf>
    <xf numFmtId="0" fontId="3" fillId="0" borderId="19" xfId="0" applyNumberFormat="1" applyFont="1" applyFill="1" applyBorder="1" applyAlignment="1" applyProtection="1">
      <alignment horizontal="left" vertical="center" wrapText="1"/>
    </xf>
    <xf numFmtId="0" fontId="48" fillId="0" borderId="0" xfId="1" applyFont="1" applyBorder="1" applyAlignment="1">
      <alignment horizontal="justify" vertical="center"/>
    </xf>
    <xf numFmtId="0" fontId="46" fillId="0" borderId="0" xfId="0" applyFont="1" applyAlignment="1">
      <alignment horizontal="left" vertical="center" wrapText="1"/>
    </xf>
    <xf numFmtId="0" fontId="34" fillId="0" borderId="0" xfId="0" applyFont="1" applyAlignment="1">
      <alignment vertical="center" wrapText="1"/>
    </xf>
    <xf numFmtId="0" fontId="0" fillId="0" borderId="0" xfId="0" applyAlignment="1">
      <alignment vertical="center" wrapText="1"/>
    </xf>
    <xf numFmtId="0" fontId="40" fillId="0" borderId="0" xfId="0" applyFont="1" applyAlignment="1">
      <alignment vertical="center" wrapText="1"/>
    </xf>
    <xf numFmtId="0" fontId="25" fillId="0" borderId="12" xfId="0" applyNumberFormat="1" applyFont="1" applyFill="1" applyBorder="1" applyAlignment="1" applyProtection="1">
      <alignment horizontal="left" vertical="center" wrapText="1"/>
    </xf>
    <xf numFmtId="0" fontId="25" fillId="0" borderId="13" xfId="0" applyNumberFormat="1" applyFont="1" applyFill="1" applyBorder="1" applyAlignment="1" applyProtection="1">
      <alignment horizontal="left" vertical="center" wrapText="1"/>
    </xf>
    <xf numFmtId="0" fontId="12" fillId="0" borderId="12" xfId="0" applyNumberFormat="1" applyFont="1" applyFill="1" applyBorder="1" applyAlignment="1" applyProtection="1">
      <alignment horizontal="left" vertical="center" wrapText="1"/>
    </xf>
    <xf numFmtId="0" fontId="12" fillId="0" borderId="2" xfId="0" applyNumberFormat="1" applyFont="1" applyFill="1" applyBorder="1" applyAlignment="1" applyProtection="1">
      <alignment horizontal="left" vertical="center" wrapText="1"/>
    </xf>
    <xf numFmtId="0" fontId="12" fillId="0" borderId="20" xfId="0" applyNumberFormat="1" applyFont="1" applyFill="1" applyBorder="1" applyAlignment="1" applyProtection="1">
      <alignment horizontal="left" vertical="center" wrapText="1"/>
    </xf>
    <xf numFmtId="0" fontId="25" fillId="0" borderId="2" xfId="0" applyNumberFormat="1" applyFont="1" applyFill="1" applyBorder="1" applyAlignment="1" applyProtection="1">
      <alignment horizontal="left" vertical="center" wrapText="1"/>
    </xf>
    <xf numFmtId="0" fontId="5" fillId="0" borderId="31" xfId="0" applyFont="1" applyBorder="1" applyAlignment="1">
      <alignment horizontal="right"/>
    </xf>
    <xf numFmtId="0" fontId="50" fillId="0" borderId="31" xfId="0" applyFont="1" applyBorder="1" applyAlignment="1">
      <alignment horizontal="right"/>
    </xf>
  </cellXfs>
  <cellStyles count="2">
    <cellStyle name="Lien hypertexte" xfId="1" builtinId="8"/>
    <cellStyle name="Normal" xfId="0" builtinId="0"/>
  </cellStyles>
  <dxfs count="0"/>
  <tableStyles count="0" defaultTableStyle="TableStyleMedium2" defaultPivotStyle="PivotStyleLight16"/>
  <colors>
    <mruColors>
      <color rgb="FFD6009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871427728650204E-2"/>
          <c:y val="0.14839415885451632"/>
          <c:w val="0.90901827742312091"/>
          <c:h val="0.59084465996414448"/>
        </c:manualLayout>
      </c:layout>
      <c:barChart>
        <c:barDir val="col"/>
        <c:grouping val="clustered"/>
        <c:varyColors val="0"/>
        <c:ser>
          <c:idx val="4"/>
          <c:order val="5"/>
          <c:tx>
            <c:strRef>
              <c:f>'Figure 1'!$A$8</c:f>
              <c:strCache>
                <c:ptCount val="1"/>
                <c:pt idx="0">
                  <c:v>PIB 1er trimestre</c:v>
                </c:pt>
              </c:strCache>
            </c:strRef>
          </c:tx>
          <c:spPr>
            <a:solidFill>
              <a:schemeClr val="bg1">
                <a:lumMod val="75000"/>
              </a:schemeClr>
            </a:solidFill>
            <a:ln w="19050">
              <a:noFill/>
              <a:prstDash val="sysDot"/>
            </a:ln>
          </c:spPr>
          <c:invertIfNegative val="0"/>
          <c:cat>
            <c:numRef>
              <c:f>'Figure 1'!$B$2:$J$2</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1'!$B$8:$J$8</c:f>
              <c:numCache>
                <c:formatCode>0</c:formatCode>
                <c:ptCount val="9"/>
                <c:pt idx="0">
                  <c:v>526.28599999999994</c:v>
                </c:pt>
                <c:pt idx="1">
                  <c:v>529.35599999999999</c:v>
                </c:pt>
                <c:pt idx="2">
                  <c:v>529.29</c:v>
                </c:pt>
                <c:pt idx="3">
                  <c:v>535.51199999999994</c:v>
                </c:pt>
                <c:pt idx="4">
                  <c:v>542.19500000000005</c:v>
                </c:pt>
                <c:pt idx="5">
                  <c:v>549.13400000000001</c:v>
                </c:pt>
                <c:pt idx="6">
                  <c:v>556.59100000000001</c:v>
                </c:pt>
                <c:pt idx="7">
                  <c:v>568.86500000000001</c:v>
                </c:pt>
                <c:pt idx="8">
                  <c:v>576.53499999999997</c:v>
                </c:pt>
              </c:numCache>
            </c:numRef>
          </c:val>
        </c:ser>
        <c:dLbls>
          <c:showLegendKey val="0"/>
          <c:showVal val="0"/>
          <c:showCatName val="0"/>
          <c:showSerName val="0"/>
          <c:showPercent val="0"/>
          <c:showBubbleSize val="0"/>
        </c:dLbls>
        <c:gapWidth val="150"/>
        <c:axId val="111840256"/>
        <c:axId val="111854336"/>
      </c:barChart>
      <c:lineChart>
        <c:grouping val="standard"/>
        <c:varyColors val="0"/>
        <c:ser>
          <c:idx val="5"/>
          <c:order val="0"/>
          <c:tx>
            <c:strRef>
              <c:f>'Figure 1'!$A$3</c:f>
              <c:strCache>
                <c:ptCount val="1"/>
                <c:pt idx="0">
                  <c:v>CAP terminale</c:v>
                </c:pt>
              </c:strCache>
            </c:strRef>
          </c:tx>
          <c:spPr>
            <a:ln w="19050">
              <a:solidFill>
                <a:schemeClr val="accent1">
                  <a:lumMod val="75000"/>
                </a:schemeClr>
              </a:solidFill>
            </a:ln>
          </c:spPr>
          <c:marker>
            <c:symbol val="circle"/>
            <c:size val="5"/>
            <c:spPr>
              <a:solidFill>
                <a:schemeClr val="accent1">
                  <a:lumMod val="75000"/>
                </a:schemeClr>
              </a:solidFill>
              <a:ln>
                <a:noFill/>
              </a:ln>
            </c:spPr>
          </c:marker>
          <c:dLbls>
            <c:dLbl>
              <c:idx val="8"/>
              <c:layout/>
              <c:showLegendKey val="0"/>
              <c:showVal val="1"/>
              <c:showCatName val="0"/>
              <c:showSerName val="0"/>
              <c:showPercent val="0"/>
              <c:showBubbleSize val="0"/>
            </c:dLbl>
            <c:txPr>
              <a:bodyPr/>
              <a:lstStyle/>
              <a:p>
                <a:pPr>
                  <a:defRPr b="1">
                    <a:solidFill>
                      <a:schemeClr val="tx2"/>
                    </a:solidFill>
                  </a:defRPr>
                </a:pPr>
                <a:endParaRPr lang="fr-FR"/>
              </a:p>
            </c:txPr>
            <c:showLegendKey val="0"/>
            <c:showVal val="0"/>
            <c:showCatName val="0"/>
            <c:showSerName val="0"/>
            <c:showPercent val="0"/>
            <c:showBubbleSize val="0"/>
          </c:dLbls>
          <c:cat>
            <c:numRef>
              <c:f>'Figure 1'!$B$2:$J$2</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1'!$B$3:$J$3</c:f>
              <c:numCache>
                <c:formatCode>0.0</c:formatCode>
                <c:ptCount val="9"/>
                <c:pt idx="0">
                  <c:v>33.5</c:v>
                </c:pt>
                <c:pt idx="1">
                  <c:v>32.799999999999997</c:v>
                </c:pt>
                <c:pt idx="2">
                  <c:v>28.5</c:v>
                </c:pt>
                <c:pt idx="3">
                  <c:v>27.3</c:v>
                </c:pt>
                <c:pt idx="4">
                  <c:v>24.3</c:v>
                </c:pt>
                <c:pt idx="5">
                  <c:v>27.3</c:v>
                </c:pt>
                <c:pt idx="6">
                  <c:v>29</c:v>
                </c:pt>
                <c:pt idx="7">
                  <c:v>31.9</c:v>
                </c:pt>
                <c:pt idx="8">
                  <c:v>31.1</c:v>
                </c:pt>
              </c:numCache>
            </c:numRef>
          </c:val>
          <c:smooth val="0"/>
        </c:ser>
        <c:ser>
          <c:idx val="1"/>
          <c:order val="1"/>
          <c:tx>
            <c:strRef>
              <c:f>'Figure 1'!$A$4</c:f>
              <c:strCache>
                <c:ptCount val="1"/>
                <c:pt idx="0">
                  <c:v>BEP terminale</c:v>
                </c:pt>
              </c:strCache>
            </c:strRef>
          </c:tx>
          <c:spPr>
            <a:ln w="19050">
              <a:solidFill>
                <a:schemeClr val="accent5"/>
              </a:solidFill>
              <a:prstDash val="solid"/>
            </a:ln>
          </c:spPr>
          <c:marker>
            <c:symbol val="x"/>
            <c:size val="5"/>
            <c:spPr>
              <a:noFill/>
              <a:ln>
                <a:solidFill>
                  <a:schemeClr val="accent5"/>
                </a:solidFill>
              </a:ln>
            </c:spPr>
          </c:marker>
          <c:dLbls>
            <c:dLbl>
              <c:idx val="6"/>
              <c:numFmt formatCode="#,##0" sourceLinked="0"/>
              <c:spPr/>
              <c:txPr>
                <a:bodyPr/>
                <a:lstStyle/>
                <a:p>
                  <a:pPr>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'Figure 1'!$B$2:$J$2</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1'!$B$4:$J$4</c:f>
              <c:numCache>
                <c:formatCode>0.0</c:formatCode>
                <c:ptCount val="9"/>
                <c:pt idx="0">
                  <c:v>32.9</c:v>
                </c:pt>
                <c:pt idx="1">
                  <c:v>41.8</c:v>
                </c:pt>
                <c:pt idx="2">
                  <c:v>34.1</c:v>
                </c:pt>
              </c:numCache>
            </c:numRef>
          </c:val>
          <c:smooth val="0"/>
        </c:ser>
        <c:ser>
          <c:idx val="3"/>
          <c:order val="2"/>
          <c:tx>
            <c:strRef>
              <c:f>'Figure 1'!$A$5</c:f>
              <c:strCache>
                <c:ptCount val="1"/>
                <c:pt idx="0">
                  <c:v>Bac pro terminale</c:v>
                </c:pt>
              </c:strCache>
            </c:strRef>
          </c:tx>
          <c:spPr>
            <a:ln w="19050">
              <a:solidFill>
                <a:schemeClr val="accent3">
                  <a:lumMod val="75000"/>
                </a:schemeClr>
              </a:solidFill>
            </a:ln>
          </c:spPr>
          <c:marker>
            <c:symbol val="diamond"/>
            <c:size val="5"/>
            <c:spPr>
              <a:solidFill>
                <a:schemeClr val="accent3">
                  <a:lumMod val="75000"/>
                </a:schemeClr>
              </a:solidFill>
              <a:ln>
                <a:noFill/>
              </a:ln>
            </c:spPr>
          </c:marker>
          <c:dLbls>
            <c:dLbl>
              <c:idx val="8"/>
              <c:layout/>
              <c:showLegendKey val="0"/>
              <c:showVal val="1"/>
              <c:showCatName val="0"/>
              <c:showSerName val="0"/>
              <c:showPercent val="0"/>
              <c:showBubbleSize val="0"/>
            </c:dLbl>
            <c:txPr>
              <a:bodyPr/>
              <a:lstStyle/>
              <a:p>
                <a:pPr>
                  <a:defRPr b="1">
                    <a:solidFill>
                      <a:schemeClr val="accent3">
                        <a:lumMod val="75000"/>
                      </a:schemeClr>
                    </a:solidFill>
                  </a:defRPr>
                </a:pPr>
                <a:endParaRPr lang="fr-FR"/>
              </a:p>
            </c:txPr>
            <c:showLegendKey val="0"/>
            <c:showVal val="0"/>
            <c:showCatName val="0"/>
            <c:showSerName val="0"/>
            <c:showPercent val="0"/>
            <c:showBubbleSize val="0"/>
          </c:dLbls>
          <c:cat>
            <c:numRef>
              <c:f>'Figure 1'!$B$2:$J$2</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1'!$B$5:$J$5</c:f>
              <c:numCache>
                <c:formatCode>0.0</c:formatCode>
                <c:ptCount val="9"/>
                <c:pt idx="0">
                  <c:v>52.4</c:v>
                </c:pt>
                <c:pt idx="1">
                  <c:v>50.3</c:v>
                </c:pt>
                <c:pt idx="2">
                  <c:v>42</c:v>
                </c:pt>
                <c:pt idx="3">
                  <c:v>40.5</c:v>
                </c:pt>
                <c:pt idx="4">
                  <c:v>41.3</c:v>
                </c:pt>
                <c:pt idx="5">
                  <c:v>42.3</c:v>
                </c:pt>
                <c:pt idx="6">
                  <c:v>45.7</c:v>
                </c:pt>
                <c:pt idx="7">
                  <c:v>47.7</c:v>
                </c:pt>
                <c:pt idx="8">
                  <c:v>47.9</c:v>
                </c:pt>
              </c:numCache>
            </c:numRef>
          </c:val>
          <c:smooth val="0"/>
        </c:ser>
        <c:ser>
          <c:idx val="0"/>
          <c:order val="3"/>
          <c:tx>
            <c:strRef>
              <c:f>'Figure 1'!$A$6</c:f>
              <c:strCache>
                <c:ptCount val="1"/>
                <c:pt idx="0">
                  <c:v>BTS terminale</c:v>
                </c:pt>
              </c:strCache>
            </c:strRef>
          </c:tx>
          <c:spPr>
            <a:ln w="15875">
              <a:solidFill>
                <a:srgbClr val="CC0099"/>
              </a:solidFill>
              <a:prstDash val="solid"/>
            </a:ln>
          </c:spPr>
          <c:marker>
            <c:symbol val="square"/>
            <c:size val="5"/>
            <c:spPr>
              <a:solidFill>
                <a:srgbClr val="CC0099"/>
              </a:solidFill>
              <a:ln>
                <a:noFill/>
              </a:ln>
            </c:spPr>
          </c:marker>
          <c:dLbls>
            <c:dLbl>
              <c:idx val="8"/>
              <c:layout/>
              <c:showLegendKey val="0"/>
              <c:showVal val="1"/>
              <c:showCatName val="0"/>
              <c:showSerName val="0"/>
              <c:showPercent val="0"/>
              <c:showBubbleSize val="0"/>
            </c:dLbl>
            <c:txPr>
              <a:bodyPr/>
              <a:lstStyle/>
              <a:p>
                <a:pPr>
                  <a:defRPr b="1">
                    <a:solidFill>
                      <a:srgbClr val="D60093"/>
                    </a:solidFill>
                  </a:defRPr>
                </a:pPr>
                <a:endParaRPr lang="fr-FR"/>
              </a:p>
            </c:txPr>
            <c:showLegendKey val="0"/>
            <c:showVal val="0"/>
            <c:showCatName val="0"/>
            <c:showSerName val="0"/>
            <c:showPercent val="0"/>
            <c:showBubbleSize val="0"/>
          </c:dLbls>
          <c:cat>
            <c:numRef>
              <c:f>'Figure 1'!$B$2:$J$2</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1'!$B$6:$J$6</c:f>
              <c:numCache>
                <c:formatCode>0.0</c:formatCode>
                <c:ptCount val="9"/>
                <c:pt idx="0">
                  <c:v>64.8</c:v>
                </c:pt>
                <c:pt idx="1">
                  <c:v>65.5</c:v>
                </c:pt>
                <c:pt idx="2">
                  <c:v>60.3</c:v>
                </c:pt>
                <c:pt idx="3">
                  <c:v>59.6</c:v>
                </c:pt>
                <c:pt idx="4">
                  <c:v>59</c:v>
                </c:pt>
                <c:pt idx="5">
                  <c:v>61.6</c:v>
                </c:pt>
                <c:pt idx="6">
                  <c:v>63.9</c:v>
                </c:pt>
                <c:pt idx="7">
                  <c:v>65.8</c:v>
                </c:pt>
                <c:pt idx="8">
                  <c:v>67.3</c:v>
                </c:pt>
              </c:numCache>
            </c:numRef>
          </c:val>
          <c:smooth val="0"/>
        </c:ser>
        <c:ser>
          <c:idx val="2"/>
          <c:order val="4"/>
          <c:tx>
            <c:strRef>
              <c:f>'Figure 1'!$A$7</c:f>
              <c:strCache>
                <c:ptCount val="1"/>
                <c:pt idx="0">
                  <c:v>Ensemble</c:v>
                </c:pt>
              </c:strCache>
            </c:strRef>
          </c:tx>
          <c:spPr>
            <a:ln w="19050">
              <a:solidFill>
                <a:schemeClr val="tx1"/>
              </a:solidFill>
              <a:prstDash val="sysDot"/>
            </a:ln>
          </c:spPr>
          <c:marker>
            <c:symbol val="triangle"/>
            <c:size val="5"/>
            <c:spPr>
              <a:solidFill>
                <a:schemeClr val="tx1"/>
              </a:solidFill>
              <a:ln>
                <a:noFill/>
              </a:ln>
            </c:spPr>
          </c:marker>
          <c:dLbls>
            <c:dLbl>
              <c:idx val="8"/>
              <c:layout/>
              <c:showLegendKey val="0"/>
              <c:showVal val="1"/>
              <c:showCatName val="0"/>
              <c:showSerName val="0"/>
              <c:showPercent val="0"/>
              <c:showBubbleSize val="0"/>
            </c:dLbl>
            <c:txPr>
              <a:bodyPr/>
              <a:lstStyle/>
              <a:p>
                <a:pPr>
                  <a:defRPr b="1"/>
                </a:pPr>
                <a:endParaRPr lang="fr-FR"/>
              </a:p>
            </c:txPr>
            <c:showLegendKey val="0"/>
            <c:showVal val="0"/>
            <c:showCatName val="0"/>
            <c:showSerName val="0"/>
            <c:showPercent val="0"/>
            <c:showBubbleSize val="0"/>
          </c:dLbls>
          <c:cat>
            <c:numRef>
              <c:f>'Figure 1'!$B$2:$J$2</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'Figure 1'!$B$7:$J$7</c:f>
              <c:numCache>
                <c:formatCode>0.0</c:formatCode>
                <c:ptCount val="9"/>
                <c:pt idx="0">
                  <c:v>49.6</c:v>
                </c:pt>
                <c:pt idx="1">
                  <c:v>51</c:v>
                </c:pt>
                <c:pt idx="2">
                  <c:v>44.1</c:v>
                </c:pt>
                <c:pt idx="3">
                  <c:v>43.7</c:v>
                </c:pt>
                <c:pt idx="4">
                  <c:v>43.4</c:v>
                </c:pt>
                <c:pt idx="5">
                  <c:v>45.3</c:v>
                </c:pt>
                <c:pt idx="6">
                  <c:v>48.3</c:v>
                </c:pt>
                <c:pt idx="7">
                  <c:v>50.5</c:v>
                </c:pt>
                <c:pt idx="8">
                  <c:v>51.2</c:v>
                </c:pt>
              </c:numCache>
            </c:numRef>
          </c:val>
          <c:smooth val="0"/>
        </c:ser>
        <c:dLbls>
          <c:showLegendKey val="0"/>
          <c:showVal val="0"/>
          <c:showCatName val="0"/>
          <c:showSerName val="0"/>
          <c:showPercent val="0"/>
          <c:showBubbleSize val="0"/>
        </c:dLbls>
        <c:marker val="1"/>
        <c:smooth val="0"/>
        <c:axId val="111837184"/>
        <c:axId val="111838720"/>
      </c:lineChart>
      <c:catAx>
        <c:axId val="111837184"/>
        <c:scaling>
          <c:orientation val="minMax"/>
        </c:scaling>
        <c:delete val="0"/>
        <c:axPos val="b"/>
        <c:numFmt formatCode="General" sourceLinked="1"/>
        <c:majorTickMark val="out"/>
        <c:minorTickMark val="none"/>
        <c:tickLblPos val="nextTo"/>
        <c:crossAx val="111838720"/>
        <c:crosses val="autoZero"/>
        <c:auto val="1"/>
        <c:lblAlgn val="ctr"/>
        <c:lblOffset val="100"/>
        <c:noMultiLvlLbl val="0"/>
      </c:catAx>
      <c:valAx>
        <c:axId val="111838720"/>
        <c:scaling>
          <c:orientation val="minMax"/>
          <c:min val="20"/>
        </c:scaling>
        <c:delete val="0"/>
        <c:axPos val="l"/>
        <c:majorGridlines>
          <c:spPr>
            <a:ln>
              <a:solidFill>
                <a:schemeClr val="bg1">
                  <a:lumMod val="85000"/>
                </a:schemeClr>
              </a:solidFill>
            </a:ln>
          </c:spPr>
        </c:majorGridlines>
        <c:numFmt formatCode="0" sourceLinked="0"/>
        <c:majorTickMark val="out"/>
        <c:minorTickMark val="none"/>
        <c:tickLblPos val="nextTo"/>
        <c:crossAx val="111837184"/>
        <c:crosses val="autoZero"/>
        <c:crossBetween val="between"/>
        <c:majorUnit val="10"/>
      </c:valAx>
      <c:catAx>
        <c:axId val="111840256"/>
        <c:scaling>
          <c:orientation val="minMax"/>
        </c:scaling>
        <c:delete val="1"/>
        <c:axPos val="b"/>
        <c:numFmt formatCode="General" sourceLinked="1"/>
        <c:majorTickMark val="out"/>
        <c:minorTickMark val="none"/>
        <c:tickLblPos val="nextTo"/>
        <c:crossAx val="111854336"/>
        <c:crosses val="autoZero"/>
        <c:auto val="1"/>
        <c:lblAlgn val="ctr"/>
        <c:lblOffset val="100"/>
        <c:noMultiLvlLbl val="0"/>
      </c:catAx>
      <c:valAx>
        <c:axId val="111854336"/>
        <c:scaling>
          <c:orientation val="minMax"/>
          <c:max val="600"/>
          <c:min val="500"/>
        </c:scaling>
        <c:delete val="0"/>
        <c:axPos val="r"/>
        <c:numFmt formatCode="0" sourceLinked="1"/>
        <c:majorTickMark val="out"/>
        <c:minorTickMark val="none"/>
        <c:tickLblPos val="nextTo"/>
        <c:crossAx val="111840256"/>
        <c:crosses val="max"/>
        <c:crossBetween val="between"/>
      </c:valAx>
    </c:plotArea>
    <c:legend>
      <c:legendPos val="b"/>
      <c:layout>
        <c:manualLayout>
          <c:xMode val="edge"/>
          <c:yMode val="edge"/>
          <c:x val="1.8692524545542918E-2"/>
          <c:y val="0.84072252030443106"/>
          <c:w val="0.97504325848157869"/>
          <c:h val="0.12663306467222568"/>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4"/>
          <c:order val="0"/>
          <c:tx>
            <c:strRef>
              <c:f>'Figure 3'!$C$2</c:f>
              <c:strCache>
                <c:ptCount val="1"/>
                <c:pt idx="0">
                  <c:v>EDI</c:v>
                </c:pt>
              </c:strCache>
            </c:strRef>
          </c:tx>
          <c:spPr>
            <a:solidFill>
              <a:schemeClr val="accent5">
                <a:lumMod val="60000"/>
                <a:lumOff val="40000"/>
              </a:schemeClr>
            </a:solidFill>
          </c:spPr>
          <c:invertIfNegative val="0"/>
          <c:dPt>
            <c:idx val="9"/>
            <c:invertIfNegative val="0"/>
            <c:bubble3D val="0"/>
            <c:spPr>
              <a:solidFill>
                <a:schemeClr val="accent5">
                  <a:lumMod val="60000"/>
                  <a:lumOff val="40000"/>
                  <a:alpha val="50000"/>
                </a:schemeClr>
              </a:solidFill>
            </c:spPr>
          </c:dPt>
          <c:dLbls>
            <c:numFmt formatCode="#,##0" sourceLinked="0"/>
            <c:showLegendKey val="0"/>
            <c:showVal val="1"/>
            <c:showCatName val="0"/>
            <c:showSerName val="0"/>
            <c:showPercent val="0"/>
            <c:showBubbleSize val="0"/>
            <c:showLeaderLines val="0"/>
          </c:dLbls>
          <c:val>
            <c:numRef>
              <c:f>'Figure 3'!$C$4:$C$13</c:f>
              <c:numCache>
                <c:formatCode>0.0</c:formatCode>
                <c:ptCount val="10"/>
                <c:pt idx="0">
                  <c:v>37.799999999999997</c:v>
                </c:pt>
                <c:pt idx="1">
                  <c:v>33.6</c:v>
                </c:pt>
                <c:pt idx="2">
                  <c:v>36.700000000000003</c:v>
                </c:pt>
                <c:pt idx="3">
                  <c:v>38.1</c:v>
                </c:pt>
                <c:pt idx="4">
                  <c:v>38.4</c:v>
                </c:pt>
                <c:pt idx="5">
                  <c:v>43.1</c:v>
                </c:pt>
                <c:pt idx="6">
                  <c:v>37.6</c:v>
                </c:pt>
                <c:pt idx="7">
                  <c:v>39.799999999999997</c:v>
                </c:pt>
                <c:pt idx="8">
                  <c:v>37.9</c:v>
                </c:pt>
                <c:pt idx="9">
                  <c:v>35</c:v>
                </c:pt>
              </c:numCache>
            </c:numRef>
          </c:val>
        </c:ser>
        <c:ser>
          <c:idx val="2"/>
          <c:order val="1"/>
          <c:tx>
            <c:strRef>
              <c:f>'Figure 3'!$D$3</c:f>
              <c:strCache>
                <c:ptCount val="1"/>
                <c:pt idx="0">
                  <c:v>Intérim</c:v>
                </c:pt>
              </c:strCache>
            </c:strRef>
          </c:tx>
          <c:spPr>
            <a:solidFill>
              <a:srgbClr val="DF2DB0"/>
            </a:solidFill>
          </c:spPr>
          <c:invertIfNegative val="0"/>
          <c:dPt>
            <c:idx val="9"/>
            <c:invertIfNegative val="0"/>
            <c:bubble3D val="0"/>
            <c:spPr>
              <a:solidFill>
                <a:srgbClr val="DF2DB0">
                  <a:alpha val="50000"/>
                </a:srgbClr>
              </a:solidFill>
            </c:spPr>
          </c:dPt>
          <c:dLbls>
            <c:numFmt formatCode="#,##0" sourceLinked="0"/>
            <c:showLegendKey val="0"/>
            <c:showVal val="1"/>
            <c:showCatName val="0"/>
            <c:showSerName val="0"/>
            <c:showPercent val="0"/>
            <c:showBubbleSize val="0"/>
            <c:showLeaderLines val="0"/>
          </c:dLbls>
          <c:cat>
            <c:multiLvlStrRef>
              <c:f>'Figure 3'!$A$4:$B$13</c:f>
              <c:multiLvlStrCache>
                <c:ptCount val="10"/>
                <c:lvl>
                  <c:pt idx="0">
                    <c:v>Diplômé</c:v>
                  </c:pt>
                  <c:pt idx="1">
                    <c:v>Non diplômé</c:v>
                  </c:pt>
                  <c:pt idx="2">
                    <c:v>Diplômé</c:v>
                  </c:pt>
                  <c:pt idx="3">
                    <c:v>Non diplômé</c:v>
                  </c:pt>
                  <c:pt idx="4">
                    <c:v>Diplômé</c:v>
                  </c:pt>
                  <c:pt idx="5">
                    <c:v>Non diplômé</c:v>
                  </c:pt>
                  <c:pt idx="6">
                    <c:v>Diplômé</c:v>
                  </c:pt>
                  <c:pt idx="7">
                    <c:v>Non diplômé</c:v>
                  </c:pt>
                  <c:pt idx="8">
                    <c:v>Ensemble</c:v>
                  </c:pt>
                  <c:pt idx="9">
                    <c:v>Rappel au 01/02/2018</c:v>
                  </c:pt>
                </c:lvl>
                <c:lvl>
                  <c:pt idx="0">
                    <c:v>CAP terminale</c:v>
                  </c:pt>
                  <c:pt idx="2">
                    <c:v>Bac pro terminale</c:v>
                  </c:pt>
                  <c:pt idx="4">
                    <c:v>BTS terminale</c:v>
                  </c:pt>
                  <c:pt idx="6">
                    <c:v>Ensemble</c:v>
                  </c:pt>
                </c:lvl>
              </c:multiLvlStrCache>
            </c:multiLvlStrRef>
          </c:cat>
          <c:val>
            <c:numRef>
              <c:f>'Figure 3'!$D$4:$D$13</c:f>
              <c:numCache>
                <c:formatCode>0.0</c:formatCode>
                <c:ptCount val="10"/>
                <c:pt idx="0">
                  <c:v>20.100000000000001</c:v>
                </c:pt>
                <c:pt idx="1">
                  <c:v>24.4</c:v>
                </c:pt>
                <c:pt idx="2">
                  <c:v>20.6</c:v>
                </c:pt>
                <c:pt idx="3">
                  <c:v>28.7</c:v>
                </c:pt>
                <c:pt idx="4">
                  <c:v>15.4</c:v>
                </c:pt>
                <c:pt idx="5">
                  <c:v>21.1</c:v>
                </c:pt>
                <c:pt idx="6">
                  <c:v>18.3</c:v>
                </c:pt>
                <c:pt idx="7">
                  <c:v>25.2</c:v>
                </c:pt>
                <c:pt idx="8">
                  <c:v>19.5</c:v>
                </c:pt>
                <c:pt idx="9">
                  <c:v>20.6</c:v>
                </c:pt>
              </c:numCache>
            </c:numRef>
          </c:val>
        </c:ser>
        <c:ser>
          <c:idx val="3"/>
          <c:order val="2"/>
          <c:tx>
            <c:strRef>
              <c:f>'Figure 3'!$E$2</c:f>
              <c:strCache>
                <c:ptCount val="1"/>
                <c:pt idx="0">
                  <c:v>EDD</c:v>
                </c:pt>
              </c:strCache>
            </c:strRef>
          </c:tx>
          <c:spPr>
            <a:solidFill>
              <a:srgbClr val="FF99CC"/>
            </a:solidFill>
          </c:spPr>
          <c:invertIfNegative val="0"/>
          <c:dPt>
            <c:idx val="9"/>
            <c:invertIfNegative val="0"/>
            <c:bubble3D val="0"/>
            <c:spPr>
              <a:solidFill>
                <a:srgbClr val="FFCCFF"/>
              </a:solidFill>
            </c:spPr>
          </c:dPt>
          <c:dLbls>
            <c:numFmt formatCode="#,##0" sourceLinked="0"/>
            <c:showLegendKey val="0"/>
            <c:showVal val="1"/>
            <c:showCatName val="0"/>
            <c:showSerName val="0"/>
            <c:showPercent val="0"/>
            <c:showBubbleSize val="0"/>
            <c:showLeaderLines val="0"/>
          </c:dLbls>
          <c:cat>
            <c:multiLvlStrRef>
              <c:f>'Figure 3'!$A$4:$B$13</c:f>
              <c:multiLvlStrCache>
                <c:ptCount val="10"/>
                <c:lvl>
                  <c:pt idx="0">
                    <c:v>Diplômé</c:v>
                  </c:pt>
                  <c:pt idx="1">
                    <c:v>Non diplômé</c:v>
                  </c:pt>
                  <c:pt idx="2">
                    <c:v>Diplômé</c:v>
                  </c:pt>
                  <c:pt idx="3">
                    <c:v>Non diplômé</c:v>
                  </c:pt>
                  <c:pt idx="4">
                    <c:v>Diplômé</c:v>
                  </c:pt>
                  <c:pt idx="5">
                    <c:v>Non diplômé</c:v>
                  </c:pt>
                  <c:pt idx="6">
                    <c:v>Diplômé</c:v>
                  </c:pt>
                  <c:pt idx="7">
                    <c:v>Non diplômé</c:v>
                  </c:pt>
                  <c:pt idx="8">
                    <c:v>Ensemble</c:v>
                  </c:pt>
                  <c:pt idx="9">
                    <c:v>Rappel au 01/02/2018</c:v>
                  </c:pt>
                </c:lvl>
                <c:lvl>
                  <c:pt idx="0">
                    <c:v>CAP terminale</c:v>
                  </c:pt>
                  <c:pt idx="2">
                    <c:v>Bac pro terminale</c:v>
                  </c:pt>
                  <c:pt idx="4">
                    <c:v>BTS terminale</c:v>
                  </c:pt>
                  <c:pt idx="6">
                    <c:v>Ensemble</c:v>
                  </c:pt>
                </c:lvl>
              </c:multiLvlStrCache>
            </c:multiLvlStrRef>
          </c:cat>
          <c:val>
            <c:numRef>
              <c:f>'Figure 3'!$E$4:$E$13</c:f>
              <c:numCache>
                <c:formatCode>0.0</c:formatCode>
                <c:ptCount val="10"/>
                <c:pt idx="0">
                  <c:v>36.4</c:v>
                </c:pt>
                <c:pt idx="1">
                  <c:v>36.799999999999997</c:v>
                </c:pt>
                <c:pt idx="2">
                  <c:v>34.5</c:v>
                </c:pt>
                <c:pt idx="3">
                  <c:v>30.1</c:v>
                </c:pt>
                <c:pt idx="4">
                  <c:v>32.1</c:v>
                </c:pt>
                <c:pt idx="5">
                  <c:v>30.8</c:v>
                </c:pt>
                <c:pt idx="6">
                  <c:v>33.6</c:v>
                </c:pt>
                <c:pt idx="7">
                  <c:v>31</c:v>
                </c:pt>
                <c:pt idx="8">
                  <c:v>33.200000000000003</c:v>
                </c:pt>
                <c:pt idx="9">
                  <c:v>34.6</c:v>
                </c:pt>
              </c:numCache>
            </c:numRef>
          </c:val>
        </c:ser>
        <c:ser>
          <c:idx val="0"/>
          <c:order val="3"/>
          <c:tx>
            <c:strRef>
              <c:f>'Figure 3'!$F$3</c:f>
              <c:strCache>
                <c:ptCount val="1"/>
                <c:pt idx="0">
                  <c:v>Contrat de professionnalisation</c:v>
                </c:pt>
              </c:strCache>
            </c:strRef>
          </c:tx>
          <c:spPr>
            <a:solidFill>
              <a:schemeClr val="tx2">
                <a:lumMod val="60000"/>
                <a:lumOff val="40000"/>
              </a:schemeClr>
            </a:solidFill>
          </c:spPr>
          <c:invertIfNegative val="0"/>
          <c:dPt>
            <c:idx val="9"/>
            <c:invertIfNegative val="0"/>
            <c:bubble3D val="0"/>
            <c:spPr>
              <a:solidFill>
                <a:schemeClr val="tx2">
                  <a:lumMod val="60000"/>
                  <a:lumOff val="40000"/>
                  <a:alpha val="50000"/>
                </a:schemeClr>
              </a:solidFill>
            </c:spPr>
          </c:dPt>
          <c:dLbls>
            <c:numFmt formatCode="#,##0" sourceLinked="0"/>
            <c:showLegendKey val="0"/>
            <c:showVal val="1"/>
            <c:showCatName val="0"/>
            <c:showSerName val="0"/>
            <c:showPercent val="0"/>
            <c:showBubbleSize val="0"/>
            <c:showLeaderLines val="0"/>
          </c:dLbls>
          <c:cat>
            <c:multiLvlStrRef>
              <c:f>'Figure 3'!$A$4:$B$13</c:f>
              <c:multiLvlStrCache>
                <c:ptCount val="10"/>
                <c:lvl>
                  <c:pt idx="0">
                    <c:v>Diplômé</c:v>
                  </c:pt>
                  <c:pt idx="1">
                    <c:v>Non diplômé</c:v>
                  </c:pt>
                  <c:pt idx="2">
                    <c:v>Diplômé</c:v>
                  </c:pt>
                  <c:pt idx="3">
                    <c:v>Non diplômé</c:v>
                  </c:pt>
                  <c:pt idx="4">
                    <c:v>Diplômé</c:v>
                  </c:pt>
                  <c:pt idx="5">
                    <c:v>Non diplômé</c:v>
                  </c:pt>
                  <c:pt idx="6">
                    <c:v>Diplômé</c:v>
                  </c:pt>
                  <c:pt idx="7">
                    <c:v>Non diplômé</c:v>
                  </c:pt>
                  <c:pt idx="8">
                    <c:v>Ensemble</c:v>
                  </c:pt>
                  <c:pt idx="9">
                    <c:v>Rappel au 01/02/2018</c:v>
                  </c:pt>
                </c:lvl>
                <c:lvl>
                  <c:pt idx="0">
                    <c:v>CAP terminale</c:v>
                  </c:pt>
                  <c:pt idx="2">
                    <c:v>Bac pro terminale</c:v>
                  </c:pt>
                  <c:pt idx="4">
                    <c:v>BTS terminale</c:v>
                  </c:pt>
                  <c:pt idx="6">
                    <c:v>Ensemble</c:v>
                  </c:pt>
                </c:lvl>
              </c:multiLvlStrCache>
            </c:multiLvlStrRef>
          </c:cat>
          <c:val>
            <c:numRef>
              <c:f>'Figure 3'!$F$4:$F$13</c:f>
              <c:numCache>
                <c:formatCode>0.0</c:formatCode>
                <c:ptCount val="10"/>
                <c:pt idx="0">
                  <c:v>4.3</c:v>
                </c:pt>
                <c:pt idx="1">
                  <c:v>3.2</c:v>
                </c:pt>
                <c:pt idx="2">
                  <c:v>7.4</c:v>
                </c:pt>
                <c:pt idx="3">
                  <c:v>2.2999999999999998</c:v>
                </c:pt>
                <c:pt idx="4">
                  <c:v>13.5</c:v>
                </c:pt>
                <c:pt idx="5">
                  <c:v>4.5999999999999996</c:v>
                </c:pt>
                <c:pt idx="6">
                  <c:v>9.6999999999999993</c:v>
                </c:pt>
                <c:pt idx="7">
                  <c:v>3.3</c:v>
                </c:pt>
                <c:pt idx="8">
                  <c:v>8.6</c:v>
                </c:pt>
                <c:pt idx="9">
                  <c:v>9</c:v>
                </c:pt>
              </c:numCache>
            </c:numRef>
          </c:val>
        </c:ser>
        <c:ser>
          <c:idx val="1"/>
          <c:order val="4"/>
          <c:tx>
            <c:strRef>
              <c:f>'Figure 3'!$G$3</c:f>
              <c:strCache>
                <c:ptCount val="1"/>
                <c:pt idx="0">
                  <c:v>Autre contrat aidé</c:v>
                </c:pt>
              </c:strCache>
            </c:strRef>
          </c:tx>
          <c:spPr>
            <a:solidFill>
              <a:schemeClr val="accent5"/>
            </a:solidFill>
          </c:spPr>
          <c:invertIfNegative val="0"/>
          <c:dPt>
            <c:idx val="9"/>
            <c:invertIfNegative val="0"/>
            <c:bubble3D val="0"/>
            <c:spPr>
              <a:solidFill>
                <a:schemeClr val="accent5">
                  <a:alpha val="50000"/>
                </a:schemeClr>
              </a:solidFill>
            </c:spPr>
          </c:dPt>
          <c:dLbls>
            <c:numFmt formatCode="#,##0" sourceLinked="0"/>
            <c:showLegendKey val="0"/>
            <c:showVal val="1"/>
            <c:showCatName val="0"/>
            <c:showSerName val="0"/>
            <c:showPercent val="0"/>
            <c:showBubbleSize val="0"/>
            <c:showLeaderLines val="0"/>
          </c:dLbls>
          <c:cat>
            <c:multiLvlStrRef>
              <c:f>'Figure 3'!$A$4:$B$13</c:f>
              <c:multiLvlStrCache>
                <c:ptCount val="10"/>
                <c:lvl>
                  <c:pt idx="0">
                    <c:v>Diplômé</c:v>
                  </c:pt>
                  <c:pt idx="1">
                    <c:v>Non diplômé</c:v>
                  </c:pt>
                  <c:pt idx="2">
                    <c:v>Diplômé</c:v>
                  </c:pt>
                  <c:pt idx="3">
                    <c:v>Non diplômé</c:v>
                  </c:pt>
                  <c:pt idx="4">
                    <c:v>Diplômé</c:v>
                  </c:pt>
                  <c:pt idx="5">
                    <c:v>Non diplômé</c:v>
                  </c:pt>
                  <c:pt idx="6">
                    <c:v>Diplômé</c:v>
                  </c:pt>
                  <c:pt idx="7">
                    <c:v>Non diplômé</c:v>
                  </c:pt>
                  <c:pt idx="8">
                    <c:v>Ensemble</c:v>
                  </c:pt>
                  <c:pt idx="9">
                    <c:v>Rappel au 01/02/2018</c:v>
                  </c:pt>
                </c:lvl>
                <c:lvl>
                  <c:pt idx="0">
                    <c:v>CAP terminale</c:v>
                  </c:pt>
                  <c:pt idx="2">
                    <c:v>Bac pro terminale</c:v>
                  </c:pt>
                  <c:pt idx="4">
                    <c:v>BTS terminale</c:v>
                  </c:pt>
                  <c:pt idx="6">
                    <c:v>Ensemble</c:v>
                  </c:pt>
                </c:lvl>
              </c:multiLvlStrCache>
            </c:multiLvlStrRef>
          </c:cat>
          <c:val>
            <c:numRef>
              <c:f>'Figure 3'!$G$4:$G$13</c:f>
              <c:numCache>
                <c:formatCode>0.0</c:formatCode>
                <c:ptCount val="10"/>
                <c:pt idx="0">
                  <c:v>1.4</c:v>
                </c:pt>
                <c:pt idx="1">
                  <c:v>2</c:v>
                </c:pt>
                <c:pt idx="2">
                  <c:v>0.8</c:v>
                </c:pt>
                <c:pt idx="3">
                  <c:v>0.8</c:v>
                </c:pt>
                <c:pt idx="4">
                  <c:v>0.6</c:v>
                </c:pt>
                <c:pt idx="5">
                  <c:v>0.4</c:v>
                </c:pt>
                <c:pt idx="6">
                  <c:v>0.8</c:v>
                </c:pt>
                <c:pt idx="7">
                  <c:v>0.7</c:v>
                </c:pt>
                <c:pt idx="8">
                  <c:v>0.8</c:v>
                </c:pt>
                <c:pt idx="9">
                  <c:v>0.8</c:v>
                </c:pt>
              </c:numCache>
            </c:numRef>
          </c:val>
        </c:ser>
        <c:dLbls>
          <c:showLegendKey val="0"/>
          <c:showVal val="0"/>
          <c:showCatName val="0"/>
          <c:showSerName val="0"/>
          <c:showPercent val="0"/>
          <c:showBubbleSize val="0"/>
        </c:dLbls>
        <c:gapWidth val="26"/>
        <c:overlap val="100"/>
        <c:axId val="116807168"/>
        <c:axId val="116808704"/>
      </c:barChart>
      <c:catAx>
        <c:axId val="116807168"/>
        <c:scaling>
          <c:orientation val="maxMin"/>
        </c:scaling>
        <c:delete val="0"/>
        <c:axPos val="l"/>
        <c:numFmt formatCode="General" sourceLinked="1"/>
        <c:majorTickMark val="none"/>
        <c:minorTickMark val="none"/>
        <c:tickLblPos val="nextTo"/>
        <c:crossAx val="116808704"/>
        <c:crosses val="autoZero"/>
        <c:auto val="1"/>
        <c:lblAlgn val="ctr"/>
        <c:lblOffset val="100"/>
        <c:noMultiLvlLbl val="0"/>
      </c:catAx>
      <c:valAx>
        <c:axId val="116808704"/>
        <c:scaling>
          <c:orientation val="minMax"/>
        </c:scaling>
        <c:delete val="1"/>
        <c:axPos val="t"/>
        <c:numFmt formatCode="0%" sourceLinked="1"/>
        <c:majorTickMark val="out"/>
        <c:minorTickMark val="none"/>
        <c:tickLblPos val="nextTo"/>
        <c:crossAx val="116807168"/>
        <c:crosses val="autoZero"/>
        <c:crossBetween val="between"/>
      </c:valAx>
    </c:plotArea>
    <c:legend>
      <c:legendPos val="t"/>
      <c:layout>
        <c:manualLayout>
          <c:xMode val="edge"/>
          <c:yMode val="edge"/>
          <c:x val="9.5343780193907351E-2"/>
          <c:y val="2.8724221972253466E-2"/>
          <c:w val="0.81395362956217221"/>
          <c:h val="8.3139920009998758E-2"/>
        </c:manualLayout>
      </c:layout>
      <c:overlay val="0"/>
    </c:legend>
    <c:plotVisOnly val="1"/>
    <c:dispBlanksAs val="gap"/>
    <c:showDLblsOverMax val="0"/>
  </c:chart>
  <c:spPr>
    <a:ln>
      <a:solidFill>
        <a:sysClr val="windowText" lastClr="000000"/>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5 web'!$B$2</c:f>
              <c:strCache>
                <c:ptCount val="1"/>
                <c:pt idx="0">
                  <c:v>Garçons</c:v>
                </c:pt>
              </c:strCache>
            </c:strRef>
          </c:tx>
          <c:spPr>
            <a:solidFill>
              <a:schemeClr val="accent5"/>
            </a:solidFill>
            <a:ln>
              <a:noFill/>
            </a:ln>
          </c:spPr>
          <c:invertIfNegative val="0"/>
          <c:dLbls>
            <c:numFmt formatCode="#,##0" sourceLinked="0"/>
            <c:showLegendKey val="0"/>
            <c:showVal val="1"/>
            <c:showCatName val="0"/>
            <c:showSerName val="0"/>
            <c:showPercent val="0"/>
            <c:showBubbleSize val="0"/>
            <c:showLeaderLines val="0"/>
          </c:dLbls>
          <c:cat>
            <c:strRef>
              <c:f>'Figure 5 web'!$A$3:$A$6</c:f>
              <c:strCache>
                <c:ptCount val="4"/>
                <c:pt idx="0">
                  <c:v>CAP terminale</c:v>
                </c:pt>
                <c:pt idx="1">
                  <c:v>Bac pro terminale</c:v>
                </c:pt>
                <c:pt idx="2">
                  <c:v>BTS terminale</c:v>
                </c:pt>
                <c:pt idx="3">
                  <c:v>Ensemble</c:v>
                </c:pt>
              </c:strCache>
            </c:strRef>
          </c:cat>
          <c:val>
            <c:numRef>
              <c:f>'Figure 5 web'!$B$3:$B$6</c:f>
              <c:numCache>
                <c:formatCode>0.0</c:formatCode>
                <c:ptCount val="4"/>
                <c:pt idx="0">
                  <c:v>21.53</c:v>
                </c:pt>
                <c:pt idx="1">
                  <c:v>17.170000000000002</c:v>
                </c:pt>
                <c:pt idx="2">
                  <c:v>13.18</c:v>
                </c:pt>
                <c:pt idx="3">
                  <c:v>16.13</c:v>
                </c:pt>
              </c:numCache>
            </c:numRef>
          </c:val>
        </c:ser>
        <c:ser>
          <c:idx val="1"/>
          <c:order val="1"/>
          <c:tx>
            <c:strRef>
              <c:f>'Figure 5 web'!$C$2</c:f>
              <c:strCache>
                <c:ptCount val="1"/>
                <c:pt idx="0">
                  <c:v>Filles</c:v>
                </c:pt>
              </c:strCache>
            </c:strRef>
          </c:tx>
          <c:spPr>
            <a:solidFill>
              <a:srgbClr val="DF2DB0"/>
            </a:solidFill>
          </c:spPr>
          <c:invertIfNegative val="0"/>
          <c:dLbls>
            <c:numFmt formatCode="#,##0" sourceLinked="0"/>
            <c:showLegendKey val="0"/>
            <c:showVal val="1"/>
            <c:showCatName val="0"/>
            <c:showSerName val="0"/>
            <c:showPercent val="0"/>
            <c:showBubbleSize val="0"/>
            <c:showLeaderLines val="0"/>
          </c:dLbls>
          <c:cat>
            <c:strRef>
              <c:f>'Figure 5 web'!$A$3:$A$6</c:f>
              <c:strCache>
                <c:ptCount val="4"/>
                <c:pt idx="0">
                  <c:v>CAP terminale</c:v>
                </c:pt>
                <c:pt idx="1">
                  <c:v>Bac pro terminale</c:v>
                </c:pt>
                <c:pt idx="2">
                  <c:v>BTS terminale</c:v>
                </c:pt>
                <c:pt idx="3">
                  <c:v>Ensemble</c:v>
                </c:pt>
              </c:strCache>
            </c:strRef>
          </c:cat>
          <c:val>
            <c:numRef>
              <c:f>'Figure 5 web'!$C$3:$C$6</c:f>
              <c:numCache>
                <c:formatCode>0.0</c:formatCode>
                <c:ptCount val="4"/>
                <c:pt idx="0">
                  <c:v>44.25</c:v>
                </c:pt>
                <c:pt idx="1">
                  <c:v>39.42</c:v>
                </c:pt>
                <c:pt idx="2">
                  <c:v>21.33</c:v>
                </c:pt>
                <c:pt idx="3">
                  <c:v>31.19</c:v>
                </c:pt>
              </c:numCache>
            </c:numRef>
          </c:val>
        </c:ser>
        <c:ser>
          <c:idx val="2"/>
          <c:order val="2"/>
          <c:tx>
            <c:strRef>
              <c:f>'Figure 5 web'!$D$2</c:f>
              <c:strCache>
                <c:ptCount val="1"/>
                <c:pt idx="0">
                  <c:v>Ensemble</c:v>
                </c:pt>
              </c:strCache>
            </c:strRef>
          </c:tx>
          <c:invertIfNegative val="0"/>
          <c:dLbls>
            <c:numFmt formatCode="#,##0" sourceLinked="0"/>
            <c:showLegendKey val="0"/>
            <c:showVal val="1"/>
            <c:showCatName val="0"/>
            <c:showSerName val="0"/>
            <c:showPercent val="0"/>
            <c:showBubbleSize val="0"/>
            <c:showLeaderLines val="0"/>
          </c:dLbls>
          <c:cat>
            <c:strRef>
              <c:f>'Figure 5 web'!$A$3:$A$6</c:f>
              <c:strCache>
                <c:ptCount val="4"/>
                <c:pt idx="0">
                  <c:v>CAP terminale</c:v>
                </c:pt>
                <c:pt idx="1">
                  <c:v>Bac pro terminale</c:v>
                </c:pt>
                <c:pt idx="2">
                  <c:v>BTS terminale</c:v>
                </c:pt>
                <c:pt idx="3">
                  <c:v>Ensemble</c:v>
                </c:pt>
              </c:strCache>
            </c:strRef>
          </c:cat>
          <c:val>
            <c:numRef>
              <c:f>'Figure 5 web'!$D$3:$D$6</c:f>
              <c:numCache>
                <c:formatCode>0.0</c:formatCode>
                <c:ptCount val="4"/>
                <c:pt idx="0">
                  <c:v>30.07</c:v>
                </c:pt>
                <c:pt idx="1">
                  <c:v>25.62</c:v>
                </c:pt>
                <c:pt idx="2">
                  <c:v>17.04</c:v>
                </c:pt>
                <c:pt idx="3">
                  <c:v>22.44</c:v>
                </c:pt>
              </c:numCache>
            </c:numRef>
          </c:val>
        </c:ser>
        <c:dLbls>
          <c:showLegendKey val="0"/>
          <c:showVal val="0"/>
          <c:showCatName val="0"/>
          <c:showSerName val="0"/>
          <c:showPercent val="0"/>
          <c:showBubbleSize val="0"/>
        </c:dLbls>
        <c:gapWidth val="150"/>
        <c:overlap val="-25"/>
        <c:axId val="112182400"/>
        <c:axId val="112183936"/>
      </c:barChart>
      <c:catAx>
        <c:axId val="112182400"/>
        <c:scaling>
          <c:orientation val="minMax"/>
        </c:scaling>
        <c:delete val="0"/>
        <c:axPos val="b"/>
        <c:numFmt formatCode="General" sourceLinked="1"/>
        <c:majorTickMark val="none"/>
        <c:minorTickMark val="none"/>
        <c:tickLblPos val="nextTo"/>
        <c:crossAx val="112183936"/>
        <c:crosses val="autoZero"/>
        <c:auto val="1"/>
        <c:lblAlgn val="ctr"/>
        <c:lblOffset val="100"/>
        <c:noMultiLvlLbl val="0"/>
      </c:catAx>
      <c:valAx>
        <c:axId val="112183936"/>
        <c:scaling>
          <c:orientation val="minMax"/>
        </c:scaling>
        <c:delete val="1"/>
        <c:axPos val="l"/>
        <c:numFmt formatCode="0.0" sourceLinked="1"/>
        <c:majorTickMark val="out"/>
        <c:minorTickMark val="none"/>
        <c:tickLblPos val="nextTo"/>
        <c:crossAx val="112182400"/>
        <c:crosses val="autoZero"/>
        <c:crossBetween val="between"/>
      </c:valAx>
    </c:plotArea>
    <c:legend>
      <c:legendPos val="t"/>
      <c:layout/>
      <c:overlay val="0"/>
    </c:legend>
    <c:plotVisOnly val="1"/>
    <c:dispBlanksAs val="gap"/>
    <c:showDLblsOverMax val="0"/>
  </c:chart>
  <c:spPr>
    <a:ln>
      <a:solidFill>
        <a:sysClr val="windowText" lastClr="000000"/>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marker"/>
        <c:varyColors val="0"/>
        <c:ser>
          <c:idx val="0"/>
          <c:order val="0"/>
          <c:tx>
            <c:strRef>
              <c:f>'Figure 6'!$B$2</c:f>
              <c:strCache>
                <c:ptCount val="1"/>
                <c:pt idx="0">
                  <c:v>CAP terminale</c:v>
                </c:pt>
              </c:strCache>
            </c:strRef>
          </c:tx>
          <c:spPr>
            <a:ln w="19050">
              <a:solidFill>
                <a:srgbClr val="93CDDD"/>
              </a:solidFill>
            </a:ln>
          </c:spPr>
          <c:marker>
            <c:spPr>
              <a:solidFill>
                <a:srgbClr val="93CDDD"/>
              </a:solidFill>
              <a:ln>
                <a:solidFill>
                  <a:srgbClr val="0070C0"/>
                </a:solidFill>
              </a:ln>
            </c:spPr>
          </c:marker>
          <c:dLbls>
            <c:dLbl>
              <c:idx val="14"/>
              <c:layout>
                <c:manualLayout>
                  <c:x val="-3.3798056611744824E-3"/>
                  <c:y val="4.8531299671423188E-2"/>
                </c:manualLayout>
              </c:layout>
              <c:tx>
                <c:rich>
                  <a:bodyPr/>
                  <a:lstStyle/>
                  <a:p>
                    <a:pPr>
                      <a:defRPr/>
                    </a:pPr>
                    <a:r>
                      <a:rPr lang="en-US"/>
                      <a:t>15</a:t>
                    </a:r>
                  </a:p>
                </c:rich>
              </c:tx>
              <c:numFmt formatCode="#,##0" sourceLinked="0"/>
              <c:spPr/>
              <c:showLegendKey val="0"/>
              <c:showVal val="0"/>
              <c:showCatName val="0"/>
              <c:showSerName val="0"/>
              <c:showPercent val="0"/>
              <c:showBubbleSize val="0"/>
            </c:dLbl>
            <c:showLegendKey val="0"/>
            <c:showVal val="0"/>
            <c:showCatName val="0"/>
            <c:showSerName val="0"/>
            <c:showPercent val="0"/>
            <c:showBubbleSize val="0"/>
          </c:dLbls>
          <c:cat>
            <c:strRef>
              <c:f>'Figure 6'!$A$3:$A$17</c:f>
              <c:strCache>
                <c:ptCount val="15"/>
                <c:pt idx="0">
                  <c:v>Commerce, vente (19,2 %)</c:v>
                </c:pt>
                <c:pt idx="1">
                  <c:v>Mécanique et structures métalliques (11,5 %)</c:v>
                </c:pt>
                <c:pt idx="2">
                  <c:v>Services aux personnes (santé, social) (11,5 %)</c:v>
                </c:pt>
                <c:pt idx="3">
                  <c:v>Finances, comptabilité (11,0 %)</c:v>
                </c:pt>
                <c:pt idx="4">
                  <c:v>Électricité, électronique (8,2 %)</c:v>
                </c:pt>
                <c:pt idx="5">
                  <c:v>Génie civil, construction, bois (7,2 %)</c:v>
                </c:pt>
                <c:pt idx="6">
                  <c:v>Hôtellerie, restauration, tourisme (5,8 %)</c:v>
                </c:pt>
                <c:pt idx="7">
                  <c:v>Secrétariat, communication et information (5,5 %)</c:v>
                </c:pt>
                <c:pt idx="8">
                  <c:v>Alimentation et agroalimentaire, transformation (5,3 %)</c:v>
                </c:pt>
                <c:pt idx="9">
                  <c:v>Transport, manutention, magasinage (3,2 %)</c:v>
                </c:pt>
                <c:pt idx="10">
                  <c:v>Énergie, chimie, métallurgie (3,1 %)</c:v>
                </c:pt>
                <c:pt idx="11">
                  <c:v>Technologies industrielles (2,9 %)</c:v>
                </c:pt>
                <c:pt idx="12">
                  <c:v>Services à la collectivité (sécurité, nettoyage) (2,2 %)</c:v>
                </c:pt>
                <c:pt idx="13">
                  <c:v>Coiffure esthétique (1,9 %)</c:v>
                </c:pt>
                <c:pt idx="14">
                  <c:v>Matériaux souples (1,8 %)</c:v>
                </c:pt>
              </c:strCache>
            </c:strRef>
          </c:cat>
          <c:val>
            <c:numRef>
              <c:f>'Figure 6'!$B$3:$B$17</c:f>
              <c:numCache>
                <c:formatCode>0.0</c:formatCode>
                <c:ptCount val="15"/>
                <c:pt idx="0">
                  <c:v>18.899999999999999</c:v>
                </c:pt>
                <c:pt idx="1">
                  <c:v>27.9</c:v>
                </c:pt>
                <c:pt idx="2">
                  <c:v>43.2</c:v>
                </c:pt>
                <c:pt idx="4">
                  <c:v>26</c:v>
                </c:pt>
                <c:pt idx="5">
                  <c:v>31.4</c:v>
                </c:pt>
                <c:pt idx="6">
                  <c:v>30.9</c:v>
                </c:pt>
                <c:pt idx="7">
                  <c:v>20.7</c:v>
                </c:pt>
                <c:pt idx="8">
                  <c:v>35.9</c:v>
                </c:pt>
                <c:pt idx="9">
                  <c:v>49.9</c:v>
                </c:pt>
                <c:pt idx="10">
                  <c:v>34.200000000000003</c:v>
                </c:pt>
                <c:pt idx="11">
                  <c:v>28.9</c:v>
                </c:pt>
                <c:pt idx="12">
                  <c:v>32.1</c:v>
                </c:pt>
                <c:pt idx="13">
                  <c:v>30.1</c:v>
                </c:pt>
                <c:pt idx="14">
                  <c:v>22.5</c:v>
                </c:pt>
              </c:numCache>
            </c:numRef>
          </c:val>
        </c:ser>
        <c:ser>
          <c:idx val="1"/>
          <c:order val="1"/>
          <c:tx>
            <c:strRef>
              <c:f>'Figure 6'!$C$2</c:f>
              <c:strCache>
                <c:ptCount val="1"/>
                <c:pt idx="0">
                  <c:v>Bac pro terminale</c:v>
                </c:pt>
              </c:strCache>
            </c:strRef>
          </c:tx>
          <c:spPr>
            <a:ln w="19050">
              <a:solidFill>
                <a:schemeClr val="accent3"/>
              </a:solidFill>
            </a:ln>
          </c:spPr>
          <c:marker>
            <c:symbol val="triangle"/>
            <c:size val="5"/>
            <c:spPr>
              <a:solidFill>
                <a:schemeClr val="accent3"/>
              </a:solidFill>
              <a:ln>
                <a:solidFill>
                  <a:schemeClr val="accent3">
                    <a:lumMod val="75000"/>
                  </a:schemeClr>
                </a:solidFill>
              </a:ln>
            </c:spPr>
          </c:marker>
          <c:cat>
            <c:strRef>
              <c:f>'Figure 6'!$A$3:$A$17</c:f>
              <c:strCache>
                <c:ptCount val="15"/>
                <c:pt idx="0">
                  <c:v>Commerce, vente (19,2 %)</c:v>
                </c:pt>
                <c:pt idx="1">
                  <c:v>Mécanique et structures métalliques (11,5 %)</c:v>
                </c:pt>
                <c:pt idx="2">
                  <c:v>Services aux personnes (santé, social) (11,5 %)</c:v>
                </c:pt>
                <c:pt idx="3">
                  <c:v>Finances, comptabilité (11,0 %)</c:v>
                </c:pt>
                <c:pt idx="4">
                  <c:v>Électricité, électronique (8,2 %)</c:v>
                </c:pt>
                <c:pt idx="5">
                  <c:v>Génie civil, construction, bois (7,2 %)</c:v>
                </c:pt>
                <c:pt idx="6">
                  <c:v>Hôtellerie, restauration, tourisme (5,8 %)</c:v>
                </c:pt>
                <c:pt idx="7">
                  <c:v>Secrétariat, communication et information (5,5 %)</c:v>
                </c:pt>
                <c:pt idx="8">
                  <c:v>Alimentation et agroalimentaire, transformation (5,3 %)</c:v>
                </c:pt>
                <c:pt idx="9">
                  <c:v>Transport, manutention, magasinage (3,2 %)</c:v>
                </c:pt>
                <c:pt idx="10">
                  <c:v>Énergie, chimie, métallurgie (3,1 %)</c:v>
                </c:pt>
                <c:pt idx="11">
                  <c:v>Technologies industrielles (2,9 %)</c:v>
                </c:pt>
                <c:pt idx="12">
                  <c:v>Services à la collectivité (sécurité, nettoyage) (2,2 %)</c:v>
                </c:pt>
                <c:pt idx="13">
                  <c:v>Coiffure esthétique (1,9 %)</c:v>
                </c:pt>
                <c:pt idx="14">
                  <c:v>Matériaux souples (1,8 %)</c:v>
                </c:pt>
              </c:strCache>
            </c:strRef>
          </c:cat>
          <c:val>
            <c:numRef>
              <c:f>'Figure 6'!$C$3:$C$17</c:f>
              <c:numCache>
                <c:formatCode>0.0</c:formatCode>
                <c:ptCount val="15"/>
                <c:pt idx="0">
                  <c:v>43.6</c:v>
                </c:pt>
                <c:pt idx="1">
                  <c:v>54</c:v>
                </c:pt>
                <c:pt idx="2">
                  <c:v>48.1</c:v>
                </c:pt>
                <c:pt idx="3">
                  <c:v>36.299999999999997</c:v>
                </c:pt>
                <c:pt idx="4">
                  <c:v>44.7</c:v>
                </c:pt>
                <c:pt idx="5">
                  <c:v>49.9</c:v>
                </c:pt>
                <c:pt idx="6">
                  <c:v>60.8</c:v>
                </c:pt>
                <c:pt idx="7">
                  <c:v>31.9</c:v>
                </c:pt>
                <c:pt idx="8">
                  <c:v>58.1</c:v>
                </c:pt>
                <c:pt idx="9">
                  <c:v>59.5</c:v>
                </c:pt>
                <c:pt idx="10">
                  <c:v>56.5</c:v>
                </c:pt>
                <c:pt idx="11">
                  <c:v>42.4</c:v>
                </c:pt>
                <c:pt idx="12">
                  <c:v>56.4</c:v>
                </c:pt>
                <c:pt idx="13">
                  <c:v>56.8</c:v>
                </c:pt>
                <c:pt idx="14">
                  <c:v>38.4</c:v>
                </c:pt>
              </c:numCache>
            </c:numRef>
          </c:val>
        </c:ser>
        <c:ser>
          <c:idx val="2"/>
          <c:order val="2"/>
          <c:tx>
            <c:strRef>
              <c:f>'Figure 6'!$D$2</c:f>
              <c:strCache>
                <c:ptCount val="1"/>
                <c:pt idx="0">
                  <c:v>BTS terminale</c:v>
                </c:pt>
              </c:strCache>
            </c:strRef>
          </c:tx>
          <c:spPr>
            <a:ln w="15875">
              <a:solidFill>
                <a:srgbClr val="D135CA"/>
              </a:solidFill>
            </a:ln>
          </c:spPr>
          <c:marker>
            <c:symbol val="star"/>
            <c:size val="6"/>
            <c:spPr>
              <a:noFill/>
              <a:ln>
                <a:solidFill>
                  <a:srgbClr val="D135CA"/>
                </a:solidFill>
              </a:ln>
            </c:spPr>
          </c:marker>
          <c:dLbls>
            <c:dLbl>
              <c:idx val="14"/>
              <c:layout>
                <c:manualLayout>
                  <c:x val="6.7596113223489648E-3"/>
                  <c:y val="5.1085578601498094E-2"/>
                </c:manualLayout>
              </c:layout>
              <c:numFmt formatCode="#,##0" sourceLinked="0"/>
              <c:spPr/>
              <c:txPr>
                <a:bodyPr/>
                <a:lstStyle/>
                <a:p>
                  <a:pPr>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'Figure 6'!$A$3:$A$17</c:f>
              <c:strCache>
                <c:ptCount val="15"/>
                <c:pt idx="0">
                  <c:v>Commerce, vente (19,2 %)</c:v>
                </c:pt>
                <c:pt idx="1">
                  <c:v>Mécanique et structures métalliques (11,5 %)</c:v>
                </c:pt>
                <c:pt idx="2">
                  <c:v>Services aux personnes (santé, social) (11,5 %)</c:v>
                </c:pt>
                <c:pt idx="3">
                  <c:v>Finances, comptabilité (11,0 %)</c:v>
                </c:pt>
                <c:pt idx="4">
                  <c:v>Électricité, électronique (8,2 %)</c:v>
                </c:pt>
                <c:pt idx="5">
                  <c:v>Génie civil, construction, bois (7,2 %)</c:v>
                </c:pt>
                <c:pt idx="6">
                  <c:v>Hôtellerie, restauration, tourisme (5,8 %)</c:v>
                </c:pt>
                <c:pt idx="7">
                  <c:v>Secrétariat, communication et information (5,5 %)</c:v>
                </c:pt>
                <c:pt idx="8">
                  <c:v>Alimentation et agroalimentaire, transformation (5,3 %)</c:v>
                </c:pt>
                <c:pt idx="9">
                  <c:v>Transport, manutention, magasinage (3,2 %)</c:v>
                </c:pt>
                <c:pt idx="10">
                  <c:v>Énergie, chimie, métallurgie (3,1 %)</c:v>
                </c:pt>
                <c:pt idx="11">
                  <c:v>Technologies industrielles (2,9 %)</c:v>
                </c:pt>
                <c:pt idx="12">
                  <c:v>Services à la collectivité (sécurité, nettoyage) (2,2 %)</c:v>
                </c:pt>
                <c:pt idx="13">
                  <c:v>Coiffure esthétique (1,9 %)</c:v>
                </c:pt>
                <c:pt idx="14">
                  <c:v>Matériaux souples (1,8 %)</c:v>
                </c:pt>
              </c:strCache>
            </c:strRef>
          </c:cat>
          <c:val>
            <c:numRef>
              <c:f>'Figure 6'!$D$3:$D$17</c:f>
              <c:numCache>
                <c:formatCode>0.0</c:formatCode>
                <c:ptCount val="15"/>
                <c:pt idx="0">
                  <c:v>68.3</c:v>
                </c:pt>
                <c:pt idx="1">
                  <c:v>71</c:v>
                </c:pt>
                <c:pt idx="2">
                  <c:v>70.7</c:v>
                </c:pt>
                <c:pt idx="3">
                  <c:v>65.5</c:v>
                </c:pt>
                <c:pt idx="4">
                  <c:v>66.8</c:v>
                </c:pt>
                <c:pt idx="5">
                  <c:v>76.2</c:v>
                </c:pt>
                <c:pt idx="6">
                  <c:v>70.900000000000006</c:v>
                </c:pt>
                <c:pt idx="7">
                  <c:v>59.5</c:v>
                </c:pt>
                <c:pt idx="8">
                  <c:v>72.400000000000006</c:v>
                </c:pt>
                <c:pt idx="9">
                  <c:v>67.599999999999994</c:v>
                </c:pt>
                <c:pt idx="10">
                  <c:v>72.3</c:v>
                </c:pt>
                <c:pt idx="11">
                  <c:v>64.900000000000006</c:v>
                </c:pt>
                <c:pt idx="12">
                  <c:v>66.900000000000006</c:v>
                </c:pt>
                <c:pt idx="13">
                  <c:v>76.400000000000006</c:v>
                </c:pt>
                <c:pt idx="14">
                  <c:v>66.099999999999994</c:v>
                </c:pt>
              </c:numCache>
            </c:numRef>
          </c:val>
        </c:ser>
        <c:ser>
          <c:idx val="3"/>
          <c:order val="3"/>
          <c:tx>
            <c:strRef>
              <c:f>'Figure 6'!$E$2</c:f>
              <c:strCache>
                <c:ptCount val="1"/>
                <c:pt idx="0">
                  <c:v>Ensemble</c:v>
                </c:pt>
              </c:strCache>
            </c:strRef>
          </c:tx>
          <c:spPr>
            <a:ln w="19050">
              <a:solidFill>
                <a:schemeClr val="tx1"/>
              </a:solidFill>
              <a:prstDash val="sysDot"/>
            </a:ln>
          </c:spPr>
          <c:marker>
            <c:symbol val="circle"/>
            <c:size val="5"/>
            <c:spPr>
              <a:solidFill>
                <a:schemeClr val="tx1"/>
              </a:solidFill>
            </c:spPr>
          </c:marker>
          <c:dLbls>
            <c:dLbl>
              <c:idx val="14"/>
              <c:layout>
                <c:manualLayout>
                  <c:x val="0"/>
                  <c:y val="4.5977020741348282E-2"/>
                </c:manualLayout>
              </c:layout>
              <c:numFmt formatCode="#,##0" sourceLinked="0"/>
              <c:spPr/>
              <c:txPr>
                <a:bodyPr/>
                <a:lstStyle/>
                <a:p>
                  <a:pPr>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'Figure 6'!$A$3:$A$17</c:f>
              <c:strCache>
                <c:ptCount val="15"/>
                <c:pt idx="0">
                  <c:v>Commerce, vente (19,2 %)</c:v>
                </c:pt>
                <c:pt idx="1">
                  <c:v>Mécanique et structures métalliques (11,5 %)</c:v>
                </c:pt>
                <c:pt idx="2">
                  <c:v>Services aux personnes (santé, social) (11,5 %)</c:v>
                </c:pt>
                <c:pt idx="3">
                  <c:v>Finances, comptabilité (11,0 %)</c:v>
                </c:pt>
                <c:pt idx="4">
                  <c:v>Électricité, électronique (8,2 %)</c:v>
                </c:pt>
                <c:pt idx="5">
                  <c:v>Génie civil, construction, bois (7,2 %)</c:v>
                </c:pt>
                <c:pt idx="6">
                  <c:v>Hôtellerie, restauration, tourisme (5,8 %)</c:v>
                </c:pt>
                <c:pt idx="7">
                  <c:v>Secrétariat, communication et information (5,5 %)</c:v>
                </c:pt>
                <c:pt idx="8">
                  <c:v>Alimentation et agroalimentaire, transformation (5,3 %)</c:v>
                </c:pt>
                <c:pt idx="9">
                  <c:v>Transport, manutention, magasinage (3,2 %)</c:v>
                </c:pt>
                <c:pt idx="10">
                  <c:v>Énergie, chimie, métallurgie (3,1 %)</c:v>
                </c:pt>
                <c:pt idx="11">
                  <c:v>Technologies industrielles (2,9 %)</c:v>
                </c:pt>
                <c:pt idx="12">
                  <c:v>Services à la collectivité (sécurité, nettoyage) (2,2 %)</c:v>
                </c:pt>
                <c:pt idx="13">
                  <c:v>Coiffure esthétique (1,9 %)</c:v>
                </c:pt>
                <c:pt idx="14">
                  <c:v>Matériaux souples (1,8 %)</c:v>
                </c:pt>
              </c:strCache>
            </c:strRef>
          </c:cat>
          <c:val>
            <c:numRef>
              <c:f>'Figure 6'!$E$3:$E$17</c:f>
              <c:numCache>
                <c:formatCode>0.0</c:formatCode>
                <c:ptCount val="15"/>
                <c:pt idx="0">
                  <c:v>48.4</c:v>
                </c:pt>
                <c:pt idx="1">
                  <c:v>52.3</c:v>
                </c:pt>
                <c:pt idx="2">
                  <c:v>53.2</c:v>
                </c:pt>
                <c:pt idx="3">
                  <c:v>50.7</c:v>
                </c:pt>
                <c:pt idx="4">
                  <c:v>47.4</c:v>
                </c:pt>
                <c:pt idx="5">
                  <c:v>48.1</c:v>
                </c:pt>
                <c:pt idx="6">
                  <c:v>53.7</c:v>
                </c:pt>
                <c:pt idx="7">
                  <c:v>55.7</c:v>
                </c:pt>
                <c:pt idx="8">
                  <c:v>46.7</c:v>
                </c:pt>
                <c:pt idx="9">
                  <c:v>58.2</c:v>
                </c:pt>
                <c:pt idx="10">
                  <c:v>61</c:v>
                </c:pt>
                <c:pt idx="11">
                  <c:v>62</c:v>
                </c:pt>
                <c:pt idx="12">
                  <c:v>50.3</c:v>
                </c:pt>
                <c:pt idx="13">
                  <c:v>50.2</c:v>
                </c:pt>
                <c:pt idx="14">
                  <c:v>38.9</c:v>
                </c:pt>
              </c:numCache>
            </c:numRef>
          </c:val>
        </c:ser>
        <c:dLbls>
          <c:showLegendKey val="0"/>
          <c:showVal val="0"/>
          <c:showCatName val="0"/>
          <c:showSerName val="0"/>
          <c:showPercent val="0"/>
          <c:showBubbleSize val="0"/>
        </c:dLbls>
        <c:axId val="112326144"/>
        <c:axId val="112327680"/>
      </c:radarChart>
      <c:catAx>
        <c:axId val="112326144"/>
        <c:scaling>
          <c:orientation val="maxMin"/>
        </c:scaling>
        <c:delete val="0"/>
        <c:axPos val="b"/>
        <c:majorGridlines/>
        <c:numFmt formatCode="General" sourceLinked="1"/>
        <c:majorTickMark val="out"/>
        <c:minorTickMark val="none"/>
        <c:tickLblPos val="nextTo"/>
        <c:crossAx val="112327680"/>
        <c:crosses val="autoZero"/>
        <c:auto val="0"/>
        <c:lblAlgn val="ctr"/>
        <c:lblOffset val="100"/>
        <c:noMultiLvlLbl val="0"/>
      </c:catAx>
      <c:valAx>
        <c:axId val="11232768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crossAx val="112326144"/>
        <c:crosses val="autoZero"/>
        <c:crossBetween val="between"/>
      </c:valAx>
    </c:plotArea>
    <c:legend>
      <c:legendPos val="t"/>
      <c:layout>
        <c:manualLayout>
          <c:xMode val="edge"/>
          <c:yMode val="edge"/>
          <c:x val="0.16890633627568888"/>
          <c:y val="4.2145593869731802E-2"/>
          <c:w val="0.6621873274486223"/>
          <c:h val="9.1559618266107562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7 web'!$B$2</c:f>
              <c:strCache>
                <c:ptCount val="1"/>
                <c:pt idx="0">
                  <c:v>Sans permis</c:v>
                </c:pt>
              </c:strCache>
            </c:strRef>
          </c:tx>
          <c:spPr>
            <a:solidFill>
              <a:srgbClr val="DF2DB0"/>
            </a:solidFill>
          </c:spPr>
          <c:invertIfNegative val="0"/>
          <c:dLbls>
            <c:numFmt formatCode="#,##0" sourceLinked="0"/>
            <c:showLegendKey val="0"/>
            <c:showVal val="1"/>
            <c:showCatName val="0"/>
            <c:showSerName val="0"/>
            <c:showPercent val="0"/>
            <c:showBubbleSize val="0"/>
            <c:showLeaderLines val="0"/>
          </c:dLbls>
          <c:cat>
            <c:strRef>
              <c:f>'Figure 7 web'!$A$3:$A$6</c:f>
              <c:strCache>
                <c:ptCount val="4"/>
                <c:pt idx="0">
                  <c:v>CAP terminale</c:v>
                </c:pt>
                <c:pt idx="1">
                  <c:v>Bac pro terminale</c:v>
                </c:pt>
                <c:pt idx="2">
                  <c:v>BTS terminale</c:v>
                </c:pt>
                <c:pt idx="3">
                  <c:v>Ensemble</c:v>
                </c:pt>
              </c:strCache>
            </c:strRef>
          </c:cat>
          <c:val>
            <c:numRef>
              <c:f>'Figure 7 web'!$B$3:$B$6</c:f>
              <c:numCache>
                <c:formatCode>0.0</c:formatCode>
                <c:ptCount val="4"/>
                <c:pt idx="0">
                  <c:v>22.47</c:v>
                </c:pt>
                <c:pt idx="1">
                  <c:v>35.22</c:v>
                </c:pt>
                <c:pt idx="2">
                  <c:v>49.77</c:v>
                </c:pt>
                <c:pt idx="3">
                  <c:v>33.26</c:v>
                </c:pt>
              </c:numCache>
            </c:numRef>
          </c:val>
        </c:ser>
        <c:ser>
          <c:idx val="1"/>
          <c:order val="1"/>
          <c:tx>
            <c:strRef>
              <c:f>'Figure 7 web'!$C$2</c:f>
              <c:strCache>
                <c:ptCount val="1"/>
                <c:pt idx="0">
                  <c:v>Avec permis</c:v>
                </c:pt>
              </c:strCache>
            </c:strRef>
          </c:tx>
          <c:spPr>
            <a:solidFill>
              <a:schemeClr val="accent3">
                <a:lumMod val="60000"/>
                <a:lumOff val="40000"/>
              </a:schemeClr>
            </a:solidFill>
          </c:spPr>
          <c:invertIfNegative val="0"/>
          <c:dLbls>
            <c:numFmt formatCode="#,##0" sourceLinked="0"/>
            <c:showLegendKey val="0"/>
            <c:showVal val="1"/>
            <c:showCatName val="0"/>
            <c:showSerName val="0"/>
            <c:showPercent val="0"/>
            <c:showBubbleSize val="0"/>
            <c:showLeaderLines val="0"/>
          </c:dLbls>
          <c:cat>
            <c:strRef>
              <c:f>'Figure 7 web'!$A$3:$A$6</c:f>
              <c:strCache>
                <c:ptCount val="4"/>
                <c:pt idx="0">
                  <c:v>CAP terminale</c:v>
                </c:pt>
                <c:pt idx="1">
                  <c:v>Bac pro terminale</c:v>
                </c:pt>
                <c:pt idx="2">
                  <c:v>BTS terminale</c:v>
                </c:pt>
                <c:pt idx="3">
                  <c:v>Ensemble</c:v>
                </c:pt>
              </c:strCache>
            </c:strRef>
          </c:cat>
          <c:val>
            <c:numRef>
              <c:f>'Figure 7 web'!$C$3:$C$6</c:f>
              <c:numCache>
                <c:formatCode>0.0</c:formatCode>
                <c:ptCount val="4"/>
                <c:pt idx="0">
                  <c:v>56.52</c:v>
                </c:pt>
                <c:pt idx="1">
                  <c:v>61.07</c:v>
                </c:pt>
                <c:pt idx="2">
                  <c:v>71.09</c:v>
                </c:pt>
                <c:pt idx="3">
                  <c:v>65.5</c:v>
                </c:pt>
              </c:numCache>
            </c:numRef>
          </c:val>
        </c:ser>
        <c:dLbls>
          <c:showLegendKey val="0"/>
          <c:showVal val="0"/>
          <c:showCatName val="0"/>
          <c:showSerName val="0"/>
          <c:showPercent val="0"/>
          <c:showBubbleSize val="0"/>
        </c:dLbls>
        <c:gapWidth val="150"/>
        <c:overlap val="-25"/>
        <c:axId val="118321920"/>
        <c:axId val="118323456"/>
      </c:barChart>
      <c:catAx>
        <c:axId val="118321920"/>
        <c:scaling>
          <c:orientation val="minMax"/>
        </c:scaling>
        <c:delete val="0"/>
        <c:axPos val="b"/>
        <c:numFmt formatCode="General" sourceLinked="1"/>
        <c:majorTickMark val="none"/>
        <c:minorTickMark val="none"/>
        <c:tickLblPos val="nextTo"/>
        <c:crossAx val="118323456"/>
        <c:crosses val="autoZero"/>
        <c:auto val="1"/>
        <c:lblAlgn val="ctr"/>
        <c:lblOffset val="100"/>
        <c:noMultiLvlLbl val="0"/>
      </c:catAx>
      <c:valAx>
        <c:axId val="118323456"/>
        <c:scaling>
          <c:orientation val="minMax"/>
        </c:scaling>
        <c:delete val="1"/>
        <c:axPos val="l"/>
        <c:numFmt formatCode="0.0" sourceLinked="1"/>
        <c:majorTickMark val="out"/>
        <c:minorTickMark val="none"/>
        <c:tickLblPos val="nextTo"/>
        <c:crossAx val="118321920"/>
        <c:crosses val="autoZero"/>
        <c:crossBetween val="between"/>
      </c:valAx>
    </c:plotArea>
    <c:legend>
      <c:legendPos val="t"/>
      <c:layout/>
      <c:overlay val="0"/>
    </c:legend>
    <c:plotVisOnly val="1"/>
    <c:dispBlanksAs val="gap"/>
    <c:showDLblsOverMax val="0"/>
  </c:chart>
  <c:spPr>
    <a:ln>
      <a:solidFill>
        <a:sysClr val="windowText" lastClr="000000"/>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38100</xdr:rowOff>
    </xdr:from>
    <xdr:to>
      <xdr:col>9</xdr:col>
      <xdr:colOff>123825</xdr:colOff>
      <xdr:row>28</xdr:row>
      <xdr:rowOff>219075</xdr:rowOff>
    </xdr:to>
    <xdr:graphicFrame macro="">
      <xdr:nvGraphicFramePr>
        <xdr:cNvPr id="102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400051</xdr:colOff>
      <xdr:row>9</xdr:row>
      <xdr:rowOff>139699</xdr:rowOff>
    </xdr:from>
    <xdr:to>
      <xdr:col>9</xdr:col>
      <xdr:colOff>123825</xdr:colOff>
      <xdr:row>11</xdr:row>
      <xdr:rowOff>123825</xdr:rowOff>
    </xdr:to>
    <xdr:sp macro="" textlink="">
      <xdr:nvSpPr>
        <xdr:cNvPr id="4" name="ZoneTexte 3"/>
        <xdr:cNvSpPr txBox="1"/>
      </xdr:nvSpPr>
      <xdr:spPr>
        <a:xfrm>
          <a:off x="4895851" y="1530349"/>
          <a:ext cx="257174" cy="288926"/>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ctr"/>
          <a:r>
            <a:rPr lang="fr-FR" sz="800">
              <a:latin typeface="Arial" panose="020B0604020202020204" pitchFamily="34" charset="0"/>
              <a:cs typeface="Arial" panose="020B0604020202020204" pitchFamily="34" charset="0"/>
            </a:rPr>
            <a:t>PIB</a:t>
          </a:r>
          <a:endParaRPr lang="fr-FR" sz="1000"/>
        </a:p>
      </xdr:txBody>
    </xdr:sp>
    <xdr:clientData/>
  </xdr:twoCellAnchor>
  <xdr:twoCellAnchor>
    <xdr:from>
      <xdr:col>0</xdr:col>
      <xdr:colOff>38100</xdr:colOff>
      <xdr:row>9</xdr:row>
      <xdr:rowOff>50800</xdr:rowOff>
    </xdr:from>
    <xdr:to>
      <xdr:col>0</xdr:col>
      <xdr:colOff>723900</xdr:colOff>
      <xdr:row>11</xdr:row>
      <xdr:rowOff>117475</xdr:rowOff>
    </xdr:to>
    <xdr:sp macro="" textlink="">
      <xdr:nvSpPr>
        <xdr:cNvPr id="5" name="ZoneTexte 4"/>
        <xdr:cNvSpPr txBox="1"/>
      </xdr:nvSpPr>
      <xdr:spPr>
        <a:xfrm>
          <a:off x="38100" y="1568450"/>
          <a:ext cx="685800" cy="3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l"/>
          <a:r>
            <a:rPr lang="fr-FR" sz="800">
              <a:latin typeface="Arial" panose="020B0604020202020204" pitchFamily="34" charset="0"/>
              <a:cs typeface="Arial" panose="020B0604020202020204" pitchFamily="34" charset="0"/>
            </a:rPr>
            <a:t>Taux emploi</a:t>
          </a:r>
        </a:p>
        <a:p>
          <a:pPr algn="l"/>
          <a:r>
            <a:rPr lang="fr-FR" sz="800">
              <a:latin typeface="Arial" panose="020B0604020202020204" pitchFamily="34" charset="0"/>
              <a:cs typeface="Arial" panose="020B0604020202020204" pitchFamily="34" charset="0"/>
            </a:rPr>
            <a:t>(en %)</a:t>
          </a:r>
        </a:p>
      </xdr:txBody>
    </xdr:sp>
    <xdr:clientData/>
  </xdr:twoCellAnchor>
  <xdr:twoCellAnchor>
    <xdr:from>
      <xdr:col>5</xdr:col>
      <xdr:colOff>228600</xdr:colOff>
      <xdr:row>12</xdr:row>
      <xdr:rowOff>104775</xdr:rowOff>
    </xdr:from>
    <xdr:to>
      <xdr:col>5</xdr:col>
      <xdr:colOff>238125</xdr:colOff>
      <xdr:row>25</xdr:row>
      <xdr:rowOff>19050</xdr:rowOff>
    </xdr:to>
    <xdr:cxnSp macro="">
      <xdr:nvCxnSpPr>
        <xdr:cNvPr id="6" name="Connecteur droit 5"/>
        <xdr:cNvCxnSpPr/>
      </xdr:nvCxnSpPr>
      <xdr:spPr>
        <a:xfrm flipV="1">
          <a:off x="3324225" y="1971675"/>
          <a:ext cx="9525" cy="1895475"/>
        </a:xfrm>
        <a:prstGeom prst="line">
          <a:avLst/>
        </a:prstGeom>
        <a:ln w="12700">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38100</xdr:rowOff>
    </xdr:from>
    <xdr:to>
      <xdr:col>8</xdr:col>
      <xdr:colOff>438150</xdr:colOff>
      <xdr:row>36</xdr:row>
      <xdr:rowOff>95250</xdr:rowOff>
    </xdr:to>
    <xdr:graphicFrame macro="">
      <xdr:nvGraphicFramePr>
        <xdr:cNvPr id="205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28575</xdr:rowOff>
    </xdr:from>
    <xdr:to>
      <xdr:col>5</xdr:col>
      <xdr:colOff>0</xdr:colOff>
      <xdr:row>22</xdr:row>
      <xdr:rowOff>104775</xdr:rowOff>
    </xdr:to>
    <xdr:graphicFrame macro="">
      <xdr:nvGraphicFramePr>
        <xdr:cNvPr id="307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24</xdr:row>
      <xdr:rowOff>0</xdr:rowOff>
    </xdr:from>
    <xdr:to>
      <xdr:col>8</xdr:col>
      <xdr:colOff>0</xdr:colOff>
      <xdr:row>58</xdr:row>
      <xdr:rowOff>114300</xdr:rowOff>
    </xdr:to>
    <xdr:graphicFrame macro="">
      <xdr:nvGraphicFramePr>
        <xdr:cNvPr id="409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19050</xdr:rowOff>
    </xdr:from>
    <xdr:to>
      <xdr:col>3</xdr:col>
      <xdr:colOff>609600</xdr:colOff>
      <xdr:row>23</xdr:row>
      <xdr:rowOff>104775</xdr:rowOff>
    </xdr:to>
    <xdr:graphicFrame macro="">
      <xdr:nvGraphicFramePr>
        <xdr:cNvPr id="512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topLeftCell="A10" workbookViewId="0">
      <selection activeCell="A32" sqref="A32"/>
    </sheetView>
  </sheetViews>
  <sheetFormatPr baseColWidth="10" defaultRowHeight="15"/>
  <cols>
    <col min="1" max="1" width="101.85546875" style="44" customWidth="1"/>
  </cols>
  <sheetData>
    <row r="1" spans="1:1">
      <c r="A1" s="41" t="s">
        <v>92</v>
      </c>
    </row>
    <row r="2" spans="1:1" ht="76.5">
      <c r="A2" s="42" t="s">
        <v>95</v>
      </c>
    </row>
    <row r="3" spans="1:1">
      <c r="A3" s="42"/>
    </row>
    <row r="4" spans="1:1" ht="79.5" customHeight="1">
      <c r="A4" s="42" t="s">
        <v>93</v>
      </c>
    </row>
    <row r="5" spans="1:1">
      <c r="A5" s="42"/>
    </row>
    <row r="6" spans="1:1" ht="25.5">
      <c r="A6" s="42" t="s">
        <v>165</v>
      </c>
    </row>
    <row r="7" spans="1:1">
      <c r="A7" s="42"/>
    </row>
    <row r="8" spans="1:1" ht="25.5">
      <c r="A8" s="42" t="s">
        <v>94</v>
      </c>
    </row>
    <row r="9" spans="1:1">
      <c r="A9" s="41"/>
    </row>
    <row r="10" spans="1:1" ht="24.75" customHeight="1">
      <c r="A10" s="41" t="s">
        <v>96</v>
      </c>
    </row>
    <row r="11" spans="1:1" ht="49.5" customHeight="1">
      <c r="A11" s="43" t="s">
        <v>103</v>
      </c>
    </row>
    <row r="12" spans="1:1" ht="60.75" customHeight="1">
      <c r="A12" s="43" t="s">
        <v>119</v>
      </c>
    </row>
    <row r="13" spans="1:1" ht="21" customHeight="1">
      <c r="A13" s="43" t="s">
        <v>97</v>
      </c>
    </row>
    <row r="14" spans="1:1" ht="30" customHeight="1">
      <c r="A14" s="43" t="s">
        <v>98</v>
      </c>
    </row>
    <row r="15" spans="1:1" ht="23.25" customHeight="1">
      <c r="A15" s="43" t="s">
        <v>99</v>
      </c>
    </row>
    <row r="16" spans="1:1" ht="26.25" customHeight="1">
      <c r="A16" s="43" t="s">
        <v>100</v>
      </c>
    </row>
    <row r="17" spans="1:9" ht="25.5" customHeight="1">
      <c r="A17" s="43" t="s">
        <v>101</v>
      </c>
    </row>
    <row r="18" spans="1:9" ht="26.25" customHeight="1">
      <c r="A18" s="43" t="s">
        <v>102</v>
      </c>
    </row>
    <row r="19" spans="1:9" ht="25.5">
      <c r="A19" s="43" t="s">
        <v>120</v>
      </c>
    </row>
    <row r="20" spans="1:9">
      <c r="A20" s="42"/>
    </row>
    <row r="21" spans="1:9" ht="25.5">
      <c r="A21" s="149" t="s">
        <v>185</v>
      </c>
    </row>
    <row r="22" spans="1:9" ht="25.5">
      <c r="A22" s="149" t="s">
        <v>104</v>
      </c>
    </row>
    <row r="23" spans="1:9" ht="25.5">
      <c r="A23" s="149" t="s">
        <v>105</v>
      </c>
    </row>
    <row r="24" spans="1:9">
      <c r="A24" s="42"/>
    </row>
    <row r="25" spans="1:9" ht="38.25">
      <c r="A25" s="43" t="s">
        <v>106</v>
      </c>
    </row>
    <row r="27" spans="1:9" ht="15.75" thickBot="1">
      <c r="A27" s="245" t="s">
        <v>194</v>
      </c>
      <c r="B27" s="246"/>
      <c r="C27" s="246"/>
      <c r="D27" s="246"/>
      <c r="E27" s="246"/>
      <c r="F27" s="246"/>
      <c r="G27" s="246"/>
      <c r="H27" s="246"/>
      <c r="I27" s="246"/>
    </row>
  </sheetData>
  <mergeCells count="1">
    <mergeCell ref="A27:I2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L36" sqref="L36"/>
    </sheetView>
  </sheetViews>
  <sheetFormatPr baseColWidth="10" defaultRowHeight="12"/>
  <cols>
    <col min="1" max="1" width="11.42578125" style="57"/>
    <col min="2" max="2" width="11.5703125" style="57" customWidth="1"/>
    <col min="3" max="16384" width="11.42578125" style="57"/>
  </cols>
  <sheetData>
    <row r="1" spans="1:9" ht="12.75" thickBot="1">
      <c r="A1" s="184" t="s">
        <v>89</v>
      </c>
      <c r="B1" s="184"/>
      <c r="C1" s="184"/>
      <c r="D1" s="184"/>
      <c r="E1" s="184"/>
      <c r="F1" s="184"/>
    </row>
    <row r="2" spans="1:9" ht="24.75" thickTop="1">
      <c r="A2" s="58"/>
      <c r="B2" s="58" t="s">
        <v>90</v>
      </c>
      <c r="C2" s="59" t="s">
        <v>129</v>
      </c>
      <c r="D2" s="59" t="s">
        <v>91</v>
      </c>
    </row>
    <row r="3" spans="1:9">
      <c r="A3" s="239" t="s">
        <v>3</v>
      </c>
      <c r="B3" s="60" t="s">
        <v>86</v>
      </c>
      <c r="C3" s="61">
        <v>65.2</v>
      </c>
      <c r="D3" s="61">
        <v>63.7</v>
      </c>
    </row>
    <row r="4" spans="1:9">
      <c r="A4" s="240"/>
      <c r="B4" s="62" t="s">
        <v>87</v>
      </c>
      <c r="C4" s="63">
        <v>41.4</v>
      </c>
      <c r="D4" s="63">
        <v>40.1</v>
      </c>
    </row>
    <row r="5" spans="1:9">
      <c r="A5" s="244" t="s">
        <v>88</v>
      </c>
      <c r="B5" s="64" t="s">
        <v>86</v>
      </c>
      <c r="C5" s="65">
        <v>60.4</v>
      </c>
      <c r="D5" s="65">
        <v>56.4</v>
      </c>
    </row>
    <row r="6" spans="1:9">
      <c r="A6" s="244"/>
      <c r="B6" s="64" t="s">
        <v>87</v>
      </c>
      <c r="C6" s="65">
        <v>35.700000000000003</v>
      </c>
      <c r="D6" s="65">
        <v>31.8</v>
      </c>
    </row>
    <row r="7" spans="1:9">
      <c r="A7" s="239" t="s">
        <v>5</v>
      </c>
      <c r="B7" s="60" t="s">
        <v>86</v>
      </c>
      <c r="C7" s="61">
        <v>67.7</v>
      </c>
      <c r="D7" s="61">
        <v>62.5</v>
      </c>
    </row>
    <row r="8" spans="1:9">
      <c r="A8" s="240"/>
      <c r="B8" s="62" t="s">
        <v>87</v>
      </c>
      <c r="C8" s="63">
        <v>36</v>
      </c>
      <c r="D8" s="63">
        <v>30.4</v>
      </c>
    </row>
    <row r="9" spans="1:9">
      <c r="A9" s="241" t="s">
        <v>6</v>
      </c>
      <c r="B9" s="67" t="s">
        <v>86</v>
      </c>
      <c r="C9" s="68">
        <v>63.3</v>
      </c>
      <c r="D9" s="68">
        <v>60.3</v>
      </c>
    </row>
    <row r="10" spans="1:9">
      <c r="A10" s="242"/>
      <c r="B10" s="69" t="s">
        <v>87</v>
      </c>
      <c r="C10" s="70">
        <v>38</v>
      </c>
      <c r="D10" s="70">
        <v>35</v>
      </c>
    </row>
    <row r="11" spans="1:9" ht="12.75" thickBot="1">
      <c r="A11" s="243"/>
      <c r="B11" s="71" t="s">
        <v>6</v>
      </c>
      <c r="C11" s="72">
        <v>58.9</v>
      </c>
      <c r="D11" s="72">
        <v>55.8</v>
      </c>
    </row>
    <row r="12" spans="1:9">
      <c r="A12" s="238" t="s">
        <v>164</v>
      </c>
      <c r="B12" s="237"/>
      <c r="C12" s="237"/>
      <c r="D12" s="237"/>
      <c r="E12" s="237"/>
      <c r="F12" s="237"/>
      <c r="G12" s="237"/>
      <c r="H12" s="66"/>
      <c r="I12" s="66"/>
    </row>
    <row r="13" spans="1:9">
      <c r="A13" s="237"/>
      <c r="B13" s="237"/>
      <c r="C13" s="237"/>
      <c r="D13" s="237"/>
      <c r="E13" s="237"/>
      <c r="F13" s="237"/>
      <c r="G13" s="237"/>
      <c r="H13" s="66"/>
      <c r="I13" s="66"/>
    </row>
    <row r="14" spans="1:9">
      <c r="A14" s="238" t="s">
        <v>110</v>
      </c>
      <c r="B14" s="237"/>
      <c r="C14" s="237"/>
      <c r="D14" s="237"/>
      <c r="E14" s="237"/>
      <c r="F14" s="237"/>
      <c r="G14" s="237"/>
    </row>
    <row r="15" spans="1:9">
      <c r="A15" s="237"/>
      <c r="B15" s="237"/>
      <c r="C15" s="237"/>
      <c r="D15" s="237"/>
      <c r="E15" s="237"/>
      <c r="F15" s="237"/>
      <c r="G15" s="237"/>
    </row>
    <row r="16" spans="1:9">
      <c r="A16" s="145" t="s">
        <v>149</v>
      </c>
      <c r="B16" s="73"/>
    </row>
    <row r="17" spans="1:9" ht="12.75" thickBot="1">
      <c r="A17" s="245" t="s">
        <v>194</v>
      </c>
      <c r="B17" s="245"/>
      <c r="C17" s="245"/>
      <c r="D17" s="245"/>
      <c r="E17" s="245"/>
      <c r="F17" s="245"/>
      <c r="G17" s="245"/>
      <c r="H17" s="245"/>
      <c r="I17" s="245"/>
    </row>
  </sheetData>
  <mergeCells count="8">
    <mergeCell ref="A12:G13"/>
    <mergeCell ref="A14:G15"/>
    <mergeCell ref="A1:F1"/>
    <mergeCell ref="A3:A4"/>
    <mergeCell ref="A9:A11"/>
    <mergeCell ref="A5:A6"/>
    <mergeCell ref="A7:A8"/>
    <mergeCell ref="A17:I17"/>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A22" zoomScale="145" zoomScaleNormal="145" workbookViewId="0">
      <selection activeCell="A35" sqref="A35:I35"/>
    </sheetView>
  </sheetViews>
  <sheetFormatPr baseColWidth="10" defaultRowHeight="12"/>
  <cols>
    <col min="1" max="1" width="18.85546875" style="45" customWidth="1"/>
    <col min="2" max="2" width="7.5703125" style="45" customWidth="1"/>
    <col min="3" max="4" width="6.7109375" style="45" bestFit="1" customWidth="1"/>
    <col min="5" max="5" width="6.5703125" style="45" bestFit="1" customWidth="1"/>
    <col min="6" max="6" width="6.7109375" style="45" bestFit="1" customWidth="1"/>
    <col min="7" max="7" width="7.28515625" style="45" customWidth="1"/>
    <col min="8" max="8" width="7" style="45" customWidth="1"/>
    <col min="9" max="9" width="8" style="45" customWidth="1"/>
    <col min="10" max="10" width="7.85546875" style="45" customWidth="1"/>
    <col min="11" max="16384" width="11.42578125" style="45"/>
  </cols>
  <sheetData>
    <row r="1" spans="1:12" ht="12.75" thickBot="1">
      <c r="A1" s="5" t="s">
        <v>107</v>
      </c>
    </row>
    <row r="2" spans="1:12" ht="12.95" customHeight="1" thickTop="1">
      <c r="A2" s="46"/>
      <c r="B2" s="47">
        <v>2011</v>
      </c>
      <c r="C2" s="47">
        <v>2012</v>
      </c>
      <c r="D2" s="47">
        <v>2013</v>
      </c>
      <c r="E2" s="47">
        <v>2014</v>
      </c>
      <c r="F2" s="47">
        <v>2015</v>
      </c>
      <c r="G2" s="47">
        <v>2016</v>
      </c>
      <c r="H2" s="47">
        <v>2017</v>
      </c>
      <c r="I2" s="47">
        <v>2018</v>
      </c>
      <c r="J2" s="47">
        <v>2019</v>
      </c>
      <c r="K2" s="45" t="s">
        <v>186</v>
      </c>
      <c r="L2" s="45" t="s">
        <v>187</v>
      </c>
    </row>
    <row r="3" spans="1:12" ht="12" customHeight="1">
      <c r="A3" s="48" t="s">
        <v>3</v>
      </c>
      <c r="B3" s="49">
        <v>33.5</v>
      </c>
      <c r="C3" s="49">
        <v>32.799999999999997</v>
      </c>
      <c r="D3" s="49">
        <v>28.5</v>
      </c>
      <c r="E3" s="49">
        <v>27.3</v>
      </c>
      <c r="F3" s="49">
        <v>24.3</v>
      </c>
      <c r="G3" s="49">
        <v>27.3</v>
      </c>
      <c r="H3" s="49">
        <v>29</v>
      </c>
      <c r="I3" s="49">
        <v>31.9</v>
      </c>
      <c r="J3" s="49">
        <v>31.1</v>
      </c>
      <c r="K3" s="152">
        <f>H3-G3</f>
        <v>1.6999999999999993</v>
      </c>
      <c r="L3" s="152">
        <f>I3-H3</f>
        <v>2.8999999999999986</v>
      </c>
    </row>
    <row r="4" spans="1:12" ht="12" customHeight="1">
      <c r="A4" s="50" t="s">
        <v>8</v>
      </c>
      <c r="B4" s="51">
        <v>32.9</v>
      </c>
      <c r="C4" s="51">
        <v>41.8</v>
      </c>
      <c r="D4" s="51">
        <v>34.1</v>
      </c>
      <c r="E4" s="51"/>
      <c r="F4" s="51"/>
      <c r="G4" s="51"/>
      <c r="H4" s="51"/>
      <c r="I4" s="51"/>
      <c r="J4" s="51"/>
      <c r="K4" s="152">
        <f t="shared" ref="K4:K7" si="0">H4-G4</f>
        <v>0</v>
      </c>
      <c r="L4" s="152">
        <f t="shared" ref="L4:L7" si="1">I4-H4</f>
        <v>0</v>
      </c>
    </row>
    <row r="5" spans="1:12">
      <c r="A5" s="50" t="s">
        <v>4</v>
      </c>
      <c r="B5" s="51">
        <v>52.4</v>
      </c>
      <c r="C5" s="51">
        <v>50.3</v>
      </c>
      <c r="D5" s="51">
        <v>42</v>
      </c>
      <c r="E5" s="51">
        <v>40.5</v>
      </c>
      <c r="F5" s="51">
        <v>41.3</v>
      </c>
      <c r="G5" s="51">
        <v>42.3</v>
      </c>
      <c r="H5" s="51">
        <v>45.7</v>
      </c>
      <c r="I5" s="51">
        <v>47.7</v>
      </c>
      <c r="J5" s="51">
        <v>47.9</v>
      </c>
      <c r="K5" s="152">
        <f t="shared" si="0"/>
        <v>3.4000000000000057</v>
      </c>
      <c r="L5" s="152">
        <f t="shared" si="1"/>
        <v>2</v>
      </c>
    </row>
    <row r="6" spans="1:12">
      <c r="A6" s="50" t="s">
        <v>5</v>
      </c>
      <c r="B6" s="51">
        <v>64.8</v>
      </c>
      <c r="C6" s="51">
        <v>65.5</v>
      </c>
      <c r="D6" s="51">
        <v>60.3</v>
      </c>
      <c r="E6" s="51">
        <v>59.6</v>
      </c>
      <c r="F6" s="51">
        <v>59</v>
      </c>
      <c r="G6" s="51">
        <v>61.6</v>
      </c>
      <c r="H6" s="51">
        <v>63.9</v>
      </c>
      <c r="I6" s="51">
        <v>65.8</v>
      </c>
      <c r="J6" s="51">
        <v>67.3</v>
      </c>
      <c r="K6" s="152">
        <f t="shared" si="0"/>
        <v>2.2999999999999972</v>
      </c>
      <c r="L6" s="152">
        <f t="shared" si="1"/>
        <v>1.8999999999999986</v>
      </c>
    </row>
    <row r="7" spans="1:12">
      <c r="A7" s="85" t="s">
        <v>6</v>
      </c>
      <c r="B7" s="86">
        <v>49.6</v>
      </c>
      <c r="C7" s="86">
        <v>51</v>
      </c>
      <c r="D7" s="86">
        <v>44.1</v>
      </c>
      <c r="E7" s="86">
        <v>43.7</v>
      </c>
      <c r="F7" s="86">
        <v>43.4</v>
      </c>
      <c r="G7" s="86">
        <v>45.3</v>
      </c>
      <c r="H7" s="86">
        <v>48.3</v>
      </c>
      <c r="I7" s="86">
        <v>50.5</v>
      </c>
      <c r="J7" s="86">
        <v>51.2</v>
      </c>
      <c r="K7" s="152">
        <f t="shared" si="0"/>
        <v>3</v>
      </c>
      <c r="L7" s="152">
        <f t="shared" si="1"/>
        <v>2.2000000000000028</v>
      </c>
    </row>
    <row r="8" spans="1:12" ht="13.5">
      <c r="A8" s="52" t="s">
        <v>130</v>
      </c>
      <c r="B8" s="89">
        <v>526.28599999999994</v>
      </c>
      <c r="C8" s="89">
        <v>529.35599999999999</v>
      </c>
      <c r="D8" s="89">
        <v>529.29</v>
      </c>
      <c r="E8" s="89">
        <v>535.51199999999994</v>
      </c>
      <c r="F8" s="90">
        <v>542.19500000000005</v>
      </c>
      <c r="G8" s="90">
        <v>549.13400000000001</v>
      </c>
      <c r="H8" s="90">
        <v>556.59100000000001</v>
      </c>
      <c r="I8" s="90">
        <v>568.86500000000001</v>
      </c>
      <c r="J8" s="90">
        <v>576.53499999999997</v>
      </c>
    </row>
    <row r="9" spans="1:12">
      <c r="A9" s="176" t="s">
        <v>107</v>
      </c>
      <c r="B9" s="176"/>
      <c r="C9" s="176"/>
      <c r="D9" s="176"/>
      <c r="E9" s="176"/>
      <c r="F9" s="176"/>
      <c r="G9" s="176"/>
      <c r="H9" s="176"/>
      <c r="I9" s="176"/>
      <c r="J9" s="176"/>
    </row>
    <row r="28" spans="1:13" ht="27.75" customHeight="1">
      <c r="A28" s="53"/>
      <c r="B28" s="53"/>
      <c r="C28" s="53"/>
      <c r="D28" s="53"/>
      <c r="E28" s="53"/>
      <c r="F28" s="53"/>
      <c r="G28" s="53"/>
      <c r="H28" s="53"/>
    </row>
    <row r="29" spans="1:13" ht="13.5" customHeight="1">
      <c r="A29" s="53"/>
      <c r="B29" s="53"/>
      <c r="C29" s="53"/>
      <c r="D29" s="53"/>
      <c r="E29" s="53"/>
      <c r="F29" s="53"/>
      <c r="G29" s="53"/>
      <c r="H29" s="53"/>
    </row>
    <row r="30" spans="1:13" ht="46.5" customHeight="1">
      <c r="A30" s="175" t="s">
        <v>192</v>
      </c>
      <c r="B30" s="175"/>
      <c r="C30" s="175"/>
      <c r="D30" s="175"/>
      <c r="E30" s="175"/>
      <c r="F30" s="175"/>
      <c r="G30" s="175"/>
      <c r="H30" s="175"/>
      <c r="I30" s="175"/>
      <c r="J30" s="150"/>
      <c r="K30" s="150"/>
      <c r="L30" s="150"/>
      <c r="M30" s="150"/>
    </row>
    <row r="31" spans="1:13" ht="49.5" customHeight="1">
      <c r="A31" s="179" t="s">
        <v>188</v>
      </c>
      <c r="B31" s="175"/>
      <c r="C31" s="175"/>
      <c r="D31" s="175"/>
      <c r="E31" s="175"/>
      <c r="F31" s="175"/>
      <c r="G31" s="175"/>
      <c r="H31" s="175"/>
      <c r="I31" s="175"/>
    </row>
    <row r="32" spans="1:13" ht="39" customHeight="1">
      <c r="A32" s="174" t="s">
        <v>118</v>
      </c>
      <c r="B32" s="174"/>
      <c r="C32" s="174"/>
      <c r="D32" s="174"/>
      <c r="E32" s="174"/>
      <c r="F32" s="174"/>
      <c r="G32" s="174"/>
      <c r="H32" s="174"/>
      <c r="I32" s="174"/>
    </row>
    <row r="33" spans="1:9" ht="14.25" customHeight="1">
      <c r="A33" s="177" t="s">
        <v>131</v>
      </c>
      <c r="B33" s="178"/>
      <c r="C33" s="178"/>
      <c r="D33" s="178"/>
      <c r="E33" s="178"/>
      <c r="F33" s="178"/>
    </row>
    <row r="34" spans="1:9" ht="11.25" customHeight="1">
      <c r="A34" s="178" t="s">
        <v>121</v>
      </c>
      <c r="B34" s="178"/>
      <c r="C34" s="178"/>
      <c r="D34" s="178"/>
      <c r="E34" s="178"/>
    </row>
    <row r="35" spans="1:9" ht="12.75" thickBot="1">
      <c r="A35" s="245" t="s">
        <v>194</v>
      </c>
      <c r="B35" s="245"/>
      <c r="C35" s="245"/>
      <c r="D35" s="245"/>
      <c r="E35" s="245"/>
      <c r="F35" s="245"/>
      <c r="G35" s="245"/>
      <c r="H35" s="245"/>
      <c r="I35" s="245"/>
    </row>
    <row r="40" spans="1:9" ht="12" customHeight="1"/>
    <row r="41" spans="1:9" ht="12" customHeight="1"/>
  </sheetData>
  <mergeCells count="7">
    <mergeCell ref="A35:I35"/>
    <mergeCell ref="A32:I32"/>
    <mergeCell ref="A30:I30"/>
    <mergeCell ref="A9:J9"/>
    <mergeCell ref="A33:F33"/>
    <mergeCell ref="A34:E34"/>
    <mergeCell ref="A31:I31"/>
  </mergeCells>
  <pageMargins left="0.25" right="0.2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activeCell="E40" sqref="E40"/>
    </sheetView>
  </sheetViews>
  <sheetFormatPr baseColWidth="10" defaultRowHeight="11.25"/>
  <cols>
    <col min="1" max="1" width="13.85546875" style="1" customWidth="1"/>
    <col min="2" max="6" width="14.140625" style="1" customWidth="1"/>
    <col min="7" max="7" width="11.5703125" style="1" customWidth="1"/>
    <col min="8" max="8" width="7.7109375" style="1" bestFit="1" customWidth="1"/>
    <col min="9" max="9" width="6.42578125" style="1" bestFit="1" customWidth="1"/>
    <col min="10" max="16384" width="11.42578125" style="1"/>
  </cols>
  <sheetData>
    <row r="1" spans="1:8" ht="12.75" thickBot="1">
      <c r="A1" s="184" t="s">
        <v>133</v>
      </c>
      <c r="B1" s="184"/>
      <c r="C1" s="184"/>
      <c r="D1" s="184"/>
      <c r="E1" s="184"/>
      <c r="F1" s="184"/>
      <c r="G1" s="184"/>
    </row>
    <row r="2" spans="1:8" ht="23.25" thickTop="1">
      <c r="A2" s="2"/>
      <c r="B2" s="3" t="s">
        <v>108</v>
      </c>
      <c r="C2" s="3" t="s">
        <v>0</v>
      </c>
      <c r="D2" s="3" t="s">
        <v>1</v>
      </c>
      <c r="E2" s="36" t="s">
        <v>127</v>
      </c>
      <c r="F2" s="38" t="s">
        <v>122</v>
      </c>
      <c r="G2" s="37" t="s">
        <v>2</v>
      </c>
    </row>
    <row r="3" spans="1:8">
      <c r="A3" s="185" t="s">
        <v>3</v>
      </c>
      <c r="B3" s="153" t="s">
        <v>150</v>
      </c>
      <c r="C3" s="103">
        <v>34.200000000000003</v>
      </c>
      <c r="D3" s="103">
        <v>45.1</v>
      </c>
      <c r="E3" s="104">
        <v>17.399999999999999</v>
      </c>
      <c r="F3" s="105">
        <v>3.3</v>
      </c>
      <c r="G3" s="133">
        <v>0.13643040136635354</v>
      </c>
    </row>
    <row r="4" spans="1:8">
      <c r="A4" s="186"/>
      <c r="B4" s="154" t="s">
        <v>151</v>
      </c>
      <c r="C4" s="106">
        <v>21</v>
      </c>
      <c r="D4" s="106">
        <v>50.5</v>
      </c>
      <c r="E4" s="107">
        <v>26</v>
      </c>
      <c r="F4" s="108">
        <v>2.5</v>
      </c>
      <c r="G4" s="134">
        <v>4.256191289496157E-2</v>
      </c>
    </row>
    <row r="5" spans="1:8">
      <c r="A5" s="187" t="s">
        <v>4</v>
      </c>
      <c r="B5" s="155" t="s">
        <v>153</v>
      </c>
      <c r="C5" s="109">
        <v>51</v>
      </c>
      <c r="D5" s="109">
        <v>30</v>
      </c>
      <c r="E5" s="110">
        <v>13.6</v>
      </c>
      <c r="F5" s="111">
        <v>5.4</v>
      </c>
      <c r="G5" s="135">
        <v>0.37949103330486761</v>
      </c>
    </row>
    <row r="6" spans="1:8">
      <c r="A6" s="188"/>
      <c r="B6" s="156" t="s">
        <v>154</v>
      </c>
      <c r="C6" s="112">
        <v>37.700000000000003</v>
      </c>
      <c r="D6" s="112">
        <v>41.2</v>
      </c>
      <c r="E6" s="113">
        <v>16.899999999999999</v>
      </c>
      <c r="F6" s="114">
        <v>4.2</v>
      </c>
      <c r="G6" s="136">
        <v>0.11887959009393681</v>
      </c>
    </row>
    <row r="7" spans="1:8">
      <c r="A7" s="186" t="s">
        <v>5</v>
      </c>
      <c r="B7" s="154" t="s">
        <v>155</v>
      </c>
      <c r="C7" s="106">
        <v>69.2</v>
      </c>
      <c r="D7" s="106">
        <v>18.2</v>
      </c>
      <c r="E7" s="107">
        <v>7.8</v>
      </c>
      <c r="F7" s="108">
        <v>4.8</v>
      </c>
      <c r="G7" s="134">
        <v>0.26203245089666949</v>
      </c>
    </row>
    <row r="8" spans="1:8">
      <c r="A8" s="189"/>
      <c r="B8" s="156" t="s">
        <v>156</v>
      </c>
      <c r="C8" s="112">
        <v>59</v>
      </c>
      <c r="D8" s="112">
        <v>24.8</v>
      </c>
      <c r="E8" s="113">
        <v>11.1</v>
      </c>
      <c r="F8" s="114">
        <v>5.0999999999999996</v>
      </c>
      <c r="G8" s="136">
        <v>6.0597779675491036E-2</v>
      </c>
    </row>
    <row r="9" spans="1:8">
      <c r="A9" s="180" t="s">
        <v>6</v>
      </c>
      <c r="B9" s="157" t="s">
        <v>157</v>
      </c>
      <c r="C9" s="115">
        <v>54.2</v>
      </c>
      <c r="D9" s="115">
        <v>28.7</v>
      </c>
      <c r="E9" s="116">
        <v>12.3</v>
      </c>
      <c r="F9" s="117">
        <v>4.8</v>
      </c>
      <c r="G9" s="137">
        <v>0.77796071733561056</v>
      </c>
    </row>
    <row r="10" spans="1:8">
      <c r="A10" s="181"/>
      <c r="B10" s="158" t="s">
        <v>158</v>
      </c>
      <c r="C10" s="118">
        <v>40.4</v>
      </c>
      <c r="D10" s="118">
        <v>38.5</v>
      </c>
      <c r="E10" s="119">
        <v>17</v>
      </c>
      <c r="F10" s="120">
        <v>4.0999999999999996</v>
      </c>
      <c r="G10" s="138">
        <v>0.22203928266438941</v>
      </c>
      <c r="H10" s="4"/>
    </row>
    <row r="11" spans="1:8">
      <c r="A11" s="182"/>
      <c r="B11" s="159" t="s">
        <v>6</v>
      </c>
      <c r="C11" s="121">
        <v>51.1</v>
      </c>
      <c r="D11" s="121">
        <v>30.9</v>
      </c>
      <c r="E11" s="122">
        <v>13.3</v>
      </c>
      <c r="F11" s="123">
        <v>4.7</v>
      </c>
      <c r="G11" s="139">
        <v>1</v>
      </c>
    </row>
    <row r="12" spans="1:8" ht="15">
      <c r="A12" s="190" t="s">
        <v>132</v>
      </c>
      <c r="B12" s="191"/>
      <c r="C12" s="124">
        <v>50.5</v>
      </c>
      <c r="D12" s="124">
        <v>31.4</v>
      </c>
      <c r="E12" s="125">
        <v>14</v>
      </c>
      <c r="F12" s="125">
        <v>4.0999999999999996</v>
      </c>
      <c r="G12" s="126"/>
      <c r="H12" s="4"/>
    </row>
    <row r="13" spans="1:8" ht="23.25" customHeight="1">
      <c r="A13" s="183" t="s">
        <v>109</v>
      </c>
      <c r="B13" s="183"/>
      <c r="C13" s="183"/>
      <c r="D13" s="183"/>
      <c r="E13" s="183"/>
      <c r="F13" s="183"/>
      <c r="G13" s="183"/>
      <c r="H13" s="4"/>
    </row>
    <row r="14" spans="1:8" ht="21" customHeight="1">
      <c r="A14" s="192" t="s">
        <v>128</v>
      </c>
      <c r="B14" s="192"/>
      <c r="C14" s="192"/>
      <c r="D14" s="192"/>
      <c r="E14" s="192"/>
      <c r="F14" s="192"/>
      <c r="G14" s="192"/>
      <c r="H14" s="4"/>
    </row>
    <row r="15" spans="1:8" ht="27.75" customHeight="1">
      <c r="A15" s="195" t="s">
        <v>152</v>
      </c>
      <c r="B15" s="196"/>
      <c r="C15" s="196"/>
      <c r="D15" s="196"/>
      <c r="E15" s="196"/>
      <c r="F15" s="196"/>
      <c r="G15" s="196"/>
      <c r="H15" s="40"/>
    </row>
    <row r="16" spans="1:8" ht="26.25" customHeight="1">
      <c r="A16" s="192" t="s">
        <v>111</v>
      </c>
      <c r="B16" s="196"/>
      <c r="C16" s="196"/>
      <c r="D16" s="196"/>
      <c r="E16" s="196"/>
      <c r="F16" s="196"/>
      <c r="G16" s="196"/>
      <c r="H16" s="40"/>
    </row>
    <row r="17" spans="1:9" ht="15">
      <c r="A17" s="195" t="s">
        <v>134</v>
      </c>
      <c r="B17" s="197"/>
      <c r="C17" s="197"/>
      <c r="D17" s="197"/>
      <c r="E17" s="197"/>
      <c r="F17" s="197"/>
      <c r="G17" s="197"/>
      <c r="H17" s="40"/>
    </row>
    <row r="18" spans="1:9" ht="12" customHeight="1" thickBot="1">
      <c r="A18" s="245" t="s">
        <v>194</v>
      </c>
      <c r="B18" s="245"/>
      <c r="C18" s="245"/>
      <c r="D18" s="245"/>
      <c r="E18" s="245"/>
      <c r="F18" s="245"/>
      <c r="G18" s="245"/>
      <c r="H18" s="245"/>
      <c r="I18" s="245"/>
    </row>
    <row r="19" spans="1:9" ht="15">
      <c r="A19" s="193"/>
      <c r="B19" s="194"/>
      <c r="C19" s="194"/>
      <c r="D19" s="194"/>
      <c r="E19" s="194"/>
      <c r="F19" s="194"/>
      <c r="G19" s="194"/>
      <c r="H19" s="4"/>
    </row>
    <row r="20" spans="1:9" ht="14.25">
      <c r="A20" s="101"/>
    </row>
  </sheetData>
  <mergeCells count="13">
    <mergeCell ref="A14:G14"/>
    <mergeCell ref="A19:G19"/>
    <mergeCell ref="A15:G15"/>
    <mergeCell ref="A16:G16"/>
    <mergeCell ref="A17:G17"/>
    <mergeCell ref="A18:I18"/>
    <mergeCell ref="A9:A11"/>
    <mergeCell ref="A13:G13"/>
    <mergeCell ref="A1:G1"/>
    <mergeCell ref="A3:A4"/>
    <mergeCell ref="A5:A6"/>
    <mergeCell ref="A7:A8"/>
    <mergeCell ref="A12:B12"/>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election activeCell="A43" sqref="A43:I43"/>
    </sheetView>
  </sheetViews>
  <sheetFormatPr baseColWidth="10" defaultRowHeight="11.25"/>
  <cols>
    <col min="1" max="1" width="12.85546875" style="6" bestFit="1" customWidth="1"/>
    <col min="2" max="2" width="20.7109375" style="6" customWidth="1"/>
    <col min="3" max="5" width="9.7109375" style="6" customWidth="1"/>
    <col min="6" max="6" width="15.140625" style="6" customWidth="1"/>
    <col min="7" max="7" width="10.42578125" style="6" customWidth="1"/>
    <col min="8" max="8" width="6.42578125" style="6" bestFit="1" customWidth="1"/>
    <col min="9" max="16384" width="11.42578125" style="6"/>
  </cols>
  <sheetData>
    <row r="1" spans="1:8" ht="21.75" customHeight="1">
      <c r="A1" s="198" t="s">
        <v>136</v>
      </c>
      <c r="B1" s="198"/>
      <c r="C1" s="198"/>
      <c r="D1" s="198"/>
      <c r="E1" s="198"/>
      <c r="F1" s="198"/>
      <c r="G1" s="198"/>
      <c r="H1" s="198"/>
    </row>
    <row r="2" spans="1:8" ht="7.5" customHeight="1" thickBot="1">
      <c r="A2" s="9"/>
      <c r="C2" s="102" t="s">
        <v>9</v>
      </c>
      <c r="D2" s="102" t="s">
        <v>10</v>
      </c>
      <c r="E2" s="102" t="s">
        <v>11</v>
      </c>
      <c r="F2" s="102" t="s">
        <v>12</v>
      </c>
      <c r="G2" s="102" t="s">
        <v>13</v>
      </c>
    </row>
    <row r="3" spans="1:8" s="12" customFormat="1" ht="31.5" customHeight="1" thickTop="1">
      <c r="A3" s="10"/>
      <c r="B3" s="10"/>
      <c r="C3" s="11" t="s">
        <v>125</v>
      </c>
      <c r="D3" s="11" t="s">
        <v>10</v>
      </c>
      <c r="E3" s="11" t="s">
        <v>126</v>
      </c>
      <c r="F3" s="11" t="s">
        <v>12</v>
      </c>
      <c r="G3" s="11" t="s">
        <v>13</v>
      </c>
    </row>
    <row r="4" spans="1:8" ht="12" customHeight="1">
      <c r="A4" s="199" t="s">
        <v>3</v>
      </c>
      <c r="B4" s="160" t="s">
        <v>14</v>
      </c>
      <c r="C4" s="161">
        <v>37.799999999999997</v>
      </c>
      <c r="D4" s="161">
        <v>20.100000000000001</v>
      </c>
      <c r="E4" s="161">
        <v>36.4</v>
      </c>
      <c r="F4" s="161">
        <v>4.3</v>
      </c>
      <c r="G4" s="161">
        <v>1.4</v>
      </c>
      <c r="H4" s="14"/>
    </row>
    <row r="5" spans="1:8" ht="12" customHeight="1">
      <c r="A5" s="200"/>
      <c r="B5" s="162" t="s">
        <v>159</v>
      </c>
      <c r="C5" s="163">
        <v>33.6</v>
      </c>
      <c r="D5" s="163">
        <v>24.4</v>
      </c>
      <c r="E5" s="163">
        <v>36.799999999999997</v>
      </c>
      <c r="F5" s="163">
        <v>3.2</v>
      </c>
      <c r="G5" s="163">
        <v>2</v>
      </c>
      <c r="H5" s="14"/>
    </row>
    <row r="6" spans="1:8" ht="12" customHeight="1">
      <c r="A6" s="201" t="s">
        <v>4</v>
      </c>
      <c r="B6" s="164" t="s">
        <v>14</v>
      </c>
      <c r="C6" s="165">
        <v>36.700000000000003</v>
      </c>
      <c r="D6" s="165">
        <v>20.6</v>
      </c>
      <c r="E6" s="165">
        <v>34.5</v>
      </c>
      <c r="F6" s="165">
        <v>7.4</v>
      </c>
      <c r="G6" s="165">
        <v>0.8</v>
      </c>
      <c r="H6" s="14"/>
    </row>
    <row r="7" spans="1:8" ht="12" customHeight="1">
      <c r="A7" s="202"/>
      <c r="B7" s="166" t="s">
        <v>159</v>
      </c>
      <c r="C7" s="167">
        <v>38.1</v>
      </c>
      <c r="D7" s="167">
        <v>28.7</v>
      </c>
      <c r="E7" s="167">
        <v>30.1</v>
      </c>
      <c r="F7" s="167">
        <v>2.2999999999999998</v>
      </c>
      <c r="G7" s="167">
        <v>0.8</v>
      </c>
      <c r="H7" s="14"/>
    </row>
    <row r="8" spans="1:8" ht="12" customHeight="1">
      <c r="A8" s="200" t="s">
        <v>5</v>
      </c>
      <c r="B8" s="162" t="s">
        <v>14</v>
      </c>
      <c r="C8" s="163">
        <v>38.4</v>
      </c>
      <c r="D8" s="163">
        <v>15.4</v>
      </c>
      <c r="E8" s="163">
        <v>32.1</v>
      </c>
      <c r="F8" s="163">
        <v>13.5</v>
      </c>
      <c r="G8" s="163">
        <v>0.6</v>
      </c>
      <c r="H8" s="14"/>
    </row>
    <row r="9" spans="1:8" ht="12" customHeight="1">
      <c r="A9" s="200"/>
      <c r="B9" s="162" t="s">
        <v>159</v>
      </c>
      <c r="C9" s="163">
        <v>43.1</v>
      </c>
      <c r="D9" s="163">
        <v>21.1</v>
      </c>
      <c r="E9" s="163">
        <v>30.8</v>
      </c>
      <c r="F9" s="163">
        <v>4.5999999999999996</v>
      </c>
      <c r="G9" s="163">
        <v>0.4</v>
      </c>
      <c r="H9" s="14"/>
    </row>
    <row r="10" spans="1:8" ht="12" customHeight="1">
      <c r="A10" s="203" t="s">
        <v>6</v>
      </c>
      <c r="B10" s="168" t="s">
        <v>14</v>
      </c>
      <c r="C10" s="169">
        <v>37.6</v>
      </c>
      <c r="D10" s="169">
        <v>18.3</v>
      </c>
      <c r="E10" s="169">
        <v>33.6</v>
      </c>
      <c r="F10" s="169">
        <v>9.6999999999999993</v>
      </c>
      <c r="G10" s="169">
        <v>0.8</v>
      </c>
      <c r="H10" s="14"/>
    </row>
    <row r="11" spans="1:8" ht="12" customHeight="1">
      <c r="A11" s="204"/>
      <c r="B11" s="170" t="s">
        <v>159</v>
      </c>
      <c r="C11" s="171">
        <v>39.799999999999997</v>
      </c>
      <c r="D11" s="171">
        <v>25.2</v>
      </c>
      <c r="E11" s="171">
        <v>31</v>
      </c>
      <c r="F11" s="171">
        <v>3.3</v>
      </c>
      <c r="G11" s="171">
        <v>0.7</v>
      </c>
      <c r="H11" s="14"/>
    </row>
    <row r="12" spans="1:8" ht="12" customHeight="1">
      <c r="A12" s="204"/>
      <c r="B12" s="170" t="s">
        <v>6</v>
      </c>
      <c r="C12" s="171">
        <v>37.9</v>
      </c>
      <c r="D12" s="171">
        <v>19.5</v>
      </c>
      <c r="E12" s="171">
        <v>33.200000000000003</v>
      </c>
      <c r="F12" s="171">
        <v>8.6</v>
      </c>
      <c r="G12" s="171">
        <v>0.8</v>
      </c>
      <c r="H12" s="14"/>
    </row>
    <row r="13" spans="1:8">
      <c r="A13" s="205"/>
      <c r="B13" s="172" t="s">
        <v>135</v>
      </c>
      <c r="C13" s="173">
        <v>35</v>
      </c>
      <c r="D13" s="173">
        <v>20.6</v>
      </c>
      <c r="E13" s="173">
        <v>34.6</v>
      </c>
      <c r="F13" s="173">
        <v>9</v>
      </c>
      <c r="G13" s="173">
        <v>0.8</v>
      </c>
      <c r="H13" s="14"/>
    </row>
    <row r="14" spans="1:8" ht="13.5">
      <c r="A14" s="198" t="s">
        <v>136</v>
      </c>
      <c r="B14" s="198"/>
      <c r="C14" s="198"/>
      <c r="D14" s="198"/>
      <c r="E14" s="198"/>
      <c r="F14" s="198"/>
      <c r="G14" s="198"/>
      <c r="H14" s="198"/>
    </row>
    <row r="15" spans="1:8">
      <c r="H15" s="14"/>
    </row>
    <row r="16" spans="1:8">
      <c r="H16" s="14"/>
    </row>
    <row r="17" spans="8:8">
      <c r="H17" s="14"/>
    </row>
    <row r="18" spans="8:8">
      <c r="H18" s="14"/>
    </row>
    <row r="38" spans="1:9">
      <c r="A38" s="206" t="s">
        <v>191</v>
      </c>
      <c r="B38" s="207"/>
      <c r="C38" s="207"/>
      <c r="D38" s="207"/>
      <c r="E38" s="207"/>
      <c r="F38" s="207"/>
      <c r="G38" s="207"/>
      <c r="H38" s="207"/>
    </row>
    <row r="39" spans="1:9">
      <c r="A39" s="211" t="s">
        <v>190</v>
      </c>
      <c r="B39" s="211"/>
      <c r="C39" s="211"/>
    </row>
    <row r="40" spans="1:9">
      <c r="A40" s="210" t="s">
        <v>160</v>
      </c>
      <c r="B40" s="210"/>
      <c r="C40" s="210"/>
      <c r="D40" s="210"/>
      <c r="E40" s="210"/>
      <c r="F40" s="210"/>
      <c r="G40" s="210"/>
      <c r="H40" s="210"/>
      <c r="I40" s="210"/>
    </row>
    <row r="41" spans="1:9" ht="25.5" customHeight="1">
      <c r="A41" s="208" t="s">
        <v>117</v>
      </c>
      <c r="B41" s="208"/>
      <c r="C41" s="208"/>
      <c r="D41" s="208"/>
      <c r="E41" s="208"/>
      <c r="F41" s="208"/>
      <c r="G41" s="208"/>
      <c r="H41" s="208"/>
      <c r="I41" s="208"/>
    </row>
    <row r="42" spans="1:9">
      <c r="A42" s="209" t="s">
        <v>134</v>
      </c>
      <c r="B42" s="210"/>
    </row>
    <row r="43" spans="1:9" ht="12" thickBot="1">
      <c r="A43" s="245" t="s">
        <v>194</v>
      </c>
      <c r="B43" s="245"/>
      <c r="C43" s="245"/>
      <c r="D43" s="245"/>
      <c r="E43" s="245"/>
      <c r="F43" s="245"/>
      <c r="G43" s="245"/>
      <c r="H43" s="245"/>
      <c r="I43" s="245"/>
    </row>
  </sheetData>
  <mergeCells count="12">
    <mergeCell ref="A1:H1"/>
    <mergeCell ref="A43:I43"/>
    <mergeCell ref="A4:A5"/>
    <mergeCell ref="A6:A7"/>
    <mergeCell ref="A8:A9"/>
    <mergeCell ref="A10:A13"/>
    <mergeCell ref="A38:H38"/>
    <mergeCell ref="A41:I41"/>
    <mergeCell ref="A42:B42"/>
    <mergeCell ref="A39:C39"/>
    <mergeCell ref="A40:I40"/>
    <mergeCell ref="A14:H14"/>
  </mergeCells>
  <pageMargins left="0.23622047244094491" right="0.23622047244094491" top="0.55118110236220474" bottom="0.55118110236220474" header="0.31496062992125984" footer="0.31496062992125984"/>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selection activeCell="A13" sqref="A13:I13"/>
    </sheetView>
  </sheetViews>
  <sheetFormatPr baseColWidth="10" defaultRowHeight="11.25"/>
  <cols>
    <col min="1" max="1" width="21.5703125" style="83" customWidth="1"/>
    <col min="2" max="9" width="9.7109375" style="83" customWidth="1"/>
    <col min="10" max="16384" width="11.42578125" style="83"/>
  </cols>
  <sheetData>
    <row r="1" spans="1:10" ht="15.75" customHeight="1" thickBot="1">
      <c r="A1" s="216" t="s">
        <v>138</v>
      </c>
      <c r="B1" s="216"/>
      <c r="C1" s="216"/>
      <c r="D1" s="216"/>
      <c r="E1" s="216"/>
      <c r="F1" s="216"/>
      <c r="G1" s="216"/>
      <c r="H1" s="216"/>
      <c r="I1" s="216"/>
      <c r="J1" s="216"/>
    </row>
    <row r="2" spans="1:10" ht="12.75" customHeight="1" thickTop="1">
      <c r="A2" s="217"/>
      <c r="B2" s="219" t="s">
        <v>6</v>
      </c>
      <c r="C2" s="219"/>
      <c r="D2" s="219"/>
      <c r="E2" s="219"/>
      <c r="F2" s="219" t="s">
        <v>15</v>
      </c>
      <c r="G2" s="219"/>
      <c r="H2" s="219" t="s">
        <v>16</v>
      </c>
      <c r="I2" s="219"/>
    </row>
    <row r="3" spans="1:10">
      <c r="A3" s="218"/>
      <c r="B3" s="26" t="s">
        <v>15</v>
      </c>
      <c r="C3" s="26" t="s">
        <v>16</v>
      </c>
      <c r="D3" s="26" t="s">
        <v>17</v>
      </c>
      <c r="E3" s="26" t="s">
        <v>18</v>
      </c>
      <c r="F3" s="26" t="s">
        <v>17</v>
      </c>
      <c r="G3" s="26" t="s">
        <v>18</v>
      </c>
      <c r="H3" s="26" t="s">
        <v>17</v>
      </c>
      <c r="I3" s="26" t="s">
        <v>18</v>
      </c>
    </row>
    <row r="4" spans="1:10" ht="12" customHeight="1">
      <c r="A4" s="27" t="s">
        <v>3</v>
      </c>
      <c r="B4" s="103">
        <v>32.700000000000003</v>
      </c>
      <c r="C4" s="103">
        <v>28.8</v>
      </c>
      <c r="D4" s="103">
        <v>31.1</v>
      </c>
      <c r="E4" s="103">
        <v>31</v>
      </c>
      <c r="F4" s="127">
        <v>31.6</v>
      </c>
      <c r="G4" s="103">
        <v>35.1</v>
      </c>
      <c r="H4" s="103">
        <v>29.3</v>
      </c>
      <c r="I4" s="103">
        <v>28.6</v>
      </c>
    </row>
    <row r="5" spans="1:10" ht="12" customHeight="1">
      <c r="A5" s="28" t="s">
        <v>4</v>
      </c>
      <c r="B5" s="106">
        <v>50</v>
      </c>
      <c r="C5" s="106">
        <v>44.7</v>
      </c>
      <c r="D5" s="106">
        <v>50.6</v>
      </c>
      <c r="E5" s="106">
        <v>45.9</v>
      </c>
      <c r="F5" s="128">
        <v>51.4</v>
      </c>
      <c r="G5" s="106">
        <v>47.7</v>
      </c>
      <c r="H5" s="106">
        <v>44.3</v>
      </c>
      <c r="I5" s="106">
        <v>44.8</v>
      </c>
    </row>
    <row r="6" spans="1:10">
      <c r="A6" s="28" t="s">
        <v>5</v>
      </c>
      <c r="B6" s="106">
        <v>67.599999999999994</v>
      </c>
      <c r="C6" s="106">
        <v>67</v>
      </c>
      <c r="D6" s="106">
        <v>69.400000000000006</v>
      </c>
      <c r="E6" s="106">
        <v>66.400000000000006</v>
      </c>
      <c r="F6" s="128">
        <v>69.7</v>
      </c>
      <c r="G6" s="106">
        <v>65.7</v>
      </c>
      <c r="H6" s="106">
        <v>67.900000000000006</v>
      </c>
      <c r="I6" s="106">
        <v>66.900000000000006</v>
      </c>
    </row>
    <row r="7" spans="1:10">
      <c r="A7" s="84" t="s">
        <v>6</v>
      </c>
      <c r="B7" s="118">
        <v>52</v>
      </c>
      <c r="C7" s="118">
        <v>50</v>
      </c>
      <c r="D7" s="118">
        <v>50.5</v>
      </c>
      <c r="E7" s="118">
        <v>51.6</v>
      </c>
      <c r="F7" s="118">
        <v>51.5</v>
      </c>
      <c r="G7" s="118">
        <v>52.8</v>
      </c>
      <c r="H7" s="118">
        <v>44.6</v>
      </c>
      <c r="I7" s="118">
        <v>50.8</v>
      </c>
    </row>
    <row r="8" spans="1:10">
      <c r="A8" s="29" t="s">
        <v>139</v>
      </c>
      <c r="B8" s="129">
        <v>51.5</v>
      </c>
      <c r="C8" s="129">
        <v>49.2</v>
      </c>
      <c r="D8" s="129">
        <v>49.5</v>
      </c>
      <c r="E8" s="129">
        <v>51.1</v>
      </c>
      <c r="F8" s="129">
        <v>50.6</v>
      </c>
      <c r="G8" s="129">
        <v>52.8</v>
      </c>
      <c r="H8" s="129">
        <v>43.3</v>
      </c>
      <c r="I8" s="129">
        <v>50.1</v>
      </c>
    </row>
    <row r="9" spans="1:10" ht="15">
      <c r="A9" s="220" t="s">
        <v>161</v>
      </c>
      <c r="B9" s="221"/>
      <c r="C9" s="221"/>
      <c r="D9" s="221"/>
      <c r="E9" s="221"/>
      <c r="F9" s="221"/>
      <c r="G9" s="221"/>
      <c r="H9" s="221"/>
      <c r="I9" s="221"/>
    </row>
    <row r="10" spans="1:10">
      <c r="A10" s="212" t="s">
        <v>116</v>
      </c>
      <c r="B10" s="213"/>
      <c r="C10" s="213"/>
      <c r="D10" s="213"/>
      <c r="E10" s="213"/>
      <c r="F10" s="213"/>
      <c r="G10" s="213"/>
      <c r="H10" s="213"/>
      <c r="I10" s="213"/>
    </row>
    <row r="11" spans="1:10">
      <c r="A11" s="213"/>
      <c r="B11" s="213"/>
      <c r="C11" s="213"/>
      <c r="D11" s="213"/>
      <c r="E11" s="213"/>
      <c r="F11" s="213"/>
      <c r="G11" s="213"/>
      <c r="H11" s="213"/>
      <c r="I11" s="213"/>
    </row>
    <row r="12" spans="1:10" ht="15">
      <c r="A12" s="214" t="s">
        <v>137</v>
      </c>
      <c r="B12" s="215"/>
      <c r="C12" s="215"/>
      <c r="D12" s="215"/>
      <c r="E12" s="215"/>
      <c r="F12" s="215"/>
      <c r="G12" s="215"/>
      <c r="H12" s="215"/>
      <c r="I12" s="215"/>
    </row>
    <row r="13" spans="1:10" ht="12" thickBot="1">
      <c r="A13" s="245" t="s">
        <v>194</v>
      </c>
      <c r="B13" s="245"/>
      <c r="C13" s="245"/>
      <c r="D13" s="245"/>
      <c r="E13" s="245"/>
      <c r="F13" s="245"/>
      <c r="G13" s="245"/>
      <c r="H13" s="245"/>
      <c r="I13" s="245"/>
    </row>
  </sheetData>
  <mergeCells count="9">
    <mergeCell ref="A13:I13"/>
    <mergeCell ref="A10:I11"/>
    <mergeCell ref="A12:I12"/>
    <mergeCell ref="A1:J1"/>
    <mergeCell ref="A2:A3"/>
    <mergeCell ref="B2:E2"/>
    <mergeCell ref="F2:G2"/>
    <mergeCell ref="H2:I2"/>
    <mergeCell ref="A9:I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activeCell="A27" sqref="A27:I27"/>
    </sheetView>
  </sheetViews>
  <sheetFormatPr baseColWidth="10" defaultRowHeight="11.25"/>
  <cols>
    <col min="1" max="1" width="20.85546875" style="16" customWidth="1"/>
    <col min="2" max="16384" width="11.42578125" style="16"/>
  </cols>
  <sheetData>
    <row r="1" spans="1:4" ht="15" customHeight="1" thickBot="1">
      <c r="A1" s="5" t="s">
        <v>140</v>
      </c>
      <c r="B1" s="17"/>
      <c r="C1" s="18"/>
      <c r="D1" s="18"/>
    </row>
    <row r="2" spans="1:4" ht="12.75" customHeight="1" thickTop="1">
      <c r="A2" s="19"/>
      <c r="B2" s="7" t="s">
        <v>15</v>
      </c>
      <c r="C2" s="20" t="s">
        <v>16</v>
      </c>
      <c r="D2" s="20" t="s">
        <v>6</v>
      </c>
    </row>
    <row r="3" spans="1:4">
      <c r="A3" s="21" t="s">
        <v>3</v>
      </c>
      <c r="B3" s="22">
        <v>21.53</v>
      </c>
      <c r="C3" s="22">
        <v>44.25</v>
      </c>
      <c r="D3" s="22">
        <v>30.07</v>
      </c>
    </row>
    <row r="4" spans="1:4">
      <c r="A4" s="23" t="s">
        <v>4</v>
      </c>
      <c r="B4" s="24">
        <v>17.170000000000002</v>
      </c>
      <c r="C4" s="24">
        <v>39.42</v>
      </c>
      <c r="D4" s="24">
        <v>25.62</v>
      </c>
    </row>
    <row r="5" spans="1:4">
      <c r="A5" s="23" t="s">
        <v>5</v>
      </c>
      <c r="B5" s="24">
        <v>13.18</v>
      </c>
      <c r="C5" s="24">
        <v>21.33</v>
      </c>
      <c r="D5" s="24">
        <v>17.04</v>
      </c>
    </row>
    <row r="6" spans="1:4">
      <c r="A6" s="76" t="s">
        <v>6</v>
      </c>
      <c r="B6" s="77">
        <v>16.13</v>
      </c>
      <c r="C6" s="77">
        <v>31.19</v>
      </c>
      <c r="D6" s="77">
        <v>22.44</v>
      </c>
    </row>
    <row r="7" spans="1:4">
      <c r="A7" s="140" t="s">
        <v>141</v>
      </c>
      <c r="B7" s="25">
        <v>17.329999999999998</v>
      </c>
      <c r="C7" s="25">
        <v>32.200000000000003</v>
      </c>
      <c r="D7" s="25">
        <v>23.65</v>
      </c>
    </row>
    <row r="8" spans="1:4" ht="13.5">
      <c r="A8" s="5" t="s">
        <v>140</v>
      </c>
    </row>
    <row r="24" spans="1:9">
      <c r="A24" s="16" t="s">
        <v>162</v>
      </c>
    </row>
    <row r="25" spans="1:9" ht="23.25" customHeight="1">
      <c r="A25" s="208" t="s">
        <v>111</v>
      </c>
      <c r="B25" s="208"/>
      <c r="C25" s="208"/>
      <c r="D25" s="208"/>
      <c r="E25" s="208"/>
      <c r="F25" s="208"/>
    </row>
    <row r="26" spans="1:9">
      <c r="A26" s="141" t="s">
        <v>142</v>
      </c>
    </row>
    <row r="27" spans="1:9" ht="12" thickBot="1">
      <c r="A27" s="245" t="s">
        <v>194</v>
      </c>
      <c r="B27" s="245"/>
      <c r="C27" s="245"/>
      <c r="D27" s="245"/>
      <c r="E27" s="245"/>
      <c r="F27" s="245"/>
      <c r="G27" s="245"/>
      <c r="H27" s="245"/>
      <c r="I27" s="245"/>
    </row>
  </sheetData>
  <mergeCells count="2">
    <mergeCell ref="A25:F25"/>
    <mergeCell ref="A27:I27"/>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topLeftCell="A19" zoomScaleNormal="100" workbookViewId="0">
      <selection activeCell="A66" sqref="A66:I66"/>
    </sheetView>
  </sheetViews>
  <sheetFormatPr baseColWidth="10" defaultRowHeight="11.25"/>
  <cols>
    <col min="1" max="1" width="39.7109375" style="6" customWidth="1"/>
    <col min="2" max="2" width="7.42578125" style="6" customWidth="1"/>
    <col min="3" max="4" width="7.7109375" style="6" customWidth="1"/>
    <col min="5" max="5" width="9.140625" style="6" customWidth="1"/>
    <col min="6" max="6" width="8.7109375" style="6" customWidth="1"/>
    <col min="7" max="7" width="9.5703125" style="6" customWidth="1"/>
    <col min="8" max="8" width="9.85546875" style="6" customWidth="1"/>
    <col min="9" max="9" width="7.140625" style="6" customWidth="1"/>
    <col min="10" max="12" width="11.42578125" style="6" hidden="1" customWidth="1"/>
    <col min="13" max="13" width="38.42578125" style="6" bestFit="1" customWidth="1"/>
    <col min="14" max="24" width="6.28515625" style="6" customWidth="1"/>
    <col min="25" max="25" width="4.7109375" style="6" customWidth="1"/>
    <col min="26" max="16384" width="11.42578125" style="6"/>
  </cols>
  <sheetData>
    <row r="1" spans="1:26" ht="17.25" customHeight="1" thickBot="1">
      <c r="A1" s="30" t="s">
        <v>143</v>
      </c>
      <c r="B1" s="31"/>
      <c r="C1" s="31"/>
      <c r="D1" s="31"/>
      <c r="E1" s="31"/>
      <c r="F1" s="31"/>
    </row>
    <row r="2" spans="1:26" ht="28.5" customHeight="1" thickTop="1">
      <c r="A2" s="35"/>
      <c r="B2" s="7" t="s">
        <v>3</v>
      </c>
      <c r="C2" s="7" t="s">
        <v>4</v>
      </c>
      <c r="D2" s="7" t="s">
        <v>5</v>
      </c>
      <c r="E2" s="78" t="s">
        <v>6</v>
      </c>
    </row>
    <row r="3" spans="1:26">
      <c r="A3" s="142" t="s">
        <v>168</v>
      </c>
      <c r="B3" s="130">
        <v>18.899999999999999</v>
      </c>
      <c r="C3" s="130">
        <v>43.6</v>
      </c>
      <c r="D3" s="130">
        <v>68.3</v>
      </c>
      <c r="E3" s="130">
        <v>48.4</v>
      </c>
      <c r="Z3" s="14"/>
    </row>
    <row r="4" spans="1:26">
      <c r="A4" s="143" t="s">
        <v>167</v>
      </c>
      <c r="B4" s="131">
        <v>27.9</v>
      </c>
      <c r="C4" s="131">
        <v>54</v>
      </c>
      <c r="D4" s="131">
        <v>71</v>
      </c>
      <c r="E4" s="131">
        <v>52.3</v>
      </c>
      <c r="Z4" s="14"/>
    </row>
    <row r="5" spans="1:26">
      <c r="A5" s="143" t="s">
        <v>169</v>
      </c>
      <c r="B5" s="131">
        <v>43.2</v>
      </c>
      <c r="C5" s="131">
        <v>48.1</v>
      </c>
      <c r="D5" s="131">
        <v>70.7</v>
      </c>
      <c r="E5" s="131">
        <v>53.2</v>
      </c>
      <c r="Z5" s="14"/>
    </row>
    <row r="6" spans="1:26">
      <c r="A6" s="143" t="s">
        <v>170</v>
      </c>
      <c r="B6" s="151"/>
      <c r="C6" s="131">
        <v>36.299999999999997</v>
      </c>
      <c r="D6" s="131">
        <v>65.5</v>
      </c>
      <c r="E6" s="131">
        <v>50.7</v>
      </c>
      <c r="Z6" s="14"/>
    </row>
    <row r="7" spans="1:26">
      <c r="A7" s="143" t="s">
        <v>171</v>
      </c>
      <c r="B7" s="131">
        <v>26</v>
      </c>
      <c r="C7" s="131">
        <v>44.7</v>
      </c>
      <c r="D7" s="131">
        <v>66.8</v>
      </c>
      <c r="E7" s="131">
        <v>47.4</v>
      </c>
      <c r="Z7" s="14"/>
    </row>
    <row r="8" spans="1:26">
      <c r="A8" s="143" t="s">
        <v>172</v>
      </c>
      <c r="B8" s="131">
        <v>31.4</v>
      </c>
      <c r="C8" s="131">
        <v>49.9</v>
      </c>
      <c r="D8" s="131">
        <v>76.2</v>
      </c>
      <c r="E8" s="131">
        <v>48.1</v>
      </c>
      <c r="Z8" s="14"/>
    </row>
    <row r="9" spans="1:26">
      <c r="A9" s="143" t="s">
        <v>173</v>
      </c>
      <c r="B9" s="131">
        <v>30.9</v>
      </c>
      <c r="C9" s="131">
        <v>60.8</v>
      </c>
      <c r="D9" s="131">
        <v>70.900000000000006</v>
      </c>
      <c r="E9" s="131">
        <v>53.7</v>
      </c>
      <c r="Z9" s="14"/>
    </row>
    <row r="10" spans="1:26" s="32" customFormat="1">
      <c r="A10" s="143" t="s">
        <v>174</v>
      </c>
      <c r="B10" s="131">
        <v>20.7</v>
      </c>
      <c r="C10" s="131">
        <v>31.9</v>
      </c>
      <c r="D10" s="131">
        <v>59.5</v>
      </c>
      <c r="E10" s="131">
        <v>55.7</v>
      </c>
      <c r="Z10" s="14"/>
    </row>
    <row r="11" spans="1:26">
      <c r="A11" s="143" t="s">
        <v>175</v>
      </c>
      <c r="B11" s="131">
        <v>35.9</v>
      </c>
      <c r="C11" s="131">
        <v>58.1</v>
      </c>
      <c r="D11" s="131">
        <v>72.400000000000006</v>
      </c>
      <c r="E11" s="131">
        <v>46.7</v>
      </c>
      <c r="Z11" s="14"/>
    </row>
    <row r="12" spans="1:26">
      <c r="A12" s="143" t="s">
        <v>176</v>
      </c>
      <c r="B12" s="131">
        <v>49.9</v>
      </c>
      <c r="C12" s="131">
        <v>59.5</v>
      </c>
      <c r="D12" s="131">
        <v>67.599999999999994</v>
      </c>
      <c r="E12" s="131">
        <v>58.2</v>
      </c>
      <c r="Z12" s="14"/>
    </row>
    <row r="13" spans="1:26">
      <c r="A13" s="143" t="s">
        <v>177</v>
      </c>
      <c r="B13" s="131">
        <v>34.200000000000003</v>
      </c>
      <c r="C13" s="131">
        <v>56.5</v>
      </c>
      <c r="D13" s="131">
        <v>72.3</v>
      </c>
      <c r="E13" s="131">
        <v>61</v>
      </c>
      <c r="Z13" s="14"/>
    </row>
    <row r="14" spans="1:26">
      <c r="A14" s="143" t="s">
        <v>178</v>
      </c>
      <c r="B14" s="131">
        <v>28.9</v>
      </c>
      <c r="C14" s="131">
        <v>42.4</v>
      </c>
      <c r="D14" s="131">
        <v>64.900000000000006</v>
      </c>
      <c r="E14" s="131">
        <v>62</v>
      </c>
      <c r="Z14" s="14"/>
    </row>
    <row r="15" spans="1:26">
      <c r="A15" s="143" t="s">
        <v>179</v>
      </c>
      <c r="B15" s="131">
        <v>32.1</v>
      </c>
      <c r="C15" s="131">
        <v>56.4</v>
      </c>
      <c r="D15" s="131">
        <v>66.900000000000006</v>
      </c>
      <c r="E15" s="131">
        <v>50.3</v>
      </c>
      <c r="Z15" s="14"/>
    </row>
    <row r="16" spans="1:26">
      <c r="A16" s="143" t="s">
        <v>180</v>
      </c>
      <c r="B16" s="131">
        <v>30.1</v>
      </c>
      <c r="C16" s="131">
        <v>56.8</v>
      </c>
      <c r="D16" s="131">
        <v>76.400000000000006</v>
      </c>
      <c r="E16" s="131">
        <v>50.2</v>
      </c>
      <c r="Z16" s="14"/>
    </row>
    <row r="17" spans="1:26">
      <c r="A17" s="144" t="s">
        <v>181</v>
      </c>
      <c r="B17" s="132">
        <v>22.5</v>
      </c>
      <c r="C17" s="132">
        <v>38.4</v>
      </c>
      <c r="D17" s="132">
        <v>66.099999999999994</v>
      </c>
      <c r="E17" s="132">
        <v>38.9</v>
      </c>
      <c r="Z17" s="14"/>
    </row>
    <row r="18" spans="1:26">
      <c r="A18" s="183" t="s">
        <v>182</v>
      </c>
      <c r="B18" s="222"/>
      <c r="C18" s="222"/>
      <c r="D18" s="222"/>
      <c r="E18" s="222"/>
      <c r="F18" s="222"/>
      <c r="G18" s="222"/>
      <c r="Z18" s="14"/>
    </row>
    <row r="19" spans="1:26" ht="24" customHeight="1">
      <c r="A19" s="222"/>
      <c r="B19" s="222"/>
      <c r="C19" s="222"/>
      <c r="D19" s="222"/>
      <c r="E19" s="222"/>
      <c r="F19" s="222"/>
      <c r="G19" s="222"/>
      <c r="Z19" s="14"/>
    </row>
    <row r="20" spans="1:26">
      <c r="A20" s="183" t="s">
        <v>111</v>
      </c>
      <c r="B20" s="222"/>
      <c r="C20" s="222"/>
      <c r="D20" s="222"/>
      <c r="E20" s="222"/>
      <c r="F20" s="222"/>
      <c r="G20" s="222"/>
      <c r="Z20" s="14"/>
    </row>
    <row r="21" spans="1:26">
      <c r="A21" s="222"/>
      <c r="B21" s="222"/>
      <c r="C21" s="222"/>
      <c r="D21" s="222"/>
      <c r="E21" s="222"/>
      <c r="F21" s="222"/>
      <c r="G21" s="222"/>
    </row>
    <row r="22" spans="1:26" ht="12" thickBot="1">
      <c r="A22" s="225" t="s">
        <v>144</v>
      </c>
      <c r="B22" s="226"/>
      <c r="C22" s="226"/>
      <c r="D22" s="226"/>
      <c r="E22" s="226"/>
      <c r="F22" s="226"/>
      <c r="G22" s="226"/>
    </row>
    <row r="24" spans="1:26" ht="13.5">
      <c r="A24" s="227" t="s">
        <v>193</v>
      </c>
      <c r="B24" s="227"/>
      <c r="C24" s="227"/>
      <c r="D24" s="227"/>
      <c r="E24" s="227"/>
      <c r="F24" s="227"/>
      <c r="G24" s="227"/>
      <c r="H24" s="227"/>
    </row>
    <row r="61" spans="1:7" ht="11.25" customHeight="1">
      <c r="A61" s="183" t="s">
        <v>189</v>
      </c>
      <c r="B61" s="222"/>
      <c r="C61" s="222"/>
      <c r="D61" s="222"/>
      <c r="E61" s="222"/>
      <c r="F61" s="222"/>
      <c r="G61" s="222"/>
    </row>
    <row r="62" spans="1:7" ht="26.25" customHeight="1">
      <c r="A62" s="222"/>
      <c r="B62" s="222"/>
      <c r="C62" s="222"/>
      <c r="D62" s="222"/>
      <c r="E62" s="222"/>
      <c r="F62" s="222"/>
      <c r="G62" s="222"/>
    </row>
    <row r="63" spans="1:7">
      <c r="A63" s="183" t="s">
        <v>111</v>
      </c>
      <c r="B63" s="222"/>
      <c r="C63" s="222"/>
      <c r="D63" s="222"/>
      <c r="E63" s="222"/>
      <c r="F63" s="222"/>
      <c r="G63" s="222"/>
    </row>
    <row r="64" spans="1:7">
      <c r="A64" s="222"/>
      <c r="B64" s="222"/>
      <c r="C64" s="222"/>
      <c r="D64" s="222"/>
      <c r="E64" s="222"/>
      <c r="F64" s="222"/>
      <c r="G64" s="222"/>
    </row>
    <row r="65" spans="1:9">
      <c r="A65" s="223" t="s">
        <v>142</v>
      </c>
      <c r="B65" s="224"/>
      <c r="C65" s="224"/>
      <c r="D65" s="224"/>
      <c r="E65" s="224"/>
      <c r="F65" s="224"/>
      <c r="G65" s="224"/>
    </row>
    <row r="66" spans="1:9" ht="12" thickBot="1">
      <c r="A66" s="245" t="s">
        <v>194</v>
      </c>
      <c r="B66" s="245"/>
      <c r="C66" s="245"/>
      <c r="D66" s="245"/>
      <c r="E66" s="245"/>
      <c r="F66" s="245"/>
      <c r="G66" s="245"/>
      <c r="H66" s="245"/>
      <c r="I66" s="245"/>
    </row>
  </sheetData>
  <sortState ref="M3:Y19">
    <sortCondition descending="1" ref="Y3:Y19"/>
  </sortState>
  <mergeCells count="8">
    <mergeCell ref="A63:G64"/>
    <mergeCell ref="A65:G65"/>
    <mergeCell ref="A61:G62"/>
    <mergeCell ref="A18:G19"/>
    <mergeCell ref="A20:G21"/>
    <mergeCell ref="A22:G22"/>
    <mergeCell ref="A24:H24"/>
    <mergeCell ref="A66:I66"/>
  </mergeCells>
  <pageMargins left="0.25" right="0.25" top="0.75" bottom="0.75" header="0.3" footer="0.3"/>
  <pageSetup scale="9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opLeftCell="A37" zoomScaleNormal="100" workbookViewId="0">
      <selection activeCell="A60" sqref="A60:I60"/>
    </sheetView>
  </sheetViews>
  <sheetFormatPr baseColWidth="10" defaultRowHeight="11.25"/>
  <cols>
    <col min="1" max="1" width="23.5703125" style="6" customWidth="1"/>
    <col min="2" max="2" width="4.5703125" style="6" customWidth="1"/>
    <col min="3" max="3" width="42.5703125" style="6" customWidth="1"/>
    <col min="4" max="7" width="8.7109375" style="6" customWidth="1"/>
    <col min="8" max="8" width="9.140625" style="6" customWidth="1"/>
    <col min="9" max="9" width="11.5703125" style="6" customWidth="1"/>
    <col min="10" max="16384" width="11.42578125" style="6"/>
  </cols>
  <sheetData>
    <row r="1" spans="1:8" ht="14.25" thickBot="1">
      <c r="A1" s="30" t="s">
        <v>145</v>
      </c>
      <c r="B1" s="8"/>
      <c r="C1" s="8"/>
      <c r="D1" s="8"/>
      <c r="E1" s="8"/>
      <c r="F1" s="8"/>
      <c r="G1" s="8"/>
      <c r="H1" s="8"/>
    </row>
    <row r="2" spans="1:8" ht="45.75" thickTop="1">
      <c r="A2" s="79" t="s">
        <v>112</v>
      </c>
      <c r="B2" s="7" t="s">
        <v>34</v>
      </c>
      <c r="C2" s="79" t="s">
        <v>113</v>
      </c>
      <c r="D2" s="7" t="s">
        <v>3</v>
      </c>
      <c r="E2" s="7" t="s">
        <v>4</v>
      </c>
      <c r="F2" s="7" t="s">
        <v>5</v>
      </c>
      <c r="G2" s="78" t="s">
        <v>6</v>
      </c>
      <c r="H2" s="91" t="s">
        <v>19</v>
      </c>
    </row>
    <row r="3" spans="1:8" ht="12" customHeight="1">
      <c r="A3" s="199" t="s">
        <v>24</v>
      </c>
      <c r="B3" s="13">
        <v>200</v>
      </c>
      <c r="C3" s="13" t="s">
        <v>35</v>
      </c>
      <c r="D3" s="22" t="s">
        <v>166</v>
      </c>
      <c r="E3" s="22">
        <v>34.1</v>
      </c>
      <c r="F3" s="22">
        <v>68.5</v>
      </c>
      <c r="G3" s="22">
        <v>65.5</v>
      </c>
      <c r="H3" s="92">
        <v>3.0083413099958978E-2</v>
      </c>
    </row>
    <row r="4" spans="1:8">
      <c r="A4" s="202"/>
      <c r="B4" s="88">
        <v>201</v>
      </c>
      <c r="C4" s="88" t="s">
        <v>36</v>
      </c>
      <c r="D4" s="93">
        <v>28.9</v>
      </c>
      <c r="E4" s="93">
        <v>52.6</v>
      </c>
      <c r="F4" s="93">
        <v>62.2</v>
      </c>
      <c r="G4" s="93">
        <v>59.6</v>
      </c>
      <c r="H4" s="94">
        <v>4.2527006700396552E-2</v>
      </c>
    </row>
    <row r="5" spans="1:8" ht="12" customHeight="1">
      <c r="A5" s="200" t="s">
        <v>23</v>
      </c>
      <c r="B5" s="15">
        <v>220</v>
      </c>
      <c r="C5" s="15" t="s">
        <v>37</v>
      </c>
      <c r="D5" s="24" t="s">
        <v>183</v>
      </c>
      <c r="E5" s="24">
        <v>41.5</v>
      </c>
      <c r="F5" s="24">
        <v>69.3</v>
      </c>
      <c r="G5" s="24">
        <v>46.2</v>
      </c>
      <c r="H5" s="95">
        <v>8.358402844249966E-3</v>
      </c>
    </row>
    <row r="6" spans="1:8" ht="36" customHeight="1">
      <c r="A6" s="200"/>
      <c r="B6" s="15">
        <v>221</v>
      </c>
      <c r="C6" s="15" t="s">
        <v>38</v>
      </c>
      <c r="D6" s="24">
        <v>35.9</v>
      </c>
      <c r="E6" s="24">
        <v>60.2</v>
      </c>
      <c r="F6" s="24">
        <v>73.5</v>
      </c>
      <c r="G6" s="24">
        <v>46.7</v>
      </c>
      <c r="H6" s="95">
        <v>0.12431628606591003</v>
      </c>
    </row>
    <row r="7" spans="1:8" ht="12" customHeight="1">
      <c r="A7" s="201" t="s">
        <v>25</v>
      </c>
      <c r="B7" s="87">
        <v>222</v>
      </c>
      <c r="C7" s="87" t="s">
        <v>39</v>
      </c>
      <c r="D7" s="96" t="s">
        <v>183</v>
      </c>
      <c r="E7" s="96" t="s">
        <v>166</v>
      </c>
      <c r="F7" s="96">
        <v>73.400000000000006</v>
      </c>
      <c r="G7" s="96">
        <v>73.2</v>
      </c>
      <c r="H7" s="97">
        <v>1.2135922330097087E-2</v>
      </c>
    </row>
    <row r="8" spans="1:8">
      <c r="A8" s="200"/>
      <c r="B8" s="15">
        <v>223</v>
      </c>
      <c r="C8" s="15" t="s">
        <v>40</v>
      </c>
      <c r="D8" s="24">
        <v>52</v>
      </c>
      <c r="E8" s="24">
        <v>80.7</v>
      </c>
      <c r="F8" s="24">
        <v>73.2</v>
      </c>
      <c r="G8" s="24">
        <v>71.8</v>
      </c>
      <c r="H8" s="95">
        <v>1.729796253247641E-2</v>
      </c>
    </row>
    <row r="9" spans="1:8">
      <c r="A9" s="200"/>
      <c r="B9" s="15">
        <v>224</v>
      </c>
      <c r="C9" s="15" t="s">
        <v>41</v>
      </c>
      <c r="D9" s="24" t="s">
        <v>183</v>
      </c>
      <c r="E9" s="24">
        <v>49.8</v>
      </c>
      <c r="F9" s="24" t="s">
        <v>183</v>
      </c>
      <c r="G9" s="24">
        <v>49.6</v>
      </c>
      <c r="H9" s="95">
        <v>3.6065910023246272E-3</v>
      </c>
    </row>
    <row r="10" spans="1:8">
      <c r="A10" s="200"/>
      <c r="B10" s="15">
        <v>225</v>
      </c>
      <c r="C10" s="15" t="s">
        <v>42</v>
      </c>
      <c r="D10" s="24" t="s">
        <v>183</v>
      </c>
      <c r="E10" s="24">
        <v>44.2</v>
      </c>
      <c r="F10" s="24">
        <v>71.5</v>
      </c>
      <c r="G10" s="24">
        <v>50.9</v>
      </c>
      <c r="H10" s="95">
        <v>4.7689046902775877E-3</v>
      </c>
    </row>
    <row r="11" spans="1:8">
      <c r="A11" s="202"/>
      <c r="B11" s="88">
        <v>227</v>
      </c>
      <c r="C11" s="88" t="s">
        <v>43</v>
      </c>
      <c r="D11" s="93">
        <v>29.4</v>
      </c>
      <c r="E11" s="93">
        <v>55.1</v>
      </c>
      <c r="F11" s="93">
        <v>70.5</v>
      </c>
      <c r="G11" s="93">
        <v>54.9</v>
      </c>
      <c r="H11" s="94">
        <v>4.0304936414604128E-2</v>
      </c>
    </row>
    <row r="12" spans="1:8" ht="12" customHeight="1">
      <c r="A12" s="201" t="s">
        <v>22</v>
      </c>
      <c r="B12" s="15">
        <v>230</v>
      </c>
      <c r="C12" s="15" t="s">
        <v>44</v>
      </c>
      <c r="D12" s="24">
        <v>23.8</v>
      </c>
      <c r="E12" s="24">
        <v>39.4</v>
      </c>
      <c r="F12" s="24">
        <v>71.5</v>
      </c>
      <c r="G12" s="24">
        <v>52.4</v>
      </c>
      <c r="H12" s="95">
        <v>3.3997675372624096E-2</v>
      </c>
    </row>
    <row r="13" spans="1:8" ht="12" customHeight="1">
      <c r="A13" s="200"/>
      <c r="B13" s="15">
        <v>231</v>
      </c>
      <c r="C13" s="15" t="s">
        <v>45</v>
      </c>
      <c r="D13" s="24">
        <v>45.2</v>
      </c>
      <c r="E13" s="24">
        <v>58.2</v>
      </c>
      <c r="F13" s="24">
        <v>82.7</v>
      </c>
      <c r="G13" s="24">
        <v>66.599999999999994</v>
      </c>
      <c r="H13" s="95">
        <v>1.7383426774237661E-2</v>
      </c>
    </row>
    <row r="14" spans="1:8">
      <c r="A14" s="200"/>
      <c r="B14" s="15">
        <v>232</v>
      </c>
      <c r="C14" s="15" t="s">
        <v>46</v>
      </c>
      <c r="D14" s="24">
        <v>32.299999999999997</v>
      </c>
      <c r="E14" s="24">
        <v>52.8</v>
      </c>
      <c r="F14" s="24">
        <v>70.8</v>
      </c>
      <c r="G14" s="24">
        <v>44.7</v>
      </c>
      <c r="H14" s="95">
        <v>2.2237795706276493E-2</v>
      </c>
    </row>
    <row r="15" spans="1:8">
      <c r="A15" s="200"/>
      <c r="B15" s="15">
        <v>233</v>
      </c>
      <c r="C15" s="15" t="s">
        <v>47</v>
      </c>
      <c r="D15" s="24">
        <v>26.8</v>
      </c>
      <c r="E15" s="24">
        <v>46.8</v>
      </c>
      <c r="F15" s="24">
        <v>73.599999999999994</v>
      </c>
      <c r="G15" s="24">
        <v>37.799999999999997</v>
      </c>
      <c r="H15" s="95">
        <v>4.3911527416928754E-2</v>
      </c>
    </row>
    <row r="16" spans="1:8">
      <c r="A16" s="202"/>
      <c r="B16" s="15">
        <v>234</v>
      </c>
      <c r="C16" s="15" t="s">
        <v>48</v>
      </c>
      <c r="D16" s="24">
        <v>35.299999999999997</v>
      </c>
      <c r="E16" s="24">
        <v>53</v>
      </c>
      <c r="F16" s="24">
        <v>83.4</v>
      </c>
      <c r="G16" s="24">
        <v>48.9</v>
      </c>
      <c r="H16" s="95">
        <v>6.3021331874743611E-2</v>
      </c>
    </row>
    <row r="17" spans="1:8">
      <c r="A17" s="201" t="s">
        <v>26</v>
      </c>
      <c r="B17" s="87">
        <v>240</v>
      </c>
      <c r="C17" s="87" t="s">
        <v>49</v>
      </c>
      <c r="D17" s="96">
        <v>24.2</v>
      </c>
      <c r="E17" s="96" t="s">
        <v>183</v>
      </c>
      <c r="F17" s="96" t="s">
        <v>166</v>
      </c>
      <c r="G17" s="96">
        <v>26</v>
      </c>
      <c r="H17" s="97">
        <v>2.5981129495419118E-3</v>
      </c>
    </row>
    <row r="18" spans="1:8" ht="12" customHeight="1">
      <c r="A18" s="200"/>
      <c r="B18" s="15">
        <v>241</v>
      </c>
      <c r="C18" s="15" t="s">
        <v>50</v>
      </c>
      <c r="D18" s="24" t="s">
        <v>183</v>
      </c>
      <c r="E18" s="24" t="s">
        <v>166</v>
      </c>
      <c r="F18" s="24" t="s">
        <v>183</v>
      </c>
      <c r="G18" s="146" t="s">
        <v>183</v>
      </c>
      <c r="H18" s="95">
        <v>7.0080678244222613E-4</v>
      </c>
    </row>
    <row r="19" spans="1:8">
      <c r="A19" s="200"/>
      <c r="B19" s="15">
        <v>242</v>
      </c>
      <c r="C19" s="15" t="s">
        <v>51</v>
      </c>
      <c r="D19" s="24">
        <v>19.5</v>
      </c>
      <c r="E19" s="24">
        <v>37</v>
      </c>
      <c r="F19" s="24">
        <v>64.8</v>
      </c>
      <c r="G19" s="24">
        <v>37.4</v>
      </c>
      <c r="H19" s="95">
        <v>3.7570080678244223E-2</v>
      </c>
    </row>
    <row r="20" spans="1:8">
      <c r="A20" s="200"/>
      <c r="B20" s="15">
        <v>243</v>
      </c>
      <c r="C20" s="15" t="s">
        <v>52</v>
      </c>
      <c r="D20" s="24">
        <v>40.5</v>
      </c>
      <c r="E20" s="24">
        <v>53.5</v>
      </c>
      <c r="F20" s="24" t="s">
        <v>183</v>
      </c>
      <c r="G20" s="24">
        <v>54.4</v>
      </c>
      <c r="H20" s="95">
        <v>4.2732120880623545E-3</v>
      </c>
    </row>
    <row r="21" spans="1:8">
      <c r="A21" s="202"/>
      <c r="B21" s="88">
        <v>249</v>
      </c>
      <c r="C21" s="88" t="s">
        <v>53</v>
      </c>
      <c r="D21" s="93" t="s">
        <v>166</v>
      </c>
      <c r="E21" s="93" t="s">
        <v>166</v>
      </c>
      <c r="F21" s="93">
        <v>65.400000000000006</v>
      </c>
      <c r="G21" s="93">
        <v>65.400000000000006</v>
      </c>
      <c r="H21" s="94">
        <v>8.0336387255572263E-4</v>
      </c>
    </row>
    <row r="22" spans="1:8" ht="36" customHeight="1">
      <c r="A22" s="200" t="s">
        <v>20</v>
      </c>
      <c r="B22" s="15">
        <v>250</v>
      </c>
      <c r="C22" s="15" t="s">
        <v>54</v>
      </c>
      <c r="D22" s="24" t="s">
        <v>166</v>
      </c>
      <c r="E22" s="24">
        <v>50</v>
      </c>
      <c r="F22" s="24">
        <v>68.8</v>
      </c>
      <c r="G22" s="24">
        <v>56.3</v>
      </c>
      <c r="H22" s="95">
        <v>8.4763434978804869E-2</v>
      </c>
    </row>
    <row r="23" spans="1:8" ht="12" customHeight="1">
      <c r="A23" s="200"/>
      <c r="B23" s="15">
        <v>251</v>
      </c>
      <c r="C23" s="15" t="s">
        <v>55</v>
      </c>
      <c r="D23" s="24">
        <v>45.9</v>
      </c>
      <c r="E23" s="24">
        <v>51.9</v>
      </c>
      <c r="F23" s="24" t="s">
        <v>183</v>
      </c>
      <c r="G23" s="24">
        <v>52.3</v>
      </c>
      <c r="H23" s="95">
        <v>2.2477095583207984E-2</v>
      </c>
    </row>
    <row r="24" spans="1:8" ht="36" customHeight="1">
      <c r="A24" s="200"/>
      <c r="B24" s="15">
        <v>252</v>
      </c>
      <c r="C24" s="15" t="s">
        <v>56</v>
      </c>
      <c r="D24" s="24">
        <v>25.1</v>
      </c>
      <c r="E24" s="24">
        <v>55.3</v>
      </c>
      <c r="F24" s="24">
        <v>73.8</v>
      </c>
      <c r="G24" s="24">
        <v>51.2</v>
      </c>
      <c r="H24" s="95">
        <v>0.10089908382332832</v>
      </c>
    </row>
    <row r="25" spans="1:8">
      <c r="A25" s="200"/>
      <c r="B25" s="15">
        <v>253</v>
      </c>
      <c r="C25" s="15" t="s">
        <v>57</v>
      </c>
      <c r="D25" s="24" t="s">
        <v>183</v>
      </c>
      <c r="E25" s="24">
        <v>75.7</v>
      </c>
      <c r="F25" s="24">
        <v>52.2</v>
      </c>
      <c r="G25" s="24">
        <v>70.2</v>
      </c>
      <c r="H25" s="95">
        <v>6.2559824969232875E-3</v>
      </c>
    </row>
    <row r="26" spans="1:8">
      <c r="A26" s="200"/>
      <c r="B26" s="15">
        <v>254</v>
      </c>
      <c r="C26" s="15" t="s">
        <v>58</v>
      </c>
      <c r="D26" s="24">
        <v>29.3</v>
      </c>
      <c r="E26" s="24">
        <v>55.6</v>
      </c>
      <c r="F26" s="24">
        <v>77.400000000000006</v>
      </c>
      <c r="G26" s="24">
        <v>47.3</v>
      </c>
      <c r="H26" s="95">
        <v>7.1977984411322304E-2</v>
      </c>
    </row>
    <row r="27" spans="1:8">
      <c r="A27" s="200"/>
      <c r="B27" s="15">
        <v>259</v>
      </c>
      <c r="C27" s="15" t="s">
        <v>59</v>
      </c>
      <c r="D27" s="24" t="s">
        <v>166</v>
      </c>
      <c r="E27" s="24" t="s">
        <v>183</v>
      </c>
      <c r="F27" s="24" t="s">
        <v>166</v>
      </c>
      <c r="G27" s="146" t="s">
        <v>183</v>
      </c>
      <c r="H27" s="95">
        <v>1.3674278681799536E-4</v>
      </c>
    </row>
    <row r="28" spans="1:8">
      <c r="A28" s="15" t="s">
        <v>21</v>
      </c>
      <c r="B28" s="15">
        <v>255</v>
      </c>
      <c r="C28" s="15" t="s">
        <v>21</v>
      </c>
      <c r="D28" s="24">
        <v>26</v>
      </c>
      <c r="E28" s="24">
        <v>44.7</v>
      </c>
      <c r="F28" s="24">
        <v>66.8</v>
      </c>
      <c r="G28" s="24">
        <v>47.4</v>
      </c>
      <c r="H28" s="95">
        <v>0.20359291672364282</v>
      </c>
    </row>
    <row r="29" spans="1:8" ht="11.25" customHeight="1">
      <c r="A29" s="230" t="s">
        <v>60</v>
      </c>
      <c r="B29" s="230"/>
      <c r="C29" s="230"/>
      <c r="D29" s="80">
        <v>31.1</v>
      </c>
      <c r="E29" s="80">
        <v>50.6</v>
      </c>
      <c r="F29" s="80">
        <v>69.400000000000006</v>
      </c>
      <c r="G29" s="80">
        <v>50.5</v>
      </c>
      <c r="H29" s="81">
        <v>1</v>
      </c>
    </row>
    <row r="30" spans="1:8" ht="22.5">
      <c r="A30" s="15" t="s">
        <v>31</v>
      </c>
      <c r="B30" s="15">
        <v>311</v>
      </c>
      <c r="C30" s="15" t="s">
        <v>31</v>
      </c>
      <c r="D30" s="24">
        <v>49.9</v>
      </c>
      <c r="E30" s="24">
        <v>59.5</v>
      </c>
      <c r="F30" s="24">
        <v>67.599999999999994</v>
      </c>
      <c r="G30" s="24">
        <v>58.2</v>
      </c>
      <c r="H30" s="95">
        <v>5.3981091240460188E-2</v>
      </c>
    </row>
    <row r="31" spans="1:8" ht="11.25" customHeight="1">
      <c r="A31" s="201" t="s">
        <v>27</v>
      </c>
      <c r="B31" s="87">
        <v>312</v>
      </c>
      <c r="C31" s="87" t="s">
        <v>27</v>
      </c>
      <c r="D31" s="96">
        <v>18.899999999999999</v>
      </c>
      <c r="E31" s="96">
        <v>43.6</v>
      </c>
      <c r="F31" s="96">
        <v>68.3</v>
      </c>
      <c r="G31" s="96">
        <v>48.4</v>
      </c>
      <c r="H31" s="97">
        <v>0.31864677070281355</v>
      </c>
    </row>
    <row r="32" spans="1:8" ht="12" customHeight="1">
      <c r="A32" s="202"/>
      <c r="B32" s="88">
        <v>319</v>
      </c>
      <c r="C32" s="88" t="s">
        <v>61</v>
      </c>
      <c r="D32" s="93" t="s">
        <v>166</v>
      </c>
      <c r="E32" s="93" t="s">
        <v>183</v>
      </c>
      <c r="F32" s="93" t="s">
        <v>183</v>
      </c>
      <c r="G32" s="147" t="s">
        <v>183</v>
      </c>
      <c r="H32" s="94">
        <v>1.7086228499829138E-4</v>
      </c>
    </row>
    <row r="33" spans="1:8">
      <c r="A33" s="201" t="s">
        <v>29</v>
      </c>
      <c r="B33" s="15">
        <v>300</v>
      </c>
      <c r="C33" s="15" t="s">
        <v>84</v>
      </c>
      <c r="D33" s="24" t="s">
        <v>166</v>
      </c>
      <c r="E33" s="24">
        <v>36.200000000000003</v>
      </c>
      <c r="F33" s="24" t="s">
        <v>166</v>
      </c>
      <c r="G33" s="24">
        <v>36.200000000000003</v>
      </c>
      <c r="H33" s="95">
        <v>9.2539013555074615E-2</v>
      </c>
    </row>
    <row r="34" spans="1:8" ht="12" customHeight="1">
      <c r="A34" s="200"/>
      <c r="B34" s="15">
        <v>313</v>
      </c>
      <c r="C34" s="15" t="s">
        <v>62</v>
      </c>
      <c r="D34" s="24" t="s">
        <v>166</v>
      </c>
      <c r="E34" s="24" t="s">
        <v>183</v>
      </c>
      <c r="F34" s="24">
        <v>73.599999999999994</v>
      </c>
      <c r="G34" s="24">
        <v>73.400000000000006</v>
      </c>
      <c r="H34" s="95">
        <v>1.6972320309830275E-2</v>
      </c>
    </row>
    <row r="35" spans="1:8">
      <c r="A35" s="202"/>
      <c r="B35" s="15">
        <v>314</v>
      </c>
      <c r="C35" s="15" t="s">
        <v>63</v>
      </c>
      <c r="D35" s="24" t="s">
        <v>166</v>
      </c>
      <c r="E35" s="24" t="s">
        <v>166</v>
      </c>
      <c r="F35" s="24">
        <v>63.7</v>
      </c>
      <c r="G35" s="24">
        <v>63.7</v>
      </c>
      <c r="H35" s="95">
        <v>7.3242966169267565E-2</v>
      </c>
    </row>
    <row r="36" spans="1:8" ht="12" customHeight="1">
      <c r="A36" s="201" t="s">
        <v>123</v>
      </c>
      <c r="B36" s="87">
        <v>320</v>
      </c>
      <c r="C36" s="87" t="s">
        <v>64</v>
      </c>
      <c r="D36" s="96" t="s">
        <v>166</v>
      </c>
      <c r="E36" s="96" t="s">
        <v>166</v>
      </c>
      <c r="F36" s="96">
        <v>56.6</v>
      </c>
      <c r="G36" s="96">
        <v>56.6</v>
      </c>
      <c r="H36" s="97">
        <v>9.3176899419068239E-3</v>
      </c>
    </row>
    <row r="37" spans="1:8" ht="12" customHeight="1">
      <c r="A37" s="200"/>
      <c r="B37" s="15">
        <v>321</v>
      </c>
      <c r="C37" s="15" t="s">
        <v>65</v>
      </c>
      <c r="D37" s="24" t="s">
        <v>166</v>
      </c>
      <c r="E37" s="24" t="s">
        <v>166</v>
      </c>
      <c r="F37" s="24">
        <v>75.2</v>
      </c>
      <c r="G37" s="24">
        <v>75.2</v>
      </c>
      <c r="H37" s="95">
        <v>1.0821278049891786E-3</v>
      </c>
    </row>
    <row r="38" spans="1:8">
      <c r="A38" s="200"/>
      <c r="B38" s="15">
        <v>322</v>
      </c>
      <c r="C38" s="15" t="s">
        <v>66</v>
      </c>
      <c r="D38" s="24">
        <v>16.7</v>
      </c>
      <c r="E38" s="24">
        <v>36</v>
      </c>
      <c r="F38" s="24">
        <v>55.4</v>
      </c>
      <c r="G38" s="24">
        <v>39.5</v>
      </c>
      <c r="H38" s="95">
        <v>8.1558264039184418E-3</v>
      </c>
    </row>
    <row r="39" spans="1:8">
      <c r="A39" s="200"/>
      <c r="B39" s="15">
        <v>323</v>
      </c>
      <c r="C39" s="15" t="s">
        <v>67</v>
      </c>
      <c r="D39" s="24" t="s">
        <v>183</v>
      </c>
      <c r="E39" s="24">
        <v>29.8</v>
      </c>
      <c r="F39" s="24">
        <v>56.2</v>
      </c>
      <c r="G39" s="24">
        <v>46.3</v>
      </c>
      <c r="H39" s="95">
        <v>1.7724114363822759E-2</v>
      </c>
    </row>
    <row r="40" spans="1:8">
      <c r="A40" s="200"/>
      <c r="B40" s="15">
        <v>324</v>
      </c>
      <c r="C40" s="15" t="s">
        <v>68</v>
      </c>
      <c r="D40" s="24" t="s">
        <v>166</v>
      </c>
      <c r="E40" s="24" t="s">
        <v>166</v>
      </c>
      <c r="F40" s="24">
        <v>59.1</v>
      </c>
      <c r="G40" s="24">
        <v>59.1</v>
      </c>
      <c r="H40" s="95">
        <v>3.4628089759653716E-2</v>
      </c>
    </row>
    <row r="41" spans="1:8">
      <c r="A41" s="200"/>
      <c r="B41" s="15">
        <v>326</v>
      </c>
      <c r="C41" s="15" t="s">
        <v>69</v>
      </c>
      <c r="D41" s="24" t="s">
        <v>166</v>
      </c>
      <c r="E41" s="24" t="s">
        <v>166</v>
      </c>
      <c r="F41" s="24">
        <v>62.9</v>
      </c>
      <c r="G41" s="24">
        <v>62.9</v>
      </c>
      <c r="H41" s="95">
        <v>2.0252876181797472E-2</v>
      </c>
    </row>
    <row r="42" spans="1:8">
      <c r="A42" s="202"/>
      <c r="B42" s="88">
        <v>329</v>
      </c>
      <c r="C42" s="88" t="s">
        <v>70</v>
      </c>
      <c r="D42" s="93" t="s">
        <v>166</v>
      </c>
      <c r="E42" s="93" t="s">
        <v>166</v>
      </c>
      <c r="F42" s="93" t="s">
        <v>183</v>
      </c>
      <c r="G42" s="147" t="s">
        <v>183</v>
      </c>
      <c r="H42" s="94">
        <v>3.4172456999658274E-5</v>
      </c>
    </row>
    <row r="43" spans="1:8" ht="36" customHeight="1">
      <c r="A43" s="201" t="s">
        <v>28</v>
      </c>
      <c r="B43" s="15">
        <v>330</v>
      </c>
      <c r="C43" s="15" t="s">
        <v>71</v>
      </c>
      <c r="D43" s="24">
        <v>59.3</v>
      </c>
      <c r="E43" s="24">
        <v>47.7</v>
      </c>
      <c r="F43" s="24">
        <v>63.1</v>
      </c>
      <c r="G43" s="24">
        <v>50.1</v>
      </c>
      <c r="H43" s="95">
        <v>0.13663287390363368</v>
      </c>
    </row>
    <row r="44" spans="1:8" ht="12" customHeight="1">
      <c r="A44" s="200"/>
      <c r="B44" s="15">
        <v>331</v>
      </c>
      <c r="C44" s="15" t="s">
        <v>72</v>
      </c>
      <c r="D44" s="24" t="s">
        <v>183</v>
      </c>
      <c r="E44" s="24">
        <v>62.5</v>
      </c>
      <c r="F44" s="24">
        <v>84.7</v>
      </c>
      <c r="G44" s="24">
        <v>82.1</v>
      </c>
      <c r="H44" s="95">
        <v>2.5515434559744844E-2</v>
      </c>
    </row>
    <row r="45" spans="1:8">
      <c r="A45" s="202"/>
      <c r="B45" s="15">
        <v>332</v>
      </c>
      <c r="C45" s="15" t="s">
        <v>73</v>
      </c>
      <c r="D45" s="24">
        <v>36.6</v>
      </c>
      <c r="E45" s="24" t="s">
        <v>166</v>
      </c>
      <c r="F45" s="24">
        <v>51.7</v>
      </c>
      <c r="G45" s="24">
        <v>41.9</v>
      </c>
      <c r="H45" s="95">
        <v>2.7930288187720698E-2</v>
      </c>
    </row>
    <row r="46" spans="1:8">
      <c r="A46" s="98" t="s">
        <v>30</v>
      </c>
      <c r="B46" s="98">
        <v>334</v>
      </c>
      <c r="C46" s="98" t="s">
        <v>74</v>
      </c>
      <c r="D46" s="99">
        <v>30.9</v>
      </c>
      <c r="E46" s="99">
        <v>60.8</v>
      </c>
      <c r="F46" s="99">
        <v>70.900000000000006</v>
      </c>
      <c r="G46" s="99">
        <v>53.7</v>
      </c>
      <c r="H46" s="100">
        <v>9.6104339902038954E-2</v>
      </c>
    </row>
    <row r="47" spans="1:8">
      <c r="A47" s="15" t="s">
        <v>32</v>
      </c>
      <c r="B47" s="15">
        <v>336</v>
      </c>
      <c r="C47" s="15" t="s">
        <v>75</v>
      </c>
      <c r="D47" s="24">
        <v>30.1</v>
      </c>
      <c r="E47" s="24">
        <v>56.8</v>
      </c>
      <c r="F47" s="24">
        <v>76.400000000000006</v>
      </c>
      <c r="G47" s="24">
        <v>50.2</v>
      </c>
      <c r="H47" s="95">
        <v>3.0766602118692334E-2</v>
      </c>
    </row>
    <row r="48" spans="1:8" ht="36" customHeight="1">
      <c r="A48" s="201" t="s">
        <v>33</v>
      </c>
      <c r="B48" s="87">
        <v>340</v>
      </c>
      <c r="C48" s="87" t="s">
        <v>76</v>
      </c>
      <c r="D48" s="96" t="s">
        <v>183</v>
      </c>
      <c r="E48" s="96" t="s">
        <v>166</v>
      </c>
      <c r="F48" s="96" t="s">
        <v>166</v>
      </c>
      <c r="G48" s="148" t="s">
        <v>183</v>
      </c>
      <c r="H48" s="97">
        <v>1.8225310399817748E-4</v>
      </c>
    </row>
    <row r="49" spans="1:9" ht="12" customHeight="1">
      <c r="A49" s="200"/>
      <c r="B49" s="15">
        <v>342</v>
      </c>
      <c r="C49" s="15" t="s">
        <v>77</v>
      </c>
      <c r="D49" s="24" t="s">
        <v>183</v>
      </c>
      <c r="E49" s="24" t="s">
        <v>166</v>
      </c>
      <c r="F49" s="24" t="s">
        <v>166</v>
      </c>
      <c r="G49" s="146" t="s">
        <v>183</v>
      </c>
      <c r="H49" s="95">
        <v>2.0503474199794964E-4</v>
      </c>
    </row>
    <row r="50" spans="1:9">
      <c r="A50" s="200"/>
      <c r="B50" s="15">
        <v>343</v>
      </c>
      <c r="C50" s="15" t="s">
        <v>78</v>
      </c>
      <c r="D50" s="24">
        <v>18.5</v>
      </c>
      <c r="E50" s="24">
        <v>41.1</v>
      </c>
      <c r="F50" s="24">
        <v>52.9</v>
      </c>
      <c r="G50" s="24">
        <v>36.299999999999997</v>
      </c>
      <c r="H50" s="95">
        <v>1.1197175076888029E-2</v>
      </c>
    </row>
    <row r="51" spans="1:9" ht="36" customHeight="1">
      <c r="A51" s="200"/>
      <c r="B51" s="15">
        <v>344</v>
      </c>
      <c r="C51" s="15" t="s">
        <v>79</v>
      </c>
      <c r="D51" s="24">
        <v>38.5</v>
      </c>
      <c r="E51" s="24">
        <v>62.3</v>
      </c>
      <c r="F51" s="24" t="s">
        <v>166</v>
      </c>
      <c r="G51" s="24">
        <v>54.3</v>
      </c>
      <c r="H51" s="95">
        <v>2.1847590841781523E-2</v>
      </c>
    </row>
    <row r="52" spans="1:9">
      <c r="A52" s="202"/>
      <c r="B52" s="88">
        <v>345</v>
      </c>
      <c r="C52" s="88" t="s">
        <v>80</v>
      </c>
      <c r="D52" s="93" t="s">
        <v>166</v>
      </c>
      <c r="E52" s="93" t="s">
        <v>166</v>
      </c>
      <c r="F52" s="93">
        <v>77.5</v>
      </c>
      <c r="G52" s="93">
        <v>77.5</v>
      </c>
      <c r="H52" s="94">
        <v>2.8704863879712951E-3</v>
      </c>
    </row>
    <row r="53" spans="1:9">
      <c r="A53" s="233" t="s">
        <v>81</v>
      </c>
      <c r="B53" s="233"/>
      <c r="C53" s="233"/>
      <c r="D53" s="75">
        <v>31</v>
      </c>
      <c r="E53" s="75">
        <v>45.9</v>
      </c>
      <c r="F53" s="75">
        <v>66.400000000000006</v>
      </c>
      <c r="G53" s="75">
        <v>51.6</v>
      </c>
      <c r="H53" s="82">
        <v>1</v>
      </c>
    </row>
    <row r="54" spans="1:9">
      <c r="A54" s="228" t="s">
        <v>114</v>
      </c>
      <c r="B54" s="228"/>
      <c r="C54" s="228"/>
      <c r="D54" s="220"/>
      <c r="E54" s="220"/>
      <c r="F54" s="220"/>
      <c r="G54" s="220"/>
      <c r="H54" s="220"/>
    </row>
    <row r="55" spans="1:9" ht="15" customHeight="1">
      <c r="A55" s="228" t="s">
        <v>115</v>
      </c>
      <c r="B55" s="221"/>
      <c r="C55" s="221"/>
      <c r="D55" s="234"/>
      <c r="E55" s="232"/>
      <c r="F55" s="232"/>
      <c r="G55" s="232"/>
      <c r="H55" s="232"/>
    </row>
    <row r="56" spans="1:9" ht="15">
      <c r="A56" s="231" t="s">
        <v>85</v>
      </c>
      <c r="B56" s="232"/>
      <c r="C56" s="232"/>
      <c r="D56" s="232"/>
      <c r="E56" s="232"/>
      <c r="F56" s="232"/>
      <c r="G56" s="232"/>
      <c r="H56" s="232"/>
    </row>
    <row r="57" spans="1:9" ht="21.75" customHeight="1">
      <c r="A57" s="228" t="s">
        <v>184</v>
      </c>
      <c r="B57" s="229"/>
      <c r="C57" s="229"/>
      <c r="D57" s="229"/>
      <c r="E57" s="229"/>
      <c r="F57" s="229"/>
      <c r="G57" s="229"/>
      <c r="H57" s="229"/>
    </row>
    <row r="58" spans="1:9" ht="24.75" customHeight="1">
      <c r="A58" s="231" t="s">
        <v>7</v>
      </c>
      <c r="B58" s="232"/>
      <c r="C58" s="232"/>
      <c r="D58" s="232"/>
      <c r="E58" s="232"/>
      <c r="F58" s="232"/>
      <c r="G58" s="232"/>
      <c r="H58" s="232"/>
    </row>
    <row r="59" spans="1:9" ht="15">
      <c r="A59" s="214" t="s">
        <v>146</v>
      </c>
      <c r="B59" s="215"/>
      <c r="C59" s="215"/>
      <c r="D59" s="215"/>
      <c r="E59" s="215"/>
      <c r="F59" s="215"/>
      <c r="G59" s="215"/>
      <c r="H59" s="215"/>
    </row>
    <row r="60" spans="1:9" ht="15.75" customHeight="1" thickBot="1">
      <c r="A60" s="245" t="s">
        <v>194</v>
      </c>
      <c r="B60" s="245"/>
      <c r="C60" s="245"/>
      <c r="D60" s="245"/>
      <c r="E60" s="245"/>
      <c r="F60" s="245"/>
      <c r="G60" s="245"/>
      <c r="H60" s="245"/>
      <c r="I60" s="245"/>
    </row>
  </sheetData>
  <autoFilter ref="A2:H60"/>
  <mergeCells count="21">
    <mergeCell ref="A60:I60"/>
    <mergeCell ref="A43:A45"/>
    <mergeCell ref="A54:H54"/>
    <mergeCell ref="A55:C55"/>
    <mergeCell ref="D55:H55"/>
    <mergeCell ref="A56:H56"/>
    <mergeCell ref="A57:H57"/>
    <mergeCell ref="A48:A52"/>
    <mergeCell ref="A3:A4"/>
    <mergeCell ref="A5:A6"/>
    <mergeCell ref="A7:A11"/>
    <mergeCell ref="A12:A16"/>
    <mergeCell ref="A17:A21"/>
    <mergeCell ref="A22:A27"/>
    <mergeCell ref="A29:C29"/>
    <mergeCell ref="A31:A32"/>
    <mergeCell ref="A33:A35"/>
    <mergeCell ref="A36:A42"/>
    <mergeCell ref="A58:H58"/>
    <mergeCell ref="A59:H59"/>
    <mergeCell ref="A53:C53"/>
  </mergeCells>
  <pageMargins left="0.25" right="0.25" top="0.75" bottom="0.75" header="0.3" footer="0.3"/>
  <pageSetup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workbookViewId="0">
      <selection activeCell="A29" sqref="A29:I29"/>
    </sheetView>
  </sheetViews>
  <sheetFormatPr baseColWidth="10" defaultRowHeight="11.25"/>
  <cols>
    <col min="1" max="1" width="21.42578125" style="16" customWidth="1"/>
    <col min="2" max="3" width="11.42578125" style="16"/>
    <col min="4" max="4" width="12.5703125" style="16" customWidth="1"/>
    <col min="5" max="5" width="12.140625" style="16" customWidth="1"/>
    <col min="6" max="6" width="11.42578125" style="16"/>
    <col min="7" max="7" width="12.42578125" style="16" customWidth="1"/>
    <col min="8" max="16384" width="11.42578125" style="16"/>
  </cols>
  <sheetData>
    <row r="1" spans="1:7" ht="12" customHeight="1">
      <c r="A1" s="235" t="s">
        <v>147</v>
      </c>
      <c r="B1" s="235"/>
      <c r="C1" s="235"/>
      <c r="D1" s="235"/>
      <c r="E1" s="235"/>
      <c r="F1" s="235"/>
      <c r="G1" s="235"/>
    </row>
    <row r="2" spans="1:7">
      <c r="A2" s="33"/>
      <c r="B2" s="34" t="s">
        <v>82</v>
      </c>
      <c r="C2" s="34" t="s">
        <v>83</v>
      </c>
    </row>
    <row r="3" spans="1:7" ht="12" customHeight="1">
      <c r="A3" s="13" t="s">
        <v>3</v>
      </c>
      <c r="B3" s="22">
        <v>22.47</v>
      </c>
      <c r="C3" s="22">
        <v>56.52</v>
      </c>
    </row>
    <row r="4" spans="1:7">
      <c r="A4" s="15" t="s">
        <v>4</v>
      </c>
      <c r="B4" s="24">
        <v>35.22</v>
      </c>
      <c r="C4" s="24">
        <v>61.07</v>
      </c>
    </row>
    <row r="5" spans="1:7">
      <c r="A5" s="15" t="s">
        <v>5</v>
      </c>
      <c r="B5" s="24">
        <v>49.77</v>
      </c>
      <c r="C5" s="24">
        <v>71.09</v>
      </c>
    </row>
    <row r="6" spans="1:7" ht="12" customHeight="1">
      <c r="A6" s="74" t="s">
        <v>6</v>
      </c>
      <c r="B6" s="75">
        <v>33.26</v>
      </c>
      <c r="C6" s="75">
        <v>65.5</v>
      </c>
    </row>
    <row r="7" spans="1:7">
      <c r="A7" s="55" t="s">
        <v>124</v>
      </c>
      <c r="B7" s="39">
        <v>33.07</v>
      </c>
      <c r="C7" s="39">
        <v>64.11</v>
      </c>
    </row>
    <row r="8" spans="1:7" ht="13.5">
      <c r="A8" s="56" t="s">
        <v>148</v>
      </c>
      <c r="B8" s="54"/>
      <c r="C8" s="54"/>
    </row>
    <row r="10" spans="1:7" ht="12" customHeight="1"/>
    <row r="25" spans="1:9">
      <c r="A25" s="16" t="s">
        <v>163</v>
      </c>
    </row>
    <row r="26" spans="1:9">
      <c r="A26" s="236" t="s">
        <v>111</v>
      </c>
      <c r="B26" s="237"/>
      <c r="C26" s="237"/>
      <c r="D26" s="237"/>
      <c r="E26" s="237"/>
      <c r="F26" s="237"/>
    </row>
    <row r="27" spans="1:9">
      <c r="A27" s="237"/>
      <c r="B27" s="237"/>
      <c r="C27" s="237"/>
      <c r="D27" s="237"/>
      <c r="E27" s="237"/>
      <c r="F27" s="237"/>
    </row>
    <row r="28" spans="1:9">
      <c r="A28" s="141" t="s">
        <v>134</v>
      </c>
    </row>
    <row r="29" spans="1:9" ht="12" thickBot="1">
      <c r="A29" s="245" t="s">
        <v>194</v>
      </c>
      <c r="B29" s="245"/>
      <c r="C29" s="245"/>
      <c r="D29" s="245"/>
      <c r="E29" s="245"/>
      <c r="F29" s="245"/>
      <c r="G29" s="245"/>
      <c r="H29" s="245"/>
      <c r="I29" s="245"/>
    </row>
  </sheetData>
  <mergeCells count="3">
    <mergeCell ref="A1:G1"/>
    <mergeCell ref="A26:F27"/>
    <mergeCell ref="A29:I29"/>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Encadré</vt:lpstr>
      <vt:lpstr>Figure 1</vt:lpstr>
      <vt:lpstr>Figure 2</vt:lpstr>
      <vt:lpstr>Figure 3</vt:lpstr>
      <vt:lpstr>Figure 4</vt:lpstr>
      <vt:lpstr>Figure 5 web</vt:lpstr>
      <vt:lpstr>Figure 6</vt:lpstr>
      <vt:lpstr>Fig 6 détail web</vt:lpstr>
      <vt:lpstr>Figure 7 web</vt:lpstr>
      <vt:lpstr>Figure 8 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 diplôme et la conjoncture économique restent déterminants dans l’insertion des lycéens professionnels</dc:title>
  <dc:creator>MENJ-DEPP;Ministère de l'éducation nationale et de la Jeunesse, Direction de l'évaluation, de la prospective et de la performance</dc:creator>
  <cp:lastModifiedBy>Administration centrale</cp:lastModifiedBy>
  <cp:lastPrinted>2018-04-19T06:19:13Z</cp:lastPrinted>
  <dcterms:created xsi:type="dcterms:W3CDTF">2017-01-13T11:31:54Z</dcterms:created>
  <dcterms:modified xsi:type="dcterms:W3CDTF">2020-01-31T15:48:51Z</dcterms:modified>
</cp:coreProperties>
</file>