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80" yWindow="270" windowWidth="9780" windowHeight="7020"/>
  </bookViews>
  <sheets>
    <sheet name="1.5 Notice" sheetId="6" r:id="rId1"/>
    <sheet name="1.5 Tableau 1" sheetId="4" r:id="rId2"/>
    <sheet name="1.5 Graphique 2" sheetId="5"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'1.5 Tableau 1'!$A$1:$M$55</definedName>
  </definedNames>
  <calcPr calcId="145621"/>
</workbook>
</file>

<file path=xl/calcChain.xml><?xml version="1.0" encoding="utf-8"?>
<calcChain xmlns="http://schemas.openxmlformats.org/spreadsheetml/2006/main">
  <c r="M45" i="4" l="1"/>
  <c r="L45" i="4"/>
  <c r="K45" i="4"/>
  <c r="J45" i="4"/>
  <c r="I45" i="4"/>
  <c r="H45" i="4"/>
  <c r="G45" i="4"/>
  <c r="F45" i="4"/>
  <c r="E45" i="4"/>
  <c r="D45" i="4"/>
  <c r="C45" i="4"/>
  <c r="M44" i="4"/>
  <c r="L44" i="4"/>
  <c r="K44" i="4"/>
  <c r="J44" i="4"/>
  <c r="I44" i="4"/>
  <c r="H44" i="4"/>
  <c r="G44" i="4"/>
  <c r="F44" i="4"/>
  <c r="E44" i="4"/>
  <c r="D44" i="4"/>
  <c r="C44" i="4"/>
  <c r="M43" i="4"/>
  <c r="L43" i="4"/>
  <c r="K43" i="4"/>
  <c r="J43" i="4"/>
  <c r="I43" i="4"/>
  <c r="H43" i="4"/>
  <c r="G43" i="4"/>
  <c r="F43" i="4"/>
  <c r="E43" i="4"/>
  <c r="D43" i="4"/>
  <c r="C43" i="4"/>
  <c r="M42" i="4"/>
  <c r="L42" i="4"/>
  <c r="K42" i="4"/>
  <c r="J42" i="4"/>
  <c r="I42" i="4"/>
  <c r="H42" i="4"/>
  <c r="G42" i="4"/>
  <c r="F42" i="4"/>
  <c r="E42" i="4"/>
  <c r="D42" i="4"/>
  <c r="C42" i="4"/>
  <c r="M41" i="4"/>
  <c r="L41" i="4"/>
  <c r="K41" i="4"/>
  <c r="J41" i="4"/>
  <c r="I41" i="4"/>
  <c r="H41" i="4"/>
  <c r="G41" i="4"/>
  <c r="F41" i="4"/>
  <c r="E41" i="4"/>
  <c r="D41" i="4"/>
  <c r="C41" i="4"/>
  <c r="M40" i="4"/>
  <c r="L40" i="4"/>
  <c r="K40" i="4"/>
  <c r="J40" i="4"/>
  <c r="I40" i="4"/>
  <c r="H40" i="4"/>
  <c r="G40" i="4"/>
  <c r="F40" i="4"/>
  <c r="E40" i="4"/>
  <c r="D40" i="4"/>
  <c r="C40" i="4"/>
  <c r="M39" i="4"/>
  <c r="L39" i="4"/>
  <c r="K39" i="4"/>
  <c r="J39" i="4"/>
  <c r="I39" i="4"/>
  <c r="H39" i="4"/>
  <c r="G39" i="4"/>
  <c r="F39" i="4"/>
  <c r="E39" i="4"/>
  <c r="D39" i="4"/>
  <c r="C39" i="4"/>
  <c r="M38" i="4"/>
  <c r="L38" i="4"/>
  <c r="K38" i="4"/>
  <c r="J38" i="4"/>
  <c r="I38" i="4"/>
  <c r="H38" i="4"/>
  <c r="G38" i="4"/>
  <c r="F38" i="4"/>
  <c r="E38" i="4"/>
  <c r="D38" i="4"/>
  <c r="C38" i="4"/>
  <c r="M37" i="4"/>
  <c r="L37" i="4"/>
  <c r="K37" i="4"/>
  <c r="J37" i="4"/>
  <c r="I37" i="4"/>
  <c r="H37" i="4"/>
  <c r="G37" i="4"/>
  <c r="F37" i="4"/>
  <c r="E37" i="4"/>
  <c r="D37" i="4"/>
  <c r="C37" i="4"/>
  <c r="M36" i="4"/>
  <c r="L36" i="4"/>
  <c r="K36" i="4"/>
  <c r="J36" i="4"/>
  <c r="I36" i="4"/>
  <c r="H36" i="4"/>
  <c r="G36" i="4"/>
  <c r="F36" i="4"/>
  <c r="E36" i="4"/>
  <c r="D36" i="4"/>
  <c r="C36" i="4"/>
  <c r="M35" i="4"/>
  <c r="L35" i="4"/>
  <c r="K35" i="4"/>
  <c r="J35" i="4"/>
  <c r="I35" i="4"/>
  <c r="H35" i="4"/>
  <c r="G35" i="4"/>
  <c r="F35" i="4"/>
  <c r="E35" i="4"/>
  <c r="D35" i="4"/>
  <c r="C35" i="4"/>
  <c r="M34" i="4"/>
  <c r="L34" i="4"/>
  <c r="K34" i="4"/>
  <c r="J34" i="4"/>
  <c r="I34" i="4"/>
  <c r="H34" i="4"/>
  <c r="G34" i="4"/>
  <c r="F34" i="4"/>
  <c r="E34" i="4"/>
  <c r="D34" i="4"/>
  <c r="C34" i="4"/>
  <c r="M33" i="4"/>
  <c r="L33" i="4"/>
  <c r="K33" i="4"/>
  <c r="J33" i="4"/>
  <c r="I33" i="4"/>
  <c r="H33" i="4"/>
  <c r="G33" i="4"/>
  <c r="F33" i="4"/>
  <c r="E33" i="4"/>
  <c r="D33" i="4"/>
  <c r="C33" i="4"/>
  <c r="M32" i="4"/>
  <c r="L32" i="4"/>
  <c r="K32" i="4"/>
  <c r="J32" i="4"/>
  <c r="I32" i="4"/>
  <c r="H32" i="4"/>
  <c r="G32" i="4"/>
  <c r="F32" i="4"/>
  <c r="E32" i="4"/>
  <c r="D32" i="4"/>
  <c r="C32" i="4"/>
  <c r="M31" i="4"/>
  <c r="L31" i="4"/>
  <c r="K31" i="4"/>
  <c r="J31" i="4"/>
  <c r="I31" i="4"/>
  <c r="H31" i="4"/>
  <c r="G31" i="4"/>
  <c r="F31" i="4"/>
  <c r="E31" i="4"/>
  <c r="D31" i="4"/>
  <c r="C31" i="4"/>
  <c r="M30" i="4"/>
  <c r="L30" i="4"/>
  <c r="K30" i="4"/>
  <c r="J30" i="4"/>
  <c r="I30" i="4"/>
  <c r="H30" i="4"/>
  <c r="G30" i="4"/>
  <c r="F30" i="4"/>
  <c r="E30" i="4"/>
  <c r="D30" i="4"/>
  <c r="C30" i="4"/>
  <c r="M29" i="4"/>
  <c r="L29" i="4"/>
  <c r="K29" i="4"/>
  <c r="J29" i="4"/>
  <c r="I29" i="4"/>
  <c r="H29" i="4"/>
  <c r="G29" i="4"/>
  <c r="F29" i="4"/>
  <c r="E29" i="4"/>
  <c r="D29" i="4"/>
  <c r="C29" i="4"/>
  <c r="M28" i="4"/>
  <c r="L28" i="4"/>
  <c r="K28" i="4"/>
  <c r="J28" i="4"/>
  <c r="I28" i="4"/>
  <c r="H28" i="4"/>
  <c r="G28" i="4"/>
  <c r="F28" i="4"/>
  <c r="E28" i="4"/>
  <c r="D28" i="4"/>
  <c r="C28" i="4"/>
  <c r="B45" i="4"/>
  <c r="B44" i="4"/>
  <c r="B43" i="4"/>
  <c r="B42" i="4"/>
  <c r="B41" i="4"/>
  <c r="B40" i="4"/>
  <c r="B39" i="4"/>
  <c r="B38" i="4"/>
  <c r="B37" i="4"/>
  <c r="B36" i="4"/>
  <c r="B35" i="4"/>
  <c r="B34" i="4"/>
  <c r="B33" i="4"/>
  <c r="B32" i="4"/>
  <c r="B31" i="4"/>
  <c r="B30" i="4"/>
  <c r="B29" i="4"/>
  <c r="B28" i="4"/>
</calcChain>
</file>

<file path=xl/sharedStrings.xml><?xml version="1.0" encoding="utf-8"?>
<sst xmlns="http://schemas.openxmlformats.org/spreadsheetml/2006/main" count="143" uniqueCount="82">
  <si>
    <t>les populations estimées par l’Insee et le total des dénombrements d’élèves, d’étudiants et d’apprentis réalisés dans les établissements.</t>
  </si>
  <si>
    <t>Population %</t>
  </si>
  <si>
    <t>Total scolarisés</t>
  </si>
  <si>
    <t>Post-bac</t>
  </si>
  <si>
    <t>Terminale générale et techno</t>
  </si>
  <si>
    <r>
      <t>1</t>
    </r>
    <r>
      <rPr>
        <vertAlign val="superscript"/>
        <sz val="8"/>
        <rFont val="Arial"/>
        <family val="2"/>
      </rPr>
      <t>re</t>
    </r>
    <r>
      <rPr>
        <sz val="8"/>
        <rFont val="Arial"/>
        <family val="2"/>
      </rPr>
      <t xml:space="preserve"> générale et techno</t>
    </r>
  </si>
  <si>
    <r>
      <t>2</t>
    </r>
    <r>
      <rPr>
        <vertAlign val="superscript"/>
        <sz val="8"/>
        <rFont val="Arial"/>
        <family val="2"/>
      </rPr>
      <t>de</t>
    </r>
    <r>
      <rPr>
        <sz val="8"/>
        <rFont val="Arial"/>
        <family val="2"/>
      </rPr>
      <t xml:space="preserve"> générale et techno</t>
    </r>
  </si>
  <si>
    <r>
      <t>3</t>
    </r>
    <r>
      <rPr>
        <vertAlign val="superscript"/>
        <sz val="8"/>
        <rFont val="Arial"/>
        <family val="2"/>
      </rPr>
      <t>e</t>
    </r>
    <r>
      <rPr>
        <sz val="8"/>
        <rFont val="Arial"/>
        <family val="2"/>
      </rPr>
      <t xml:space="preserve"> (y compris préapprentis)</t>
    </r>
  </si>
  <si>
    <r>
      <t>4</t>
    </r>
    <r>
      <rPr>
        <vertAlign val="superscript"/>
        <sz val="8"/>
        <rFont val="Arial"/>
        <family val="2"/>
      </rPr>
      <t>e</t>
    </r>
    <r>
      <rPr>
        <sz val="8"/>
        <rFont val="Arial"/>
        <family val="2"/>
      </rPr>
      <t xml:space="preserve"> </t>
    </r>
  </si>
  <si>
    <r>
      <t>6</t>
    </r>
    <r>
      <rPr>
        <vertAlign val="superscript"/>
        <sz val="8"/>
        <rFont val="Arial"/>
        <family val="2"/>
      </rPr>
      <t>e</t>
    </r>
    <r>
      <rPr>
        <sz val="8"/>
        <rFont val="Arial"/>
        <family val="2"/>
      </rPr>
      <t xml:space="preserve"> et 5</t>
    </r>
    <r>
      <rPr>
        <vertAlign val="superscript"/>
        <sz val="8"/>
        <rFont val="Arial"/>
        <family val="2"/>
      </rPr>
      <t>e</t>
    </r>
  </si>
  <si>
    <t>Enseignements adaptés</t>
  </si>
  <si>
    <t>Total</t>
  </si>
  <si>
    <t>Garçons</t>
  </si>
  <si>
    <t>Filles</t>
  </si>
  <si>
    <t>17 ans</t>
  </si>
  <si>
    <t>16 ans</t>
  </si>
  <si>
    <t>15 ans</t>
  </si>
  <si>
    <t>14 ans</t>
  </si>
  <si>
    <t>En %</t>
  </si>
  <si>
    <t>Autres</t>
  </si>
  <si>
    <t>Non scolarisés</t>
  </si>
  <si>
    <t>Première générale et techno</t>
  </si>
  <si>
    <t>Garçons de 17 ans</t>
  </si>
  <si>
    <t>Filles de 17 ans</t>
  </si>
  <si>
    <t>Quatrième</t>
  </si>
  <si>
    <t>Troisième</t>
  </si>
  <si>
    <t>Garçons de 14 ans</t>
  </si>
  <si>
    <t>Filles de 14 ans</t>
  </si>
  <si>
    <t>soient légèrement différents de ceux qui peuvent être calculés à partir du tableau [1].</t>
  </si>
  <si>
    <t>© DEPP</t>
  </si>
  <si>
    <t>Pro (court + long)</t>
  </si>
  <si>
    <r>
      <rPr>
        <b/>
        <sz val="8"/>
        <rFont val="Arial"/>
        <family val="2"/>
      </rPr>
      <t xml:space="preserve">Note : </t>
    </r>
    <r>
      <rPr>
        <sz val="8"/>
        <rFont val="Arial"/>
        <family val="2"/>
      </rPr>
      <t xml:space="preserve">pour des questions d’arrondis, il se peut que les pourcentages affichés dans les graphiques </t>
    </r>
  </si>
  <si>
    <r>
      <rPr>
        <b/>
        <sz val="8"/>
        <rFont val="Arial"/>
        <family val="2"/>
      </rPr>
      <t>2.</t>
    </r>
    <r>
      <rPr>
        <sz val="8"/>
        <rFont val="Arial"/>
        <family val="2"/>
      </rPr>
      <t xml:space="preserve"> Le contenu de cette ligne doit être analysé avec prudence. Les valeurs affichées sont le résultat du rapprochement de deux sources différentes :</t>
    </r>
  </si>
  <si>
    <t>Pro court scolaire (1)</t>
  </si>
  <si>
    <t>Pro court apprentissage (1)</t>
  </si>
  <si>
    <t>Pro long scolaire (1)</t>
  </si>
  <si>
    <t>Pro long apprentissage (1)</t>
  </si>
  <si>
    <t>Non-scolarisés (2)</t>
  </si>
  <si>
    <r>
      <rPr>
        <b/>
        <sz val="8"/>
        <rFont val="Arial"/>
        <family val="2"/>
      </rPr>
      <t xml:space="preserve">1. </t>
    </r>
    <r>
      <rPr>
        <sz val="8"/>
        <rFont val="Arial"/>
        <family val="2"/>
      </rPr>
      <t>Les données de population totale sont provisoires,</t>
    </r>
  </si>
  <si>
    <t>Formations GT en lycée</t>
  </si>
  <si>
    <t>Formations pro en lycée ou apprentissage</t>
  </si>
  <si>
    <t>Population (p)</t>
  </si>
  <si>
    <r>
      <rPr>
        <b/>
        <sz val="8"/>
        <rFont val="Arial"/>
        <family val="2"/>
      </rPr>
      <t>1.</t>
    </r>
    <r>
      <rPr>
        <sz val="8"/>
        <rFont val="Arial"/>
        <family val="2"/>
      </rPr>
      <t xml:space="preserve"> Voir « Précisions ».</t>
    </r>
  </si>
  <si>
    <t>RERS 1.5 La répartition des jeunes de 14 à 17 ans dans le système éducatif</t>
  </si>
  <si>
    <t>[1] Répartition des jeunes de 14 à 17 ans par niveau de scolarisation et par sexe en 2018-2019</t>
  </si>
  <si>
    <r>
      <t xml:space="preserve">[2] Répartition des filles et des garçons de 14 et 17 ans en 2018-2019 </t>
    </r>
    <r>
      <rPr>
        <sz val="9"/>
        <rFont val="Arial"/>
        <family val="2"/>
      </rPr>
      <t>(1)</t>
    </r>
  </si>
  <si>
    <r>
      <t xml:space="preserve">► </t>
    </r>
    <r>
      <rPr>
        <b/>
        <sz val="8"/>
        <rFont val="Arial"/>
        <family val="2"/>
      </rPr>
      <t>Champ : France métropolitaine + DROM hors Mayotte, Public + Privé.</t>
    </r>
  </si>
  <si>
    <t>► Champ : France métropolitaine + DROM hors Mayotte, Public + Privé.</t>
  </si>
  <si>
    <t>Formations en collège</t>
  </si>
  <si>
    <t>- Statistiques communiquées par le ministère en charge de l’Agriculture et par le ministère en charge de la Santé.</t>
  </si>
  <si>
    <t xml:space="preserve">- Systèmes d’information et enquêtes statistiques du MENJS-MESRI-DEPP et MESRI-SIES. </t>
  </si>
  <si>
    <t>- Insee-traitements MENJ-MESRI-DEPP pour les effectifs de population.</t>
  </si>
  <si>
    <t xml:space="preserve">- Statistiques communiquées par le ministère en charge de l’Agriculture et par le ministère en charge de la Santé. </t>
  </si>
  <si>
    <t>- Insee-traitements MENJS-MESRI-DEPP pour les effectifs de population.</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</si>
  <si>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</si>
  <si>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</si>
  <si>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</si>
  <si>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</si>
  <si>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1.05 La répartition des jeunes de 14 à 17 ans dans le système éducatif</t>
  </si>
  <si>
    <t>Sommaire</t>
  </si>
  <si>
    <t>Précisions</t>
  </si>
  <si>
    <r>
      <t>Population concernée</t>
    </r>
    <r>
      <rPr>
        <sz val="8"/>
        <color indexed="8"/>
        <rFont val="Arial"/>
        <family val="2"/>
      </rPr>
      <t xml:space="preserve"> - Ensemble des élèves des premier et second degrés (y compris enseignements spécialisés et adaptés), des apprentis, des étudiants, dans le secteur public et le secteur privé sous contrat et hors contrat en France métropolitaine et dans les DROM hors Mayotte. Les élèves et étudiants sous tutelle du ministère en charge de l’Agriculture ou d’autres ministères sont comptabilisés.</t>
    </r>
  </si>
  <si>
    <r>
      <t>Population à 14, 15, 16 et 17 ans</t>
    </r>
    <r>
      <rPr>
        <sz val="8"/>
        <color indexed="8"/>
        <rFont val="Arial"/>
        <family val="2"/>
      </rPr>
      <t xml:space="preserve"> - Elle comprend tous les jeunes ayant atteint 14, 15, 16 ou 17 ans au 1</t>
    </r>
    <r>
      <rPr>
        <vertAlign val="superscript"/>
        <sz val="8"/>
        <color indexed="8"/>
        <rFont val="Arial"/>
        <family val="2"/>
      </rPr>
      <t>er</t>
    </r>
    <r>
      <rPr>
        <sz val="8"/>
        <color indexed="8"/>
        <rFont val="Arial"/>
        <family val="2"/>
      </rPr>
      <t xml:space="preserve"> janvier inclus dans l’année scolaire considérée. Cette population a été évaluée à partir du bilan démographique de l’Insee (données provisoires pour l’année 2018).</t>
    </r>
  </si>
  <si>
    <r>
      <t>Pro court scolaire</t>
    </r>
    <r>
      <rPr>
        <sz val="8"/>
        <color indexed="8"/>
        <rFont val="Arial"/>
        <family val="2"/>
      </rPr>
      <t xml:space="preserve"> - Enseignement professionnel court dispensé dans les lycées professionnels (LP), lycées professionnels agricoles (LPA) ou lycées polyvalents (LPO). Il s’agit des formations préparant au certificat d’aptitude professionnelle (CAP) ou au certificat d’aptitude agricole (CAPA) et mentions complémentaires de ce niveau. Sont incluses également les formations paramédicales et sociales de niveau V.</t>
    </r>
  </si>
  <si>
    <r>
      <t>Pro court apprentissage</t>
    </r>
    <r>
      <rPr>
        <sz val="8"/>
        <color indexed="8"/>
        <rFont val="Arial"/>
        <family val="2"/>
      </rPr>
      <t xml:space="preserve"> - Enseignement professionnel court dispensé dans les centres de formation d’apprentis (CFA). Il s’agit des formations préparant aux CAP ou CAPA et mentions complémentaires de ce niveau.</t>
    </r>
  </si>
  <si>
    <r>
      <t>Pro long scolaire</t>
    </r>
    <r>
      <rPr>
        <sz val="8"/>
        <color indexed="8"/>
        <rFont val="Arial"/>
        <family val="2"/>
      </rPr>
      <t xml:space="preserve"> - Enseignement professionnel long dispensé dans les lycées professionnels (LP et LPA) ou lycées polyvalents (LPO). Il s’agit des formations préparant au baccalauréat professionnel. Sont incluses également diverses formations professionnelles post-secondaires de niveau IV.</t>
    </r>
  </si>
  <si>
    <r>
      <t>Pro long apprentissage</t>
    </r>
    <r>
      <rPr>
        <sz val="8"/>
        <color indexed="8"/>
        <rFont val="Arial"/>
        <family val="2"/>
      </rPr>
      <t xml:space="preserve"> - Enseignement professionnel long dispensé dans les centres de formation d’apprentis (CFA). Il s’agit des formations préparant au baccalauréat professionnel et au brevet professionnel.</t>
    </r>
  </si>
  <si>
    <r>
      <t>Post-bac</t>
    </r>
    <r>
      <rPr>
        <sz val="8"/>
        <color indexed="8"/>
        <rFont val="Arial"/>
        <family val="2"/>
      </rPr>
      <t xml:space="preserve"> - Enseignement des classes supérieures de lycées ou du premier cycle des universités ou encore des diverses écoles enseignant à ce niveau.</t>
    </r>
  </si>
  <si>
    <t>Source</t>
  </si>
  <si>
    <t>Systèmes d’information et enquêtes statistiques du MENJS-MESRI-DEPP et MESRI-SIES.</t>
  </si>
  <si>
    <t>Statistiques communiquées par le ministère en charge de l’Agriculture et par le ministère en charge de la Santé.</t>
  </si>
  <si>
    <t>Insee- traitements MENJS-MESRI-DEPP pour les effectifs de population.</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</si>
  <si>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</si>
  <si>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</si>
  <si>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</si>
  <si>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</si>
  <si>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</si>
  <si>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</si>
  <si>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</si>
  <si>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</si>
  <si>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Source :</t>
  </si>
  <si>
    <t>[2] Répartition des filles et des garçons de 14 et 17 ans en 2018-2019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</si>
</sst>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s>
  <fonts count="55" x14ac:knownFonts="1">
    <font>
      <sz val="11"/>
      <color theme="1"/>
      <name val="Calibri"/>
      <family val="2"/>
      <scheme val="minor"/>
    </font>
    <font>
      <sz val="10"/>
      <name val="Arial"/>
      <family val="2"/>
    </font>
    <font>
      <sz val="10"/>
      <name val="Arial"/>
      <family val="2"/>
    </font>
    <font>
      <b/>
      <sz val="10"/>
      <name val="Arial"/>
      <family val="2"/>
    </font>
    <font>
      <sz val="8"/>
      <name val="Arial"/>
      <family val="2"/>
    </font>
    <font>
      <b/>
      <sz val="8"/>
      <name val="Arial"/>
      <family val="2"/>
    </font>
    <font>
      <b/>
      <sz val="8"/>
      <color indexed="9"/>
      <name val="Arial"/>
      <family val="2"/>
    </font>
    <font>
      <vertAlign val="superscript"/>
      <sz val="8"/>
      <name val="Arial"/>
      <family val="2"/>
    </font>
    <font>
      <sz val="8"/>
      <color indexed="9"/>
      <name val="Arial"/>
      <family val="2"/>
    </font>
    <font>
      <b/>
      <sz val="9"/>
      <name val="Arial"/>
      <family val="2"/>
    </font>
    <font>
      <b/>
      <sz val="10"/>
      <color indexed="48"/>
      <name val="Arial"/>
      <family val="2"/>
    </font>
    <font>
      <b/>
      <sz val="11"/>
      <name val="Arial"/>
      <family val="2"/>
    </font>
    <font>
      <u/>
      <sz val="10"/>
      <color indexed="12"/>
      <name val="Arial"/>
      <family val="2"/>
    </font>
    <font>
      <sz val="9"/>
      <name val="Arial"/>
      <family val="2"/>
    </font>
    <font>
      <sz val="8"/>
      <color indexed="8"/>
      <name val="Arial"/>
      <family val="2"/>
    </font>
    <font>
      <b/>
      <sz val="18"/>
      <color indexed="56"/>
      <name val="Cambria"/>
      <family val="2"/>
    </font>
    <font>
      <b/>
      <sz val="10"/>
      <color indexed="9"/>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vertAlign val="superscript"/>
      <sz val="8"/>
      <color indexed="8"/>
      <name val="Arial"/>
      <family val="2"/>
    </font>
    <font>
      <sz val="11"/>
      <color theme="1"/>
      <name val="Calibri"/>
      <family val="2"/>
      <scheme val="minor"/>
    </font>
    <font>
      <u/>
      <sz val="10"/>
      <color theme="10"/>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style="medium">
        <color indexed="12"/>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medium">
        <color indexed="12"/>
      </bottom>
      <diagonal/>
    </border>
    <border>
      <left style="thin">
        <color indexed="64"/>
      </left>
      <right style="thin">
        <color indexed="64"/>
      </right>
      <top style="thin">
        <color indexed="64"/>
      </top>
      <bottom/>
      <diagonal/>
    </border>
    <border>
      <left/>
      <right style="medium">
        <color indexed="9"/>
      </right>
      <top/>
      <bottom/>
      <diagonal/>
    </border>
    <border>
      <left/>
      <right style="medium">
        <color indexed="9"/>
      </right>
      <top/>
      <bottom style="medium">
        <color indexed="12"/>
      </bottom>
      <diagonal/>
    </border>
    <border>
      <left/>
      <right style="thin">
        <color indexed="9"/>
      </right>
      <top/>
      <bottom/>
      <diagonal/>
    </border>
    <border>
      <left style="thin">
        <color theme="0"/>
      </left>
      <right style="thin">
        <color theme="0"/>
      </right>
      <top/>
      <bottom/>
      <diagonal/>
    </border>
    <border>
      <left style="thin">
        <color theme="0"/>
      </left>
      <right style="thin">
        <color theme="0"/>
      </right>
      <top/>
      <bottom style="medium">
        <color indexed="12"/>
      </bottom>
      <diagonal/>
    </border>
  </borders>
  <cellStyleXfs count="81">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4" fillId="16" borderId="1"/>
    <xf numFmtId="0" fontId="21" fillId="17" borderId="2" applyNumberFormat="0" applyAlignment="0" applyProtection="0"/>
    <xf numFmtId="0" fontId="4" fillId="0" borderId="3"/>
    <xf numFmtId="0" fontId="16" fillId="18" borderId="5" applyNumberFormat="0" applyAlignment="0" applyProtection="0"/>
    <xf numFmtId="0" fontId="22" fillId="19" borderId="0">
      <alignment horizontal="center"/>
    </xf>
    <xf numFmtId="0" fontId="23" fillId="19" borderId="0">
      <alignment horizontal="center" vertical="center"/>
    </xf>
    <xf numFmtId="0" fontId="1" fillId="20" borderId="0">
      <alignment horizontal="center" wrapText="1"/>
    </xf>
    <xf numFmtId="0" fontId="17" fillId="19" borderId="0">
      <alignment horizontal="center"/>
    </xf>
    <xf numFmtId="168" fontId="24" fillId="0" borderId="0" applyFont="0" applyFill="0" applyBorder="0" applyAlignment="0" applyProtection="0"/>
    <xf numFmtId="169" fontId="1"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4" fillId="19" borderId="3">
      <alignment horizontal="left"/>
    </xf>
    <xf numFmtId="0" fontId="27" fillId="19" borderId="0">
      <alignment horizontal="left"/>
    </xf>
    <xf numFmtId="0" fontId="28" fillId="4" borderId="0" applyNumberFormat="0" applyBorder="0" applyAlignment="0" applyProtection="0"/>
    <xf numFmtId="0" fontId="29" fillId="23" borderId="0">
      <alignment horizontal="right" vertical="top" textRotation="90" wrapText="1"/>
    </xf>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3" fillId="20" borderId="0">
      <alignment horizontal="center"/>
    </xf>
    <xf numFmtId="0" fontId="4" fillId="19" borderId="10">
      <alignment wrapText="1"/>
    </xf>
    <xf numFmtId="0" fontId="35" fillId="19" borderId="11"/>
    <xf numFmtId="0" fontId="35" fillId="19" borderId="12"/>
    <xf numFmtId="0" fontId="4" fillId="19" borderId="13">
      <alignment horizontal="center" wrapText="1"/>
    </xf>
    <xf numFmtId="0" fontId="12" fillId="0" borderId="0" applyNumberFormat="0" applyFill="0" applyBorder="0" applyAlignment="0" applyProtection="0">
      <alignment vertical="top"/>
      <protection locked="0"/>
    </xf>
    <xf numFmtId="0" fontId="49"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0" fontId="37" fillId="24" borderId="0" applyNumberFormat="0" applyBorder="0" applyAlignment="0" applyProtection="0"/>
    <xf numFmtId="0" fontId="38" fillId="0" borderId="0"/>
    <xf numFmtId="0" fontId="1" fillId="0" borderId="0"/>
    <xf numFmtId="0" fontId="2" fillId="0" borderId="0"/>
    <xf numFmtId="0" fontId="18" fillId="0" borderId="0"/>
    <xf numFmtId="0" fontId="1" fillId="0" borderId="0"/>
    <xf numFmtId="0" fontId="1" fillId="0" borderId="0"/>
    <xf numFmtId="0" fontId="18" fillId="0" borderId="0"/>
    <xf numFmtId="0" fontId="48" fillId="0" borderId="0"/>
    <xf numFmtId="0" fontId="45" fillId="0" borderId="0"/>
    <xf numFmtId="0" fontId="1" fillId="21" borderId="6" applyNumberFormat="0" applyFont="0" applyAlignment="0" applyProtection="0"/>
    <xf numFmtId="0" fontId="39"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8" fillId="0" borderId="0" applyFont="0" applyFill="0" applyBorder="0" applyAlignment="0" applyProtection="0"/>
    <xf numFmtId="9" fontId="1" fillId="0" borderId="0" applyNumberFormat="0" applyFont="0" applyFill="0" applyBorder="0" applyAlignment="0" applyProtection="0"/>
    <xf numFmtId="0" fontId="4" fillId="19" borderId="3"/>
    <xf numFmtId="0" fontId="23"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5" fillId="19" borderId="0"/>
    <xf numFmtId="0" fontId="44" fillId="0" borderId="0" applyNumberFormat="0" applyFill="0" applyBorder="0" applyAlignment="0" applyProtection="0"/>
  </cellStyleXfs>
  <cellXfs count="96">
    <xf numFmtId="0" fontId="0" fillId="0" borderId="0" xfId="0"/>
    <xf numFmtId="0" fontId="2" fillId="0" borderId="0" xfId="56" applyFont="1"/>
    <xf numFmtId="0" fontId="2" fillId="0" borderId="0" xfId="56" applyFont="1" applyBorder="1"/>
    <xf numFmtId="166" fontId="3" fillId="0" borderId="0" xfId="56" applyNumberFormat="1" applyFont="1" applyBorder="1"/>
    <xf numFmtId="167" fontId="2" fillId="0" borderId="0" xfId="56" applyNumberFormat="1" applyFont="1" applyBorder="1"/>
    <xf numFmtId="3" fontId="2" fillId="0" borderId="0" xfId="56" applyNumberFormat="1" applyFont="1" applyBorder="1" applyAlignment="1">
      <alignment horizontal="right"/>
    </xf>
    <xf numFmtId="167" fontId="3" fillId="0" borderId="0" xfId="56" applyNumberFormat="1" applyFont="1" applyBorder="1"/>
    <xf numFmtId="0" fontId="4" fillId="0" borderId="0" xfId="56" applyFont="1"/>
    <xf numFmtId="0" fontId="4" fillId="0" borderId="0" xfId="56" applyFont="1" applyBorder="1"/>
    <xf numFmtId="0" fontId="4" fillId="0" borderId="0" xfId="56" quotePrefix="1" applyFont="1" applyAlignment="1">
      <alignment horizontal="left"/>
    </xf>
    <xf numFmtId="0" fontId="4" fillId="0" borderId="0" xfId="56" quotePrefix="1" applyFont="1" applyAlignment="1">
      <alignment horizontal="left" wrapText="1"/>
    </xf>
    <xf numFmtId="167" fontId="4" fillId="0" borderId="0" xfId="56" applyNumberFormat="1" applyFont="1" applyBorder="1"/>
    <xf numFmtId="0" fontId="4" fillId="0" borderId="0" xfId="56" applyFont="1" applyAlignment="1"/>
    <xf numFmtId="0" fontId="4" fillId="0" borderId="0" xfId="56" applyFont="1" applyFill="1"/>
    <xf numFmtId="166" fontId="4" fillId="0" borderId="17" xfId="56" applyNumberFormat="1" applyFont="1" applyFill="1" applyBorder="1"/>
    <xf numFmtId="0" fontId="4" fillId="0" borderId="17" xfId="56" applyFont="1" applyFill="1" applyBorder="1"/>
    <xf numFmtId="166" fontId="4" fillId="0" borderId="18" xfId="56" applyNumberFormat="1" applyFont="1" applyFill="1" applyBorder="1"/>
    <xf numFmtId="166" fontId="4" fillId="0" borderId="18" xfId="56" applyNumberFormat="1" applyFont="1" applyFill="1" applyBorder="1" applyAlignment="1">
      <alignment horizontal="right"/>
    </xf>
    <xf numFmtId="0" fontId="4" fillId="0" borderId="0" xfId="56" applyFont="1" applyFill="1" applyBorder="1"/>
    <xf numFmtId="166" fontId="6" fillId="26" borderId="18" xfId="56" applyNumberFormat="1" applyFont="1" applyFill="1" applyBorder="1"/>
    <xf numFmtId="0" fontId="6" fillId="26" borderId="18" xfId="56" applyFont="1" applyFill="1" applyBorder="1"/>
    <xf numFmtId="0" fontId="4" fillId="0" borderId="18" xfId="56" applyFont="1" applyFill="1" applyBorder="1"/>
    <xf numFmtId="167" fontId="4" fillId="0" borderId="18" xfId="56" applyNumberFormat="1" applyFont="1" applyFill="1" applyBorder="1"/>
    <xf numFmtId="167" fontId="4" fillId="0" borderId="18" xfId="56" applyNumberFormat="1" applyFont="1" applyFill="1" applyBorder="1" applyAlignment="1">
      <alignment horizontal="right"/>
    </xf>
    <xf numFmtId="0" fontId="6" fillId="26" borderId="19" xfId="56" applyFont="1" applyFill="1" applyBorder="1" applyAlignment="1">
      <alignment horizontal="right"/>
    </xf>
    <xf numFmtId="3" fontId="5" fillId="0" borderId="0" xfId="56" applyNumberFormat="1" applyFont="1" applyFill="1" applyBorder="1"/>
    <xf numFmtId="0" fontId="5" fillId="0" borderId="0" xfId="56" applyFont="1" applyFill="1" applyBorder="1"/>
    <xf numFmtId="0" fontId="4" fillId="0" borderId="20" xfId="56" applyFont="1" applyFill="1" applyBorder="1"/>
    <xf numFmtId="3" fontId="4" fillId="0" borderId="0" xfId="56" applyNumberFormat="1" applyFont="1" applyFill="1"/>
    <xf numFmtId="0" fontId="6" fillId="26" borderId="0" xfId="56" applyFont="1" applyFill="1" applyBorder="1"/>
    <xf numFmtId="3" fontId="4" fillId="0" borderId="0" xfId="56" applyNumberFormat="1" applyFont="1"/>
    <xf numFmtId="0" fontId="6" fillId="26" borderId="18" xfId="56" applyFont="1" applyFill="1" applyBorder="1" applyAlignment="1">
      <alignment horizontal="right"/>
    </xf>
    <xf numFmtId="0" fontId="9" fillId="0" borderId="0" xfId="56" applyFont="1" applyAlignment="1"/>
    <xf numFmtId="0" fontId="10" fillId="0" borderId="0" xfId="56" applyFont="1"/>
    <xf numFmtId="0" fontId="2" fillId="0" borderId="0" xfId="57" applyFont="1"/>
    <xf numFmtId="166" fontId="2" fillId="0" borderId="0" xfId="57" applyNumberFormat="1" applyFont="1"/>
    <xf numFmtId="0" fontId="4" fillId="0" borderId="0" xfId="57" applyFont="1"/>
    <xf numFmtId="0" fontId="4" fillId="0" borderId="13" xfId="57" applyFont="1" applyBorder="1"/>
    <xf numFmtId="0" fontId="4" fillId="0" borderId="11" xfId="57" applyFont="1" applyBorder="1"/>
    <xf numFmtId="0" fontId="4" fillId="0" borderId="21" xfId="57" applyFont="1" applyBorder="1"/>
    <xf numFmtId="1" fontId="4" fillId="0" borderId="3" xfId="57" applyNumberFormat="1" applyFont="1" applyBorder="1"/>
    <xf numFmtId="0" fontId="4" fillId="0" borderId="3" xfId="57" applyFont="1" applyBorder="1"/>
    <xf numFmtId="1" fontId="4" fillId="0" borderId="0" xfId="57" applyNumberFormat="1" applyFont="1"/>
    <xf numFmtId="0" fontId="10" fillId="0" borderId="0" xfId="57" applyFont="1"/>
    <xf numFmtId="0" fontId="11" fillId="0" borderId="0" xfId="57" applyFont="1"/>
    <xf numFmtId="0" fontId="4" fillId="0" borderId="0" xfId="57" applyFont="1" applyAlignment="1">
      <alignment horizontal="left" wrapText="1"/>
    </xf>
    <xf numFmtId="0" fontId="4" fillId="0" borderId="0" xfId="56" quotePrefix="1" applyFont="1" applyBorder="1"/>
    <xf numFmtId="0" fontId="4" fillId="0" borderId="0" xfId="57" applyFont="1" applyAlignment="1">
      <alignment wrapText="1"/>
    </xf>
    <xf numFmtId="0" fontId="4" fillId="0" borderId="0" xfId="57" applyFont="1" applyAlignment="1">
      <alignment horizontal="left"/>
    </xf>
    <xf numFmtId="166" fontId="4" fillId="0" borderId="0" xfId="68" applyNumberFormat="1" applyFont="1" applyBorder="1" applyAlignment="1">
      <alignment horizontal="right"/>
    </xf>
    <xf numFmtId="166" fontId="4" fillId="0" borderId="11" xfId="57" applyNumberFormat="1" applyFont="1" applyFill="1" applyBorder="1"/>
    <xf numFmtId="166" fontId="4" fillId="0" borderId="13" xfId="57" applyNumberFormat="1" applyFont="1" applyFill="1" applyBorder="1"/>
    <xf numFmtId="3" fontId="6" fillId="26" borderId="22" xfId="56" applyNumberFormat="1" applyFont="1" applyFill="1" applyBorder="1"/>
    <xf numFmtId="3" fontId="4" fillId="0" borderId="22" xfId="56" applyNumberFormat="1" applyFont="1" applyFill="1" applyBorder="1"/>
    <xf numFmtId="3" fontId="4" fillId="0" borderId="23" xfId="56" applyNumberFormat="1" applyFont="1" applyFill="1" applyBorder="1"/>
    <xf numFmtId="3" fontId="4" fillId="0" borderId="25" xfId="56" applyNumberFormat="1" applyFont="1" applyBorder="1"/>
    <xf numFmtId="3" fontId="4" fillId="0" borderId="25" xfId="56" applyNumberFormat="1" applyFont="1" applyFill="1" applyBorder="1"/>
    <xf numFmtId="3" fontId="6" fillId="26" borderId="25" xfId="56" applyNumberFormat="1" applyFont="1" applyFill="1" applyBorder="1"/>
    <xf numFmtId="3" fontId="4" fillId="0" borderId="25" xfId="56" applyNumberFormat="1" applyFont="1" applyFill="1" applyBorder="1" applyAlignment="1">
      <alignment horizontal="right"/>
    </xf>
    <xf numFmtId="3" fontId="4" fillId="0" borderId="26" xfId="56" applyNumberFormat="1" applyFont="1" applyFill="1" applyBorder="1"/>
    <xf numFmtId="0" fontId="50" fillId="0" borderId="0" xfId="56" applyFont="1" applyFill="1" applyBorder="1"/>
    <xf numFmtId="0" fontId="5" fillId="0" borderId="0" xfId="56" applyFont="1" applyBorder="1"/>
    <xf numFmtId="3" fontId="4" fillId="0" borderId="25" xfId="56" applyNumberFormat="1" applyFont="1" applyBorder="1" applyAlignment="1">
      <alignment horizontal="right"/>
    </xf>
    <xf numFmtId="3" fontId="50" fillId="0" borderId="25" xfId="56" applyNumberFormat="1" applyFont="1" applyBorder="1"/>
    <xf numFmtId="3" fontId="50" fillId="0" borderId="0" xfId="56" applyNumberFormat="1" applyFont="1"/>
    <xf numFmtId="3" fontId="50" fillId="0" borderId="25" xfId="56" applyNumberFormat="1" applyFont="1" applyFill="1" applyBorder="1"/>
    <xf numFmtId="3" fontId="50" fillId="0" borderId="0" xfId="56" applyNumberFormat="1" applyFont="1" applyFill="1"/>
    <xf numFmtId="167" fontId="50" fillId="0" borderId="18" xfId="56" applyNumberFormat="1" applyFont="1" applyFill="1" applyBorder="1"/>
    <xf numFmtId="167" fontId="50" fillId="0" borderId="18" xfId="56" applyNumberFormat="1" applyFont="1" applyFill="1" applyBorder="1" applyAlignment="1">
      <alignment horizontal="right"/>
    </xf>
    <xf numFmtId="166" fontId="50" fillId="0" borderId="18" xfId="56" applyNumberFormat="1" applyFont="1" applyFill="1" applyBorder="1" applyAlignment="1">
      <alignment horizontal="right"/>
    </xf>
    <xf numFmtId="166" fontId="50" fillId="0" borderId="18" xfId="56" applyNumberFormat="1" applyFont="1" applyFill="1" applyBorder="1"/>
    <xf numFmtId="167" fontId="4" fillId="0" borderId="25" xfId="56" applyNumberFormat="1" applyFont="1" applyBorder="1" applyAlignment="1">
      <alignment horizontal="right"/>
    </xf>
    <xf numFmtId="49" fontId="51" fillId="0" borderId="0" xfId="63" applyNumberFormat="1" applyFont="1" applyFill="1" applyAlignment="1">
      <alignment vertical="center"/>
    </xf>
    <xf numFmtId="49" fontId="46" fillId="0" borderId="0" xfId="63" applyNumberFormat="1" applyFont="1" applyFill="1"/>
    <xf numFmtId="49" fontId="45" fillId="0" borderId="0" xfId="63" applyNumberFormat="1" applyFill="1"/>
    <xf numFmtId="49" fontId="1" fillId="0" borderId="0" xfId="63" applyNumberFormat="1" applyFont="1" applyFill="1" applyAlignment="1">
      <alignment horizontal="center" wrapText="1"/>
    </xf>
    <xf numFmtId="49" fontId="45" fillId="0" borderId="0" xfId="63" applyNumberFormat="1" applyFill="1" applyAlignment="1">
      <alignment wrapText="1"/>
    </xf>
    <xf numFmtId="49" fontId="49" fillId="0" borderId="0" xfId="51" applyNumberFormat="1" applyFill="1"/>
    <xf numFmtId="49" fontId="52" fillId="0" borderId="0" xfId="63" applyNumberFormat="1" applyFont="1" applyFill="1" applyAlignment="1">
      <alignment vertical="center" wrapText="1"/>
    </xf>
    <xf numFmtId="49" fontId="1" fillId="0" borderId="0" xfId="63" applyNumberFormat="1" applyFont="1" applyFill="1"/>
    <xf numFmtId="49" fontId="9" fillId="0" borderId="0" xfId="63" applyNumberFormat="1" applyFont="1" applyFill="1" applyAlignment="1">
      <alignment wrapText="1"/>
    </xf>
    <xf numFmtId="49" fontId="53" fillId="0" borderId="0" xfId="63" applyNumberFormat="1" applyFont="1" applyFill="1" applyAlignment="1">
      <alignment horizontal="justify" vertical="center" wrapText="1"/>
    </xf>
    <xf numFmtId="49" fontId="51" fillId="0" borderId="0" xfId="63" applyNumberFormat="1" applyFont="1" applyFill="1" applyAlignment="1">
      <alignment vertical="center" wrapText="1"/>
    </xf>
    <xf numFmtId="49" fontId="54" fillId="0" borderId="0" xfId="63" applyNumberFormat="1" applyFont="1" applyFill="1" applyAlignment="1">
      <alignment vertical="center" wrapText="1"/>
    </xf>
    <xf numFmtId="49" fontId="4" fillId="0" borderId="0" xfId="63" applyNumberFormat="1" applyFont="1" applyFill="1" applyAlignment="1">
      <alignment wrapText="1"/>
    </xf>
    <xf numFmtId="49" fontId="4" fillId="0" borderId="0" xfId="63" applyNumberFormat="1" applyFont="1" applyFill="1"/>
    <xf numFmtId="0" fontId="6" fillId="26" borderId="19" xfId="56" applyFont="1" applyFill="1" applyBorder="1" applyAlignment="1">
      <alignment horizontal="center"/>
    </xf>
    <xf numFmtId="0" fontId="8" fillId="26" borderId="24" xfId="56" applyFont="1" applyFill="1" applyBorder="1" applyAlignment="1"/>
    <xf numFmtId="0" fontId="1" fillId="0" borderId="24" xfId="56" applyBorder="1" applyAlignment="1"/>
    <xf numFmtId="0" fontId="11" fillId="0" borderId="0" xfId="56" applyFont="1" applyAlignment="1"/>
    <xf numFmtId="0" fontId="4" fillId="0" borderId="0" xfId="56" applyFont="1" applyAlignment="1">
      <alignment horizontal="left" wrapText="1"/>
    </xf>
    <xf numFmtId="0" fontId="6" fillId="26" borderId="18" xfId="56" applyFont="1" applyFill="1" applyBorder="1" applyAlignment="1">
      <alignment vertical="top"/>
    </xf>
    <xf numFmtId="0" fontId="1" fillId="0" borderId="19" xfId="56" applyBorder="1" applyAlignment="1">
      <alignment vertical="top"/>
    </xf>
    <xf numFmtId="0" fontId="4" fillId="0" borderId="0" xfId="57" applyFont="1" applyAlignment="1">
      <alignment horizontal="left"/>
    </xf>
    <xf numFmtId="0" fontId="9" fillId="0" borderId="0" xfId="57" applyFont="1" applyAlignment="1">
      <alignment horizontal="left"/>
    </xf>
    <xf numFmtId="0" fontId="2" fillId="0" borderId="0" xfId="57" applyFont="1" applyAlignment="1">
      <alignment horizont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5"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7216178801005899"/>
          <c:y val="0.24897959183673468"/>
          <c:w val="0.64835396761234976"/>
          <c:h val="0.72244897959183674"/>
        </c:manualLayout>
      </c:layout>
      <c:pieChart>
        <c:varyColors val="1"/>
        <c:ser>
          <c:idx val="0"/>
          <c:order val="0"/>
          <c:dPt>
            <c:idx val="0"/>
            <c:bubble3D val="0"/>
          </c:dPt>
          <c:dPt>
            <c:idx val="1"/>
            <c:bubble3D val="0"/>
            <c:spPr>
              <a:solidFill>
                <a:schemeClr val="accent5">
                  <a:lumMod val="75000"/>
                </a:schemeClr>
              </a:solidFill>
            </c:spPr>
          </c:dPt>
          <c:dPt>
            <c:idx val="2"/>
            <c:bubble3D val="0"/>
            <c:spPr>
              <a:solidFill>
                <a:schemeClr val="accent5"/>
              </a:solidFill>
            </c:spPr>
          </c:dPt>
          <c:dPt>
            <c:idx val="3"/>
            <c:bubble3D val="0"/>
          </c:dPt>
          <c:dLbls>
            <c:dLbl>
              <c:idx val="0"/>
              <c:layout>
                <c:manualLayout>
                  <c:x val="6.3490140655494992E-2"/>
                  <c:y val="0.57273169425250414"/>
                </c:manualLayout>
              </c:layout>
              <c:tx>
                <c:rich>
                  <a:bodyPr/>
                  <a:lstStyle/>
                  <a:p>
                    <a:pPr>
                      <a:defRPr sz="800" b="0" i="0" u="none" strike="noStrike" baseline="0">
                        <a:solidFill>
                          <a:srgbClr val="000000"/>
                        </a:solidFill>
                        <a:latin typeface="Calibri"/>
                        <a:ea typeface="Calibri"/>
                        <a:cs typeface="Calibri"/>
                      </a:defRPr>
                    </a:pPr>
                    <a:r>
                      <a:rPr lang="fr-FR"/>
                      <a:t>Troisième 84,7 %</a:t>
                    </a:r>
                  </a:p>
                </c:rich>
              </c:tx>
              <c:spPr/>
              <c:dLblPos val="bestFit"/>
              <c:showLegendKey val="0"/>
              <c:showVal val="0"/>
              <c:showCatName val="0"/>
              <c:showSerName val="0"/>
              <c:showPercent val="0"/>
              <c:showBubbleSize val="0"/>
            </c:dLbl>
            <c:dLbl>
              <c:idx val="1"/>
              <c:layout>
                <c:manualLayout>
                  <c:x val="-0.41309451703152489"/>
                  <c:y val="-0.5438024532647705"/>
                </c:manualLayout>
              </c:layout>
              <c:tx>
                <c:rich>
                  <a:bodyPr/>
                  <a:lstStyle/>
                  <a:p>
                    <a:pPr>
                      <a:defRPr sz="700" b="0" i="0" u="none" strike="noStrike" baseline="0">
                        <a:solidFill>
                          <a:srgbClr val="000000"/>
                        </a:solidFill>
                        <a:latin typeface="Calibri"/>
                        <a:ea typeface="Calibri"/>
                        <a:cs typeface="Calibri"/>
                      </a:defRPr>
                    </a:pPr>
                    <a:r>
                      <a:rPr lang="fr-FR"/>
                      <a:t>Quatrième 9,0 %</a:t>
                    </a:r>
                  </a:p>
                </c:rich>
              </c:tx>
              <c:spPr/>
              <c:dLblPos val="bestFit"/>
              <c:showLegendKey val="0"/>
              <c:showVal val="0"/>
              <c:showCatName val="0"/>
              <c:showSerName val="0"/>
              <c:showPercent val="0"/>
              <c:showBubbleSize val="0"/>
            </c:dLbl>
            <c:dLbl>
              <c:idx val="2"/>
              <c:layout>
                <c:manualLayout>
                  <c:x val="0.24045148202628522"/>
                  <c:y val="5.1121324120199263E-2"/>
                </c:manualLayout>
              </c:layout>
              <c:tx>
                <c:rich>
                  <a:bodyPr/>
                  <a:lstStyle/>
                  <a:p>
                    <a:pPr>
                      <a:defRPr sz="1000" b="0" i="0" u="none" strike="noStrike" baseline="0">
                        <a:solidFill>
                          <a:srgbClr val="000000"/>
                        </a:solidFill>
                        <a:latin typeface="Calibri"/>
                        <a:ea typeface="Calibri"/>
                        <a:cs typeface="Calibri"/>
                      </a:defRPr>
                    </a:pPr>
                    <a:r>
                      <a:rPr lang="fr-FR" sz="800" b="0" i="0" u="none" strike="noStrike" baseline="0">
                        <a:solidFill>
                          <a:srgbClr val="000000"/>
                        </a:solidFill>
                        <a:latin typeface="Calibri"/>
                      </a:rPr>
                      <a:t>Autres </a:t>
                    </a:r>
                  </a:p>
                  <a:p>
                    <a:pPr>
                      <a:defRPr sz="1000" b="0" i="0" u="none" strike="noStrike" baseline="0">
                        <a:solidFill>
                          <a:srgbClr val="000000"/>
                        </a:solidFill>
                        <a:latin typeface="Calibri"/>
                        <a:ea typeface="Calibri"/>
                        <a:cs typeface="Calibri"/>
                      </a:defRPr>
                    </a:pPr>
                    <a:r>
                      <a:rPr lang="fr-FR" sz="800" b="0" i="0" u="none" strike="noStrike" baseline="0">
                        <a:solidFill>
                          <a:srgbClr val="000000"/>
                        </a:solidFill>
                        <a:latin typeface="Calibri"/>
                      </a:rPr>
                      <a:t>6,2 %</a:t>
                    </a:r>
                  </a:p>
                </c:rich>
              </c:tx>
              <c:spPr/>
              <c:dLblPos val="bestFit"/>
              <c:showLegendKey val="0"/>
              <c:showVal val="0"/>
              <c:showCatName val="0"/>
              <c:showSerName val="0"/>
              <c:showPercent val="0"/>
              <c:showBubbleSize val="0"/>
            </c:dLbl>
            <c:dLbl>
              <c:idx val="3"/>
              <c:delete val="1"/>
            </c:dLbl>
            <c:spPr>
              <a:noFill/>
              <a:ln w="25400">
                <a:noFill/>
              </a:ln>
            </c:spPr>
            <c:txPr>
              <a:bodyPr/>
              <a:lstStyle/>
              <a:p>
                <a:pPr>
                  <a:defRPr sz="80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1"/>
          </c:dLbls>
          <c:cat>
            <c:strRef>
              <c:f>'1.5 Graphique 2'!$A$7:$A$10</c:f>
              <c:strCache>
                <c:ptCount val="4"/>
                <c:pt idx="0">
                  <c:v>Filles de 14 ans</c:v>
                </c:pt>
                <c:pt idx="1">
                  <c:v>Troisième</c:v>
                </c:pt>
                <c:pt idx="2">
                  <c:v>Quatrième</c:v>
                </c:pt>
                <c:pt idx="3">
                  <c:v>Autres</c:v>
                </c:pt>
              </c:strCache>
            </c:strRef>
          </c:cat>
          <c:val>
            <c:numRef>
              <c:f>'1.5 Graphique 2'!$B$7:$B$10</c:f>
              <c:numCache>
                <c:formatCode>0.0</c:formatCode>
                <c:ptCount val="4"/>
                <c:pt idx="1">
                  <c:v>84.739000000000004</c:v>
                </c:pt>
                <c:pt idx="2">
                  <c:v>9.0470000000000006</c:v>
                </c:pt>
                <c:pt idx="3">
                  <c:v>6.2130000000000001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05842277746988"/>
          <c:y val="0.23577329368844357"/>
          <c:w val="0.66788440188113363"/>
          <c:h val="0.7439053921549168"/>
        </c:manualLayout>
      </c:layout>
      <c:pieChart>
        <c:varyColors val="1"/>
        <c:ser>
          <c:idx val="0"/>
          <c:order val="0"/>
          <c:dPt>
            <c:idx val="0"/>
            <c:bubble3D val="0"/>
          </c:dPt>
          <c:dPt>
            <c:idx val="1"/>
            <c:bubble3D val="0"/>
          </c:dPt>
          <c:dPt>
            <c:idx val="2"/>
            <c:bubble3D val="0"/>
          </c:dPt>
          <c:dLbls>
            <c:dLbl>
              <c:idx val="0"/>
              <c:layout/>
              <c:tx>
                <c:rich>
                  <a:bodyPr/>
                  <a:lstStyle/>
                  <a:p>
                    <a:pPr>
                      <a:defRPr sz="800" b="0" i="0" u="none" strike="noStrike" baseline="0">
                        <a:solidFill>
                          <a:srgbClr val="000000"/>
                        </a:solidFill>
                        <a:latin typeface="Calibri"/>
                        <a:ea typeface="Calibri"/>
                        <a:cs typeface="Calibri"/>
                      </a:defRPr>
                    </a:pPr>
                    <a:r>
                      <a:rPr lang="fr-FR"/>
                      <a:t>Troisième 80,0 %</a:t>
                    </a:r>
                  </a:p>
                </c:rich>
              </c:tx>
              <c:spPr/>
              <c:dLblPos val="bestFit"/>
              <c:showLegendKey val="0"/>
              <c:showVal val="0"/>
              <c:showCatName val="0"/>
              <c:showSerName val="0"/>
              <c:showPercent val="0"/>
              <c:showBubbleSize val="0"/>
            </c:dLbl>
            <c:dLbl>
              <c:idx val="1"/>
              <c:layout>
                <c:manualLayout>
                  <c:x val="0.18966722225415253"/>
                  <c:y val="0.13363719778930072"/>
                </c:manualLayout>
              </c:layout>
              <c:tx>
                <c:rich>
                  <a:bodyPr/>
                  <a:lstStyle/>
                  <a:p>
                    <a:pPr>
                      <a:defRPr sz="800" b="0" i="0" u="none" strike="noStrike" baseline="0">
                        <a:solidFill>
                          <a:srgbClr val="000000"/>
                        </a:solidFill>
                        <a:latin typeface="Calibri"/>
                        <a:ea typeface="Calibri"/>
                        <a:cs typeface="Calibri"/>
                      </a:defRPr>
                    </a:pPr>
                    <a:r>
                      <a:rPr lang="fr-FR"/>
                      <a:t>Quatrième 12,2  %</a:t>
                    </a:r>
                  </a:p>
                </c:rich>
              </c:tx>
              <c:spPr/>
              <c:dLblPos val="bestFit"/>
              <c:showLegendKey val="0"/>
              <c:showVal val="0"/>
              <c:showCatName val="0"/>
              <c:showSerName val="0"/>
              <c:showPercent val="0"/>
              <c:showBubbleSize val="0"/>
            </c:dLbl>
            <c:dLbl>
              <c:idx val="2"/>
              <c:layout>
                <c:manualLayout>
                  <c:x val="7.7460390443895202E-2"/>
                  <c:y val="0.14460960672598852"/>
                </c:manualLayout>
              </c:layout>
              <c:tx>
                <c:rich>
                  <a:bodyPr/>
                  <a:lstStyle/>
                  <a:p>
                    <a:pPr>
                      <a:defRPr sz="800" b="0" i="0" u="none" strike="noStrike" baseline="0">
                        <a:solidFill>
                          <a:srgbClr val="000000"/>
                        </a:solidFill>
                        <a:latin typeface="Calibri"/>
                        <a:ea typeface="Calibri"/>
                        <a:cs typeface="Calibri"/>
                      </a:defRPr>
                    </a:pPr>
                    <a:r>
                      <a:rPr lang="fr-FR"/>
                      <a:t>Autres
 7,8  %</a:t>
                    </a:r>
                  </a:p>
                </c:rich>
              </c:tx>
              <c:spPr/>
              <c:dLblPos val="bestFit"/>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0"/>
          </c:dLbls>
          <c:cat>
            <c:strRef>
              <c:f>'1.5 Graphique 2'!$A$14:$A$16</c:f>
              <c:strCache>
                <c:ptCount val="3"/>
                <c:pt idx="0">
                  <c:v>Troisième</c:v>
                </c:pt>
                <c:pt idx="1">
                  <c:v>Quatrième</c:v>
                </c:pt>
                <c:pt idx="2">
                  <c:v>Autres</c:v>
                </c:pt>
              </c:strCache>
            </c:strRef>
          </c:cat>
          <c:val>
            <c:numRef>
              <c:f>'1.5 Graphique 2'!$B$14:$B$16</c:f>
              <c:numCache>
                <c:formatCode>0.0</c:formatCode>
                <c:ptCount val="3"/>
                <c:pt idx="0">
                  <c:v>80.003</c:v>
                </c:pt>
                <c:pt idx="1">
                  <c:v>12.151</c:v>
                </c:pt>
                <c:pt idx="2">
                  <c:v>7.8449999999999998</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05842277746988"/>
          <c:y val="0.23577329368844357"/>
          <c:w val="0.66788440188113363"/>
          <c:h val="0.7439053921549168"/>
        </c:manualLayout>
      </c:layout>
      <c:pieChart>
        <c:varyColors val="1"/>
        <c:ser>
          <c:idx val="0"/>
          <c:order val="0"/>
          <c:dPt>
            <c:idx val="0"/>
            <c:bubble3D val="0"/>
          </c:dPt>
          <c:dPt>
            <c:idx val="1"/>
            <c:bubble3D val="0"/>
          </c:dPt>
          <c:dPt>
            <c:idx val="2"/>
            <c:bubble3D val="0"/>
          </c:dPt>
          <c:dPt>
            <c:idx val="3"/>
            <c:bubble3D val="0"/>
          </c:dPt>
          <c:dPt>
            <c:idx val="4"/>
            <c:bubble3D val="0"/>
          </c:dPt>
          <c:dLbls>
            <c:dLbl>
              <c:idx val="0"/>
              <c:layout>
                <c:manualLayout>
                  <c:x val="-0.24554629576412437"/>
                  <c:y val="1.3510872116595182E-2"/>
                </c:manualLayout>
              </c:layout>
              <c:tx>
                <c:rich>
                  <a:bodyPr/>
                  <a:lstStyle/>
                  <a:p>
                    <a:pPr>
                      <a:defRPr sz="750" b="0" i="0" u="none" strike="noStrike" baseline="0">
                        <a:solidFill>
                          <a:srgbClr val="000000"/>
                        </a:solidFill>
                        <a:latin typeface="Calibri"/>
                        <a:ea typeface="Calibri"/>
                        <a:cs typeface="Calibri"/>
                      </a:defRPr>
                    </a:pPr>
                    <a:r>
                      <a:rPr lang="fr-FR"/>
                      <a:t>Terminale générale et techno
56,7  %</a:t>
                    </a:r>
                  </a:p>
                </c:rich>
              </c:tx>
              <c:spPr/>
              <c:dLblPos val="bestFit"/>
              <c:showLegendKey val="0"/>
              <c:showVal val="0"/>
              <c:showCatName val="0"/>
              <c:showSerName val="0"/>
              <c:showPercent val="0"/>
              <c:showBubbleSize val="0"/>
            </c:dLbl>
            <c:dLbl>
              <c:idx val="1"/>
              <c:layout>
                <c:manualLayout>
                  <c:x val="0.1541253328735368"/>
                  <c:y val="-8.5634722488957177E-2"/>
                </c:manualLayout>
              </c:layout>
              <c:tx>
                <c:rich>
                  <a:bodyPr/>
                  <a:lstStyle/>
                  <a:p>
                    <a:pPr>
                      <a:defRPr sz="750" b="0" i="0" u="none" strike="noStrike" baseline="0">
                        <a:solidFill>
                          <a:srgbClr val="000000"/>
                        </a:solidFill>
                        <a:latin typeface="Calibri"/>
                        <a:ea typeface="Calibri"/>
                        <a:cs typeface="Calibri"/>
                      </a:defRPr>
                    </a:pPr>
                    <a:r>
                      <a:rPr lang="fr-FR"/>
                      <a:t>Première générale et techno
7,4  %</a:t>
                    </a:r>
                  </a:p>
                </c:rich>
              </c:tx>
              <c:numFmt formatCode="0%" sourceLinked="0"/>
              <c:spPr/>
              <c:dLblPos val="bestFit"/>
              <c:showLegendKey val="0"/>
              <c:showVal val="0"/>
              <c:showCatName val="0"/>
              <c:showSerName val="0"/>
              <c:showPercent val="0"/>
              <c:showBubbleSize val="0"/>
            </c:dLbl>
            <c:dLbl>
              <c:idx val="2"/>
              <c:layout>
                <c:manualLayout>
                  <c:x val="0.18734831503726265"/>
                  <c:y val="-3.4076776988242324E-2"/>
                </c:manualLayout>
              </c:layout>
              <c:tx>
                <c:rich>
                  <a:bodyPr/>
                  <a:lstStyle/>
                  <a:p>
                    <a:pPr>
                      <a:defRPr sz="650" b="0" i="0" u="none" strike="noStrike" baseline="0">
                        <a:solidFill>
                          <a:srgbClr val="000000"/>
                        </a:solidFill>
                        <a:latin typeface="Calibri"/>
                        <a:ea typeface="Calibri"/>
                        <a:cs typeface="Calibri"/>
                      </a:defRPr>
                    </a:pPr>
                    <a:r>
                      <a:rPr lang="fr-FR"/>
                      <a:t>Pro (court+long)
26,6  %</a:t>
                    </a:r>
                  </a:p>
                </c:rich>
              </c:tx>
              <c:spPr/>
              <c:dLblPos val="bestFit"/>
              <c:showLegendKey val="0"/>
              <c:showVal val="0"/>
              <c:showCatName val="0"/>
              <c:showSerName val="0"/>
              <c:showPercent val="0"/>
              <c:showBubbleSize val="0"/>
            </c:dLbl>
            <c:dLbl>
              <c:idx val="3"/>
              <c:layout>
                <c:manualLayout>
                  <c:x val="0.12441979424104833"/>
                  <c:y val="0.16622367326035464"/>
                </c:manualLayout>
              </c:layout>
              <c:tx>
                <c:rich>
                  <a:bodyPr/>
                  <a:lstStyle/>
                  <a:p>
                    <a:pPr>
                      <a:defRPr sz="750" b="0" i="0" u="none" strike="noStrike" baseline="0">
                        <a:solidFill>
                          <a:srgbClr val="000000"/>
                        </a:solidFill>
                        <a:latin typeface="Calibri"/>
                        <a:ea typeface="Calibri"/>
                        <a:cs typeface="Calibri"/>
                      </a:defRPr>
                    </a:pPr>
                    <a:r>
                      <a:rPr lang="fr-FR"/>
                      <a:t>Non scolarisés
      4,8  %</a:t>
                    </a:r>
                  </a:p>
                </c:rich>
              </c:tx>
              <c:spPr/>
              <c:dLblPos val="bestFit"/>
              <c:showLegendKey val="0"/>
              <c:showVal val="0"/>
              <c:showCatName val="0"/>
              <c:showSerName val="0"/>
              <c:showPercent val="0"/>
              <c:showBubbleSize val="0"/>
            </c:dLbl>
            <c:dLbl>
              <c:idx val="4"/>
              <c:layout>
                <c:manualLayout>
                  <c:x val="5.9027913481617719E-2"/>
                  <c:y val="0.11634765166549303"/>
                </c:manualLayout>
              </c:layout>
              <c:tx>
                <c:rich>
                  <a:bodyPr/>
                  <a:lstStyle/>
                  <a:p>
                    <a:pPr>
                      <a:defRPr sz="750" b="0" i="0" u="none" strike="noStrike" baseline="0">
                        <a:solidFill>
                          <a:srgbClr val="000000"/>
                        </a:solidFill>
                        <a:latin typeface="Calibri"/>
                        <a:ea typeface="Calibri"/>
                        <a:cs typeface="Calibri"/>
                      </a:defRPr>
                    </a:pPr>
                    <a:r>
                      <a:rPr lang="fr-FR"/>
                      <a:t>Autres
4,6 %</a:t>
                    </a:r>
                  </a:p>
                </c:rich>
              </c:tx>
              <c:numFmt formatCode="0%" sourceLinked="0"/>
              <c:spPr/>
              <c:dLblPos val="bestFit"/>
              <c:showLegendKey val="0"/>
              <c:showVal val="0"/>
              <c:showCatName val="0"/>
              <c:showSerName val="0"/>
              <c:showPercent val="0"/>
              <c:showBubbleSize val="0"/>
            </c:dLbl>
            <c:numFmt formatCode="0%" sourceLinked="0"/>
            <c:spPr>
              <a:noFill/>
              <a:ln w="25400">
                <a:noFill/>
              </a:ln>
            </c:spPr>
            <c:txPr>
              <a:bodyPr/>
              <a:lstStyle/>
              <a:p>
                <a:pPr>
                  <a:defRPr sz="75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1"/>
          </c:dLbls>
          <c:cat>
            <c:strRef>
              <c:f>'1.5 Graphique 2'!$A$20:$A$24</c:f>
              <c:strCache>
                <c:ptCount val="5"/>
                <c:pt idx="0">
                  <c:v>Terminale générale et techno</c:v>
                </c:pt>
                <c:pt idx="1">
                  <c:v>Première générale et techno</c:v>
                </c:pt>
                <c:pt idx="2">
                  <c:v>Pro (court + long)</c:v>
                </c:pt>
                <c:pt idx="3">
                  <c:v>Non scolarisés</c:v>
                </c:pt>
                <c:pt idx="4">
                  <c:v>Autres</c:v>
                </c:pt>
              </c:strCache>
            </c:strRef>
          </c:cat>
          <c:val>
            <c:numRef>
              <c:f>'1.5 Graphique 2'!$B$20:$B$24</c:f>
              <c:numCache>
                <c:formatCode>0.0</c:formatCode>
                <c:ptCount val="5"/>
                <c:pt idx="0">
                  <c:v>56.673999999999999</c:v>
                </c:pt>
                <c:pt idx="1">
                  <c:v>7.399</c:v>
                </c:pt>
                <c:pt idx="2">
                  <c:v>26.584</c:v>
                </c:pt>
                <c:pt idx="3">
                  <c:v>4.7629999999999999</c:v>
                </c:pt>
                <c:pt idx="4">
                  <c:v>4.5789999999999997</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6"/>
          <c:y val="0.23481827796502949"/>
          <c:w val="0.66909090909090907"/>
          <c:h val="0.74494074388905906"/>
        </c:manualLayout>
      </c:layout>
      <c:pieChart>
        <c:varyColors val="1"/>
        <c:ser>
          <c:idx val="0"/>
          <c:order val="0"/>
          <c:dPt>
            <c:idx val="0"/>
            <c:bubble3D val="0"/>
          </c:dPt>
          <c:dPt>
            <c:idx val="1"/>
            <c:bubble3D val="0"/>
          </c:dPt>
          <c:dPt>
            <c:idx val="2"/>
            <c:bubble3D val="0"/>
          </c:dPt>
          <c:dPt>
            <c:idx val="3"/>
            <c:bubble3D val="0"/>
          </c:dPt>
          <c:dPt>
            <c:idx val="4"/>
            <c:bubble3D val="0"/>
          </c:dPt>
          <c:dLbls>
            <c:dLbl>
              <c:idx val="0"/>
              <c:layout/>
              <c:tx>
                <c:rich>
                  <a:bodyPr/>
                  <a:lstStyle/>
                  <a:p>
                    <a:pPr>
                      <a:defRPr sz="750" b="0" i="0" u="none" strike="noStrike" baseline="0">
                        <a:solidFill>
                          <a:srgbClr val="000000"/>
                        </a:solidFill>
                        <a:latin typeface="Calibri"/>
                        <a:ea typeface="Calibri"/>
                        <a:cs typeface="Calibri"/>
                      </a:defRPr>
                    </a:pPr>
                    <a:r>
                      <a:rPr lang="fr-FR"/>
                      <a:t>Terminale générale et techno 42,3 %</a:t>
                    </a:r>
                  </a:p>
                </c:rich>
              </c:tx>
              <c:spPr/>
              <c:dLblPos val="bestFit"/>
              <c:showLegendKey val="0"/>
              <c:showVal val="0"/>
              <c:showCatName val="0"/>
              <c:showSerName val="0"/>
              <c:showPercent val="0"/>
              <c:showBubbleSize val="0"/>
            </c:dLbl>
            <c:dLbl>
              <c:idx val="1"/>
              <c:layout>
                <c:manualLayout>
                  <c:x val="-0.11280591744213792"/>
                  <c:y val="-6.2883738722942936E-2"/>
                </c:manualLayout>
              </c:layout>
              <c:tx>
                <c:rich>
                  <a:bodyPr/>
                  <a:lstStyle/>
                  <a:p>
                    <a:pPr>
                      <a:defRPr sz="1000" b="0" i="0" u="none" strike="noStrike" baseline="0">
                        <a:solidFill>
                          <a:srgbClr val="000000"/>
                        </a:solidFill>
                        <a:latin typeface="Calibri"/>
                        <a:ea typeface="Calibri"/>
                        <a:cs typeface="Calibri"/>
                      </a:defRPr>
                    </a:pPr>
                    <a:r>
                      <a:rPr lang="fr-FR" sz="750" b="0" i="0" u="none" strike="noStrike" baseline="0">
                        <a:solidFill>
                          <a:srgbClr val="000000"/>
                        </a:solidFill>
                        <a:latin typeface="Calibri"/>
                      </a:rPr>
                      <a:t>Première générale et techno </a:t>
                    </a:r>
                  </a:p>
                  <a:p>
                    <a:pPr>
                      <a:defRPr sz="1000" b="0" i="0" u="none" strike="noStrike" baseline="0">
                        <a:solidFill>
                          <a:srgbClr val="000000"/>
                        </a:solidFill>
                        <a:latin typeface="Calibri"/>
                        <a:ea typeface="Calibri"/>
                        <a:cs typeface="Calibri"/>
                      </a:defRPr>
                    </a:pPr>
                    <a:r>
                      <a:rPr lang="fr-FR" sz="750" b="0" i="0" u="none" strike="noStrike" baseline="0">
                        <a:solidFill>
                          <a:srgbClr val="000000"/>
                        </a:solidFill>
                        <a:latin typeface="Calibri"/>
                      </a:rPr>
                      <a:t>7,6  %</a:t>
                    </a:r>
                  </a:p>
                </c:rich>
              </c:tx>
              <c:spPr/>
              <c:dLblPos val="bestFit"/>
              <c:showLegendKey val="0"/>
              <c:showVal val="0"/>
              <c:showCatName val="0"/>
              <c:showSerName val="0"/>
              <c:showPercent val="0"/>
              <c:showBubbleSize val="0"/>
            </c:dLbl>
            <c:dLbl>
              <c:idx val="2"/>
              <c:layout>
                <c:manualLayout>
                  <c:x val="0.25086518730613216"/>
                  <c:y val="-0.14736714590838079"/>
                </c:manualLayout>
              </c:layout>
              <c:tx>
                <c:rich>
                  <a:bodyPr/>
                  <a:lstStyle/>
                  <a:p>
                    <a:pPr>
                      <a:defRPr sz="700" b="0" i="0" u="none" strike="noStrike" baseline="0">
                        <a:solidFill>
                          <a:srgbClr val="000000"/>
                        </a:solidFill>
                        <a:latin typeface="Calibri"/>
                        <a:ea typeface="Calibri"/>
                        <a:cs typeface="Calibri"/>
                      </a:defRPr>
                    </a:pPr>
                    <a:r>
                      <a:rPr lang="fr-FR"/>
                      <a:t>Pro (court+long) 
38,6  %</a:t>
                    </a:r>
                  </a:p>
                </c:rich>
              </c:tx>
              <c:spPr/>
              <c:dLblPos val="bestFit"/>
              <c:showLegendKey val="0"/>
              <c:showVal val="0"/>
              <c:showCatName val="0"/>
              <c:showSerName val="0"/>
              <c:showPercent val="0"/>
              <c:showBubbleSize val="0"/>
            </c:dLbl>
            <c:dLbl>
              <c:idx val="3"/>
              <c:layout>
                <c:manualLayout>
                  <c:x val="0.14890880458124553"/>
                  <c:y val="0.21561159106123881"/>
                </c:manualLayout>
              </c:layout>
              <c:tx>
                <c:rich>
                  <a:bodyPr/>
                  <a:lstStyle/>
                  <a:p>
                    <a:pPr>
                      <a:defRPr sz="750" b="0" i="0" u="none" strike="noStrike" baseline="0">
                        <a:solidFill>
                          <a:srgbClr val="000000"/>
                        </a:solidFill>
                        <a:latin typeface="Calibri"/>
                        <a:ea typeface="Calibri"/>
                        <a:cs typeface="Calibri"/>
                      </a:defRPr>
                    </a:pPr>
                    <a:r>
                      <a:rPr lang="fr-FR"/>
                      <a:t>Non scolarisés 6,9  %</a:t>
                    </a:r>
                  </a:p>
                </c:rich>
              </c:tx>
              <c:spPr/>
              <c:dLblPos val="bestFit"/>
              <c:showLegendKey val="0"/>
              <c:showVal val="0"/>
              <c:showCatName val="0"/>
              <c:showSerName val="0"/>
              <c:showPercent val="0"/>
              <c:showBubbleSize val="0"/>
            </c:dLbl>
            <c:dLbl>
              <c:idx val="4"/>
              <c:layout>
                <c:manualLayout>
                  <c:x val="4.7596850393700735E-2"/>
                  <c:y val="0.12942763765900589"/>
                </c:manualLayout>
              </c:layout>
              <c:tx>
                <c:rich>
                  <a:bodyPr/>
                  <a:lstStyle/>
                  <a:p>
                    <a:pPr>
                      <a:defRPr sz="750" b="0" i="0" u="none" strike="noStrike" baseline="0">
                        <a:solidFill>
                          <a:srgbClr val="000000"/>
                        </a:solidFill>
                        <a:latin typeface="Calibri"/>
                        <a:ea typeface="Calibri"/>
                        <a:cs typeface="Calibri"/>
                      </a:defRPr>
                    </a:pPr>
                    <a:r>
                      <a:rPr lang="fr-FR"/>
                      <a:t>Autres
4,6 %</a:t>
                    </a:r>
                  </a:p>
                </c:rich>
              </c:tx>
              <c:spPr/>
              <c:dLblPos val="bestFit"/>
              <c:showLegendKey val="0"/>
              <c:showVal val="0"/>
              <c:showCatName val="0"/>
              <c:showSerName val="0"/>
              <c:showPercent val="0"/>
              <c:showBubbleSize val="0"/>
            </c:dLbl>
            <c:spPr>
              <a:noFill/>
              <a:ln w="25400">
                <a:noFill/>
              </a:ln>
            </c:spPr>
            <c:txPr>
              <a:bodyPr/>
              <a:lstStyle/>
              <a:p>
                <a:pPr>
                  <a:defRPr sz="750" b="0" i="0" u="none" strike="noStrike" baseline="0">
                    <a:solidFill>
                      <a:srgbClr val="000000"/>
                    </a:solidFill>
                    <a:latin typeface="Calibri"/>
                    <a:ea typeface="Calibri"/>
                    <a:cs typeface="Calibri"/>
                  </a:defRPr>
                </a:pPr>
                <a:endParaRPr lang="fr-FR"/>
              </a:p>
            </c:txPr>
            <c:dLblPos val="ctr"/>
            <c:showLegendKey val="0"/>
            <c:showVal val="1"/>
            <c:showCatName val="1"/>
            <c:showSerName val="0"/>
            <c:showPercent val="0"/>
            <c:showBubbleSize val="0"/>
            <c:showLeaderLines val="0"/>
          </c:dLbls>
          <c:cat>
            <c:strRef>
              <c:f>'1.5 Graphique 2'!$A$28:$A$32</c:f>
              <c:strCache>
                <c:ptCount val="5"/>
                <c:pt idx="0">
                  <c:v>Terminale générale et techno</c:v>
                </c:pt>
                <c:pt idx="1">
                  <c:v>Première générale et techno</c:v>
                </c:pt>
                <c:pt idx="2">
                  <c:v>Pro (court + long)</c:v>
                </c:pt>
                <c:pt idx="3">
                  <c:v>Non scolarisés</c:v>
                </c:pt>
                <c:pt idx="4">
                  <c:v>Autres</c:v>
                </c:pt>
              </c:strCache>
            </c:strRef>
          </c:cat>
          <c:val>
            <c:numRef>
              <c:f>'1.5 Graphique 2'!$B$28:$B$32</c:f>
              <c:numCache>
                <c:formatCode>0.0</c:formatCode>
                <c:ptCount val="5"/>
                <c:pt idx="0">
                  <c:v>42.298000000000002</c:v>
                </c:pt>
                <c:pt idx="1">
                  <c:v>7.5650000000000004</c:v>
                </c:pt>
                <c:pt idx="2">
                  <c:v>38.590000000000003</c:v>
                </c:pt>
                <c:pt idx="3">
                  <c:v>6.9080000000000004</c:v>
                </c:pt>
                <c:pt idx="4">
                  <c:v>4.6390000000000002</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561975</xdr:colOff>
      <xdr:row>5</xdr:row>
      <xdr:rowOff>76200</xdr:rowOff>
    </xdr:from>
    <xdr:to>
      <xdr:col>6</xdr:col>
      <xdr:colOff>114300</xdr:colOff>
      <xdr:row>19</xdr:row>
      <xdr:rowOff>142875</xdr:rowOff>
    </xdr:to>
    <xdr:graphicFrame macro="">
      <xdr:nvGraphicFramePr>
        <xdr:cNvPr id="24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314325</xdr:colOff>
      <xdr:row>5</xdr:row>
      <xdr:rowOff>66675</xdr:rowOff>
    </xdr:from>
    <xdr:to>
      <xdr:col>9</xdr:col>
      <xdr:colOff>638175</xdr:colOff>
      <xdr:row>19</xdr:row>
      <xdr:rowOff>142875</xdr:rowOff>
    </xdr:to>
    <xdr:graphicFrame macro="">
      <xdr:nvGraphicFramePr>
        <xdr:cNvPr id="24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552450</xdr:colOff>
      <xdr:row>22</xdr:row>
      <xdr:rowOff>66675</xdr:rowOff>
    </xdr:from>
    <xdr:to>
      <xdr:col>6</xdr:col>
      <xdr:colOff>114300</xdr:colOff>
      <xdr:row>36</xdr:row>
      <xdr:rowOff>142875</xdr:rowOff>
    </xdr:to>
    <xdr:graphicFrame macro="">
      <xdr:nvGraphicFramePr>
        <xdr:cNvPr id="24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314325</xdr:colOff>
      <xdr:row>22</xdr:row>
      <xdr:rowOff>57150</xdr:rowOff>
    </xdr:from>
    <xdr:to>
      <xdr:col>9</xdr:col>
      <xdr:colOff>647700</xdr:colOff>
      <xdr:row>36</xdr:row>
      <xdr:rowOff>142875</xdr:rowOff>
    </xdr:to>
    <xdr:graphicFrame macro="">
      <xdr:nvGraphicFramePr>
        <xdr:cNvPr id="24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1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4 Notice"/>
      <sheetName val="1.5 Notice"/>
      <sheetName val="1.6 Notice"/>
      <sheetName val="1.7 Notice"/>
      <sheetName val="1.8 Notice"/>
      <sheetName val="1.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74" customWidth="1"/>
    <col min="2" max="16384" width="11.42578125" style="74"/>
  </cols>
  <sheetData>
    <row r="1" spans="1:1" x14ac:dyDescent="0.2">
      <c r="A1" s="73" t="s">
        <v>54</v>
      </c>
    </row>
    <row r="3" spans="1:1" ht="27.75" x14ac:dyDescent="0.2">
      <c r="A3" s="75" t="s">
        <v>55</v>
      </c>
    </row>
    <row r="4" spans="1:1" x14ac:dyDescent="0.2">
      <c r="A4" s="76"/>
    </row>
    <row r="6" spans="1:1" ht="102" customHeight="1" x14ac:dyDescent="0.2">
      <c r="A6" s="75" t="s">
        <v>56</v>
      </c>
    </row>
    <row r="8" spans="1:1" x14ac:dyDescent="0.2">
      <c r="A8" s="77" t="s">
        <v>57</v>
      </c>
    </row>
    <row r="10" spans="1:1" ht="15.75" x14ac:dyDescent="0.2">
      <c r="A10" s="78" t="s">
        <v>58</v>
      </c>
    </row>
    <row r="11" spans="1:1" x14ac:dyDescent="0.2">
      <c r="A11" s="73"/>
    </row>
    <row r="12" spans="1:1" x14ac:dyDescent="0.2">
      <c r="A12" s="73"/>
    </row>
    <row r="13" spans="1:1" x14ac:dyDescent="0.2">
      <c r="A13" s="73"/>
    </row>
    <row r="14" spans="1:1" s="79" customFormat="1" x14ac:dyDescent="0.2"/>
    <row r="15" spans="1:1" ht="35.1" customHeight="1" x14ac:dyDescent="0.2">
      <c r="A15" s="72" t="s">
        <v>59</v>
      </c>
    </row>
    <row r="16" spans="1:1" x14ac:dyDescent="0.2">
      <c r="A16" s="80" t="s">
        <v>44</v>
      </c>
    </row>
    <row r="17" spans="1:1" x14ac:dyDescent="0.2">
      <c r="A17" s="80" t="s">
        <v>81</v>
      </c>
    </row>
    <row r="18" spans="1:1" x14ac:dyDescent="0.2">
      <c r="A18" s="80"/>
    </row>
    <row r="19" spans="1:1" x14ac:dyDescent="0.2">
      <c r="A19" s="80"/>
    </row>
    <row r="20" spans="1:1" x14ac:dyDescent="0.2">
      <c r="A20" s="80"/>
    </row>
    <row r="21" spans="1:1" x14ac:dyDescent="0.2">
      <c r="A21" s="80"/>
    </row>
    <row r="22" spans="1:1" x14ac:dyDescent="0.2">
      <c r="A22" s="80"/>
    </row>
    <row r="23" spans="1:1" x14ac:dyDescent="0.2">
      <c r="A23" s="80"/>
    </row>
    <row r="24" spans="1:1" x14ac:dyDescent="0.2">
      <c r="A24" s="80"/>
    </row>
    <row r="25" spans="1:1" ht="35.1" customHeight="1" x14ac:dyDescent="0.2">
      <c r="A25" s="72" t="s">
        <v>60</v>
      </c>
    </row>
    <row r="26" spans="1:1" ht="45" x14ac:dyDescent="0.2">
      <c r="A26" s="81" t="s">
        <v>61</v>
      </c>
    </row>
    <row r="27" spans="1:1" ht="33.75" x14ac:dyDescent="0.2">
      <c r="A27" s="81" t="s">
        <v>62</v>
      </c>
    </row>
    <row r="28" spans="1:1" ht="45" x14ac:dyDescent="0.2">
      <c r="A28" s="81" t="s">
        <v>63</v>
      </c>
    </row>
    <row r="29" spans="1:1" ht="22.5" x14ac:dyDescent="0.2">
      <c r="A29" s="81" t="s">
        <v>64</v>
      </c>
    </row>
    <row r="30" spans="1:1" ht="33.75" x14ac:dyDescent="0.2">
      <c r="A30" s="81" t="s">
        <v>65</v>
      </c>
    </row>
    <row r="31" spans="1:1" ht="22.5" x14ac:dyDescent="0.2">
      <c r="A31" s="81" t="s">
        <v>66</v>
      </c>
    </row>
    <row r="32" spans="1:1" ht="22.5" x14ac:dyDescent="0.2">
      <c r="A32" s="81" t="s">
        <v>67</v>
      </c>
    </row>
    <row r="33" spans="1:1" ht="35.1" customHeight="1" x14ac:dyDescent="0.2">
      <c r="A33" s="82" t="s">
        <v>68</v>
      </c>
    </row>
    <row r="34" spans="1:1" x14ac:dyDescent="0.2">
      <c r="A34" s="83" t="s">
        <v>69</v>
      </c>
    </row>
    <row r="35" spans="1:1" x14ac:dyDescent="0.2">
      <c r="A35" s="83" t="s">
        <v>70</v>
      </c>
    </row>
    <row r="36" spans="1:1" x14ac:dyDescent="0.2">
      <c r="A36" s="83" t="s">
        <v>71</v>
      </c>
    </row>
    <row r="37" spans="1:1" x14ac:dyDescent="0.2">
      <c r="A37" s="79"/>
    </row>
    <row r="38" spans="1:1" ht="22.5" x14ac:dyDescent="0.2">
      <c r="A38" s="84" t="s">
        <v>72</v>
      </c>
    </row>
    <row r="39" spans="1:1" x14ac:dyDescent="0.2">
      <c r="A39" s="85"/>
    </row>
    <row r="40" spans="1:1" x14ac:dyDescent="0.2">
      <c r="A40" s="72" t="s">
        <v>73</v>
      </c>
    </row>
    <row r="41" spans="1:1" x14ac:dyDescent="0.2">
      <c r="A41" s="85"/>
    </row>
    <row r="42" spans="1:1" x14ac:dyDescent="0.2">
      <c r="A42" s="85" t="s">
        <v>74</v>
      </c>
    </row>
    <row r="43" spans="1:1" x14ac:dyDescent="0.2">
      <c r="A43" s="85" t="s">
        <v>75</v>
      </c>
    </row>
    <row r="44" spans="1:1" x14ac:dyDescent="0.2">
      <c r="A44" s="85" t="s">
        <v>76</v>
      </c>
    </row>
    <row r="45" spans="1:1" x14ac:dyDescent="0.2">
      <c r="A45" s="85" t="s">
        <v>77</v>
      </c>
    </row>
    <row r="46" spans="1:1" x14ac:dyDescent="0.2">
      <c r="A46" s="85" t="s">
        <v>78</v>
      </c>
    </row>
    <row r="47" spans="1:1" x14ac:dyDescent="0.2">
      <c r="A47" s="85" t="s">
        <v>79</v>
      </c>
    </row>
    <row r="48" spans="1:1" x14ac:dyDescent="0.2">
      <c r="A48" s="79"/>
    </row>
    <row r="49" spans="1:1" x14ac:dyDescent="0.2">
      <c r="A49" s="79"/>
    </row>
    <row r="50" spans="1:1" x14ac:dyDescent="0.2">
      <c r="A50" s="79"/>
    </row>
    <row r="51" spans="1:1" x14ac:dyDescent="0.2">
      <c r="A51" s="79"/>
    </row>
    <row r="52" spans="1:1" x14ac:dyDescent="0.2">
      <c r="A52" s="79"/>
    </row>
    <row r="53" spans="1:1" x14ac:dyDescent="0.2">
      <c r="A53" s="79"/>
    </row>
    <row r="54" spans="1:1" x14ac:dyDescent="0.2">
      <c r="A54" s="79"/>
    </row>
    <row r="55" spans="1:1" x14ac:dyDescent="0.2">
      <c r="A55" s="79"/>
    </row>
    <row r="56" spans="1:1" x14ac:dyDescent="0.2">
      <c r="A56" s="79"/>
    </row>
    <row r="57" spans="1:1" x14ac:dyDescent="0.2">
      <c r="A57" s="79"/>
    </row>
    <row r="58" spans="1:1" x14ac:dyDescent="0.2">
      <c r="A58" s="79"/>
    </row>
    <row r="59" spans="1:1" x14ac:dyDescent="0.2">
      <c r="A59" s="79"/>
    </row>
    <row r="60" spans="1:1" x14ac:dyDescent="0.2">
      <c r="A60" s="79"/>
    </row>
    <row r="61" spans="1:1" x14ac:dyDescent="0.2">
      <c r="A61" s="79"/>
    </row>
    <row r="62" spans="1:1" x14ac:dyDescent="0.2">
      <c r="A62" s="79"/>
    </row>
    <row r="63" spans="1:1" x14ac:dyDescent="0.2">
      <c r="A63" s="79"/>
    </row>
    <row r="64" spans="1:1" x14ac:dyDescent="0.2">
      <c r="A64" s="79"/>
    </row>
    <row r="65" spans="1:1" x14ac:dyDescent="0.2">
      <c r="A65" s="79"/>
    </row>
    <row r="66" spans="1:1" x14ac:dyDescent="0.2">
      <c r="A66" s="79"/>
    </row>
    <row r="67" spans="1:1" x14ac:dyDescent="0.2">
      <c r="A67" s="79"/>
    </row>
    <row r="68" spans="1:1" x14ac:dyDescent="0.2">
      <c r="A68" s="79"/>
    </row>
    <row r="69" spans="1:1" x14ac:dyDescent="0.2">
      <c r="A69" s="79"/>
    </row>
    <row r="70" spans="1:1" x14ac:dyDescent="0.2">
      <c r="A70" s="79"/>
    </row>
    <row r="71" spans="1:1" x14ac:dyDescent="0.2">
      <c r="A71" s="79"/>
    </row>
    <row r="72" spans="1:1" x14ac:dyDescent="0.2">
      <c r="A72" s="79"/>
    </row>
    <row r="73" spans="1:1" x14ac:dyDescent="0.2">
      <c r="A73" s="79"/>
    </row>
    <row r="74" spans="1:1" x14ac:dyDescent="0.2">
      <c r="A74" s="79"/>
    </row>
    <row r="75" spans="1:1" x14ac:dyDescent="0.2">
      <c r="A75" s="79"/>
    </row>
    <row r="76" spans="1:1" x14ac:dyDescent="0.2">
      <c r="A76" s="79"/>
    </row>
    <row r="77" spans="1:1" x14ac:dyDescent="0.2">
      <c r="A77" s="79"/>
    </row>
    <row r="78" spans="1:1" x14ac:dyDescent="0.2">
      <c r="A78" s="79"/>
    </row>
    <row r="79" spans="1:1" x14ac:dyDescent="0.2">
      <c r="A79" s="79"/>
    </row>
    <row r="80" spans="1:1" x14ac:dyDescent="0.2">
      <c r="A80" s="79"/>
    </row>
    <row r="81" spans="1:1" x14ac:dyDescent="0.2">
      <c r="A81" s="79"/>
    </row>
    <row r="82" spans="1:1" x14ac:dyDescent="0.2">
      <c r="A82" s="79"/>
    </row>
    <row r="83" spans="1:1" x14ac:dyDescent="0.2">
      <c r="A83" s="79"/>
    </row>
    <row r="84" spans="1:1" x14ac:dyDescent="0.2">
      <c r="A84" s="79"/>
    </row>
    <row r="85" spans="1:1" x14ac:dyDescent="0.2">
      <c r="A85" s="79"/>
    </row>
    <row r="86" spans="1:1" x14ac:dyDescent="0.2">
      <c r="A86" s="79"/>
    </row>
    <row r="87" spans="1:1" x14ac:dyDescent="0.2">
      <c r="A87" s="79"/>
    </row>
    <row r="88" spans="1:1" x14ac:dyDescent="0.2">
      <c r="A88" s="79"/>
    </row>
    <row r="89" spans="1:1" x14ac:dyDescent="0.2">
      <c r="A89" s="79"/>
    </row>
    <row r="90" spans="1:1" x14ac:dyDescent="0.2">
      <c r="A90" s="79"/>
    </row>
    <row r="91" spans="1:1" x14ac:dyDescent="0.2">
      <c r="A91" s="79"/>
    </row>
    <row r="92" spans="1:1" x14ac:dyDescent="0.2">
      <c r="A92" s="79"/>
    </row>
    <row r="93" spans="1:1" x14ac:dyDescent="0.2">
      <c r="A93" s="79"/>
    </row>
    <row r="94" spans="1:1" x14ac:dyDescent="0.2">
      <c r="A94" s="79"/>
    </row>
    <row r="95" spans="1:1" x14ac:dyDescent="0.2">
      <c r="A95" s="79"/>
    </row>
    <row r="96" spans="1:1" x14ac:dyDescent="0.2">
      <c r="A96" s="79"/>
    </row>
    <row r="97" spans="1:1" x14ac:dyDescent="0.2">
      <c r="A97" s="79"/>
    </row>
    <row r="98" spans="1:1" x14ac:dyDescent="0.2">
      <c r="A98" s="79"/>
    </row>
    <row r="99" spans="1:1" x14ac:dyDescent="0.2">
      <c r="A99" s="79"/>
    </row>
    <row r="100" spans="1:1" x14ac:dyDescent="0.2">
      <c r="A100" s="7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68"/>
  <sheetViews>
    <sheetView zoomScaleNormal="100" workbookViewId="0"/>
  </sheetViews>
  <sheetFormatPr baseColWidth="10" defaultColWidth="0" defaultRowHeight="12.75" zeroHeight="1" x14ac:dyDescent="0.2"/>
  <cols>
    <col min="1" max="1" width="34.140625" style="1" customWidth="1"/>
    <col min="2" max="13" width="8.28515625" style="1" customWidth="1"/>
    <col min="14" max="16384" width="0" style="1" hidden="1"/>
  </cols>
  <sheetData>
    <row r="1" spans="1:16" ht="15" x14ac:dyDescent="0.25">
      <c r="A1" s="89" t="s">
        <v>43</v>
      </c>
      <c r="B1" s="89"/>
      <c r="C1" s="89"/>
      <c r="D1" s="89"/>
      <c r="E1" s="89"/>
      <c r="F1" s="89"/>
    </row>
    <row r="2" spans="1:16" x14ac:dyDescent="0.2">
      <c r="A2" s="33"/>
    </row>
    <row r="3" spans="1:16" x14ac:dyDescent="0.2">
      <c r="A3" s="32" t="s">
        <v>44</v>
      </c>
      <c r="B3" s="32"/>
      <c r="C3" s="32"/>
      <c r="D3" s="32"/>
      <c r="E3" s="32"/>
      <c r="F3" s="32"/>
      <c r="G3" s="32"/>
    </row>
    <row r="4" spans="1:16" x14ac:dyDescent="0.2"/>
    <row r="5" spans="1:16" s="7" customFormat="1" ht="11.25" x14ac:dyDescent="0.2">
      <c r="A5" s="87"/>
      <c r="B5" s="86" t="s">
        <v>17</v>
      </c>
      <c r="C5" s="86"/>
      <c r="D5" s="86"/>
      <c r="E5" s="86" t="s">
        <v>16</v>
      </c>
      <c r="F5" s="86"/>
      <c r="G5" s="86"/>
      <c r="H5" s="86" t="s">
        <v>15</v>
      </c>
      <c r="I5" s="86"/>
      <c r="J5" s="86"/>
      <c r="K5" s="86" t="s">
        <v>14</v>
      </c>
      <c r="L5" s="86"/>
      <c r="M5" s="86"/>
      <c r="N5" s="13"/>
    </row>
    <row r="6" spans="1:16" s="7" customFormat="1" ht="11.25" x14ac:dyDescent="0.2">
      <c r="A6" s="88"/>
      <c r="B6" s="31" t="s">
        <v>12</v>
      </c>
      <c r="C6" s="31" t="s">
        <v>13</v>
      </c>
      <c r="D6" s="31" t="s">
        <v>11</v>
      </c>
      <c r="E6" s="31" t="s">
        <v>12</v>
      </c>
      <c r="F6" s="31" t="s">
        <v>13</v>
      </c>
      <c r="G6" s="31" t="s">
        <v>11</v>
      </c>
      <c r="H6" s="31" t="s">
        <v>12</v>
      </c>
      <c r="I6" s="31" t="s">
        <v>13</v>
      </c>
      <c r="J6" s="31" t="s">
        <v>11</v>
      </c>
      <c r="K6" s="31" t="s">
        <v>12</v>
      </c>
      <c r="L6" s="31" t="s">
        <v>13</v>
      </c>
      <c r="M6" s="31" t="s">
        <v>11</v>
      </c>
      <c r="N6" s="13"/>
    </row>
    <row r="7" spans="1:16" s="7" customFormat="1" ht="13.5" customHeight="1" x14ac:dyDescent="0.2">
      <c r="A7" s="18" t="s">
        <v>10</v>
      </c>
      <c r="B7" s="55">
        <v>16821</v>
      </c>
      <c r="C7" s="55">
        <v>9884</v>
      </c>
      <c r="D7" s="55">
        <v>26705</v>
      </c>
      <c r="E7" s="55">
        <v>16340</v>
      </c>
      <c r="F7" s="55">
        <v>9672</v>
      </c>
      <c r="G7" s="55">
        <v>26012</v>
      </c>
      <c r="H7" s="55">
        <v>4806</v>
      </c>
      <c r="I7" s="55">
        <v>2603</v>
      </c>
      <c r="J7" s="55">
        <v>7409</v>
      </c>
      <c r="K7" s="55">
        <v>3770</v>
      </c>
      <c r="L7" s="55">
        <v>2364</v>
      </c>
      <c r="M7" s="30">
        <v>6134</v>
      </c>
      <c r="N7" s="13"/>
    </row>
    <row r="8" spans="1:16" s="7" customFormat="1" ht="13.5" customHeight="1" x14ac:dyDescent="0.2">
      <c r="A8" s="18" t="s">
        <v>9</v>
      </c>
      <c r="B8" s="55">
        <v>1695</v>
      </c>
      <c r="C8" s="55">
        <v>1039</v>
      </c>
      <c r="D8" s="55">
        <v>2734</v>
      </c>
      <c r="E8" s="55">
        <v>245</v>
      </c>
      <c r="F8" s="55">
        <v>186</v>
      </c>
      <c r="G8" s="55">
        <v>431</v>
      </c>
      <c r="H8" s="55">
        <v>104</v>
      </c>
      <c r="I8" s="55">
        <v>65</v>
      </c>
      <c r="J8" s="55">
        <v>169</v>
      </c>
      <c r="K8" s="55">
        <v>30</v>
      </c>
      <c r="L8" s="55">
        <v>26</v>
      </c>
      <c r="M8" s="30">
        <v>56</v>
      </c>
      <c r="N8" s="13"/>
      <c r="P8" s="30"/>
    </row>
    <row r="9" spans="1:16" s="7" customFormat="1" ht="13.5" customHeight="1" x14ac:dyDescent="0.2">
      <c r="A9" s="18" t="s">
        <v>8</v>
      </c>
      <c r="B9" s="55">
        <v>51100</v>
      </c>
      <c r="C9" s="55">
        <v>36282</v>
      </c>
      <c r="D9" s="55">
        <v>87382</v>
      </c>
      <c r="E9" s="55">
        <v>2204</v>
      </c>
      <c r="F9" s="55">
        <v>1522</v>
      </c>
      <c r="G9" s="55">
        <v>3726</v>
      </c>
      <c r="H9" s="55">
        <v>198</v>
      </c>
      <c r="I9" s="55">
        <v>118</v>
      </c>
      <c r="J9" s="55">
        <v>316</v>
      </c>
      <c r="K9" s="55">
        <v>69</v>
      </c>
      <c r="L9" s="55">
        <v>36</v>
      </c>
      <c r="M9" s="30">
        <v>105</v>
      </c>
      <c r="N9" s="13"/>
      <c r="P9" s="30"/>
    </row>
    <row r="10" spans="1:16" s="7" customFormat="1" ht="13.5" customHeight="1" x14ac:dyDescent="0.2">
      <c r="A10" s="18" t="s">
        <v>7</v>
      </c>
      <c r="B10" s="55">
        <v>336437</v>
      </c>
      <c r="C10" s="55">
        <v>339840</v>
      </c>
      <c r="D10" s="55">
        <v>676277</v>
      </c>
      <c r="E10" s="55">
        <v>67912</v>
      </c>
      <c r="F10" s="55">
        <v>47589</v>
      </c>
      <c r="G10" s="55">
        <v>115501</v>
      </c>
      <c r="H10" s="55">
        <v>5598</v>
      </c>
      <c r="I10" s="55">
        <v>3341</v>
      </c>
      <c r="J10" s="55">
        <v>8939</v>
      </c>
      <c r="K10" s="55">
        <v>805</v>
      </c>
      <c r="L10" s="55">
        <v>332</v>
      </c>
      <c r="M10" s="30">
        <v>1137</v>
      </c>
      <c r="N10" s="13"/>
      <c r="P10" s="30"/>
    </row>
    <row r="11" spans="1:16" s="7" customFormat="1" ht="13.5" customHeight="1" x14ac:dyDescent="0.2">
      <c r="A11" s="60" t="s">
        <v>48</v>
      </c>
      <c r="B11" s="63">
        <v>406053</v>
      </c>
      <c r="C11" s="63">
        <v>387045</v>
      </c>
      <c r="D11" s="63">
        <v>793098</v>
      </c>
      <c r="E11" s="63">
        <v>86701</v>
      </c>
      <c r="F11" s="63">
        <v>58969</v>
      </c>
      <c r="G11" s="63">
        <v>145670</v>
      </c>
      <c r="H11" s="63">
        <v>10706</v>
      </c>
      <c r="I11" s="63">
        <v>6127</v>
      </c>
      <c r="J11" s="63">
        <v>16833</v>
      </c>
      <c r="K11" s="63">
        <v>4674</v>
      </c>
      <c r="L11" s="63">
        <v>2758</v>
      </c>
      <c r="M11" s="64">
        <v>7432</v>
      </c>
      <c r="N11" s="13"/>
      <c r="P11" s="30"/>
    </row>
    <row r="12" spans="1:16" s="7" customFormat="1" ht="13.5" customHeight="1" x14ac:dyDescent="0.2">
      <c r="A12" s="18" t="s">
        <v>6</v>
      </c>
      <c r="B12" s="55">
        <v>11421</v>
      </c>
      <c r="C12" s="55">
        <v>10922</v>
      </c>
      <c r="D12" s="55">
        <v>22343</v>
      </c>
      <c r="E12" s="55">
        <v>217602</v>
      </c>
      <c r="F12" s="55">
        <v>261401</v>
      </c>
      <c r="G12" s="55">
        <v>479003</v>
      </c>
      <c r="H12" s="55">
        <v>28534</v>
      </c>
      <c r="I12" s="55">
        <v>25895</v>
      </c>
      <c r="J12" s="55">
        <v>54429</v>
      </c>
      <c r="K12" s="55">
        <v>2543</v>
      </c>
      <c r="L12" s="55">
        <v>2283</v>
      </c>
      <c r="M12" s="30">
        <v>4826</v>
      </c>
      <c r="N12" s="13"/>
      <c r="P12" s="30"/>
    </row>
    <row r="13" spans="1:16" s="13" customFormat="1" ht="13.5" customHeight="1" x14ac:dyDescent="0.2">
      <c r="A13" s="18" t="s">
        <v>5</v>
      </c>
      <c r="B13" s="56">
        <v>370</v>
      </c>
      <c r="C13" s="56">
        <v>262</v>
      </c>
      <c r="D13" s="56">
        <v>632</v>
      </c>
      <c r="E13" s="56">
        <v>11153</v>
      </c>
      <c r="F13" s="56">
        <v>11082</v>
      </c>
      <c r="G13" s="56">
        <v>22235</v>
      </c>
      <c r="H13" s="56">
        <v>193483</v>
      </c>
      <c r="I13" s="56">
        <v>240409</v>
      </c>
      <c r="J13" s="56">
        <v>433892</v>
      </c>
      <c r="K13" s="56">
        <v>32549</v>
      </c>
      <c r="L13" s="56">
        <v>30036</v>
      </c>
      <c r="M13" s="28">
        <v>62585</v>
      </c>
      <c r="P13" s="28"/>
    </row>
    <row r="14" spans="1:16" s="13" customFormat="1" ht="13.5" customHeight="1" x14ac:dyDescent="0.2">
      <c r="A14" s="18" t="s">
        <v>4</v>
      </c>
      <c r="B14" s="56">
        <v>17</v>
      </c>
      <c r="C14" s="56">
        <v>17</v>
      </c>
      <c r="D14" s="56">
        <v>34</v>
      </c>
      <c r="E14" s="56">
        <v>347</v>
      </c>
      <c r="F14" s="56">
        <v>271</v>
      </c>
      <c r="G14" s="56">
        <v>618</v>
      </c>
      <c r="H14" s="56">
        <v>10850</v>
      </c>
      <c r="I14" s="56">
        <v>10786</v>
      </c>
      <c r="J14" s="56">
        <v>21636</v>
      </c>
      <c r="K14" s="56">
        <v>181988</v>
      </c>
      <c r="L14" s="56">
        <v>230059</v>
      </c>
      <c r="M14" s="28">
        <v>412047</v>
      </c>
      <c r="P14" s="28"/>
    </row>
    <row r="15" spans="1:16" s="13" customFormat="1" ht="13.5" customHeight="1" x14ac:dyDescent="0.2">
      <c r="A15" s="60" t="s">
        <v>39</v>
      </c>
      <c r="B15" s="65">
        <v>11808</v>
      </c>
      <c r="C15" s="65">
        <v>11201</v>
      </c>
      <c r="D15" s="65">
        <v>23009</v>
      </c>
      <c r="E15" s="65">
        <v>229102</v>
      </c>
      <c r="F15" s="65">
        <v>272754</v>
      </c>
      <c r="G15" s="65">
        <v>501856</v>
      </c>
      <c r="H15" s="65">
        <v>232867</v>
      </c>
      <c r="I15" s="65">
        <v>277090</v>
      </c>
      <c r="J15" s="65">
        <v>509957</v>
      </c>
      <c r="K15" s="65">
        <v>217080</v>
      </c>
      <c r="L15" s="65">
        <v>262378</v>
      </c>
      <c r="M15" s="66">
        <v>479458</v>
      </c>
      <c r="P15" s="28"/>
    </row>
    <row r="16" spans="1:16" s="13" customFormat="1" ht="13.5" customHeight="1" x14ac:dyDescent="0.2">
      <c r="A16" s="18" t="s">
        <v>33</v>
      </c>
      <c r="B16" s="56">
        <v>69</v>
      </c>
      <c r="C16" s="56">
        <v>35</v>
      </c>
      <c r="D16" s="56">
        <v>104</v>
      </c>
      <c r="E16" s="56">
        <v>10930</v>
      </c>
      <c r="F16" s="56">
        <v>7876</v>
      </c>
      <c r="G16" s="56">
        <v>18806</v>
      </c>
      <c r="H16" s="56">
        <v>28462</v>
      </c>
      <c r="I16" s="56">
        <v>19400</v>
      </c>
      <c r="J16" s="56">
        <v>47862</v>
      </c>
      <c r="K16" s="56">
        <v>23477</v>
      </c>
      <c r="L16" s="56">
        <v>15313</v>
      </c>
      <c r="M16" s="28">
        <v>38790</v>
      </c>
      <c r="N16" s="28"/>
      <c r="P16" s="28"/>
    </row>
    <row r="17" spans="1:16" s="13" customFormat="1" ht="13.5" customHeight="1" x14ac:dyDescent="0.2">
      <c r="A17" s="18" t="s">
        <v>34</v>
      </c>
      <c r="B17" s="56">
        <v>1</v>
      </c>
      <c r="C17" s="56"/>
      <c r="D17" s="56">
        <v>1</v>
      </c>
      <c r="E17" s="56">
        <v>13338</v>
      </c>
      <c r="F17" s="56">
        <v>4507</v>
      </c>
      <c r="G17" s="56">
        <v>17845</v>
      </c>
      <c r="H17" s="56">
        <v>29390</v>
      </c>
      <c r="I17" s="56">
        <v>9975</v>
      </c>
      <c r="J17" s="56">
        <v>39365</v>
      </c>
      <c r="K17" s="56">
        <v>30409</v>
      </c>
      <c r="L17" s="56">
        <v>9593</v>
      </c>
      <c r="M17" s="28">
        <v>40002</v>
      </c>
    </row>
    <row r="18" spans="1:16" s="13" customFormat="1" ht="13.5" customHeight="1" x14ac:dyDescent="0.2">
      <c r="A18" s="18" t="s">
        <v>35</v>
      </c>
      <c r="B18" s="56">
        <v>428</v>
      </c>
      <c r="C18" s="56">
        <v>270</v>
      </c>
      <c r="D18" s="56">
        <v>698</v>
      </c>
      <c r="E18" s="56">
        <v>72086</v>
      </c>
      <c r="F18" s="56">
        <v>51351</v>
      </c>
      <c r="G18" s="56">
        <v>123437</v>
      </c>
      <c r="H18" s="56">
        <v>100520</v>
      </c>
      <c r="I18" s="56">
        <v>74758</v>
      </c>
      <c r="J18" s="56">
        <v>175278</v>
      </c>
      <c r="K18" s="56">
        <v>100504</v>
      </c>
      <c r="L18" s="56">
        <v>79218</v>
      </c>
      <c r="M18" s="28">
        <v>179722</v>
      </c>
      <c r="N18" s="28"/>
      <c r="P18" s="28"/>
    </row>
    <row r="19" spans="1:16" s="13" customFormat="1" ht="13.5" customHeight="1" x14ac:dyDescent="0.2">
      <c r="A19" s="18" t="s">
        <v>36</v>
      </c>
      <c r="B19" s="58">
        <v>1</v>
      </c>
      <c r="C19" s="58"/>
      <c r="D19" s="58">
        <v>1</v>
      </c>
      <c r="E19" s="56">
        <v>2815</v>
      </c>
      <c r="F19" s="56">
        <v>482</v>
      </c>
      <c r="G19" s="56">
        <v>3297</v>
      </c>
      <c r="H19" s="56">
        <v>5818</v>
      </c>
      <c r="I19" s="56">
        <v>1260</v>
      </c>
      <c r="J19" s="56">
        <v>7078</v>
      </c>
      <c r="K19" s="56">
        <v>11643</v>
      </c>
      <c r="L19" s="56">
        <v>3791</v>
      </c>
      <c r="M19" s="28">
        <v>15434</v>
      </c>
    </row>
    <row r="20" spans="1:16" s="13" customFormat="1" ht="13.5" customHeight="1" x14ac:dyDescent="0.2">
      <c r="A20" s="60" t="s">
        <v>40</v>
      </c>
      <c r="B20" s="65">
        <v>499</v>
      </c>
      <c r="C20" s="65">
        <v>305</v>
      </c>
      <c r="D20" s="65">
        <v>804</v>
      </c>
      <c r="E20" s="65">
        <v>99169</v>
      </c>
      <c r="F20" s="65">
        <v>64216</v>
      </c>
      <c r="G20" s="65">
        <v>163385</v>
      </c>
      <c r="H20" s="65">
        <v>164190</v>
      </c>
      <c r="I20" s="65">
        <v>105393</v>
      </c>
      <c r="J20" s="65">
        <v>269583</v>
      </c>
      <c r="K20" s="65">
        <v>166033</v>
      </c>
      <c r="L20" s="65">
        <v>107915</v>
      </c>
      <c r="M20" s="66">
        <v>273948</v>
      </c>
    </row>
    <row r="21" spans="1:16" s="7" customFormat="1" ht="13.5" customHeight="1" x14ac:dyDescent="0.2">
      <c r="A21" s="18" t="s">
        <v>3</v>
      </c>
      <c r="B21" s="62">
        <v>1</v>
      </c>
      <c r="C21" s="62"/>
      <c r="D21" s="62">
        <v>1</v>
      </c>
      <c r="E21" s="55">
        <v>11</v>
      </c>
      <c r="F21" s="55">
        <v>7</v>
      </c>
      <c r="G21" s="55">
        <v>18</v>
      </c>
      <c r="H21" s="55">
        <v>155</v>
      </c>
      <c r="I21" s="55">
        <v>112</v>
      </c>
      <c r="J21" s="55">
        <v>267</v>
      </c>
      <c r="K21" s="55">
        <v>12744</v>
      </c>
      <c r="L21" s="55">
        <v>13549</v>
      </c>
      <c r="M21" s="30">
        <v>26293</v>
      </c>
      <c r="N21" s="13"/>
    </row>
    <row r="22" spans="1:16" s="7" customFormat="1" ht="13.5" customHeight="1" x14ac:dyDescent="0.2">
      <c r="A22" s="29" t="s">
        <v>2</v>
      </c>
      <c r="B22" s="57">
        <v>418361</v>
      </c>
      <c r="C22" s="57">
        <v>398551</v>
      </c>
      <c r="D22" s="57">
        <v>816912</v>
      </c>
      <c r="E22" s="57">
        <v>414983</v>
      </c>
      <c r="F22" s="57">
        <v>395946</v>
      </c>
      <c r="G22" s="57">
        <v>810929</v>
      </c>
      <c r="H22" s="57">
        <v>407918</v>
      </c>
      <c r="I22" s="57">
        <v>388722</v>
      </c>
      <c r="J22" s="57">
        <v>796640</v>
      </c>
      <c r="K22" s="57">
        <v>400531</v>
      </c>
      <c r="L22" s="57">
        <v>386600</v>
      </c>
      <c r="M22" s="52">
        <v>787131</v>
      </c>
      <c r="N22" s="28"/>
    </row>
    <row r="23" spans="1:16" s="7" customFormat="1" ht="13.5" customHeight="1" x14ac:dyDescent="0.2">
      <c r="A23" s="18" t="s">
        <v>37</v>
      </c>
      <c r="B23" s="56">
        <v>2169</v>
      </c>
      <c r="C23" s="56">
        <v>2491</v>
      </c>
      <c r="D23" s="58">
        <v>4660</v>
      </c>
      <c r="E23" s="56">
        <v>4756</v>
      </c>
      <c r="F23" s="56">
        <v>4783</v>
      </c>
      <c r="G23" s="56">
        <v>9539</v>
      </c>
      <c r="H23" s="56">
        <v>15358</v>
      </c>
      <c r="I23" s="56">
        <v>13056</v>
      </c>
      <c r="J23" s="56">
        <v>28414</v>
      </c>
      <c r="K23" s="56">
        <v>29721</v>
      </c>
      <c r="L23" s="56">
        <v>19336</v>
      </c>
      <c r="M23" s="53">
        <v>49057</v>
      </c>
      <c r="N23" s="13"/>
    </row>
    <row r="24" spans="1:16" s="7" customFormat="1" ht="13.5" customHeight="1" thickBot="1" x14ac:dyDescent="0.25">
      <c r="A24" s="27" t="s">
        <v>41</v>
      </c>
      <c r="B24" s="59">
        <v>420530</v>
      </c>
      <c r="C24" s="59">
        <v>401042</v>
      </c>
      <c r="D24" s="59">
        <v>821572</v>
      </c>
      <c r="E24" s="59">
        <v>419739</v>
      </c>
      <c r="F24" s="59">
        <v>400729</v>
      </c>
      <c r="G24" s="59">
        <v>820468</v>
      </c>
      <c r="H24" s="59">
        <v>423276</v>
      </c>
      <c r="I24" s="59">
        <v>401778</v>
      </c>
      <c r="J24" s="59">
        <v>825054</v>
      </c>
      <c r="K24" s="59">
        <v>430252</v>
      </c>
      <c r="L24" s="59">
        <v>405936</v>
      </c>
      <c r="M24" s="54">
        <v>836188</v>
      </c>
      <c r="N24" s="13"/>
    </row>
    <row r="25" spans="1:16" s="8" customFormat="1" ht="11.25" x14ac:dyDescent="0.2">
      <c r="A25" s="26"/>
      <c r="B25" s="25"/>
      <c r="C25" s="25"/>
      <c r="D25" s="25"/>
      <c r="E25" s="25"/>
      <c r="F25" s="25"/>
      <c r="G25" s="25"/>
      <c r="H25" s="25"/>
      <c r="I25" s="25"/>
      <c r="J25" s="25"/>
      <c r="K25" s="25"/>
      <c r="L25" s="25"/>
      <c r="M25" s="25"/>
      <c r="N25" s="18"/>
    </row>
    <row r="26" spans="1:16" s="7" customFormat="1" ht="11.25" x14ac:dyDescent="0.2">
      <c r="A26" s="91" t="s">
        <v>18</v>
      </c>
      <c r="B26" s="86" t="s">
        <v>17</v>
      </c>
      <c r="C26" s="86"/>
      <c r="D26" s="86"/>
      <c r="E26" s="86" t="s">
        <v>16</v>
      </c>
      <c r="F26" s="86"/>
      <c r="G26" s="86"/>
      <c r="H26" s="86" t="s">
        <v>15</v>
      </c>
      <c r="I26" s="86"/>
      <c r="J26" s="86"/>
      <c r="K26" s="86" t="s">
        <v>14</v>
      </c>
      <c r="L26" s="86"/>
      <c r="M26" s="86"/>
      <c r="N26" s="13"/>
    </row>
    <row r="27" spans="1:16" s="7" customFormat="1" ht="11.25" x14ac:dyDescent="0.2">
      <c r="A27" s="92"/>
      <c r="B27" s="24" t="s">
        <v>12</v>
      </c>
      <c r="C27" s="24" t="s">
        <v>13</v>
      </c>
      <c r="D27" s="24" t="s">
        <v>11</v>
      </c>
      <c r="E27" s="24" t="s">
        <v>12</v>
      </c>
      <c r="F27" s="24" t="s">
        <v>13</v>
      </c>
      <c r="G27" s="24" t="s">
        <v>11</v>
      </c>
      <c r="H27" s="24" t="s">
        <v>12</v>
      </c>
      <c r="I27" s="24" t="s">
        <v>13</v>
      </c>
      <c r="J27" s="24" t="s">
        <v>11</v>
      </c>
      <c r="K27" s="24" t="s">
        <v>12</v>
      </c>
      <c r="L27" s="24" t="s">
        <v>13</v>
      </c>
      <c r="M27" s="24" t="s">
        <v>11</v>
      </c>
      <c r="N27" s="13"/>
    </row>
    <row r="28" spans="1:16" s="7" customFormat="1" ht="13.5" customHeight="1" x14ac:dyDescent="0.2">
      <c r="A28" s="21" t="s">
        <v>10</v>
      </c>
      <c r="B28" s="22">
        <f>B7/B$24*100</f>
        <v>3.9999524409673506</v>
      </c>
      <c r="C28" s="22">
        <f t="shared" ref="C28:M28" si="0">C7/C$24*100</f>
        <v>2.4645797696999319</v>
      </c>
      <c r="D28" s="22">
        <f t="shared" si="0"/>
        <v>3.2504759169007706</v>
      </c>
      <c r="E28" s="22">
        <f t="shared" si="0"/>
        <v>3.8928953468703167</v>
      </c>
      <c r="F28" s="22">
        <f t="shared" si="0"/>
        <v>2.41360121179151</v>
      </c>
      <c r="G28" s="22">
        <f t="shared" si="0"/>
        <v>3.1703856823178964</v>
      </c>
      <c r="H28" s="22">
        <f t="shared" si="0"/>
        <v>1.1354293652368668</v>
      </c>
      <c r="I28" s="22">
        <f t="shared" si="0"/>
        <v>0.64787021688594193</v>
      </c>
      <c r="J28" s="22">
        <f t="shared" si="0"/>
        <v>0.89800182775915272</v>
      </c>
      <c r="K28" s="22">
        <f t="shared" si="0"/>
        <v>0.87623067411656419</v>
      </c>
      <c r="L28" s="22">
        <f t="shared" si="0"/>
        <v>0.58235781009814358</v>
      </c>
      <c r="M28" s="22">
        <f t="shared" si="0"/>
        <v>0.73356709256770014</v>
      </c>
      <c r="N28" s="13"/>
    </row>
    <row r="29" spans="1:16" s="7" customFormat="1" ht="13.5" customHeight="1" x14ac:dyDescent="0.2">
      <c r="A29" s="21" t="s">
        <v>9</v>
      </c>
      <c r="B29" s="22">
        <f t="shared" ref="B29:M45" si="1">B8/B$24*100</f>
        <v>0.40306280170261338</v>
      </c>
      <c r="C29" s="22">
        <f t="shared" si="1"/>
        <v>0.25907510934016886</v>
      </c>
      <c r="D29" s="22">
        <f t="shared" si="1"/>
        <v>0.33277667690719742</v>
      </c>
      <c r="E29" s="22">
        <f t="shared" si="1"/>
        <v>5.836960587412654E-2</v>
      </c>
      <c r="F29" s="22">
        <f t="shared" si="1"/>
        <v>4.6415407919067501E-2</v>
      </c>
      <c r="G29" s="22">
        <f t="shared" si="1"/>
        <v>5.2530994505574864E-2</v>
      </c>
      <c r="H29" s="23">
        <f t="shared" si="1"/>
        <v>2.4570256759183132E-2</v>
      </c>
      <c r="I29" s="23">
        <f t="shared" si="1"/>
        <v>1.6178088397075002E-2</v>
      </c>
      <c r="J29" s="23">
        <f t="shared" si="1"/>
        <v>2.0483507746159646E-2</v>
      </c>
      <c r="K29" s="23">
        <f t="shared" si="1"/>
        <v>6.9726578842166913E-3</v>
      </c>
      <c r="L29" s="23">
        <f t="shared" si="1"/>
        <v>6.4049505340743364E-3</v>
      </c>
      <c r="M29" s="23">
        <f t="shared" si="1"/>
        <v>6.6970585562098478E-3</v>
      </c>
      <c r="N29" s="13"/>
    </row>
    <row r="30" spans="1:16" s="7" customFormat="1" ht="13.5" customHeight="1" x14ac:dyDescent="0.2">
      <c r="A30" s="21" t="s">
        <v>8</v>
      </c>
      <c r="B30" s="22">
        <f t="shared" si="1"/>
        <v>12.151332841889996</v>
      </c>
      <c r="C30" s="22">
        <f t="shared" si="1"/>
        <v>9.0469327402117479</v>
      </c>
      <c r="D30" s="22">
        <f t="shared" si="1"/>
        <v>10.635951566022211</v>
      </c>
      <c r="E30" s="22">
        <f t="shared" si="1"/>
        <v>0.52508820957785673</v>
      </c>
      <c r="F30" s="22">
        <f t="shared" si="1"/>
        <v>0.37980780028398248</v>
      </c>
      <c r="G30" s="22">
        <f t="shared" si="1"/>
        <v>0.45413105690898364</v>
      </c>
      <c r="H30" s="23">
        <f t="shared" si="1"/>
        <v>4.6777988829983269E-2</v>
      </c>
      <c r="I30" s="23">
        <f t="shared" si="1"/>
        <v>2.9369452782382312E-2</v>
      </c>
      <c r="J30" s="23">
        <f t="shared" si="1"/>
        <v>3.8300523359683127E-2</v>
      </c>
      <c r="K30" s="23">
        <f t="shared" si="1"/>
        <v>1.6037113133698391E-2</v>
      </c>
      <c r="L30" s="23">
        <f t="shared" si="1"/>
        <v>8.8683930471798508E-3</v>
      </c>
      <c r="M30" s="23">
        <f t="shared" si="1"/>
        <v>1.2556984792893463E-2</v>
      </c>
      <c r="N30" s="13"/>
    </row>
    <row r="31" spans="1:16" s="7" customFormat="1" ht="13.5" customHeight="1" x14ac:dyDescent="0.2">
      <c r="A31" s="21" t="s">
        <v>7</v>
      </c>
      <c r="B31" s="22">
        <f t="shared" si="1"/>
        <v>80.0030913371222</v>
      </c>
      <c r="C31" s="22">
        <f t="shared" si="1"/>
        <v>84.739254242697768</v>
      </c>
      <c r="D31" s="22">
        <f t="shared" si="1"/>
        <v>82.315000998086589</v>
      </c>
      <c r="E31" s="22">
        <f t="shared" si="1"/>
        <v>16.179578261729315</v>
      </c>
      <c r="F31" s="22">
        <f t="shared" si="1"/>
        <v>11.8756067067769</v>
      </c>
      <c r="G31" s="22">
        <f t="shared" si="1"/>
        <v>14.077453355889565</v>
      </c>
      <c r="H31" s="22">
        <f t="shared" si="1"/>
        <v>1.3225413205568</v>
      </c>
      <c r="I31" s="22">
        <f t="shared" si="1"/>
        <v>0.83155374360965506</v>
      </c>
      <c r="J31" s="22">
        <f t="shared" si="1"/>
        <v>1.0834442351652134</v>
      </c>
      <c r="K31" s="22">
        <f t="shared" si="1"/>
        <v>0.18709965322648123</v>
      </c>
      <c r="L31" s="22">
        <f t="shared" si="1"/>
        <v>8.1786291435103076E-2</v>
      </c>
      <c r="M31" s="22">
        <f t="shared" si="1"/>
        <v>0.13597420675733207</v>
      </c>
      <c r="N31" s="13"/>
    </row>
    <row r="32" spans="1:16" s="7" customFormat="1" ht="13.5" customHeight="1" x14ac:dyDescent="0.2">
      <c r="A32" s="60" t="s">
        <v>48</v>
      </c>
      <c r="B32" s="67">
        <f t="shared" si="1"/>
        <v>96.557439421682162</v>
      </c>
      <c r="C32" s="67">
        <f t="shared" si="1"/>
        <v>96.509841861949624</v>
      </c>
      <c r="D32" s="67">
        <f t="shared" si="1"/>
        <v>96.534205157916773</v>
      </c>
      <c r="E32" s="67">
        <f t="shared" si="1"/>
        <v>20.655931424051612</v>
      </c>
      <c r="F32" s="67">
        <f t="shared" si="1"/>
        <v>14.715431126771458</v>
      </c>
      <c r="G32" s="67">
        <f t="shared" si="1"/>
        <v>17.754501089622021</v>
      </c>
      <c r="H32" s="67">
        <f t="shared" si="1"/>
        <v>2.529318931382833</v>
      </c>
      <c r="I32" s="67">
        <f t="shared" si="1"/>
        <v>1.5249715016750545</v>
      </c>
      <c r="J32" s="67">
        <f t="shared" si="1"/>
        <v>2.0402300940302087</v>
      </c>
      <c r="K32" s="67">
        <f t="shared" si="1"/>
        <v>1.0863400983609606</v>
      </c>
      <c r="L32" s="67">
        <f t="shared" si="1"/>
        <v>0.67941744511450075</v>
      </c>
      <c r="M32" s="67">
        <f t="shared" si="1"/>
        <v>0.88879534267413551</v>
      </c>
      <c r="N32" s="13"/>
    </row>
    <row r="33" spans="1:14" s="7" customFormat="1" ht="13.5" customHeight="1" x14ac:dyDescent="0.2">
      <c r="A33" s="21" t="s">
        <v>6</v>
      </c>
      <c r="B33" s="22">
        <f t="shared" si="1"/>
        <v>2.7158585594369011</v>
      </c>
      <c r="C33" s="22">
        <f t="shared" si="1"/>
        <v>2.7234055285980019</v>
      </c>
      <c r="D33" s="22">
        <f t="shared" si="1"/>
        <v>2.7195425355294485</v>
      </c>
      <c r="E33" s="22">
        <f t="shared" si="1"/>
        <v>51.84221623437422</v>
      </c>
      <c r="F33" s="22">
        <f t="shared" si="1"/>
        <v>65.231365835764322</v>
      </c>
      <c r="G33" s="22">
        <f t="shared" si="1"/>
        <v>58.381679724254944</v>
      </c>
      <c r="H33" s="22">
        <f t="shared" si="1"/>
        <v>6.7412279458320343</v>
      </c>
      <c r="I33" s="22">
        <f t="shared" si="1"/>
        <v>6.4451015237270326</v>
      </c>
      <c r="J33" s="22">
        <f t="shared" si="1"/>
        <v>6.5970227403297237</v>
      </c>
      <c r="K33" s="22">
        <f t="shared" si="1"/>
        <v>0.5910489666521016</v>
      </c>
      <c r="L33" s="22">
        <f t="shared" si="1"/>
        <v>0.56240392574198894</v>
      </c>
      <c r="M33" s="22">
        <f t="shared" si="1"/>
        <v>0.5771429391476558</v>
      </c>
      <c r="N33" s="13"/>
    </row>
    <row r="34" spans="1:14" s="7" customFormat="1" ht="13.5" customHeight="1" x14ac:dyDescent="0.2">
      <c r="A34" s="21" t="s">
        <v>5</v>
      </c>
      <c r="B34" s="22">
        <f t="shared" si="1"/>
        <v>8.7984210401160431E-2</v>
      </c>
      <c r="C34" s="22">
        <f t="shared" si="1"/>
        <v>6.5329815829763466E-2</v>
      </c>
      <c r="D34" s="22">
        <f t="shared" si="1"/>
        <v>7.6925698538898593E-2</v>
      </c>
      <c r="E34" s="22">
        <f t="shared" si="1"/>
        <v>2.6571274053638092</v>
      </c>
      <c r="F34" s="22">
        <f t="shared" si="1"/>
        <v>2.7654599492425054</v>
      </c>
      <c r="G34" s="22">
        <f t="shared" si="1"/>
        <v>2.7100386608618496</v>
      </c>
      <c r="H34" s="22">
        <f t="shared" si="1"/>
        <v>45.710836428240675</v>
      </c>
      <c r="I34" s="22">
        <f t="shared" si="1"/>
        <v>59.836277745421597</v>
      </c>
      <c r="J34" s="22">
        <f t="shared" si="1"/>
        <v>52.589527473353257</v>
      </c>
      <c r="K34" s="22">
        <f t="shared" si="1"/>
        <v>7.5651013824456363</v>
      </c>
      <c r="L34" s="22">
        <f t="shared" si="1"/>
        <v>7.3991959323637229</v>
      </c>
      <c r="M34" s="22">
        <f t="shared" si="1"/>
        <v>7.484560888221309</v>
      </c>
      <c r="N34" s="13"/>
    </row>
    <row r="35" spans="1:14" s="7" customFormat="1" ht="13.5" customHeight="1" x14ac:dyDescent="0.2">
      <c r="A35" s="21" t="s">
        <v>4</v>
      </c>
      <c r="B35" s="23">
        <f t="shared" si="1"/>
        <v>4.0425177751884532E-3</v>
      </c>
      <c r="C35" s="23">
        <f t="shared" si="1"/>
        <v>4.2389575156716753E-3</v>
      </c>
      <c r="D35" s="23">
        <f t="shared" si="1"/>
        <v>4.1384078327888485E-3</v>
      </c>
      <c r="E35" s="22">
        <f t="shared" si="1"/>
        <v>8.2670421380905759E-2</v>
      </c>
      <c r="F35" s="22">
        <f t="shared" si="1"/>
        <v>6.7626750247673617E-2</v>
      </c>
      <c r="G35" s="22">
        <f t="shared" si="1"/>
        <v>7.5322864511473936E-2</v>
      </c>
      <c r="H35" s="22">
        <f t="shared" si="1"/>
        <v>2.5633392868955482</v>
      </c>
      <c r="I35" s="22">
        <f t="shared" si="1"/>
        <v>2.6845670992438611</v>
      </c>
      <c r="J35" s="22">
        <f t="shared" si="1"/>
        <v>2.6223738082598231</v>
      </c>
      <c r="K35" s="22">
        <f t="shared" si="1"/>
        <v>42.298002101094241</v>
      </c>
      <c r="L35" s="22">
        <f t="shared" si="1"/>
        <v>56.673712112254151</v>
      </c>
      <c r="M35" s="22">
        <f t="shared" si="1"/>
        <v>49.276837266260699</v>
      </c>
      <c r="N35" s="13"/>
    </row>
    <row r="36" spans="1:14" s="7" customFormat="1" ht="13.5" customHeight="1" x14ac:dyDescent="0.2">
      <c r="A36" s="60" t="s">
        <v>39</v>
      </c>
      <c r="B36" s="68">
        <f t="shared" si="1"/>
        <v>2.8078852876132498</v>
      </c>
      <c r="C36" s="68">
        <f t="shared" si="1"/>
        <v>2.7929743019434374</v>
      </c>
      <c r="D36" s="68">
        <f t="shared" si="1"/>
        <v>2.800606641901136</v>
      </c>
      <c r="E36" s="67">
        <f t="shared" si="1"/>
        <v>54.582014061118933</v>
      </c>
      <c r="F36" s="67">
        <f t="shared" si="1"/>
        <v>68.064452535254489</v>
      </c>
      <c r="G36" s="67">
        <f t="shared" si="1"/>
        <v>61.167041249628262</v>
      </c>
      <c r="H36" s="67">
        <f t="shared" si="1"/>
        <v>55.015403660968254</v>
      </c>
      <c r="I36" s="67">
        <f t="shared" si="1"/>
        <v>68.965946368392494</v>
      </c>
      <c r="J36" s="67">
        <f t="shared" si="1"/>
        <v>61.808924021942801</v>
      </c>
      <c r="K36" s="67">
        <f t="shared" si="1"/>
        <v>50.454152450191984</v>
      </c>
      <c r="L36" s="67">
        <f t="shared" si="1"/>
        <v>64.635311970359851</v>
      </c>
      <c r="M36" s="67">
        <f t="shared" si="1"/>
        <v>57.338541093629658</v>
      </c>
      <c r="N36" s="13"/>
    </row>
    <row r="37" spans="1:14" s="7" customFormat="1" ht="13.5" customHeight="1" x14ac:dyDescent="0.2">
      <c r="A37" s="21" t="s">
        <v>33</v>
      </c>
      <c r="B37" s="23">
        <f t="shared" si="1"/>
        <v>1.640786626400019E-2</v>
      </c>
      <c r="C37" s="23">
        <f t="shared" si="1"/>
        <v>8.7272654734416848E-3</v>
      </c>
      <c r="D37" s="23">
        <f t="shared" si="1"/>
        <v>1.265865925323648E-2</v>
      </c>
      <c r="E37" s="22">
        <f t="shared" si="1"/>
        <v>2.6039991518538903</v>
      </c>
      <c r="F37" s="22">
        <f t="shared" si="1"/>
        <v>1.9654180256482561</v>
      </c>
      <c r="G37" s="22">
        <f t="shared" si="1"/>
        <v>2.2921064563151763</v>
      </c>
      <c r="H37" s="22">
        <f t="shared" si="1"/>
        <v>6.7242177680756772</v>
      </c>
      <c r="I37" s="22">
        <f t="shared" si="1"/>
        <v>4.8285371523577698</v>
      </c>
      <c r="J37" s="22">
        <f t="shared" si="1"/>
        <v>5.8010748387378284</v>
      </c>
      <c r="K37" s="22">
        <f t="shared" si="1"/>
        <v>5.4565696382585092</v>
      </c>
      <c r="L37" s="22">
        <f t="shared" si="1"/>
        <v>3.7722695203184742</v>
      </c>
      <c r="M37" s="22">
        <f t="shared" si="1"/>
        <v>4.6389089534889276</v>
      </c>
      <c r="N37" s="13"/>
    </row>
    <row r="38" spans="1:14" s="7" customFormat="1" ht="13.5" customHeight="1" x14ac:dyDescent="0.2">
      <c r="A38" s="21" t="s">
        <v>34</v>
      </c>
      <c r="B38" s="23">
        <f t="shared" si="1"/>
        <v>2.3779516324637956E-4</v>
      </c>
      <c r="C38" s="23">
        <f t="shared" si="1"/>
        <v>0</v>
      </c>
      <c r="D38" s="23">
        <f t="shared" si="1"/>
        <v>1.2171787743496614E-4</v>
      </c>
      <c r="E38" s="17">
        <f t="shared" si="1"/>
        <v>3.1776889924453053</v>
      </c>
      <c r="F38" s="17">
        <f t="shared" si="1"/>
        <v>1.1247002338238559</v>
      </c>
      <c r="G38" s="17">
        <f t="shared" si="1"/>
        <v>2.1749781831832564</v>
      </c>
      <c r="H38" s="16">
        <f t="shared" si="1"/>
        <v>6.9434600591576174</v>
      </c>
      <c r="I38" s="16">
        <f t="shared" si="1"/>
        <v>2.4827143347818943</v>
      </c>
      <c r="J38" s="16">
        <f t="shared" si="1"/>
        <v>4.7712028546010323</v>
      </c>
      <c r="K38" s="16">
        <f t="shared" si="1"/>
        <v>7.0677184533715129</v>
      </c>
      <c r="L38" s="16">
        <f t="shared" si="1"/>
        <v>2.3631804028221199</v>
      </c>
      <c r="M38" s="16">
        <f t="shared" si="1"/>
        <v>4.7838524350983267</v>
      </c>
      <c r="N38" s="13"/>
    </row>
    <row r="39" spans="1:14" s="7" customFormat="1" ht="13.5" customHeight="1" x14ac:dyDescent="0.2">
      <c r="A39" s="21" t="s">
        <v>35</v>
      </c>
      <c r="B39" s="17">
        <f t="shared" si="1"/>
        <v>0.10177632986945045</v>
      </c>
      <c r="C39" s="17">
        <f t="shared" si="1"/>
        <v>6.732461936655014E-2</v>
      </c>
      <c r="D39" s="17">
        <f t="shared" si="1"/>
        <v>8.4959078449606359E-2</v>
      </c>
      <c r="E39" s="17">
        <f t="shared" si="1"/>
        <v>17.174005751193004</v>
      </c>
      <c r="F39" s="17">
        <f t="shared" si="1"/>
        <v>12.814395763720619</v>
      </c>
      <c r="G39" s="17">
        <f t="shared" si="1"/>
        <v>15.04470619207574</v>
      </c>
      <c r="H39" s="16">
        <f t="shared" si="1"/>
        <v>23.748098167625852</v>
      </c>
      <c r="I39" s="16">
        <f t="shared" si="1"/>
        <v>18.606792805977427</v>
      </c>
      <c r="J39" s="16">
        <f t="shared" si="1"/>
        <v>21.24442763746373</v>
      </c>
      <c r="K39" s="16">
        <f t="shared" si="1"/>
        <v>23.359333599843811</v>
      </c>
      <c r="L39" s="16">
        <f t="shared" si="1"/>
        <v>19.51489890031926</v>
      </c>
      <c r="M39" s="16">
        <f t="shared" si="1"/>
        <v>21.4930135328419</v>
      </c>
      <c r="N39" s="13"/>
    </row>
    <row r="40" spans="1:14" s="7" customFormat="1" ht="13.5" customHeight="1" x14ac:dyDescent="0.2">
      <c r="A40" s="21" t="s">
        <v>36</v>
      </c>
      <c r="B40" s="17">
        <f t="shared" si="1"/>
        <v>2.3779516324637956E-4</v>
      </c>
      <c r="C40" s="17">
        <f t="shared" si="1"/>
        <v>0</v>
      </c>
      <c r="D40" s="17">
        <f t="shared" si="1"/>
        <v>1.2171787743496614E-4</v>
      </c>
      <c r="E40" s="17">
        <f t="shared" si="1"/>
        <v>0.67065485932924984</v>
      </c>
      <c r="F40" s="17">
        <f t="shared" si="1"/>
        <v>0.12028078826338998</v>
      </c>
      <c r="G40" s="17">
        <f t="shared" si="1"/>
        <v>0.40184382571897992</v>
      </c>
      <c r="H40" s="17">
        <f t="shared" si="1"/>
        <v>1.3745168637012257</v>
      </c>
      <c r="I40" s="17">
        <f t="shared" si="1"/>
        <v>0.31360602123560771</v>
      </c>
      <c r="J40" s="17">
        <f t="shared" si="1"/>
        <v>0.85788324158176321</v>
      </c>
      <c r="K40" s="16">
        <f t="shared" si="1"/>
        <v>2.7060885248644979</v>
      </c>
      <c r="L40" s="16">
        <f t="shared" si="1"/>
        <v>0.93389105671830042</v>
      </c>
      <c r="M40" s="16">
        <f t="shared" si="1"/>
        <v>1.8457571742239782</v>
      </c>
      <c r="N40" s="13"/>
    </row>
    <row r="41" spans="1:14" s="7" customFormat="1" ht="13.5" customHeight="1" x14ac:dyDescent="0.2">
      <c r="A41" s="60" t="s">
        <v>40</v>
      </c>
      <c r="B41" s="69">
        <f t="shared" si="1"/>
        <v>0.11865978645994341</v>
      </c>
      <c r="C41" s="69">
        <f t="shared" si="1"/>
        <v>7.6051884839991826E-2</v>
      </c>
      <c r="D41" s="69">
        <f t="shared" si="1"/>
        <v>9.786117345771278E-2</v>
      </c>
      <c r="E41" s="69">
        <f t="shared" si="1"/>
        <v>23.62634875482145</v>
      </c>
      <c r="F41" s="69">
        <f t="shared" si="1"/>
        <v>16.024794811456122</v>
      </c>
      <c r="G41" s="69">
        <f t="shared" si="1"/>
        <v>19.913634657293155</v>
      </c>
      <c r="H41" s="69">
        <f t="shared" si="1"/>
        <v>38.79029285856037</v>
      </c>
      <c r="I41" s="69">
        <f t="shared" si="1"/>
        <v>26.231650314352699</v>
      </c>
      <c r="J41" s="69">
        <f t="shared" si="1"/>
        <v>32.674588572384359</v>
      </c>
      <c r="K41" s="70">
        <f t="shared" si="1"/>
        <v>38.589710216338332</v>
      </c>
      <c r="L41" s="70">
        <f t="shared" si="1"/>
        <v>26.584239880178156</v>
      </c>
      <c r="M41" s="70">
        <f t="shared" si="1"/>
        <v>32.761532095653131</v>
      </c>
      <c r="N41" s="13"/>
    </row>
    <row r="42" spans="1:14" s="7" customFormat="1" ht="13.5" customHeight="1" x14ac:dyDescent="0.2">
      <c r="A42" s="21" t="s">
        <v>3</v>
      </c>
      <c r="B42" s="71">
        <f t="shared" si="1"/>
        <v>2.3779516324637956E-4</v>
      </c>
      <c r="C42" s="71">
        <f t="shared" si="1"/>
        <v>0</v>
      </c>
      <c r="D42" s="71">
        <f t="shared" si="1"/>
        <v>1.2171787743496614E-4</v>
      </c>
      <c r="E42" s="17">
        <f t="shared" si="1"/>
        <v>2.6206761821036405E-3</v>
      </c>
      <c r="F42" s="17">
        <f t="shared" si="1"/>
        <v>1.7468164270616799E-3</v>
      </c>
      <c r="G42" s="17">
        <f t="shared" si="1"/>
        <v>2.1938698401400177E-3</v>
      </c>
      <c r="H42" s="17">
        <f t="shared" si="1"/>
        <v>3.6619132669936397E-2</v>
      </c>
      <c r="I42" s="17">
        <f t="shared" si="1"/>
        <v>2.7876090776498462E-2</v>
      </c>
      <c r="J42" s="17">
        <f t="shared" si="1"/>
        <v>3.2361518155175295E-2</v>
      </c>
      <c r="K42" s="16">
        <f t="shared" si="1"/>
        <v>2.9619850692152507</v>
      </c>
      <c r="L42" s="16">
        <f t="shared" si="1"/>
        <v>3.3377182610066614</v>
      </c>
      <c r="M42" s="16">
        <f t="shared" si="1"/>
        <v>3.1443885824718847</v>
      </c>
      <c r="N42" s="13"/>
    </row>
    <row r="43" spans="1:14" s="7" customFormat="1" ht="13.5" customHeight="1" x14ac:dyDescent="0.2">
      <c r="A43" s="20" t="s">
        <v>2</v>
      </c>
      <c r="B43" s="19">
        <f t="shared" si="1"/>
        <v>99.484222290918595</v>
      </c>
      <c r="C43" s="19">
        <f t="shared" si="1"/>
        <v>99.378868048733054</v>
      </c>
      <c r="D43" s="19">
        <f t="shared" si="1"/>
        <v>99.432794691153063</v>
      </c>
      <c r="E43" s="19">
        <f t="shared" si="1"/>
        <v>98.866914916174096</v>
      </c>
      <c r="F43" s="19">
        <f t="shared" si="1"/>
        <v>98.806425289909143</v>
      </c>
      <c r="G43" s="19">
        <f t="shared" si="1"/>
        <v>98.83737086638358</v>
      </c>
      <c r="H43" s="19">
        <f t="shared" si="1"/>
        <v>96.371634583581397</v>
      </c>
      <c r="I43" s="19">
        <f t="shared" si="1"/>
        <v>96.750444275196742</v>
      </c>
      <c r="J43" s="19">
        <f t="shared" si="1"/>
        <v>96.556104206512543</v>
      </c>
      <c r="K43" s="19">
        <f t="shared" si="1"/>
        <v>93.092187834106525</v>
      </c>
      <c r="L43" s="19">
        <f t="shared" si="1"/>
        <v>95.236687556659177</v>
      </c>
      <c r="M43" s="19">
        <f t="shared" si="1"/>
        <v>94.133257114428815</v>
      </c>
      <c r="N43" s="13"/>
    </row>
    <row r="44" spans="1:14" s="7" customFormat="1" ht="13.5" customHeight="1" x14ac:dyDescent="0.2">
      <c r="A44" s="18" t="s">
        <v>37</v>
      </c>
      <c r="B44" s="16">
        <f t="shared" si="1"/>
        <v>0.51577770908139731</v>
      </c>
      <c r="C44" s="16">
        <f t="shared" si="1"/>
        <v>0.62113195126694964</v>
      </c>
      <c r="D44" s="17">
        <f t="shared" si="1"/>
        <v>0.5672053088469422</v>
      </c>
      <c r="E44" s="16">
        <f t="shared" si="1"/>
        <v>1.1330850838259012</v>
      </c>
      <c r="F44" s="16">
        <f t="shared" si="1"/>
        <v>1.1935747100908594</v>
      </c>
      <c r="G44" s="16">
        <f t="shared" si="1"/>
        <v>1.1626291336164238</v>
      </c>
      <c r="H44" s="16">
        <f t="shared" si="1"/>
        <v>3.6283654164186019</v>
      </c>
      <c r="I44" s="16">
        <f t="shared" si="1"/>
        <v>3.2495557248032498</v>
      </c>
      <c r="J44" s="16">
        <f t="shared" si="1"/>
        <v>3.4438957934874566</v>
      </c>
      <c r="K44" s="16">
        <f t="shared" si="1"/>
        <v>6.9078121658934757</v>
      </c>
      <c r="L44" s="16">
        <f t="shared" si="1"/>
        <v>4.7633124433408227</v>
      </c>
      <c r="M44" s="16">
        <f t="shared" si="1"/>
        <v>5.8667428855711874</v>
      </c>
      <c r="N44" s="13"/>
    </row>
    <row r="45" spans="1:14" s="7" customFormat="1" ht="13.5" customHeight="1" thickBot="1" x14ac:dyDescent="0.25">
      <c r="A45" s="15" t="s">
        <v>1</v>
      </c>
      <c r="B45" s="14">
        <f t="shared" si="1"/>
        <v>100</v>
      </c>
      <c r="C45" s="14">
        <f t="shared" si="1"/>
        <v>100</v>
      </c>
      <c r="D45" s="14">
        <f t="shared" si="1"/>
        <v>100</v>
      </c>
      <c r="E45" s="14">
        <f t="shared" si="1"/>
        <v>100</v>
      </c>
      <c r="F45" s="14">
        <f t="shared" si="1"/>
        <v>100</v>
      </c>
      <c r="G45" s="14">
        <f t="shared" si="1"/>
        <v>100</v>
      </c>
      <c r="H45" s="14">
        <f t="shared" si="1"/>
        <v>100</v>
      </c>
      <c r="I45" s="14">
        <f t="shared" si="1"/>
        <v>100</v>
      </c>
      <c r="J45" s="14">
        <f t="shared" si="1"/>
        <v>100</v>
      </c>
      <c r="K45" s="14">
        <f t="shared" si="1"/>
        <v>100</v>
      </c>
      <c r="L45" s="14">
        <f t="shared" si="1"/>
        <v>100</v>
      </c>
      <c r="M45" s="14">
        <f t="shared" si="1"/>
        <v>100</v>
      </c>
      <c r="N45" s="13"/>
    </row>
    <row r="46" spans="1:14" s="7" customFormat="1" ht="11.25" x14ac:dyDescent="0.2">
      <c r="A46" s="61" t="s">
        <v>47</v>
      </c>
      <c r="B46" s="8"/>
      <c r="C46" s="8"/>
      <c r="D46" s="8"/>
      <c r="E46" s="8"/>
      <c r="F46" s="8"/>
      <c r="G46" s="12"/>
      <c r="H46" s="12"/>
      <c r="I46" s="12"/>
      <c r="J46" s="12"/>
      <c r="K46" s="12"/>
      <c r="L46" s="12"/>
      <c r="M46" s="49" t="s">
        <v>29</v>
      </c>
      <c r="N46" s="12"/>
    </row>
    <row r="47" spans="1:14" s="7" customFormat="1" ht="11.25" x14ac:dyDescent="0.2">
      <c r="A47" s="7" t="s">
        <v>42</v>
      </c>
      <c r="G47" s="12"/>
      <c r="H47" s="12"/>
      <c r="I47" s="12"/>
      <c r="J47" s="12"/>
      <c r="K47" s="12"/>
      <c r="L47" s="12"/>
      <c r="M47" s="12"/>
      <c r="N47" s="12"/>
    </row>
    <row r="48" spans="1:14" s="7" customFormat="1" ht="11.25" x14ac:dyDescent="0.2">
      <c r="A48" s="7" t="s">
        <v>32</v>
      </c>
      <c r="G48" s="12"/>
      <c r="H48" s="12"/>
      <c r="I48" s="12"/>
      <c r="J48" s="12"/>
      <c r="K48" s="12"/>
      <c r="L48" s="12"/>
      <c r="M48" s="12"/>
      <c r="N48" s="12"/>
    </row>
    <row r="49" spans="1:14" s="7" customFormat="1" ht="10.5" customHeight="1" x14ac:dyDescent="0.2">
      <c r="A49" s="7" t="s">
        <v>0</v>
      </c>
      <c r="G49" s="12"/>
      <c r="H49" s="12"/>
      <c r="I49" s="12"/>
      <c r="J49" s="12"/>
      <c r="K49" s="12"/>
      <c r="L49" s="12"/>
      <c r="M49" s="12"/>
      <c r="N49" s="12"/>
    </row>
    <row r="50" spans="1:14" x14ac:dyDescent="0.2"/>
    <row r="51" spans="1:14" s="7" customFormat="1" ht="11.25" x14ac:dyDescent="0.2">
      <c r="G51" s="12"/>
      <c r="H51" s="12"/>
      <c r="I51" s="12"/>
      <c r="J51" s="12"/>
      <c r="K51" s="12"/>
      <c r="L51" s="12"/>
      <c r="M51" s="12"/>
      <c r="N51" s="12"/>
    </row>
    <row r="52" spans="1:14" s="7" customFormat="1" ht="11.25" x14ac:dyDescent="0.2">
      <c r="A52" s="90" t="s">
        <v>80</v>
      </c>
      <c r="B52" s="90"/>
      <c r="C52" s="90"/>
      <c r="D52" s="90"/>
      <c r="E52" s="90"/>
      <c r="F52" s="90"/>
      <c r="G52" s="11"/>
      <c r="H52" s="11"/>
      <c r="I52" s="11"/>
      <c r="J52" s="11"/>
      <c r="K52" s="11"/>
      <c r="L52" s="11"/>
      <c r="M52" s="11"/>
      <c r="N52" s="8"/>
    </row>
    <row r="53" spans="1:14" s="7" customFormat="1" ht="11.25" customHeight="1" x14ac:dyDescent="0.2">
      <c r="A53" s="46" t="s">
        <v>50</v>
      </c>
      <c r="B53" s="10"/>
      <c r="C53" s="10"/>
      <c r="D53" s="10"/>
      <c r="E53" s="10"/>
      <c r="F53" s="10"/>
      <c r="G53" s="10"/>
      <c r="H53" s="10"/>
      <c r="I53" s="10"/>
      <c r="J53" s="10"/>
      <c r="K53" s="10"/>
      <c r="L53" s="10"/>
      <c r="M53" s="10"/>
      <c r="N53" s="10"/>
    </row>
    <row r="54" spans="1:14" s="7" customFormat="1" ht="11.25" customHeight="1" x14ac:dyDescent="0.2">
      <c r="A54" s="9" t="s">
        <v>52</v>
      </c>
      <c r="B54" s="9"/>
      <c r="C54" s="9"/>
      <c r="D54" s="9"/>
      <c r="E54" s="9"/>
      <c r="F54" s="9"/>
      <c r="G54" s="9"/>
      <c r="H54" s="9"/>
      <c r="I54" s="9"/>
      <c r="J54" s="9"/>
      <c r="K54" s="9"/>
      <c r="L54" s="9"/>
      <c r="M54" s="9"/>
      <c r="N54" s="8"/>
    </row>
    <row r="55" spans="1:14" ht="12.75" customHeight="1" x14ac:dyDescent="0.2">
      <c r="A55" s="46" t="s">
        <v>53</v>
      </c>
      <c r="B55" s="10"/>
      <c r="C55" s="10"/>
      <c r="D55" s="10"/>
      <c r="E55" s="10"/>
      <c r="F55" s="10"/>
      <c r="G55" s="4"/>
      <c r="H55" s="4"/>
      <c r="I55" s="4"/>
      <c r="J55" s="4"/>
      <c r="K55" s="4"/>
      <c r="L55" s="4"/>
      <c r="M55" s="4"/>
      <c r="N55" s="2"/>
    </row>
    <row r="56" spans="1:14" hidden="1" x14ac:dyDescent="0.2">
      <c r="A56" s="2"/>
      <c r="B56" s="4"/>
      <c r="C56" s="4"/>
      <c r="D56" s="4"/>
      <c r="E56" s="4"/>
      <c r="F56" s="4"/>
      <c r="G56" s="4"/>
      <c r="H56" s="4"/>
      <c r="I56" s="4"/>
      <c r="J56" s="4"/>
      <c r="K56" s="4"/>
      <c r="L56" s="4"/>
      <c r="M56" s="4"/>
      <c r="N56" s="2"/>
    </row>
    <row r="57" spans="1:14" hidden="1" x14ac:dyDescent="0.2">
      <c r="A57" s="2"/>
      <c r="B57" s="4"/>
      <c r="C57" s="4"/>
      <c r="D57" s="4"/>
      <c r="E57" s="4"/>
      <c r="F57" s="4"/>
      <c r="G57" s="4"/>
      <c r="H57" s="4"/>
      <c r="I57" s="4"/>
      <c r="J57" s="4"/>
      <c r="K57" s="4"/>
      <c r="L57" s="4"/>
      <c r="M57" s="4"/>
      <c r="N57" s="2"/>
    </row>
    <row r="58" spans="1:14" hidden="1" x14ac:dyDescent="0.2">
      <c r="A58" s="2"/>
      <c r="B58" s="4"/>
      <c r="C58" s="4"/>
      <c r="D58" s="4"/>
      <c r="E58" s="4"/>
      <c r="F58" s="4"/>
      <c r="G58" s="4"/>
      <c r="H58" s="4"/>
      <c r="I58" s="4"/>
      <c r="J58" s="4"/>
      <c r="K58" s="4"/>
      <c r="L58" s="4"/>
      <c r="M58" s="4"/>
      <c r="N58" s="2"/>
    </row>
    <row r="59" spans="1:14" hidden="1" x14ac:dyDescent="0.2">
      <c r="A59" s="2"/>
      <c r="B59" s="4"/>
      <c r="C59" s="4"/>
      <c r="D59" s="4"/>
      <c r="E59" s="4"/>
      <c r="F59" s="4"/>
      <c r="G59" s="4"/>
      <c r="H59" s="4"/>
      <c r="I59" s="4"/>
      <c r="J59" s="4"/>
      <c r="K59" s="4"/>
      <c r="L59" s="4"/>
      <c r="M59" s="4"/>
      <c r="N59" s="2"/>
    </row>
    <row r="60" spans="1:14" hidden="1" x14ac:dyDescent="0.2">
      <c r="A60" s="2"/>
      <c r="B60" s="4"/>
      <c r="C60" s="4"/>
      <c r="D60" s="4"/>
      <c r="E60" s="4"/>
      <c r="F60" s="4"/>
      <c r="G60" s="4"/>
      <c r="H60" s="4"/>
      <c r="I60" s="4"/>
      <c r="J60" s="4"/>
      <c r="K60" s="4"/>
      <c r="L60" s="4"/>
      <c r="M60" s="4"/>
      <c r="N60" s="2"/>
    </row>
    <row r="61" spans="1:14" hidden="1" x14ac:dyDescent="0.2">
      <c r="A61" s="2"/>
      <c r="B61" s="4"/>
      <c r="C61" s="4"/>
      <c r="D61" s="4"/>
      <c r="E61" s="4"/>
      <c r="F61" s="4"/>
      <c r="G61" s="4"/>
      <c r="H61" s="4"/>
      <c r="I61" s="4"/>
      <c r="J61" s="4"/>
      <c r="K61" s="4"/>
      <c r="L61" s="4"/>
      <c r="M61" s="4"/>
      <c r="N61" s="2"/>
    </row>
    <row r="62" spans="1:14" hidden="1" x14ac:dyDescent="0.2">
      <c r="A62" s="2"/>
      <c r="B62" s="4"/>
      <c r="C62" s="4"/>
      <c r="D62" s="4"/>
      <c r="E62" s="4"/>
      <c r="F62" s="4"/>
      <c r="G62" s="4"/>
      <c r="H62" s="4"/>
      <c r="I62" s="4"/>
      <c r="J62" s="4"/>
      <c r="K62" s="4"/>
      <c r="L62" s="4"/>
      <c r="M62" s="4"/>
      <c r="N62" s="2"/>
    </row>
    <row r="63" spans="1:14" hidden="1" x14ac:dyDescent="0.2">
      <c r="A63" s="2"/>
      <c r="B63" s="6"/>
      <c r="C63" s="6"/>
      <c r="D63" s="6"/>
      <c r="E63" s="6"/>
      <c r="F63" s="6"/>
      <c r="G63" s="6"/>
      <c r="H63" s="6"/>
      <c r="I63" s="6"/>
      <c r="J63" s="6"/>
      <c r="K63" s="6"/>
      <c r="L63" s="6"/>
      <c r="M63" s="6"/>
      <c r="N63" s="2"/>
    </row>
    <row r="64" spans="1:14" hidden="1" x14ac:dyDescent="0.2">
      <c r="A64" s="2"/>
      <c r="B64" s="5"/>
      <c r="C64" s="4"/>
      <c r="D64" s="5"/>
      <c r="E64" s="4"/>
      <c r="F64" s="4"/>
      <c r="G64" s="4"/>
      <c r="H64" s="4"/>
      <c r="I64" s="4"/>
      <c r="J64" s="4"/>
      <c r="K64" s="4"/>
      <c r="L64" s="4"/>
      <c r="M64" s="4"/>
      <c r="N64" s="2"/>
    </row>
    <row r="65" spans="1:14" hidden="1" x14ac:dyDescent="0.2">
      <c r="A65" s="2"/>
      <c r="B65" s="3"/>
      <c r="C65" s="3"/>
      <c r="D65" s="3"/>
      <c r="E65" s="3"/>
      <c r="F65" s="3"/>
      <c r="G65" s="3"/>
      <c r="H65" s="3"/>
      <c r="I65" s="3"/>
      <c r="J65" s="3"/>
      <c r="K65" s="3"/>
      <c r="L65" s="3"/>
      <c r="M65" s="3"/>
      <c r="N65" s="2"/>
    </row>
    <row r="66" spans="1:14" hidden="1" x14ac:dyDescent="0.2">
      <c r="A66" s="2"/>
      <c r="B66" s="2"/>
      <c r="C66" s="2"/>
      <c r="D66" s="2"/>
      <c r="E66" s="2"/>
      <c r="F66" s="2"/>
      <c r="G66" s="2"/>
      <c r="H66" s="2"/>
      <c r="I66" s="2"/>
      <c r="J66" s="2"/>
      <c r="K66" s="2"/>
      <c r="L66" s="2"/>
      <c r="M66" s="2"/>
      <c r="N66" s="2"/>
    </row>
    <row r="67" spans="1:14" x14ac:dyDescent="0.2"/>
    <row r="68" spans="1:14" x14ac:dyDescent="0.2"/>
  </sheetData>
  <mergeCells count="12">
    <mergeCell ref="K26:M26"/>
    <mergeCell ref="B26:D26"/>
    <mergeCell ref="E26:G26"/>
    <mergeCell ref="A52:F52"/>
    <mergeCell ref="A26:A27"/>
    <mergeCell ref="H26:J26"/>
    <mergeCell ref="H5:J5"/>
    <mergeCell ref="K5:M5"/>
    <mergeCell ref="A5:A6"/>
    <mergeCell ref="B5:D5"/>
    <mergeCell ref="E5:G5"/>
    <mergeCell ref="A1:F1"/>
  </mergeCells>
  <printOptions horizontalCentered="1"/>
  <pageMargins left="0.19685039370078741" right="0.19685039370078741" top="0.19685039370078741" bottom="0.19685039370078741" header="0.23622047244094491" footer="0.2362204724409449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50"/>
  <sheetViews>
    <sheetView topLeftCell="A7" workbookViewId="0"/>
  </sheetViews>
  <sheetFormatPr baseColWidth="10" defaultColWidth="0" defaultRowHeight="12.75" zeroHeight="1" x14ac:dyDescent="0.2"/>
  <cols>
    <col min="1" max="1" width="20.7109375" style="34" customWidth="1"/>
    <col min="2" max="10" width="11.42578125" style="34" customWidth="1"/>
    <col min="11" max="16384" width="0" style="34" hidden="1"/>
  </cols>
  <sheetData>
    <row r="1" spans="1:10" ht="15" x14ac:dyDescent="0.25">
      <c r="A1" s="44" t="s">
        <v>43</v>
      </c>
    </row>
    <row r="2" spans="1:10" x14ac:dyDescent="0.2">
      <c r="A2" s="43"/>
    </row>
    <row r="3" spans="1:10" x14ac:dyDescent="0.2">
      <c r="A3" s="94" t="s">
        <v>45</v>
      </c>
      <c r="B3" s="94"/>
      <c r="C3" s="94"/>
      <c r="D3" s="94"/>
      <c r="E3" s="94"/>
    </row>
    <row r="4" spans="1:10" x14ac:dyDescent="0.2">
      <c r="A4" s="36"/>
    </row>
    <row r="5" spans="1:10" x14ac:dyDescent="0.2">
      <c r="D5" s="95" t="s">
        <v>27</v>
      </c>
      <c r="E5" s="95"/>
      <c r="F5" s="95"/>
      <c r="H5" s="95" t="s">
        <v>26</v>
      </c>
      <c r="I5" s="95"/>
      <c r="J5" s="95"/>
    </row>
    <row r="6" spans="1:10" x14ac:dyDescent="0.2"/>
    <row r="7" spans="1:10" x14ac:dyDescent="0.2">
      <c r="A7" s="41" t="s">
        <v>27</v>
      </c>
      <c r="B7" s="41"/>
    </row>
    <row r="8" spans="1:10" x14ac:dyDescent="0.2">
      <c r="A8" s="38" t="s">
        <v>25</v>
      </c>
      <c r="B8" s="50">
        <v>84.739000000000004</v>
      </c>
    </row>
    <row r="9" spans="1:10" x14ac:dyDescent="0.2">
      <c r="A9" s="38" t="s">
        <v>24</v>
      </c>
      <c r="B9" s="50">
        <v>9.0470000000000006</v>
      </c>
    </row>
    <row r="10" spans="1:10" x14ac:dyDescent="0.2">
      <c r="A10" s="37" t="s">
        <v>19</v>
      </c>
      <c r="B10" s="51">
        <v>6.2130000000000001</v>
      </c>
    </row>
    <row r="11" spans="1:10" x14ac:dyDescent="0.2">
      <c r="A11" s="36"/>
      <c r="B11" s="42"/>
    </row>
    <row r="12" spans="1:10" x14ac:dyDescent="0.2">
      <c r="A12" s="36"/>
      <c r="B12" s="42"/>
    </row>
    <row r="13" spans="1:10" x14ac:dyDescent="0.2">
      <c r="A13" s="41" t="s">
        <v>26</v>
      </c>
      <c r="B13" s="40"/>
    </row>
    <row r="14" spans="1:10" x14ac:dyDescent="0.2">
      <c r="A14" s="38" t="s">
        <v>25</v>
      </c>
      <c r="B14" s="50">
        <v>80.003</v>
      </c>
    </row>
    <row r="15" spans="1:10" x14ac:dyDescent="0.2">
      <c r="A15" s="38" t="s">
        <v>24</v>
      </c>
      <c r="B15" s="50">
        <v>12.151</v>
      </c>
    </row>
    <row r="16" spans="1:10" x14ac:dyDescent="0.2">
      <c r="A16" s="37" t="s">
        <v>19</v>
      </c>
      <c r="B16" s="51">
        <v>7.8449999999999998</v>
      </c>
    </row>
    <row r="17" spans="1:10" x14ac:dyDescent="0.2">
      <c r="A17" s="36"/>
      <c r="B17" s="42"/>
    </row>
    <row r="18" spans="1:10" x14ac:dyDescent="0.2">
      <c r="A18" s="36"/>
      <c r="B18" s="42"/>
    </row>
    <row r="19" spans="1:10" x14ac:dyDescent="0.2">
      <c r="A19" s="41" t="s">
        <v>23</v>
      </c>
      <c r="B19" s="40"/>
    </row>
    <row r="20" spans="1:10" x14ac:dyDescent="0.2">
      <c r="A20" s="39" t="s">
        <v>4</v>
      </c>
      <c r="B20" s="50">
        <v>56.673999999999999</v>
      </c>
    </row>
    <row r="21" spans="1:10" x14ac:dyDescent="0.2">
      <c r="A21" s="38" t="s">
        <v>21</v>
      </c>
      <c r="B21" s="50">
        <v>7.399</v>
      </c>
    </row>
    <row r="22" spans="1:10" x14ac:dyDescent="0.2">
      <c r="A22" s="38" t="s">
        <v>30</v>
      </c>
      <c r="B22" s="50">
        <v>26.584</v>
      </c>
      <c r="D22" s="95" t="s">
        <v>23</v>
      </c>
      <c r="E22" s="95"/>
      <c r="F22" s="95"/>
      <c r="H22" s="95" t="s">
        <v>22</v>
      </c>
      <c r="I22" s="95"/>
      <c r="J22" s="95"/>
    </row>
    <row r="23" spans="1:10" x14ac:dyDescent="0.2">
      <c r="A23" s="38" t="s">
        <v>20</v>
      </c>
      <c r="B23" s="50">
        <v>4.7629999999999999</v>
      </c>
    </row>
    <row r="24" spans="1:10" x14ac:dyDescent="0.2">
      <c r="A24" s="37" t="s">
        <v>19</v>
      </c>
      <c r="B24" s="51">
        <v>4.5789999999999997</v>
      </c>
    </row>
    <row r="25" spans="1:10" x14ac:dyDescent="0.2">
      <c r="A25" s="36"/>
      <c r="B25" s="42"/>
    </row>
    <row r="26" spans="1:10" x14ac:dyDescent="0.2">
      <c r="A26" s="36"/>
      <c r="B26" s="42"/>
    </row>
    <row r="27" spans="1:10" x14ac:dyDescent="0.2">
      <c r="A27" s="41" t="s">
        <v>22</v>
      </c>
      <c r="B27" s="40"/>
    </row>
    <row r="28" spans="1:10" x14ac:dyDescent="0.2">
      <c r="A28" s="39" t="s">
        <v>4</v>
      </c>
      <c r="B28" s="50">
        <v>42.298000000000002</v>
      </c>
    </row>
    <row r="29" spans="1:10" x14ac:dyDescent="0.2">
      <c r="A29" s="38" t="s">
        <v>21</v>
      </c>
      <c r="B29" s="50">
        <v>7.5650000000000004</v>
      </c>
    </row>
    <row r="30" spans="1:10" x14ac:dyDescent="0.2">
      <c r="A30" s="38" t="s">
        <v>30</v>
      </c>
      <c r="B30" s="50">
        <v>38.590000000000003</v>
      </c>
    </row>
    <row r="31" spans="1:10" x14ac:dyDescent="0.2">
      <c r="A31" s="38" t="s">
        <v>20</v>
      </c>
      <c r="B31" s="50">
        <v>6.9080000000000004</v>
      </c>
    </row>
    <row r="32" spans="1:10" x14ac:dyDescent="0.2">
      <c r="A32" s="37" t="s">
        <v>19</v>
      </c>
      <c r="B32" s="51">
        <v>4.6390000000000002</v>
      </c>
    </row>
    <row r="33" spans="1:10" x14ac:dyDescent="0.2">
      <c r="B33" s="42"/>
    </row>
    <row r="34" spans="1:10" x14ac:dyDescent="0.2"/>
    <row r="35" spans="1:10" x14ac:dyDescent="0.2"/>
    <row r="36" spans="1:10" x14ac:dyDescent="0.2"/>
    <row r="37" spans="1:10" x14ac:dyDescent="0.2"/>
    <row r="38" spans="1:10" ht="19.5" customHeight="1" x14ac:dyDescent="0.2">
      <c r="D38" s="93" t="s">
        <v>46</v>
      </c>
      <c r="E38" s="93"/>
      <c r="F38" s="93"/>
      <c r="G38" s="93"/>
      <c r="H38" s="93"/>
      <c r="I38" s="93"/>
      <c r="J38" s="49" t="s">
        <v>29</v>
      </c>
    </row>
    <row r="39" spans="1:10" ht="12.75" customHeight="1" x14ac:dyDescent="0.2">
      <c r="D39" s="48" t="s">
        <v>38</v>
      </c>
      <c r="E39" s="48"/>
      <c r="F39" s="48"/>
      <c r="G39" s="48"/>
      <c r="H39" s="48"/>
      <c r="I39" s="48"/>
    </row>
    <row r="40" spans="1:10" ht="12.75" customHeight="1" x14ac:dyDescent="0.2">
      <c r="D40" s="36" t="s">
        <v>31</v>
      </c>
      <c r="E40" s="36"/>
      <c r="F40" s="36"/>
      <c r="G40" s="36"/>
      <c r="H40" s="36"/>
      <c r="I40" s="36"/>
    </row>
    <row r="41" spans="1:10" ht="14.25" customHeight="1" x14ac:dyDescent="0.2">
      <c r="D41" s="36" t="s">
        <v>28</v>
      </c>
      <c r="E41" s="36"/>
      <c r="F41" s="36"/>
      <c r="G41" s="36"/>
      <c r="H41" s="36"/>
      <c r="I41" s="36"/>
    </row>
    <row r="42" spans="1:10" x14ac:dyDescent="0.2">
      <c r="D42" s="36"/>
      <c r="E42" s="36"/>
      <c r="F42" s="36"/>
      <c r="G42" s="36"/>
      <c r="H42" s="36"/>
      <c r="I42" s="36"/>
    </row>
    <row r="43" spans="1:10" x14ac:dyDescent="0.2">
      <c r="A43" s="90" t="s">
        <v>80</v>
      </c>
      <c r="B43" s="90"/>
      <c r="C43" s="90"/>
      <c r="D43" s="90"/>
      <c r="E43" s="90"/>
      <c r="F43" s="90"/>
    </row>
    <row r="44" spans="1:10" ht="12.75" customHeight="1" x14ac:dyDescent="0.2">
      <c r="A44" s="46" t="s">
        <v>50</v>
      </c>
      <c r="B44" s="47"/>
      <c r="C44" s="47"/>
      <c r="D44" s="47"/>
      <c r="E44" s="47"/>
      <c r="F44" s="47"/>
    </row>
    <row r="45" spans="1:10" ht="11.25" customHeight="1" x14ac:dyDescent="0.2">
      <c r="A45" s="9" t="s">
        <v>49</v>
      </c>
      <c r="B45" s="45"/>
      <c r="C45" s="45"/>
      <c r="D45" s="45"/>
      <c r="E45" s="45"/>
      <c r="F45" s="45"/>
      <c r="J45" s="35"/>
    </row>
    <row r="46" spans="1:10" x14ac:dyDescent="0.2">
      <c r="A46" s="46" t="s">
        <v>51</v>
      </c>
      <c r="B46" s="45"/>
      <c r="C46" s="45"/>
      <c r="D46" s="45"/>
      <c r="E46" s="45"/>
      <c r="F46" s="45"/>
      <c r="J46" s="35"/>
    </row>
    <row r="47" spans="1:10" x14ac:dyDescent="0.2">
      <c r="J47" s="35"/>
    </row>
    <row r="48" spans="1:10" hidden="1" x14ac:dyDescent="0.2">
      <c r="J48" s="35"/>
    </row>
    <row r="49" spans="10:10" hidden="1" x14ac:dyDescent="0.2">
      <c r="J49" s="35"/>
    </row>
    <row r="50" spans="10:10" x14ac:dyDescent="0.2"/>
  </sheetData>
  <mergeCells count="7">
    <mergeCell ref="A43:F43"/>
    <mergeCell ref="D38:I38"/>
    <mergeCell ref="A3:E3"/>
    <mergeCell ref="D5:F5"/>
    <mergeCell ref="H5:J5"/>
    <mergeCell ref="D22:F22"/>
    <mergeCell ref="H22:J22"/>
  </mergeCells>
  <pageMargins left="0.78740157480314965" right="0.78740157480314965" top="0.19685039370078741" bottom="0.19685039370078741" header="0.51181102362204722"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1.5 Notice</vt:lpstr>
      <vt:lpstr>1.5 Tableau 1</vt:lpstr>
      <vt:lpstr>1.5 Graphique 2</vt:lpstr>
      <vt:lpstr>'1.5 Tableau 1'!Zone_d_impression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01-05</dc:title>
  <dc:creator>MENJS-MESRI-DEPP;direction de l'évaluation, de la prospective et de la performance;ministère de l'éducation nationale, de la Jeunesse et des Sports</dc:creator>
  <cp:lastModifiedBy>Administration centrale</cp:lastModifiedBy>
  <cp:lastPrinted>2017-07-10T17:32:29Z</cp:lastPrinted>
  <dcterms:created xsi:type="dcterms:W3CDTF">2016-08-26T12:47:21Z</dcterms:created>
  <dcterms:modified xsi:type="dcterms:W3CDTF">2020-08-11T09:00:02Z</dcterms:modified>
  <cp:contentStatus>publié</cp:contentStatus>
</cp:coreProperties>
</file>