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75" yWindow="720" windowWidth="15480" windowHeight="11100"/>
  </bookViews>
  <sheets>
    <sheet name="4.5 Notice" sheetId="27" r:id="rId1"/>
    <sheet name="4.5 Graphique 1" sheetId="13" r:id="rId2"/>
    <sheet name="4.5 Tableau 2" sheetId="15" r:id="rId3"/>
    <sheet name="4.5 Graphique 3" sheetId="14" r:id="rId4"/>
    <sheet name="4.5 Graphique 4" sheetId="2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TAB1">[2]C4.4!$A$6:$G$25</definedName>
    <definedName name="_xlnm.Database">'[1]04_9_1'!$A$84:$H$93</definedName>
    <definedName name="body">#REF!</definedName>
    <definedName name="calcul">[4]Calcul_B1.1!$A$1:$L$37</definedName>
    <definedName name="countries">#REF!</definedName>
    <definedName name="donnee">#REF!,#REF!</definedName>
    <definedName name="note">#REF!</definedName>
    <definedName name="p5_age">[5]E6C3NAGE!$A$1:$D$55</definedName>
    <definedName name="p5nr">[6]E6C3NE!$A$1:$AC$43</definedName>
    <definedName name="POpula">[7]POpula!$A$1:$I$1559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calcChain.xml><?xml version="1.0" encoding="utf-8"?>
<calcChain xmlns="http://schemas.openxmlformats.org/spreadsheetml/2006/main">
  <c r="L12" i="15" l="1"/>
  <c r="L23" i="15"/>
  <c r="H23" i="15"/>
  <c r="I23" i="15"/>
  <c r="J23" i="15"/>
  <c r="K23" i="15"/>
  <c r="K12" i="15"/>
  <c r="J12" i="15"/>
  <c r="I12" i="15"/>
  <c r="H12" i="15"/>
</calcChain>
</file>

<file path=xl/sharedStrings.xml><?xml version="1.0" encoding="utf-8"?>
<sst xmlns="http://schemas.openxmlformats.org/spreadsheetml/2006/main" count="94" uniqueCount="78">
  <si>
    <t xml:space="preserve">CAP 1 an </t>
  </si>
  <si>
    <t>CAP 2 ans</t>
  </si>
  <si>
    <t>CAP</t>
  </si>
  <si>
    <t>Bac Pro</t>
  </si>
  <si>
    <t>Seconde BEP</t>
  </si>
  <si>
    <t>Tout Pro</t>
  </si>
  <si>
    <t>BEP</t>
  </si>
  <si>
    <t>Production</t>
  </si>
  <si>
    <t>Services</t>
  </si>
  <si>
    <t>Seconde professionnelle</t>
  </si>
  <si>
    <t>Première professionnelle</t>
  </si>
  <si>
    <t>Total BEP</t>
  </si>
  <si>
    <t>MC niveaux IV et V</t>
  </si>
  <si>
    <t>Total CAP 2 ans</t>
  </si>
  <si>
    <t>Terminale BEP (1)</t>
  </si>
  <si>
    <t>Terminale professionnelle (2)</t>
  </si>
  <si>
    <t>CAP yc Mayotte</t>
  </si>
  <si>
    <t>BEP yc Mayotte</t>
  </si>
  <si>
    <t>Bac Pro yc Mayotte</t>
  </si>
  <si>
    <t>Tout Pro yc Mayotte</t>
  </si>
  <si>
    <t>Autres formations de niveaux IV et V</t>
  </si>
  <si>
    <t>Bac professionnel/BMA</t>
  </si>
  <si>
    <r>
      <t>CAP 1</t>
    </r>
    <r>
      <rPr>
        <vertAlign val="superscript"/>
        <sz val="8"/>
        <rFont val="Arial"/>
        <family val="2"/>
      </rPr>
      <t>re</t>
    </r>
    <r>
      <rPr>
        <sz val="8"/>
        <rFont val="Arial"/>
        <family val="2"/>
      </rPr>
      <t xml:space="preserve"> année</t>
    </r>
  </si>
  <si>
    <r>
      <t>CAP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année 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</si>
  <si>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Y compris BEP 1 an.</t>
    </r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</si>
  <si>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Y compris les bacs pro en 1 an.</t>
    </r>
  </si>
  <si>
    <r>
      <rPr>
        <b/>
        <sz val="8"/>
        <rFont val="Arial"/>
        <family val="2"/>
      </rPr>
      <t xml:space="preserve">Note : </t>
    </r>
    <r>
      <rPr>
        <sz val="8"/>
        <rFont val="Arial"/>
        <family val="2"/>
      </rPr>
      <t>La réforme de la voie professionnelle a conduit à l'extinction des entrées en 2</t>
    </r>
    <r>
      <rPr>
        <vertAlign val="superscript"/>
        <sz val="8"/>
        <rFont val="Arial"/>
        <family val="2"/>
      </rPr>
      <t>de</t>
    </r>
    <r>
      <rPr>
        <sz val="8"/>
        <rFont val="Arial"/>
        <family val="2"/>
      </rPr>
      <t xml:space="preserve"> BEP à partir de la rentrée 2011.</t>
    </r>
  </si>
  <si>
    <t>Total Formations professionnelles en lycée</t>
  </si>
  <si>
    <t>© DEPP</t>
  </si>
  <si>
    <t>[2] Évolution des effectifs de formations professionnelles en lycée</t>
  </si>
  <si>
    <t>Population concernée : établissements sous tutelle du MENJ, y compris EREA.</t>
  </si>
  <si>
    <r>
      <t xml:space="preserve">[1] Évolution des effectifs depuis 1995 selon le diplôme préparé, </t>
    </r>
    <r>
      <rPr>
        <sz val="9"/>
        <rFont val="Arial"/>
        <family val="2"/>
      </rPr>
      <t>base 100 en 1995</t>
    </r>
  </si>
  <si>
    <r>
      <t xml:space="preserve">[3] Évolution de la répartition des effectifs d'élèves de formations professionnelles en lycée selon le secteur de formation, </t>
    </r>
    <r>
      <rPr>
        <sz val="9"/>
        <rFont val="Arial"/>
        <family val="2"/>
      </rPr>
      <t>en %</t>
    </r>
  </si>
  <si>
    <t>Total bac. professionnel / BMA</t>
  </si>
  <si>
    <t>En milliers</t>
  </si>
  <si>
    <t>Public</t>
  </si>
  <si>
    <t>Privé sous contrat</t>
  </si>
  <si>
    <t>Privé hors contrat</t>
  </si>
  <si>
    <r>
      <t xml:space="preserve">[4] Effectifs d'élèves des secteurs public et privé sous et hors contrat à la rentrée 2019, </t>
    </r>
    <r>
      <rPr>
        <sz val="9"/>
        <rFont val="Arial"/>
        <family val="2"/>
      </rPr>
      <t>en milliers</t>
    </r>
  </si>
  <si>
    <t>dont Ulis (3)</t>
  </si>
  <si>
    <t>Ulis (3)</t>
  </si>
  <si>
    <t>dont Ulis en cycle professionnel</t>
  </si>
  <si>
    <t>CAP 3 ans</t>
  </si>
  <si>
    <t>► Champ : France métropolitaine + DROM (Mayotte à partir de 2011), Public + Privé (sous et hors contrat), MENJ.</t>
  </si>
  <si>
    <r>
      <rPr>
        <b/>
        <sz val="8"/>
        <rFont val="Arial"/>
        <family val="2"/>
      </rPr>
      <t>3.</t>
    </r>
    <r>
      <rPr>
        <sz val="8"/>
        <rFont val="Arial"/>
        <family val="2"/>
      </rPr>
      <t xml:space="preserve"> Les effectifs d'inscrits en Ulis ne peuvent être déclinés par niveau qu'à partir de la rentrée 2015. Jusqu'en 2014, ils étaient tous regroupés en collège.</t>
    </r>
  </si>
  <si>
    <t xml:space="preserve">4.5 Les formations professionnelles en lycée : évolution des effectifs </t>
  </si>
  <si>
    <r>
      <t>Seconde</t>
    </r>
    <r>
      <rPr>
        <sz val="8"/>
        <color indexed="9"/>
        <rFont val="Arial"/>
        <family val="2"/>
      </rPr>
      <t xml:space="preserve"> pro</t>
    </r>
  </si>
  <si>
    <t>Terminale pro</t>
  </si>
  <si>
    <r>
      <t>Première</t>
    </r>
    <r>
      <rPr>
        <sz val="8"/>
        <color indexed="9"/>
        <rFont val="Arial"/>
        <family val="2"/>
      </rPr>
      <t xml:space="preserve"> pro</t>
    </r>
  </si>
  <si>
    <t>► Champ : France métropolitaine + DROM (Mayotte à partir de 2011), Public + Privé (sous et hors contrat), MENJS.</t>
  </si>
  <si>
    <t>Population concernée : établissements sous tutelle du MENJS, y compris EREA.</t>
  </si>
  <si>
    <t>Population concernée : établissements sous tutelle du MENJS hors Ulis, y compris EREA.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</si>
  <si>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</si>
  <si>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</si>
  <si>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</si>
  <si>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</si>
  <si>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4.05 Les formations professionnelles en lycée : évolution des effectifs 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</si>
  <si>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</si>
  <si>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</si>
  <si>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Élèves sous statut scolaire inscrits dans les établissements relevant du ministère en charge de l’éducation nationale (y compris EREA).</t>
    </r>
  </si>
  <si>
    <t>Pour en savoir plus</t>
  </si>
  <si>
    <r>
      <t>- Notes d’Information</t>
    </r>
    <r>
      <rPr>
        <sz val="8"/>
        <color indexed="8"/>
        <rFont val="Arial"/>
        <family val="2"/>
      </rPr>
      <t> : 19.46 ; 18.28 ; 17.26 ; 16.41.</t>
    </r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</si>
  <si>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</si>
  <si>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</si>
  <si>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</si>
  <si>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</si>
  <si>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</si>
  <si>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</si>
  <si>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</si>
  <si>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</si>
  <si>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</si>
  <si>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</si>
  <si>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[3] Évolution de la répartition des effectifs d'élèves de formations professionnelles en lycée selon le secteur de formation, en %</t>
  </si>
  <si>
    <t>[4] Effectifs d'élèves des secteurs public et privé sous et hors contrat à la rentrée 2019, en milliers</t>
  </si>
  <si>
    <t>[1] Évolution des effectifs depuis 1995 selon le diplôme préparé, base 100 en 1995</t>
  </si>
  <si>
    <t>Source : MENJS-MESRI-DEPP / Système d’information Scolarité et enquête n° 16 auprès des établissements privés hors contrat.</t>
  </si>
  <si>
    <t>Source : MENJS-MESRI-DEPP, Système d’information Scolarité et enquête n° 16 auprès des établissements privés hors contrat.</t>
  </si>
  <si>
    <t>Source : MENJS-MESRI-DEPP / Système d’information Scolarité et enquête n°16 auprès des établissements privés hors contrat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</si>
</sst>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4" formatCode="0.0"/>
    <numFmt numFmtId="175" formatCode="#,##0.0"/>
    <numFmt numFmtId="187" formatCode="0.0%"/>
    <numFmt numFmtId="220" formatCode="_(* #,##0_);_(* \(#,##0\);_(* &quot;-&quot;_);_(@_)"/>
    <numFmt numFmtId="221" formatCode="_(* #,##0.00_);_(* \(#,##0.00\);_(* &quot;-&quot;??_);_(@_)"/>
    <numFmt numFmtId="222" formatCode="_(&quot;$&quot;* #,##0_);_(&quot;$&quot;* \(#,##0\);_(&quot;$&quot;* &quot;-&quot;_);_(@_)"/>
    <numFmt numFmtId="223" formatCode="_(&quot;$&quot;* #,##0.00_);_(&quot;$&quot;* \(#,##0.00\);_(&quot;$&quot;* &quot;-&quot;??_);_(@_)"/>
  </numFmts>
  <fonts count="63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sz val="8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b/>
      <i/>
      <sz val="8"/>
      <color indexed="9"/>
      <name val="Arial"/>
      <family val="2"/>
    </font>
    <font>
      <i/>
      <sz val="10"/>
      <name val="Arial Narrow"/>
      <family val="2"/>
    </font>
    <font>
      <i/>
      <sz val="8"/>
      <name val="Arial"/>
      <family val="2"/>
    </font>
    <font>
      <b/>
      <i/>
      <sz val="8"/>
      <color indexed="12"/>
      <name val="Arial"/>
      <family val="2"/>
    </font>
    <font>
      <sz val="8"/>
      <color indexed="9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A2FE6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/>
      <bottom style="medium">
        <color rgb="FF0A2FE6"/>
      </bottom>
      <diagonal/>
    </border>
  </borders>
  <cellStyleXfs count="79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3" borderId="0" applyNumberFormat="0" applyBorder="0" applyAlignment="0" applyProtection="0"/>
    <xf numFmtId="0" fontId="3" fillId="16" borderId="1"/>
    <xf numFmtId="0" fontId="23" fillId="17" borderId="2" applyNumberFormat="0" applyAlignment="0" applyProtection="0"/>
    <xf numFmtId="0" fontId="3" fillId="0" borderId="3"/>
    <xf numFmtId="0" fontId="19" fillId="18" borderId="5" applyNumberFormat="0" applyAlignment="0" applyProtection="0"/>
    <xf numFmtId="0" fontId="24" fillId="19" borderId="0">
      <alignment horizontal="center"/>
    </xf>
    <xf numFmtId="0" fontId="25" fillId="19" borderId="0">
      <alignment horizontal="center" vertical="center"/>
    </xf>
    <xf numFmtId="0" fontId="8" fillId="20" borderId="0">
      <alignment horizontal="center" wrapText="1"/>
    </xf>
    <xf numFmtId="0" fontId="12" fillId="19" borderId="0">
      <alignment horizontal="center"/>
    </xf>
    <xf numFmtId="220" fontId="26" fillId="0" borderId="0" applyFont="0" applyFill="0" applyBorder="0" applyAlignment="0" applyProtection="0"/>
    <xf numFmtId="221" fontId="8" fillId="0" borderId="0" applyFont="0" applyFill="0" applyBorder="0" applyAlignment="0" applyProtection="0"/>
    <xf numFmtId="221" fontId="26" fillId="0" borderId="0" applyFont="0" applyFill="0" applyBorder="0" applyAlignment="0" applyProtection="0"/>
    <xf numFmtId="222" fontId="26" fillId="0" borderId="0" applyFont="0" applyFill="0" applyBorder="0" applyAlignment="0" applyProtection="0"/>
    <xf numFmtId="223" fontId="26" fillId="0" borderId="0" applyFont="0" applyFill="0" applyBorder="0" applyAlignment="0" applyProtection="0"/>
    <xf numFmtId="0" fontId="27" fillId="21" borderId="1" applyBorder="0">
      <protection locked="0"/>
    </xf>
    <xf numFmtId="0" fontId="28" fillId="0" borderId="0" applyNumberFormat="0" applyFill="0" applyBorder="0" applyAlignment="0" applyProtection="0"/>
    <xf numFmtId="0" fontId="16" fillId="19" borderId="3">
      <alignment horizontal="left"/>
    </xf>
    <xf numFmtId="0" fontId="29" fillId="19" borderId="0">
      <alignment horizontal="left"/>
    </xf>
    <xf numFmtId="0" fontId="30" fillId="4" borderId="0" applyNumberFormat="0" applyBorder="0" applyAlignment="0" applyProtection="0"/>
    <xf numFmtId="0" fontId="31" fillId="22" borderId="0">
      <alignment horizontal="right" vertical="top" textRotation="90" wrapText="1"/>
    </xf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7" borderId="2" applyNumberFormat="0" applyAlignment="0" applyProtection="0"/>
    <xf numFmtId="0" fontId="17" fillId="20" borderId="0">
      <alignment horizontal="center"/>
    </xf>
    <xf numFmtId="0" fontId="3" fillId="19" borderId="9">
      <alignment wrapText="1"/>
    </xf>
    <xf numFmtId="0" fontId="37" fillId="19" borderId="10"/>
    <xf numFmtId="0" fontId="37" fillId="19" borderId="11"/>
    <xf numFmtId="0" fontId="3" fillId="19" borderId="12">
      <alignment horizontal="center" wrapText="1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4" applyNumberFormat="0" applyFill="0" applyAlignment="0" applyProtection="0"/>
    <xf numFmtId="0" fontId="8" fillId="0" borderId="0" applyFont="0" applyFill="0" applyBorder="0" applyAlignment="0" applyProtection="0"/>
    <xf numFmtId="0" fontId="39" fillId="23" borderId="0" applyNumberFormat="0" applyBorder="0" applyAlignment="0" applyProtection="0"/>
    <xf numFmtId="0" fontId="40" fillId="0" borderId="0"/>
    <xf numFmtId="0" fontId="53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53" fillId="0" borderId="0"/>
    <xf numFmtId="0" fontId="41" fillId="17" borderId="13" applyNumberFormat="0" applyAlignment="0" applyProtection="0"/>
    <xf numFmtId="9" fontId="8" fillId="0" borderId="0" applyFont="0" applyFill="0" applyBorder="0" applyAlignment="0" applyProtection="0"/>
    <xf numFmtId="9" fontId="8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NumberFormat="0" applyFont="0" applyFill="0" applyBorder="0" applyAlignment="0" applyProtection="0"/>
    <xf numFmtId="0" fontId="3" fillId="19" borderId="3"/>
    <xf numFmtId="0" fontId="25" fillId="19" borderId="0">
      <alignment horizontal="right"/>
    </xf>
    <xf numFmtId="0" fontId="42" fillId="24" borderId="0">
      <alignment horizontal="center"/>
    </xf>
    <xf numFmtId="0" fontId="43" fillId="20" borderId="0"/>
    <xf numFmtId="0" fontId="44" fillId="22" borderId="14">
      <alignment horizontal="left" vertical="top" wrapText="1"/>
    </xf>
    <xf numFmtId="0" fontId="44" fillId="22" borderId="15">
      <alignment horizontal="left" vertical="top"/>
    </xf>
    <xf numFmtId="37" fontId="45" fillId="0" borderId="0"/>
    <xf numFmtId="0" fontId="24" fillId="19" borderId="0">
      <alignment horizontal="center"/>
    </xf>
    <xf numFmtId="0" fontId="18" fillId="0" borderId="0" applyNumberFormat="0" applyFill="0" applyBorder="0" applyAlignment="0" applyProtection="0"/>
    <xf numFmtId="0" fontId="5" fillId="19" borderId="0"/>
    <xf numFmtId="0" fontId="46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/>
    <xf numFmtId="1" fontId="0" fillId="0" borderId="0" xfId="0" applyNumberFormat="1"/>
    <xf numFmtId="0" fontId="5" fillId="0" borderId="0" xfId="0" applyFont="1"/>
    <xf numFmtId="0" fontId="5" fillId="0" borderId="0" xfId="0" applyFont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Border="1"/>
    <xf numFmtId="0" fontId="8" fillId="0" borderId="0" xfId="0" applyFont="1"/>
    <xf numFmtId="9" fontId="8" fillId="0" borderId="0" xfId="66" applyFont="1"/>
    <xf numFmtId="0" fontId="8" fillId="0" borderId="0" xfId="0" applyFont="1" applyFill="1"/>
    <xf numFmtId="0" fontId="10" fillId="0" borderId="0" xfId="0" applyFont="1"/>
    <xf numFmtId="174" fontId="8" fillId="0" borderId="0" xfId="0" applyNumberFormat="1" applyFont="1"/>
    <xf numFmtId="0" fontId="6" fillId="25" borderId="0" xfId="0" applyFont="1" applyFill="1" applyBorder="1" applyAlignment="1">
      <alignment horizontal="right" vertical="top"/>
    </xf>
    <xf numFmtId="0" fontId="7" fillId="25" borderId="16" xfId="0" applyFont="1" applyFill="1" applyBorder="1" applyAlignment="1">
      <alignment horizontal="right" vertical="top"/>
    </xf>
    <xf numFmtId="0" fontId="7" fillId="25" borderId="16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7" fillId="25" borderId="16" xfId="0" applyFont="1" applyFill="1" applyBorder="1" applyAlignment="1">
      <alignment horizontal="right" vertical="top" wrapText="1"/>
    </xf>
    <xf numFmtId="0" fontId="4" fillId="0" borderId="0" xfId="0" applyFont="1" applyFill="1"/>
    <xf numFmtId="0" fontId="12" fillId="0" borderId="0" xfId="0" applyFont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7" fillId="25" borderId="0" xfId="0" applyFont="1" applyFill="1" applyBorder="1" applyAlignment="1">
      <alignment horizontal="left"/>
    </xf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5" fillId="0" borderId="0" xfId="0" quotePrefix="1" applyFont="1" applyBorder="1" applyAlignment="1">
      <alignment horizontal="left"/>
    </xf>
    <xf numFmtId="0" fontId="3" fillId="0" borderId="0" xfId="0" applyFo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Alignment="1">
      <alignment horizontal="right"/>
    </xf>
    <xf numFmtId="174" fontId="3" fillId="0" borderId="0" xfId="0" applyNumberFormat="1" applyFont="1"/>
    <xf numFmtId="0" fontId="56" fillId="26" borderId="0" xfId="0" applyFont="1" applyFill="1"/>
    <xf numFmtId="0" fontId="3" fillId="0" borderId="17" xfId="0" applyFont="1" applyBorder="1"/>
    <xf numFmtId="174" fontId="3" fillId="0" borderId="17" xfId="0" applyNumberFormat="1" applyFont="1" applyBorder="1"/>
    <xf numFmtId="0" fontId="56" fillId="26" borderId="18" xfId="0" applyFont="1" applyFill="1" applyBorder="1"/>
    <xf numFmtId="174" fontId="3" fillId="0" borderId="18" xfId="0" applyNumberFormat="1" applyFont="1" applyBorder="1"/>
    <xf numFmtId="174" fontId="3" fillId="0" borderId="19" xfId="0" applyNumberFormat="1" applyFont="1" applyBorder="1"/>
    <xf numFmtId="0" fontId="5" fillId="0" borderId="0" xfId="0" applyFont="1" applyBorder="1"/>
    <xf numFmtId="0" fontId="56" fillId="26" borderId="0" xfId="0" applyFont="1" applyFill="1" applyBorder="1" applyAlignment="1">
      <alignment vertical="top"/>
    </xf>
    <xf numFmtId="0" fontId="5" fillId="0" borderId="17" xfId="0" applyFont="1" applyBorder="1"/>
    <xf numFmtId="3" fontId="3" fillId="0" borderId="0" xfId="0" applyNumberFormat="1" applyFont="1" applyBorder="1"/>
    <xf numFmtId="1" fontId="3" fillId="0" borderId="0" xfId="0" applyNumberFormat="1" applyFont="1" applyBorder="1"/>
    <xf numFmtId="1" fontId="3" fillId="0" borderId="17" xfId="0" applyNumberFormat="1" applyFont="1" applyBorder="1"/>
    <xf numFmtId="0" fontId="13" fillId="0" borderId="0" xfId="0" applyFont="1" applyAlignment="1"/>
    <xf numFmtId="3" fontId="12" fillId="0" borderId="20" xfId="0" applyNumberFormat="1" applyFont="1" applyFill="1" applyBorder="1"/>
    <xf numFmtId="3" fontId="3" fillId="0" borderId="20" xfId="0" applyNumberFormat="1" applyFont="1" applyFill="1" applyBorder="1"/>
    <xf numFmtId="3" fontId="12" fillId="0" borderId="20" xfId="0" applyNumberFormat="1" applyFont="1" applyFill="1" applyBorder="1" applyAlignment="1">
      <alignment horizontal="right"/>
    </xf>
    <xf numFmtId="3" fontId="12" fillId="0" borderId="20" xfId="0" quotePrefix="1" applyNumberFormat="1" applyFont="1" applyFill="1" applyBorder="1" applyAlignment="1">
      <alignment horizontal="right"/>
    </xf>
    <xf numFmtId="3" fontId="3" fillId="0" borderId="20" xfId="0" quotePrefix="1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7" fillId="25" borderId="20" xfId="0" applyNumberFormat="1" applyFont="1" applyFill="1" applyBorder="1" applyAlignment="1">
      <alignment horizontal="right"/>
    </xf>
    <xf numFmtId="0" fontId="5" fillId="0" borderId="0" xfId="0" applyFont="1" applyBorder="1" applyAlignment="1"/>
    <xf numFmtId="0" fontId="3" fillId="0" borderId="0" xfId="0" applyFont="1" applyBorder="1" applyAlignment="1"/>
    <xf numFmtId="0" fontId="47" fillId="25" borderId="0" xfId="0" applyFont="1" applyFill="1" applyBorder="1" applyAlignment="1">
      <alignment horizontal="left"/>
    </xf>
    <xf numFmtId="3" fontId="47" fillId="25" borderId="0" xfId="0" applyNumberFormat="1" applyFont="1" applyFill="1" applyBorder="1" applyAlignment="1">
      <alignment horizontal="right"/>
    </xf>
    <xf numFmtId="0" fontId="48" fillId="0" borderId="0" xfId="0" applyFont="1"/>
    <xf numFmtId="3" fontId="47" fillId="25" borderId="20" xfId="0" applyNumberFormat="1" applyFont="1" applyFill="1" applyBorder="1" applyAlignment="1">
      <alignment horizontal="right"/>
    </xf>
    <xf numFmtId="3" fontId="48" fillId="0" borderId="0" xfId="0" applyNumberFormat="1" applyFont="1"/>
    <xf numFmtId="3" fontId="2" fillId="0" borderId="0" xfId="0" applyNumberFormat="1" applyFont="1"/>
    <xf numFmtId="0" fontId="49" fillId="0" borderId="0" xfId="0" applyFont="1" applyBorder="1"/>
    <xf numFmtId="3" fontId="50" fillId="0" borderId="20" xfId="0" applyNumberFormat="1" applyFont="1" applyFill="1" applyBorder="1"/>
    <xf numFmtId="3" fontId="49" fillId="0" borderId="20" xfId="0" applyNumberFormat="1" applyFont="1" applyFill="1" applyBorder="1"/>
    <xf numFmtId="0" fontId="15" fillId="0" borderId="0" xfId="0" applyFont="1"/>
    <xf numFmtId="0" fontId="8" fillId="0" borderId="0" xfId="62" applyFont="1"/>
    <xf numFmtId="0" fontId="3" fillId="0" borderId="0" xfId="0" applyFont="1" applyBorder="1" applyAlignment="1">
      <alignment horizontal="right"/>
    </xf>
    <xf numFmtId="0" fontId="3" fillId="0" borderId="0" xfId="62" applyFont="1"/>
    <xf numFmtId="0" fontId="3" fillId="0" borderId="0" xfId="62" applyFont="1" applyBorder="1"/>
    <xf numFmtId="175" fontId="3" fillId="0" borderId="0" xfId="62" applyNumberFormat="1" applyFont="1"/>
    <xf numFmtId="187" fontId="3" fillId="0" borderId="0" xfId="62" applyNumberFormat="1" applyFont="1"/>
    <xf numFmtId="3" fontId="0" fillId="0" borderId="0" xfId="0" applyNumberFormat="1"/>
    <xf numFmtId="187" fontId="3" fillId="0" borderId="0" xfId="66" applyNumberFormat="1" applyFont="1"/>
    <xf numFmtId="0" fontId="57" fillId="27" borderId="0" xfId="62" applyFont="1" applyFill="1" applyAlignment="1">
      <alignment horizontal="center"/>
    </xf>
    <xf numFmtId="0" fontId="3" fillId="0" borderId="21" xfId="62" applyFont="1" applyBorder="1"/>
    <xf numFmtId="175" fontId="3" fillId="0" borderId="21" xfId="62" applyNumberFormat="1" applyFont="1" applyBorder="1"/>
    <xf numFmtId="3" fontId="3" fillId="0" borderId="0" xfId="0" applyNumberFormat="1" applyFont="1" applyFill="1" applyBorder="1"/>
    <xf numFmtId="0" fontId="52" fillId="0" borderId="0" xfId="0" applyFont="1"/>
    <xf numFmtId="0" fontId="15" fillId="0" borderId="0" xfId="57" applyFont="1"/>
    <xf numFmtId="0" fontId="8" fillId="0" borderId="0" xfId="57"/>
    <xf numFmtId="0" fontId="8" fillId="0" borderId="0" xfId="57" applyFont="1" applyAlignment="1">
      <alignment horizontal="center" wrapText="1"/>
    </xf>
    <xf numFmtId="0" fontId="8" fillId="0" borderId="0" xfId="57" applyAlignment="1">
      <alignment wrapText="1"/>
    </xf>
    <xf numFmtId="0" fontId="55" fillId="0" borderId="0" xfId="51"/>
    <xf numFmtId="0" fontId="58" fillId="0" borderId="0" xfId="57" applyFont="1" applyAlignment="1">
      <alignment vertical="center" wrapText="1"/>
    </xf>
    <xf numFmtId="0" fontId="8" fillId="0" borderId="0" xfId="57" applyFont="1"/>
    <xf numFmtId="0" fontId="59" fillId="0" borderId="0" xfId="57" applyFont="1" applyFill="1" applyAlignment="1">
      <alignment vertical="center"/>
    </xf>
    <xf numFmtId="0" fontId="9" fillId="0" borderId="0" xfId="57" applyFont="1" applyAlignment="1">
      <alignment wrapText="1"/>
    </xf>
    <xf numFmtId="0" fontId="60" fillId="0" borderId="0" xfId="57" applyFont="1" applyAlignment="1">
      <alignment horizontal="justify" vertical="center" wrapText="1"/>
    </xf>
    <xf numFmtId="0" fontId="59" fillId="0" borderId="0" xfId="57" applyFont="1" applyAlignment="1">
      <alignment horizontal="justify" vertical="center" wrapText="1"/>
    </xf>
    <xf numFmtId="0" fontId="61" fillId="0" borderId="0" xfId="57" applyFont="1" applyAlignment="1">
      <alignment vertical="center" wrapText="1"/>
    </xf>
    <xf numFmtId="0" fontId="59" fillId="0" borderId="0" xfId="57" applyFont="1" applyAlignment="1">
      <alignment vertical="center" wrapText="1"/>
    </xf>
    <xf numFmtId="0" fontId="62" fillId="0" borderId="0" xfId="57" applyFont="1" applyAlignment="1">
      <alignment vertical="center" wrapText="1"/>
    </xf>
    <xf numFmtId="0" fontId="3" fillId="0" borderId="0" xfId="57" applyFont="1" applyAlignment="1">
      <alignment wrapText="1"/>
    </xf>
    <xf numFmtId="0" fontId="3" fillId="0" borderId="0" xfId="57" applyFont="1"/>
    <xf numFmtId="0" fontId="9" fillId="0" borderId="0" xfId="0" quotePrefix="1" applyFont="1" applyAlignment="1">
      <alignment horizontal="lef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>
      <alignment horizontal="left"/>
    </xf>
    <xf numFmtId="0" fontId="13" fillId="0" borderId="0" xfId="0" applyFont="1" applyAlignment="1"/>
    <xf numFmtId="0" fontId="9" fillId="0" borderId="0" xfId="0" applyFont="1" applyAlignment="1"/>
    <xf numFmtId="0" fontId="3" fillId="0" borderId="0" xfId="0" applyFont="1" applyAlignment="1">
      <alignment horizontal="left" wrapText="1"/>
    </xf>
    <xf numFmtId="0" fontId="9" fillId="0" borderId="0" xfId="62" applyFont="1" applyBorder="1" applyAlignment="1"/>
    <xf numFmtId="0" fontId="3" fillId="0" borderId="0" xfId="62" applyFont="1" applyBorder="1" applyAlignment="1"/>
  </cellXfs>
  <cellStyles count="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nked Cell" xfId="52"/>
    <cellStyle name="Migliaia (0)_conti99" xfId="53"/>
    <cellStyle name="Neutral" xfId="54"/>
    <cellStyle name="Normaali_Y8_Fin02" xfId="55"/>
    <cellStyle name="Normal" xfId="0" builtinId="0"/>
    <cellStyle name="Normal 2" xfId="56"/>
    <cellStyle name="Normal 2 2" xfId="57"/>
    <cellStyle name="Normal 2 3" xfId="58"/>
    <cellStyle name="Normal 2_TC_A1" xfId="59"/>
    <cellStyle name="Normal 3" xfId="60"/>
    <cellStyle name="Normal 3 2" xfId="61"/>
    <cellStyle name="Normal 4" xfId="62"/>
    <cellStyle name="Output" xfId="63"/>
    <cellStyle name="Percent 2" xfId="64"/>
    <cellStyle name="Percent_1 SubOverv.USd" xfId="65"/>
    <cellStyle name="Pourcentage" xfId="66" builtinId="5"/>
    <cellStyle name="Prozent_SubCatperStud" xfId="67"/>
    <cellStyle name="row" xfId="68"/>
    <cellStyle name="RowCodes" xfId="69"/>
    <cellStyle name="Row-Col Headings" xfId="70"/>
    <cellStyle name="RowTitles_CENTRAL_GOVT" xfId="71"/>
    <cellStyle name="RowTitles-Col2" xfId="72"/>
    <cellStyle name="RowTitles-Detail" xfId="73"/>
    <cellStyle name="Standard_Info" xfId="74"/>
    <cellStyle name="temp" xfId="75"/>
    <cellStyle name="Title" xfId="76"/>
    <cellStyle name="title1" xfId="77"/>
    <cellStyle name="Warning Text" xfId="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98688537931207E-2"/>
          <c:y val="8.3094672130574143E-2"/>
          <c:w val="0.77174049574787662"/>
          <c:h val="0.82808138778399754"/>
        </c:manualLayout>
      </c:layout>
      <c:lineChart>
        <c:grouping val="standard"/>
        <c:varyColors val="0"/>
        <c:ser>
          <c:idx val="0"/>
          <c:order val="0"/>
          <c:tx>
            <c:v>CAP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'4.5 Graphique 1'!$B$32:$R$32</c:f>
              <c:numCache>
                <c:formatCode>General</c:formatCode>
                <c:ptCount val="1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</c:numCache>
            </c:numRef>
          </c:cat>
          <c:val>
            <c:numRef>
              <c:f>'4.5 Graphique 1'!$B$33:$R$33</c:f>
              <c:numCache>
                <c:formatCode>0</c:formatCode>
                <c:ptCount val="17"/>
                <c:pt idx="0" formatCode="#,##0">
                  <c:v>100</c:v>
                </c:pt>
                <c:pt idx="1">
                  <c:v>100.97199473726606</c:v>
                </c:pt>
                <c:pt idx="2">
                  <c:v>103.41809199044116</c:v>
                </c:pt>
                <c:pt idx="3">
                  <c:v>103.70405176811749</c:v>
                </c:pt>
                <c:pt idx="4">
                  <c:v>104.446473162742</c:v>
                </c:pt>
                <c:pt idx="5">
                  <c:v>103.31874446204655</c:v>
                </c:pt>
                <c:pt idx="6">
                  <c:v>106.77711247751255</c:v>
                </c:pt>
                <c:pt idx="7">
                  <c:v>112.43455145933464</c:v>
                </c:pt>
                <c:pt idx="8">
                  <c:v>120.32730983003518</c:v>
                </c:pt>
                <c:pt idx="9">
                  <c:v>125.91762210348253</c:v>
                </c:pt>
                <c:pt idx="10">
                  <c:v>129.69282818247726</c:v>
                </c:pt>
                <c:pt idx="11">
                  <c:v>131.56700588029966</c:v>
                </c:pt>
                <c:pt idx="12">
                  <c:v>134.3984104395457</c:v>
                </c:pt>
                <c:pt idx="13">
                  <c:v>138.25953870526004</c:v>
                </c:pt>
                <c:pt idx="14">
                  <c:v>155.39295975082567</c:v>
                </c:pt>
                <c:pt idx="15">
                  <c:v>165.54788819375455</c:v>
                </c:pt>
                <c:pt idx="16">
                  <c:v>162.15127674999329</c:v>
                </c:pt>
              </c:numCache>
            </c:numRef>
          </c:val>
          <c:smooth val="0"/>
        </c:ser>
        <c:ser>
          <c:idx val="1"/>
          <c:order val="1"/>
          <c:tx>
            <c:v>BEP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'4.5 Graphique 1'!$B$32:$R$32</c:f>
              <c:numCache>
                <c:formatCode>General</c:formatCode>
                <c:ptCount val="1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</c:numCache>
            </c:numRef>
          </c:cat>
          <c:val>
            <c:numRef>
              <c:f>'4.5 Graphique 1'!$B$34:$R$34</c:f>
              <c:numCache>
                <c:formatCode>0</c:formatCode>
                <c:ptCount val="17"/>
                <c:pt idx="0" formatCode="#,##0">
                  <c:v>100</c:v>
                </c:pt>
                <c:pt idx="1">
                  <c:v>100.9576364434331</c:v>
                </c:pt>
                <c:pt idx="2">
                  <c:v>102.192330172412</c:v>
                </c:pt>
                <c:pt idx="3">
                  <c:v>101.33203818065716</c:v>
                </c:pt>
                <c:pt idx="4">
                  <c:v>98.363656407365724</c:v>
                </c:pt>
                <c:pt idx="5">
                  <c:v>92.613677727464662</c:v>
                </c:pt>
                <c:pt idx="6">
                  <c:v>91.437848271615977</c:v>
                </c:pt>
                <c:pt idx="7">
                  <c:v>91.371911965671515</c:v>
                </c:pt>
                <c:pt idx="8">
                  <c:v>90.884565704384869</c:v>
                </c:pt>
                <c:pt idx="9">
                  <c:v>90.072113934608652</c:v>
                </c:pt>
                <c:pt idx="10">
                  <c:v>88.978860861914399</c:v>
                </c:pt>
                <c:pt idx="11">
                  <c:v>87.37579742370005</c:v>
                </c:pt>
                <c:pt idx="12">
                  <c:v>84.856073732182111</c:v>
                </c:pt>
                <c:pt idx="13">
                  <c:v>68.46892569581523</c:v>
                </c:pt>
                <c:pt idx="14">
                  <c:v>31.646098837898609</c:v>
                </c:pt>
                <c:pt idx="15">
                  <c:v>11.458565167742378</c:v>
                </c:pt>
                <c:pt idx="16">
                  <c:v>5.4585693277616807</c:v>
                </c:pt>
              </c:numCache>
            </c:numRef>
          </c:val>
          <c:smooth val="0"/>
        </c:ser>
        <c:ser>
          <c:idx val="2"/>
          <c:order val="2"/>
          <c:tx>
            <c:v>Bac Pro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'4.5 Graphique 1'!$B$32:$R$32</c:f>
              <c:numCache>
                <c:formatCode>General</c:formatCode>
                <c:ptCount val="1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</c:numCache>
            </c:numRef>
          </c:cat>
          <c:val>
            <c:numRef>
              <c:f>'4.5 Graphique 1'!$B$35:$R$35</c:f>
              <c:numCache>
                <c:formatCode>0</c:formatCode>
                <c:ptCount val="17"/>
                <c:pt idx="0" formatCode="#,##0">
                  <c:v>100</c:v>
                </c:pt>
                <c:pt idx="1">
                  <c:v>102.47907434761201</c:v>
                </c:pt>
                <c:pt idx="2">
                  <c:v>104.95876415558838</c:v>
                </c:pt>
                <c:pt idx="3">
                  <c:v>107.4403003446578</c:v>
                </c:pt>
                <c:pt idx="4">
                  <c:v>109.19620876415559</c:v>
                </c:pt>
                <c:pt idx="5">
                  <c:v>107.86004431314623</c:v>
                </c:pt>
                <c:pt idx="6">
                  <c:v>106.7479074347612</c:v>
                </c:pt>
                <c:pt idx="7">
                  <c:v>106.60450516986707</c:v>
                </c:pt>
                <c:pt idx="8">
                  <c:v>109.39130969965534</c:v>
                </c:pt>
                <c:pt idx="9">
                  <c:v>113.58936484490398</c:v>
                </c:pt>
                <c:pt idx="10">
                  <c:v>117.82619399310684</c:v>
                </c:pt>
                <c:pt idx="11">
                  <c:v>118.90632693254554</c:v>
                </c:pt>
                <c:pt idx="12">
                  <c:v>121.01489414081733</c:v>
                </c:pt>
                <c:pt idx="13">
                  <c:v>161.12136878385033</c:v>
                </c:pt>
                <c:pt idx="14">
                  <c:v>256.53372722796649</c:v>
                </c:pt>
                <c:pt idx="15">
                  <c:v>318.36164451009353</c:v>
                </c:pt>
                <c:pt idx="16">
                  <c:v>328.7173806006893</c:v>
                </c:pt>
              </c:numCache>
            </c:numRef>
          </c:val>
          <c:smooth val="0"/>
        </c:ser>
        <c:ser>
          <c:idx val="3"/>
          <c:order val="3"/>
          <c:tx>
            <c:v>Tout Pro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'4.5 Graphique 1'!$B$32:$R$32</c:f>
              <c:numCache>
                <c:formatCode>General</c:formatCode>
                <c:ptCount val="1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</c:numCache>
            </c:numRef>
          </c:cat>
          <c:val>
            <c:numRef>
              <c:f>'4.5 Graphique 1'!$B$36:$R$36</c:f>
              <c:numCache>
                <c:formatCode>0</c:formatCode>
                <c:ptCount val="17"/>
                <c:pt idx="0" formatCode="General">
                  <c:v>100</c:v>
                </c:pt>
                <c:pt idx="1">
                  <c:v>101.45332765293305</c:v>
                </c:pt>
                <c:pt idx="2">
                  <c:v>103.15289790032</c:v>
                </c:pt>
                <c:pt idx="3">
                  <c:v>103.14021351135598</c:v>
                </c:pt>
                <c:pt idx="4">
                  <c:v>101.57644895016</c:v>
                </c:pt>
                <c:pt idx="5">
                  <c:v>97.250796565839565</c:v>
                </c:pt>
                <c:pt idx="6">
                  <c:v>96.514550510753466</c:v>
                </c:pt>
                <c:pt idx="7">
                  <c:v>97.000417757593056</c:v>
                </c:pt>
                <c:pt idx="8">
                  <c:v>98.174275231938182</c:v>
                </c:pt>
                <c:pt idx="9">
                  <c:v>99.170137639407642</c:v>
                </c:pt>
                <c:pt idx="10">
                  <c:v>99.814146126918345</c:v>
                </c:pt>
                <c:pt idx="11">
                  <c:v>99.223081175953155</c:v>
                </c:pt>
                <c:pt idx="12">
                  <c:v>98.356544386399577</c:v>
                </c:pt>
                <c:pt idx="13">
                  <c:v>96.937685181738345</c:v>
                </c:pt>
                <c:pt idx="14">
                  <c:v>95.723292812225552</c:v>
                </c:pt>
                <c:pt idx="15">
                  <c:v>97.274924479629831</c:v>
                </c:pt>
                <c:pt idx="16">
                  <c:v>95.280993684001544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63136"/>
        <c:axId val="124765312"/>
      </c:lineChart>
      <c:catAx>
        <c:axId val="12476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47653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4765312"/>
        <c:scaling>
          <c:orientation val="minMax"/>
          <c:max val="34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4763136"/>
        <c:crosses val="autoZero"/>
        <c:crossBetween val="between"/>
        <c:majorUnit val="20"/>
        <c:minorUnit val="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98688537931207E-2"/>
          <c:y val="8.3094672130574143E-2"/>
          <c:w val="0.77174049574787662"/>
          <c:h val="0.79656271904481424"/>
        </c:manualLayout>
      </c:layout>
      <c:lineChart>
        <c:grouping val="standard"/>
        <c:varyColors val="0"/>
        <c:ser>
          <c:idx val="0"/>
          <c:order val="0"/>
          <c:tx>
            <c:v>CAP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'4.5 Graphique 1'!$B$32:$Z$32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Lit>
              <c:formatCode>General</c:formatCode>
              <c:ptCount val="17"/>
              <c:pt idx="0">
                <c:v>100</c:v>
              </c:pt>
              <c:pt idx="1">
                <c:v>100.97199473726606</c:v>
              </c:pt>
              <c:pt idx="2">
                <c:v>103.41809199044116</c:v>
              </c:pt>
              <c:pt idx="3">
                <c:v>103.70405176811749</c:v>
              </c:pt>
              <c:pt idx="4">
                <c:v>104.446473162742</c:v>
              </c:pt>
              <c:pt idx="5">
                <c:v>103.31874446204655</c:v>
              </c:pt>
              <c:pt idx="6">
                <c:v>106.77711247751255</c:v>
              </c:pt>
              <c:pt idx="7">
                <c:v>112.43455145933464</c:v>
              </c:pt>
              <c:pt idx="8">
                <c:v>120.32730983003518</c:v>
              </c:pt>
              <c:pt idx="9">
                <c:v>125.91762210348253</c:v>
              </c:pt>
              <c:pt idx="10">
                <c:v>129.69282818247726</c:v>
              </c:pt>
              <c:pt idx="11">
                <c:v>131.56700588029966</c:v>
              </c:pt>
              <c:pt idx="12">
                <c:v>134.3984104395457</c:v>
              </c:pt>
              <c:pt idx="13">
                <c:v>138.25953870526004</c:v>
              </c:pt>
              <c:pt idx="14">
                <c:v>155.39295975082567</c:v>
              </c:pt>
              <c:pt idx="15">
                <c:v>165.54788819375455</c:v>
              </c:pt>
              <c:pt idx="16">
                <c:v>162.15127674999329</c:v>
              </c:pt>
            </c:numLit>
          </c:val>
          <c:smooth val="0"/>
        </c:ser>
        <c:ser>
          <c:idx val="1"/>
          <c:order val="1"/>
          <c:tx>
            <c:v>BEP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'4.5 Graphique 1'!$B$32:$Z$32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Lit>
              <c:formatCode>General</c:formatCode>
              <c:ptCount val="17"/>
              <c:pt idx="0">
                <c:v>100</c:v>
              </c:pt>
              <c:pt idx="1">
                <c:v>100.9576364434331</c:v>
              </c:pt>
              <c:pt idx="2">
                <c:v>102.192330172412</c:v>
              </c:pt>
              <c:pt idx="3">
                <c:v>101.33203818065716</c:v>
              </c:pt>
              <c:pt idx="4">
                <c:v>98.363656407365724</c:v>
              </c:pt>
              <c:pt idx="5">
                <c:v>92.613677727464662</c:v>
              </c:pt>
              <c:pt idx="6">
                <c:v>91.437848271615977</c:v>
              </c:pt>
              <c:pt idx="7">
                <c:v>91.371911965671515</c:v>
              </c:pt>
              <c:pt idx="8">
                <c:v>90.884565704384869</c:v>
              </c:pt>
              <c:pt idx="9">
                <c:v>90.072113934608652</c:v>
              </c:pt>
              <c:pt idx="10">
                <c:v>88.978860861914399</c:v>
              </c:pt>
              <c:pt idx="11">
                <c:v>87.37579742370005</c:v>
              </c:pt>
              <c:pt idx="12">
                <c:v>84.856073732182111</c:v>
              </c:pt>
              <c:pt idx="13">
                <c:v>68.46892569581523</c:v>
              </c:pt>
              <c:pt idx="14">
                <c:v>31.646098837898609</c:v>
              </c:pt>
              <c:pt idx="15">
                <c:v>11.458565167742378</c:v>
              </c:pt>
              <c:pt idx="16">
                <c:v>5.4585693277616807</c:v>
              </c:pt>
            </c:numLit>
          </c:val>
          <c:smooth val="0"/>
        </c:ser>
        <c:ser>
          <c:idx val="2"/>
          <c:order val="2"/>
          <c:tx>
            <c:v>Bac Pro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'4.5 Graphique 1'!$B$32:$Z$32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Lit>
              <c:formatCode>General</c:formatCode>
              <c:ptCount val="17"/>
              <c:pt idx="0">
                <c:v>100</c:v>
              </c:pt>
              <c:pt idx="1">
                <c:v>102.47907434761201</c:v>
              </c:pt>
              <c:pt idx="2">
                <c:v>104.95876415558838</c:v>
              </c:pt>
              <c:pt idx="3">
                <c:v>107.4403003446578</c:v>
              </c:pt>
              <c:pt idx="4">
                <c:v>109.19620876415559</c:v>
              </c:pt>
              <c:pt idx="5">
                <c:v>107.86004431314623</c:v>
              </c:pt>
              <c:pt idx="6">
                <c:v>106.7479074347612</c:v>
              </c:pt>
              <c:pt idx="7">
                <c:v>106.60450516986707</c:v>
              </c:pt>
              <c:pt idx="8">
                <c:v>109.39130969965534</c:v>
              </c:pt>
              <c:pt idx="9">
                <c:v>113.58936484490398</c:v>
              </c:pt>
              <c:pt idx="10">
                <c:v>117.82619399310684</c:v>
              </c:pt>
              <c:pt idx="11">
                <c:v>118.90632693254554</c:v>
              </c:pt>
              <c:pt idx="12">
                <c:v>121.01489414081733</c:v>
              </c:pt>
              <c:pt idx="13">
                <c:v>161.12136878385033</c:v>
              </c:pt>
              <c:pt idx="14">
                <c:v>256.53372722796649</c:v>
              </c:pt>
              <c:pt idx="15">
                <c:v>318.36164451009353</c:v>
              </c:pt>
              <c:pt idx="16">
                <c:v>328.7173806006893</c:v>
              </c:pt>
            </c:numLit>
          </c:val>
          <c:smooth val="0"/>
        </c:ser>
        <c:ser>
          <c:idx val="3"/>
          <c:order val="3"/>
          <c:tx>
            <c:v>Tout Pro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'4.5 Graphique 1'!$B$32:$Z$32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Lit>
              <c:formatCode>General</c:formatCode>
              <c:ptCount val="17"/>
              <c:pt idx="0">
                <c:v>100</c:v>
              </c:pt>
              <c:pt idx="1">
                <c:v>101.45332765293305</c:v>
              </c:pt>
              <c:pt idx="2">
                <c:v>103.15289790032</c:v>
              </c:pt>
              <c:pt idx="3">
                <c:v>103.14021351135598</c:v>
              </c:pt>
              <c:pt idx="4">
                <c:v>101.57644895016</c:v>
              </c:pt>
              <c:pt idx="5">
                <c:v>97.250796565839565</c:v>
              </c:pt>
              <c:pt idx="6">
                <c:v>96.514550510753466</c:v>
              </c:pt>
              <c:pt idx="7">
                <c:v>97.000417757593056</c:v>
              </c:pt>
              <c:pt idx="8">
                <c:v>98.174275231938182</c:v>
              </c:pt>
              <c:pt idx="9">
                <c:v>99.170137639407642</c:v>
              </c:pt>
              <c:pt idx="10">
                <c:v>99.814146126918345</c:v>
              </c:pt>
              <c:pt idx="11">
                <c:v>99.223081175953155</c:v>
              </c:pt>
              <c:pt idx="12">
                <c:v>98.356544386399577</c:v>
              </c:pt>
              <c:pt idx="13">
                <c:v>96.937685181738345</c:v>
              </c:pt>
              <c:pt idx="14">
                <c:v>95.723292812225552</c:v>
              </c:pt>
              <c:pt idx="15">
                <c:v>97.274924479629831</c:v>
              </c:pt>
              <c:pt idx="16">
                <c:v>95.280993684001544</c:v>
              </c:pt>
            </c:numLit>
          </c:val>
          <c:smooth val="0"/>
        </c:ser>
        <c:ser>
          <c:idx val="4"/>
          <c:order val="4"/>
          <c:tx>
            <c:strRef>
              <c:f>'4.5 Graphique 1'!$A$37</c:f>
              <c:strCache>
                <c:ptCount val="1"/>
                <c:pt idx="0">
                  <c:v>CAP yc Mayotte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4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'4.5 Graphique 1'!$B$32:$Z$32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'4.5 Graphique 1'!$B$37:$Z$37</c:f>
              <c:numCache>
                <c:formatCode>0</c:formatCode>
                <c:ptCount val="25"/>
                <c:pt idx="0" formatCode="#,##0">
                  <c:v>100</c:v>
                </c:pt>
                <c:pt idx="16">
                  <c:v>164.12480197621031</c:v>
                </c:pt>
                <c:pt idx="17">
                  <c:v>162.20095051419059</c:v>
                </c:pt>
                <c:pt idx="18">
                  <c:v>161.75120156807992</c:v>
                </c:pt>
                <c:pt idx="19">
                  <c:v>160.08108906371666</c:v>
                </c:pt>
                <c:pt idx="20">
                  <c:v>157.40944607040248</c:v>
                </c:pt>
                <c:pt idx="21">
                  <c:v>154.937840668045</c:v>
                </c:pt>
                <c:pt idx="22">
                  <c:v>151</c:v>
                </c:pt>
                <c:pt idx="23">
                  <c:v>149</c:v>
                </c:pt>
                <c:pt idx="24">
                  <c:v>146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'4.5 Graphique 1'!$A$38</c:f>
              <c:strCache>
                <c:ptCount val="1"/>
                <c:pt idx="0">
                  <c:v>BEP yc Mayotte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'4.5 Graphique 1'!$B$32:$Z$32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'4.5 Graphique 1'!$B$38:$X$38</c:f>
              <c:numCache>
                <c:formatCode>0</c:formatCode>
                <c:ptCount val="23"/>
                <c:pt idx="0" formatCode="#,##0">
                  <c:v>100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'4.5 Graphique 1'!$A$39</c:f>
              <c:strCache>
                <c:ptCount val="1"/>
                <c:pt idx="0">
                  <c:v>Bac Pro yc Mayotte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24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'4.5 Graphique 1'!$B$32:$Z$32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'4.5 Graphique 1'!$B$39:$Z$39</c:f>
              <c:numCache>
                <c:formatCode>0</c:formatCode>
                <c:ptCount val="25"/>
                <c:pt idx="0" formatCode="#,##0">
                  <c:v>100</c:v>
                </c:pt>
                <c:pt idx="16">
                  <c:v>329.95322501230919</c:v>
                </c:pt>
                <c:pt idx="17">
                  <c:v>324.14327917282128</c:v>
                </c:pt>
                <c:pt idx="18">
                  <c:v>333.10376661742981</c:v>
                </c:pt>
                <c:pt idx="19">
                  <c:v>329.25529295913344</c:v>
                </c:pt>
                <c:pt idx="20">
                  <c:v>330.99150664697191</c:v>
                </c:pt>
                <c:pt idx="21">
                  <c:v>331.05489906450026</c:v>
                </c:pt>
                <c:pt idx="22">
                  <c:v>328</c:v>
                </c:pt>
                <c:pt idx="23">
                  <c:v>324</c:v>
                </c:pt>
                <c:pt idx="24">
                  <c:v>321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'4.5 Graphique 1'!$A$40</c:f>
              <c:strCache>
                <c:ptCount val="1"/>
                <c:pt idx="0">
                  <c:v>Tout Pro yc Mayotte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24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'4.5 Graphique 1'!$B$32:$Z$32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'4.5 Graphique 1'!$B$40:$Z$40</c:f>
              <c:numCache>
                <c:formatCode>0</c:formatCode>
                <c:ptCount val="25"/>
                <c:pt idx="0" formatCode="General">
                  <c:v>100</c:v>
                </c:pt>
                <c:pt idx="16">
                  <c:v>95.775546979805625</c:v>
                </c:pt>
                <c:pt idx="17">
                  <c:v>90.657533906612571</c:v>
                </c:pt>
                <c:pt idx="18">
                  <c:v>92.41280516640677</c:v>
                </c:pt>
                <c:pt idx="19">
                  <c:v>91.409083952731351</c:v>
                </c:pt>
                <c:pt idx="20">
                  <c:v>91.455409547208674</c:v>
                </c:pt>
                <c:pt idx="21">
                  <c:v>91.172492523793565</c:v>
                </c:pt>
                <c:pt idx="22">
                  <c:v>90</c:v>
                </c:pt>
                <c:pt idx="23">
                  <c:v>89</c:v>
                </c:pt>
                <c:pt idx="24">
                  <c:v>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89184"/>
        <c:axId val="137390720"/>
      </c:lineChart>
      <c:catAx>
        <c:axId val="13738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73907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7390720"/>
        <c:scaling>
          <c:orientation val="minMax"/>
          <c:max val="34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7389184"/>
        <c:crosses val="autoZero"/>
        <c:crossBetween val="between"/>
        <c:majorUnit val="20"/>
        <c:minorUnit val="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[3] Évolution de la répartition des effectifs d'élèves  de formations professionnelles en lycée selon le secteur de formation (%)</a:t>
            </a:r>
          </a:p>
        </c:rich>
      </c:tx>
      <c:layout>
        <c:manualLayout>
          <c:xMode val="edge"/>
          <c:yMode val="edge"/>
          <c:x val="0.13247187182914547"/>
          <c:y val="3.140096618357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00816037724686"/>
          <c:y val="0.18599077688796631"/>
          <c:w val="0.75444324455652745"/>
          <c:h val="0.714977531932961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'4.5 Graphique 3'!$B$38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'4.5 Graphique 3'!$A$39:$A$48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2009</c:v>
                </c:pt>
                <c:pt idx="4">
                  <c:v>2010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'4.5 Graphique 3'!$B$39:$B$48</c:f>
              <c:numCache>
                <c:formatCode>0.0</c:formatCode>
                <c:ptCount val="10"/>
                <c:pt idx="0">
                  <c:v>44.691927903036117</c:v>
                </c:pt>
                <c:pt idx="1">
                  <c:v>43.49730138184561</c:v>
                </c:pt>
                <c:pt idx="2">
                  <c:v>42.652492634190345</c:v>
                </c:pt>
                <c:pt idx="3">
                  <c:v>41.524913507767735</c:v>
                </c:pt>
                <c:pt idx="4">
                  <c:v>44.949313739796224</c:v>
                </c:pt>
                <c:pt idx="5">
                  <c:v>44.4</c:v>
                </c:pt>
                <c:pt idx="6">
                  <c:v>44.4</c:v>
                </c:pt>
                <c:pt idx="7">
                  <c:v>44.2</c:v>
                </c:pt>
                <c:pt idx="8">
                  <c:v>44</c:v>
                </c:pt>
                <c:pt idx="9">
                  <c:v>44</c:v>
                </c:pt>
              </c:numCache>
            </c:numRef>
          </c:val>
        </c:ser>
        <c:ser>
          <c:idx val="1"/>
          <c:order val="1"/>
          <c:tx>
            <c:strRef>
              <c:f>'4.5 Graphique 3'!$C$38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'4.5 Graphique 3'!$A$39:$A$48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2009</c:v>
                </c:pt>
                <c:pt idx="4">
                  <c:v>2010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'4.5 Graphique 3'!$C$39:$C$48</c:f>
              <c:numCache>
                <c:formatCode>0.0</c:formatCode>
                <c:ptCount val="10"/>
                <c:pt idx="0">
                  <c:v>55.308072096963876</c:v>
                </c:pt>
                <c:pt idx="1">
                  <c:v>56.50269861815439</c:v>
                </c:pt>
                <c:pt idx="2">
                  <c:v>57.347507365809655</c:v>
                </c:pt>
                <c:pt idx="3">
                  <c:v>58.475086492232265</c:v>
                </c:pt>
                <c:pt idx="4">
                  <c:v>55.050686260203776</c:v>
                </c:pt>
                <c:pt idx="5">
                  <c:v>55.6</c:v>
                </c:pt>
                <c:pt idx="6">
                  <c:v>55.6</c:v>
                </c:pt>
                <c:pt idx="7">
                  <c:v>55.8</c:v>
                </c:pt>
                <c:pt idx="8">
                  <c:v>56</c:v>
                </c:pt>
                <c:pt idx="9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215872"/>
        <c:axId val="123217408"/>
      </c:barChart>
      <c:catAx>
        <c:axId val="12321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321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1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&quot; &quot;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3215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722196636975291"/>
          <c:y val="0.49758580902024929"/>
          <c:w val="0.98869226938644073"/>
          <c:h val="0.5917889611624633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0501498226745E-2"/>
          <c:y val="4.0268577341333385E-2"/>
          <c:w val="0.83673497181088297"/>
          <c:h val="0.82774297868296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'4.5 Graphique 4'!$A$36</c:f>
              <c:strCache>
                <c:ptCount val="1"/>
                <c:pt idx="0">
                  <c:v>Public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'4.5 Graphique 4'!$B$35:$E$35</c:f>
              <c:strCache>
                <c:ptCount val="4"/>
                <c:pt idx="0">
                  <c:v>CAP</c:v>
                </c:pt>
                <c:pt idx="1">
                  <c:v>Seconde pro</c:v>
                </c:pt>
                <c:pt idx="2">
                  <c:v>Première pro</c:v>
                </c:pt>
                <c:pt idx="3">
                  <c:v>Terminale pro</c:v>
                </c:pt>
              </c:strCache>
            </c:strRef>
          </c:cat>
          <c:val>
            <c:numRef>
              <c:f>'4.5 Graphique 4'!$B$36:$E$36</c:f>
              <c:numCache>
                <c:formatCode>#,##0.0</c:formatCode>
                <c:ptCount val="4"/>
                <c:pt idx="0">
                  <c:v>92.17</c:v>
                </c:pt>
                <c:pt idx="1">
                  <c:v>142.565</c:v>
                </c:pt>
                <c:pt idx="2">
                  <c:v>141.72900000000001</c:v>
                </c:pt>
                <c:pt idx="3">
                  <c:v>132.226</c:v>
                </c:pt>
              </c:numCache>
            </c:numRef>
          </c:val>
        </c:ser>
        <c:ser>
          <c:idx val="1"/>
          <c:order val="1"/>
          <c:tx>
            <c:strRef>
              <c:f>'4.5 Graphique 4'!$A$37</c:f>
              <c:strCache>
                <c:ptCount val="1"/>
                <c:pt idx="0">
                  <c:v>Privé sous contrat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'4.5 Graphique 4'!$B$35:$E$35</c:f>
              <c:strCache>
                <c:ptCount val="4"/>
                <c:pt idx="0">
                  <c:v>CAP</c:v>
                </c:pt>
                <c:pt idx="1">
                  <c:v>Seconde pro</c:v>
                </c:pt>
                <c:pt idx="2">
                  <c:v>Première pro</c:v>
                </c:pt>
                <c:pt idx="3">
                  <c:v>Terminale pro</c:v>
                </c:pt>
              </c:strCache>
            </c:strRef>
          </c:cat>
          <c:val>
            <c:numRef>
              <c:f>'4.5 Graphique 4'!$B$37:$E$37</c:f>
              <c:numCache>
                <c:formatCode>#,##0.0</c:formatCode>
                <c:ptCount val="4"/>
                <c:pt idx="0">
                  <c:v>18.443999999999999</c:v>
                </c:pt>
                <c:pt idx="1">
                  <c:v>34.828000000000003</c:v>
                </c:pt>
                <c:pt idx="2">
                  <c:v>35.450000000000003</c:v>
                </c:pt>
                <c:pt idx="3">
                  <c:v>32.222000000000001</c:v>
                </c:pt>
              </c:numCache>
            </c:numRef>
          </c:val>
        </c:ser>
        <c:ser>
          <c:idx val="2"/>
          <c:order val="2"/>
          <c:tx>
            <c:strRef>
              <c:f>'4.5 Graphique 4'!$A$38</c:f>
              <c:strCache>
                <c:ptCount val="1"/>
                <c:pt idx="0">
                  <c:v>Privé hors contrat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'4.5 Graphique 4'!$B$35:$E$35</c:f>
              <c:strCache>
                <c:ptCount val="4"/>
                <c:pt idx="0">
                  <c:v>CAP</c:v>
                </c:pt>
                <c:pt idx="1">
                  <c:v>Seconde pro</c:v>
                </c:pt>
                <c:pt idx="2">
                  <c:v>Première pro</c:v>
                </c:pt>
                <c:pt idx="3">
                  <c:v>Terminale pro</c:v>
                </c:pt>
              </c:strCache>
            </c:strRef>
          </c:cat>
          <c:val>
            <c:numRef>
              <c:f>'4.5 Graphique 4'!$B$38:$E$38</c:f>
              <c:numCache>
                <c:formatCode>#,##0.0</c:formatCode>
                <c:ptCount val="4"/>
                <c:pt idx="0">
                  <c:v>3.0550000000000002</c:v>
                </c:pt>
                <c:pt idx="1">
                  <c:v>1.4279999999999999</c:v>
                </c:pt>
                <c:pt idx="2">
                  <c:v>1.429</c:v>
                </c:pt>
                <c:pt idx="3">
                  <c:v>1.109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77216"/>
        <c:axId val="137578752"/>
      </c:barChart>
      <c:catAx>
        <c:axId val="13757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375787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75787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37577216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978232078788317"/>
          <c:y val="0.15895984100253363"/>
          <c:w val="0.26655124531451918"/>
          <c:h val="0.314619574287318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16</xdr:col>
      <xdr:colOff>228600</xdr:colOff>
      <xdr:row>24</xdr:row>
      <xdr:rowOff>85725</xdr:rowOff>
    </xdr:to>
    <xdr:graphicFrame macro="">
      <xdr:nvGraphicFramePr>
        <xdr:cNvPr id="546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0</xdr:rowOff>
    </xdr:from>
    <xdr:to>
      <xdr:col>16</xdr:col>
      <xdr:colOff>228600</xdr:colOff>
      <xdr:row>24</xdr:row>
      <xdr:rowOff>85725</xdr:rowOff>
    </xdr:to>
    <xdr:graphicFrame macro="">
      <xdr:nvGraphicFramePr>
        <xdr:cNvPr id="54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0.76487</cdr:x>
      <cdr:y>0.82834</cdr:y>
    </cdr:from>
    <cdr:to>
      <cdr:x>0.85496</cdr:x>
      <cdr:y>0.88031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2005" y="2764663"/>
          <a:ext cx="474538" cy="173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BEP </a:t>
          </a:r>
          <a:r>
            <a:rPr lang="fr-FR" sz="575" b="0" i="0" u="none" strike="noStrike" baseline="0">
              <a:solidFill>
                <a:srgbClr val="000000"/>
              </a:solidFill>
              <a:latin typeface="Arial"/>
              <a:cs typeface="Arial"/>
            </a:rPr>
            <a:t>[5]</a:t>
          </a:r>
        </a:p>
      </cdr:txBody>
    </cdr:sp>
  </cdr:relSizeAnchor>
  <cdr:relSizeAnchor xmlns:cdr="http://schemas.openxmlformats.org/drawingml/2006/chartDrawing">
    <cdr:from>
      <cdr:x>0.65023</cdr:x>
      <cdr:y>0.45604</cdr:y>
    </cdr:from>
    <cdr:to>
      <cdr:x>0.7472</cdr:x>
      <cdr:y>0.49223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8165" y="1523508"/>
          <a:ext cx="510742" cy="12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0.72265</cdr:x>
      <cdr:y>0.32806</cdr:y>
    </cdr:from>
    <cdr:to>
      <cdr:x>0.72265</cdr:x>
      <cdr:y>0.32806</cdr:y>
    </cdr:to>
    <cdr:sp macro="" textlink="">
      <cdr:nvSpPr>
        <cdr:cNvPr id="61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606" y="109683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Bac Pro </a:t>
          </a:r>
          <a:r>
            <a:rPr lang="fr-FR" sz="575" b="0" i="0" u="none" strike="noStrike" baseline="0">
              <a:solidFill>
                <a:srgbClr val="000000"/>
              </a:solidFill>
              <a:latin typeface="Arial"/>
              <a:cs typeface="Arial"/>
            </a:rPr>
            <a:t>[118]</a:t>
          </a:r>
        </a:p>
      </cdr:txBody>
    </cdr:sp>
  </cdr:relSizeAnchor>
  <cdr:relSizeAnchor xmlns:cdr="http://schemas.openxmlformats.org/drawingml/2006/chartDrawing">
    <cdr:from>
      <cdr:x>0.70178</cdr:x>
      <cdr:y>0.05994</cdr:y>
    </cdr:from>
    <cdr:to>
      <cdr:x>0.82501</cdr:x>
      <cdr:y>0.10269</cdr:y>
    </cdr:to>
    <cdr:sp macro="" textlink="">
      <cdr:nvSpPr>
        <cdr:cNvPr id="6151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99699" y="203010"/>
          <a:ext cx="649095" cy="1424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Bac pro [329]</a:t>
          </a:r>
        </a:p>
      </cdr:txBody>
    </cdr:sp>
  </cdr:relSizeAnchor>
  <cdr:relSizeAnchor xmlns:cdr="http://schemas.openxmlformats.org/drawingml/2006/chartDrawing">
    <cdr:from>
      <cdr:x>0.78647</cdr:x>
      <cdr:y>0.39727</cdr:y>
    </cdr:from>
    <cdr:to>
      <cdr:x>0.88049</cdr:x>
      <cdr:y>0.45774</cdr:y>
    </cdr:to>
    <cdr:sp macro="" textlink="">
      <cdr:nvSpPr>
        <cdr:cNvPr id="6152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145790" y="1327579"/>
          <a:ext cx="495227" cy="2015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CAP </a:t>
          </a:r>
          <a:r>
            <a:rPr lang="fr-FR" sz="575" b="0" i="0" u="none" strike="noStrike" baseline="0">
              <a:solidFill>
                <a:srgbClr val="000000"/>
              </a:solidFill>
              <a:latin typeface="Arial"/>
              <a:cs typeface="Arial"/>
            </a:rPr>
            <a:t>[162]</a:t>
          </a:r>
        </a:p>
      </cdr:txBody>
    </cdr:sp>
  </cdr:relSizeAnchor>
  <cdr:relSizeAnchor xmlns:cdr="http://schemas.openxmlformats.org/drawingml/2006/chartDrawing">
    <cdr:from>
      <cdr:x>0.65023</cdr:x>
      <cdr:y>0.45604</cdr:y>
    </cdr:from>
    <cdr:to>
      <cdr:x>0.7472</cdr:x>
      <cdr:y>0.49223</cdr:y>
    </cdr:to>
    <cdr:sp macro="" textlink="">
      <cdr:nvSpPr>
        <cdr:cNvPr id="615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8165" y="1523508"/>
          <a:ext cx="510742" cy="12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0.72265</cdr:x>
      <cdr:y>0.32806</cdr:y>
    </cdr:from>
    <cdr:to>
      <cdr:x>0.72265</cdr:x>
      <cdr:y>0.32806</cdr:y>
    </cdr:to>
    <cdr:sp macro="" textlink="">
      <cdr:nvSpPr>
        <cdr:cNvPr id="615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606" y="109683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Bac Pro </a:t>
          </a:r>
          <a:r>
            <a:rPr lang="fr-FR" sz="575" b="0" i="0" u="none" strike="noStrike" baseline="0">
              <a:solidFill>
                <a:srgbClr val="000000"/>
              </a:solidFill>
              <a:latin typeface="Arial"/>
              <a:cs typeface="Arial"/>
            </a:rPr>
            <a:t>[118]</a:t>
          </a:r>
        </a:p>
      </cdr:txBody>
    </cdr:sp>
  </cdr:relSizeAnchor>
  <cdr:relSizeAnchor xmlns:cdr="http://schemas.openxmlformats.org/drawingml/2006/chartDrawing">
    <cdr:from>
      <cdr:x>0.7472</cdr:x>
      <cdr:y>0.58573</cdr:y>
    </cdr:from>
    <cdr:to>
      <cdr:x>0.93057</cdr:x>
      <cdr:y>0.64183</cdr:y>
    </cdr:to>
    <cdr:sp macro="" textlink="">
      <cdr:nvSpPr>
        <cdr:cNvPr id="6156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8907" y="1955848"/>
          <a:ext cx="965885" cy="1870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Tous diplômes </a:t>
          </a:r>
          <a:r>
            <a:rPr lang="fr-FR" sz="575" b="0" i="0" u="none" strike="noStrike" baseline="0">
              <a:solidFill>
                <a:srgbClr val="FF0000"/>
              </a:solidFill>
              <a:latin typeface="Arial"/>
              <a:cs typeface="Arial"/>
            </a:rPr>
            <a:t>[95</a:t>
          </a:r>
          <a:r>
            <a:rPr lang="fr-FR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]</a:t>
          </a:r>
        </a:p>
      </cdr:txBody>
    </cdr:sp>
  </cdr:relSizeAnchor>
  <cdr:relSizeAnchor xmlns:cdr="http://schemas.openxmlformats.org/drawingml/2006/chartDrawing">
    <cdr:from>
      <cdr:x>0.08465</cdr:x>
      <cdr:y>0.79289</cdr:y>
    </cdr:from>
    <cdr:to>
      <cdr:x>0.24716</cdr:x>
      <cdr:y>0.87886</cdr:y>
    </cdr:to>
    <cdr:sp macro="" textlink="">
      <cdr:nvSpPr>
        <cdr:cNvPr id="6157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050" y="2646458"/>
          <a:ext cx="855978" cy="286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 :  </a:t>
          </a:r>
          <a:r>
            <a:rPr lang="fr-FR" sz="575" b="0" i="0" u="none" strike="noStrike" baseline="0">
              <a:solidFill>
                <a:srgbClr val="000000"/>
              </a:solidFill>
              <a:latin typeface="Arial"/>
              <a:cs typeface="Arial"/>
            </a:rPr>
            <a:t>MEN-DEPP</a:t>
          </a:r>
          <a:endParaRPr lang="fr-F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0.65023</cdr:x>
      <cdr:y>0.45604</cdr:y>
    </cdr:from>
    <cdr:to>
      <cdr:x>0.7472</cdr:x>
      <cdr:y>0.49199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8165" y="1523508"/>
          <a:ext cx="510742" cy="119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0.72265</cdr:x>
      <cdr:y>0.3283</cdr:y>
    </cdr:from>
    <cdr:to>
      <cdr:x>0.72265</cdr:x>
      <cdr:y>0.3283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606" y="109764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Bac Pro </a:t>
          </a:r>
          <a:r>
            <a:rPr lang="fr-FR" sz="575" b="0" i="0" u="none" strike="noStrike" baseline="0">
              <a:solidFill>
                <a:srgbClr val="000000"/>
              </a:solidFill>
              <a:latin typeface="Arial"/>
              <a:cs typeface="Arial"/>
            </a:rPr>
            <a:t>[118]</a:t>
          </a:r>
        </a:p>
      </cdr:txBody>
    </cdr:sp>
  </cdr:relSizeAnchor>
  <cdr:relSizeAnchor xmlns:cdr="http://schemas.openxmlformats.org/drawingml/2006/chartDrawing">
    <cdr:from>
      <cdr:x>0.65023</cdr:x>
      <cdr:y>0.45604</cdr:y>
    </cdr:from>
    <cdr:to>
      <cdr:x>0.7472</cdr:x>
      <cdr:y>0.49199</cdr:y>
    </cdr:to>
    <cdr:sp macro="" textlink="">
      <cdr:nvSpPr>
        <cdr:cNvPr id="307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8165" y="1523508"/>
          <a:ext cx="510742" cy="119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0.72265</cdr:x>
      <cdr:y>0.3283</cdr:y>
    </cdr:from>
    <cdr:to>
      <cdr:x>0.72265</cdr:x>
      <cdr:y>0.3283</cdr:y>
    </cdr:to>
    <cdr:sp macro="" textlink="">
      <cdr:nvSpPr>
        <cdr:cNvPr id="307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606" y="109764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Bac Pro </a:t>
          </a:r>
          <a:r>
            <a:rPr lang="fr-FR" sz="575" b="0" i="0" u="none" strike="noStrike" baseline="0">
              <a:solidFill>
                <a:srgbClr val="000000"/>
              </a:solidFill>
              <a:latin typeface="Arial"/>
              <a:cs typeface="Arial"/>
            </a:rPr>
            <a:t>[118]</a:t>
          </a:r>
        </a:p>
      </cdr:txBody>
    </cdr:sp>
  </cdr:relSizeAnchor>
  <cdr:relSizeAnchor xmlns:cdr="http://schemas.openxmlformats.org/drawingml/2006/chartDrawing">
    <cdr:from>
      <cdr:x>0.59211</cdr:x>
      <cdr:y>0.12894</cdr:y>
    </cdr:from>
    <cdr:to>
      <cdr:x>0.74561</cdr:x>
      <cdr:y>0.17479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857656" y="428627"/>
          <a:ext cx="1000094" cy="152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Bac</a:t>
          </a:r>
          <a:r>
            <a:rPr lang="fr-FR" sz="800" baseline="0"/>
            <a:t> professionnel</a:t>
          </a:r>
          <a:endParaRPr lang="fr-FR" sz="800"/>
        </a:p>
      </cdr:txBody>
    </cdr:sp>
  </cdr:relSizeAnchor>
  <cdr:relSizeAnchor xmlns:cdr="http://schemas.openxmlformats.org/drawingml/2006/chartDrawing">
    <cdr:from>
      <cdr:x>0.60136</cdr:x>
      <cdr:y>0.50239</cdr:y>
    </cdr:from>
    <cdr:to>
      <cdr:x>0.70078</cdr:x>
      <cdr:y>0.56542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3917950" y="1670050"/>
          <a:ext cx="6477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/>
            <a:t>CAP</a:t>
          </a:r>
        </a:p>
      </cdr:txBody>
    </cdr:sp>
  </cdr:relSizeAnchor>
  <cdr:relSizeAnchor xmlns:cdr="http://schemas.openxmlformats.org/drawingml/2006/chartDrawing">
    <cdr:from>
      <cdr:x>0.59259</cdr:x>
      <cdr:y>0.59121</cdr:y>
    </cdr:from>
    <cdr:to>
      <cdr:x>0.76754</cdr:x>
      <cdr:y>0.65043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3860799" y="1965326"/>
          <a:ext cx="1139825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/>
            <a:t>Tous</a:t>
          </a:r>
          <a:r>
            <a:rPr lang="fr-FR" sz="800" baseline="0"/>
            <a:t> diplômes</a:t>
          </a:r>
          <a:endParaRPr lang="fr-FR" sz="800"/>
        </a:p>
      </cdr:txBody>
    </cdr:sp>
  </cdr:relSizeAnchor>
  <cdr:relSizeAnchor xmlns:cdr="http://schemas.openxmlformats.org/drawingml/2006/chartDrawing">
    <cdr:from>
      <cdr:x>0.5999</cdr:x>
      <cdr:y>0.78032</cdr:y>
    </cdr:from>
    <cdr:to>
      <cdr:x>0.69932</cdr:x>
      <cdr:y>0.84336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3908425" y="2593975"/>
          <a:ext cx="6477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/>
            <a:t>BEP</a:t>
          </a:r>
        </a:p>
      </cdr:txBody>
    </cdr:sp>
  </cdr:relSizeAnchor>
  <cdr:relSizeAnchor xmlns:cdr="http://schemas.openxmlformats.org/drawingml/2006/chartDrawing">
    <cdr:from>
      <cdr:x>0.58626</cdr:x>
      <cdr:y>0.08596</cdr:y>
    </cdr:from>
    <cdr:to>
      <cdr:x>0.58772</cdr:x>
      <cdr:y>0.87966</cdr:y>
    </cdr:to>
    <cdr:cxnSp macro="">
      <cdr:nvCxnSpPr>
        <cdr:cNvPr id="7" name="Connecteur droit 6"/>
        <cdr:cNvCxnSpPr/>
      </cdr:nvCxnSpPr>
      <cdr:spPr bwMode="auto">
        <a:xfrm xmlns:a="http://schemas.openxmlformats.org/drawingml/2006/main" flipV="1">
          <a:off x="3819525" y="285750"/>
          <a:ext cx="9525" cy="263842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9525</xdr:rowOff>
    </xdr:from>
    <xdr:to>
      <xdr:col>7</xdr:col>
      <xdr:colOff>638175</xdr:colOff>
      <xdr:row>29</xdr:row>
      <xdr:rowOff>66675</xdr:rowOff>
    </xdr:to>
    <xdr:graphicFrame macro="">
      <xdr:nvGraphicFramePr>
        <xdr:cNvPr id="83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152400</xdr:rowOff>
    </xdr:from>
    <xdr:to>
      <xdr:col>7</xdr:col>
      <xdr:colOff>476250</xdr:colOff>
      <xdr:row>25</xdr:row>
      <xdr:rowOff>47625</xdr:rowOff>
    </xdr:to>
    <xdr:graphicFrame macro="">
      <xdr:nvGraphicFramePr>
        <xdr:cNvPr id="469121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590550</xdr:colOff>
      <xdr:row>23</xdr:row>
      <xdr:rowOff>123825</xdr:rowOff>
    </xdr:from>
    <xdr:to>
      <xdr:col>6</xdr:col>
      <xdr:colOff>466725</xdr:colOff>
      <xdr:row>23</xdr:row>
      <xdr:rowOff>123825</xdr:rowOff>
    </xdr:to>
    <xdr:sp macro="" textlink="">
      <xdr:nvSpPr>
        <xdr:cNvPr id="469122" name="Line 3"/>
        <xdr:cNvSpPr>
          <a:spLocks noChangeShapeType="1"/>
        </xdr:cNvSpPr>
      </xdr:nvSpPr>
      <xdr:spPr bwMode="auto">
        <a:xfrm>
          <a:off x="2114550" y="3886200"/>
          <a:ext cx="29241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533400</xdr:colOff>
      <xdr:row>23</xdr:row>
      <xdr:rowOff>66675</xdr:rowOff>
    </xdr:from>
    <xdr:to>
      <xdr:col>2</xdr:col>
      <xdr:colOff>590550</xdr:colOff>
      <xdr:row>23</xdr:row>
      <xdr:rowOff>123825</xdr:rowOff>
    </xdr:to>
    <xdr:sp macro="" textlink="">
      <xdr:nvSpPr>
        <xdr:cNvPr id="469123" name="Line 4"/>
        <xdr:cNvSpPr>
          <a:spLocks noChangeShapeType="1"/>
        </xdr:cNvSpPr>
      </xdr:nvSpPr>
      <xdr:spPr bwMode="auto">
        <a:xfrm>
          <a:off x="2057400" y="3829050"/>
          <a:ext cx="57150" cy="5715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476250</xdr:colOff>
      <xdr:row>23</xdr:row>
      <xdr:rowOff>47625</xdr:rowOff>
    </xdr:from>
    <xdr:to>
      <xdr:col>6</xdr:col>
      <xdr:colOff>542925</xdr:colOff>
      <xdr:row>23</xdr:row>
      <xdr:rowOff>133350</xdr:rowOff>
    </xdr:to>
    <xdr:sp macro="" textlink="">
      <xdr:nvSpPr>
        <xdr:cNvPr id="469124" name="Line 5"/>
        <xdr:cNvSpPr>
          <a:spLocks noChangeShapeType="1"/>
        </xdr:cNvSpPr>
      </xdr:nvSpPr>
      <xdr:spPr bwMode="auto">
        <a:xfrm flipV="1">
          <a:off x="5048250" y="3810000"/>
          <a:ext cx="66675" cy="85725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0.48518</cdr:x>
      <cdr:y>0.92863</cdr:y>
    </cdr:from>
    <cdr:to>
      <cdr:x>0.75519</cdr:x>
      <cdr:y>1</cdr:y>
    </cdr:to>
    <cdr:sp macro="" textlink="" fLocksText="0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6332" y="3060439"/>
          <a:ext cx="1417087" cy="235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360" tIns="273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 Narrow"/>
            </a:rPr>
            <a:t>Baccalauréat professionnel et BMA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ISE/RERS/2000-2001/04_9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ieusae/Downloads/Macro_Notice_ch04_2019_version_201908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_9_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79" customWidth="1"/>
    <col min="2" max="16384" width="11.42578125" style="79"/>
  </cols>
  <sheetData>
    <row r="1" spans="1:1" x14ac:dyDescent="0.2">
      <c r="A1" s="78" t="s">
        <v>52</v>
      </c>
    </row>
    <row r="3" spans="1:1" ht="27.75" x14ac:dyDescent="0.2">
      <c r="A3" s="80" t="s">
        <v>53</v>
      </c>
    </row>
    <row r="4" spans="1:1" x14ac:dyDescent="0.2">
      <c r="A4" s="81"/>
    </row>
    <row r="6" spans="1:1" ht="102" customHeight="1" x14ac:dyDescent="0.2">
      <c r="A6" s="80" t="s">
        <v>54</v>
      </c>
    </row>
    <row r="8" spans="1:1" x14ac:dyDescent="0.2">
      <c r="A8" s="82" t="s">
        <v>55</v>
      </c>
    </row>
    <row r="10" spans="1:1" ht="15.75" x14ac:dyDescent="0.2">
      <c r="A10" s="83" t="s">
        <v>56</v>
      </c>
    </row>
    <row r="11" spans="1:1" x14ac:dyDescent="0.2">
      <c r="A11" s="78"/>
    </row>
    <row r="12" spans="1:1" x14ac:dyDescent="0.2">
      <c r="A12" s="78"/>
    </row>
    <row r="13" spans="1:1" x14ac:dyDescent="0.2">
      <c r="A13" s="78"/>
    </row>
    <row r="14" spans="1:1" s="84" customFormat="1" x14ac:dyDescent="0.2"/>
    <row r="15" spans="1:1" ht="35.1" customHeight="1" x14ac:dyDescent="0.2">
      <c r="A15" s="85" t="s">
        <v>57</v>
      </c>
    </row>
    <row r="16" spans="1:1" x14ac:dyDescent="0.2">
      <c r="A16" s="86" t="s">
        <v>74</v>
      </c>
    </row>
    <row r="17" spans="1:1" x14ac:dyDescent="0.2">
      <c r="A17" s="86" t="s">
        <v>29</v>
      </c>
    </row>
    <row r="18" spans="1:1" ht="24" x14ac:dyDescent="0.2">
      <c r="A18" s="86" t="s">
        <v>72</v>
      </c>
    </row>
    <row r="19" spans="1:1" x14ac:dyDescent="0.2">
      <c r="A19" s="86" t="s">
        <v>73</v>
      </c>
    </row>
    <row r="20" spans="1:1" x14ac:dyDescent="0.2">
      <c r="A20" s="86"/>
    </row>
    <row r="21" spans="1:1" x14ac:dyDescent="0.2">
      <c r="A21" s="86"/>
    </row>
    <row r="22" spans="1:1" x14ac:dyDescent="0.2">
      <c r="A22" s="86"/>
    </row>
    <row r="23" spans="1:1" x14ac:dyDescent="0.2">
      <c r="A23" s="86"/>
    </row>
    <row r="24" spans="1:1" x14ac:dyDescent="0.2">
      <c r="A24" s="86"/>
    </row>
    <row r="25" spans="1:1" ht="35.1" customHeight="1" x14ac:dyDescent="0.2">
      <c r="A25" s="85" t="s">
        <v>58</v>
      </c>
    </row>
    <row r="26" spans="1:1" ht="22.5" x14ac:dyDescent="0.2">
      <c r="A26" s="87" t="s">
        <v>59</v>
      </c>
    </row>
    <row r="27" spans="1:1" ht="35.1" customHeight="1" x14ac:dyDescent="0.2">
      <c r="A27" s="88" t="s">
        <v>60</v>
      </c>
    </row>
    <row r="28" spans="1:1" x14ac:dyDescent="0.2">
      <c r="A28" s="89" t="s">
        <v>61</v>
      </c>
    </row>
    <row r="29" spans="1:1" ht="35.1" customHeight="1" x14ac:dyDescent="0.2">
      <c r="A29" s="90" t="s">
        <v>62</v>
      </c>
    </row>
    <row r="30" spans="1:1" x14ac:dyDescent="0.2">
      <c r="A30" s="91" t="s">
        <v>63</v>
      </c>
    </row>
    <row r="31" spans="1:1" x14ac:dyDescent="0.2">
      <c r="A31" s="84"/>
    </row>
    <row r="32" spans="1:1" ht="22.5" x14ac:dyDescent="0.2">
      <c r="A32" s="92" t="s">
        <v>64</v>
      </c>
    </row>
    <row r="33" spans="1:1" x14ac:dyDescent="0.2">
      <c r="A33" s="93"/>
    </row>
    <row r="34" spans="1:1" x14ac:dyDescent="0.2">
      <c r="A34" s="85" t="s">
        <v>65</v>
      </c>
    </row>
    <row r="35" spans="1:1" x14ac:dyDescent="0.2">
      <c r="A35" s="93"/>
    </row>
    <row r="36" spans="1:1" x14ac:dyDescent="0.2">
      <c r="A36" s="93" t="s">
        <v>66</v>
      </c>
    </row>
    <row r="37" spans="1:1" x14ac:dyDescent="0.2">
      <c r="A37" s="93" t="s">
        <v>67</v>
      </c>
    </row>
    <row r="38" spans="1:1" x14ac:dyDescent="0.2">
      <c r="A38" s="93" t="s">
        <v>68</v>
      </c>
    </row>
    <row r="39" spans="1:1" x14ac:dyDescent="0.2">
      <c r="A39" s="93" t="s">
        <v>69</v>
      </c>
    </row>
    <row r="40" spans="1:1" x14ac:dyDescent="0.2">
      <c r="A40" s="93" t="s">
        <v>70</v>
      </c>
    </row>
    <row r="41" spans="1:1" x14ac:dyDescent="0.2">
      <c r="A41" s="93" t="s">
        <v>71</v>
      </c>
    </row>
    <row r="42" spans="1:1" x14ac:dyDescent="0.2">
      <c r="A42" s="84"/>
    </row>
    <row r="43" spans="1:1" x14ac:dyDescent="0.2">
      <c r="A43" s="84"/>
    </row>
    <row r="44" spans="1:1" x14ac:dyDescent="0.2">
      <c r="A44" s="84"/>
    </row>
    <row r="45" spans="1:1" x14ac:dyDescent="0.2">
      <c r="A45" s="84"/>
    </row>
    <row r="46" spans="1:1" x14ac:dyDescent="0.2">
      <c r="A46" s="84"/>
    </row>
    <row r="47" spans="1:1" x14ac:dyDescent="0.2">
      <c r="A47" s="84"/>
    </row>
    <row r="48" spans="1:1" x14ac:dyDescent="0.2">
      <c r="A48" s="84"/>
    </row>
    <row r="49" spans="1:1" x14ac:dyDescent="0.2">
      <c r="A49" s="84"/>
    </row>
    <row r="50" spans="1:1" x14ac:dyDescent="0.2">
      <c r="A50" s="84"/>
    </row>
    <row r="51" spans="1:1" x14ac:dyDescent="0.2">
      <c r="A51" s="84"/>
    </row>
    <row r="52" spans="1:1" x14ac:dyDescent="0.2">
      <c r="A52" s="84"/>
    </row>
    <row r="53" spans="1:1" x14ac:dyDescent="0.2">
      <c r="A53" s="84"/>
    </row>
    <row r="54" spans="1:1" x14ac:dyDescent="0.2">
      <c r="A54" s="84"/>
    </row>
    <row r="55" spans="1:1" x14ac:dyDescent="0.2">
      <c r="A55" s="84"/>
    </row>
    <row r="56" spans="1:1" x14ac:dyDescent="0.2">
      <c r="A56" s="84"/>
    </row>
    <row r="57" spans="1:1" x14ac:dyDescent="0.2">
      <c r="A57" s="84"/>
    </row>
    <row r="58" spans="1:1" x14ac:dyDescent="0.2">
      <c r="A58" s="84"/>
    </row>
    <row r="59" spans="1:1" x14ac:dyDescent="0.2">
      <c r="A59" s="84"/>
    </row>
    <row r="60" spans="1:1" x14ac:dyDescent="0.2">
      <c r="A60" s="84"/>
    </row>
    <row r="61" spans="1:1" x14ac:dyDescent="0.2">
      <c r="A61" s="84"/>
    </row>
    <row r="62" spans="1:1" x14ac:dyDescent="0.2">
      <c r="A62" s="84"/>
    </row>
    <row r="63" spans="1:1" x14ac:dyDescent="0.2">
      <c r="A63" s="84"/>
    </row>
    <row r="64" spans="1:1" x14ac:dyDescent="0.2">
      <c r="A64" s="84"/>
    </row>
    <row r="65" spans="1:1" x14ac:dyDescent="0.2">
      <c r="A65" s="84"/>
    </row>
    <row r="66" spans="1:1" x14ac:dyDescent="0.2">
      <c r="A66" s="84"/>
    </row>
    <row r="67" spans="1:1" x14ac:dyDescent="0.2">
      <c r="A67" s="84"/>
    </row>
    <row r="68" spans="1:1" x14ac:dyDescent="0.2">
      <c r="A68" s="84"/>
    </row>
    <row r="69" spans="1:1" x14ac:dyDescent="0.2">
      <c r="A69" s="84"/>
    </row>
    <row r="70" spans="1:1" x14ac:dyDescent="0.2">
      <c r="A70" s="84"/>
    </row>
    <row r="71" spans="1:1" x14ac:dyDescent="0.2">
      <c r="A71" s="84"/>
    </row>
    <row r="72" spans="1:1" x14ac:dyDescent="0.2">
      <c r="A72" s="84"/>
    </row>
    <row r="73" spans="1:1" x14ac:dyDescent="0.2">
      <c r="A73" s="84"/>
    </row>
    <row r="74" spans="1:1" x14ac:dyDescent="0.2">
      <c r="A74" s="84"/>
    </row>
    <row r="75" spans="1:1" x14ac:dyDescent="0.2">
      <c r="A75" s="84"/>
    </row>
    <row r="76" spans="1:1" x14ac:dyDescent="0.2">
      <c r="A76" s="84"/>
    </row>
    <row r="77" spans="1:1" x14ac:dyDescent="0.2">
      <c r="A77" s="84"/>
    </row>
    <row r="78" spans="1:1" x14ac:dyDescent="0.2">
      <c r="A78" s="84"/>
    </row>
    <row r="79" spans="1:1" x14ac:dyDescent="0.2">
      <c r="A79" s="84"/>
    </row>
    <row r="80" spans="1:1" x14ac:dyDescent="0.2">
      <c r="A80" s="84"/>
    </row>
    <row r="81" spans="1:1" x14ac:dyDescent="0.2">
      <c r="A81" s="84"/>
    </row>
    <row r="82" spans="1:1" x14ac:dyDescent="0.2">
      <c r="A82" s="84"/>
    </row>
    <row r="83" spans="1:1" x14ac:dyDescent="0.2">
      <c r="A83" s="84"/>
    </row>
    <row r="84" spans="1:1" x14ac:dyDescent="0.2">
      <c r="A84" s="84"/>
    </row>
    <row r="85" spans="1:1" x14ac:dyDescent="0.2">
      <c r="A85" s="84"/>
    </row>
    <row r="86" spans="1:1" x14ac:dyDescent="0.2">
      <c r="A86" s="84"/>
    </row>
    <row r="87" spans="1:1" x14ac:dyDescent="0.2">
      <c r="A87" s="84"/>
    </row>
    <row r="88" spans="1:1" x14ac:dyDescent="0.2">
      <c r="A88" s="84"/>
    </row>
    <row r="89" spans="1:1" x14ac:dyDescent="0.2">
      <c r="A89" s="84"/>
    </row>
    <row r="90" spans="1:1" x14ac:dyDescent="0.2">
      <c r="A90" s="84"/>
    </row>
    <row r="91" spans="1:1" x14ac:dyDescent="0.2">
      <c r="A91" s="84"/>
    </row>
    <row r="92" spans="1:1" x14ac:dyDescent="0.2">
      <c r="A92" s="84"/>
    </row>
    <row r="93" spans="1:1" x14ac:dyDescent="0.2">
      <c r="A93" s="84"/>
    </row>
    <row r="94" spans="1:1" x14ac:dyDescent="0.2">
      <c r="A94" s="84"/>
    </row>
    <row r="95" spans="1:1" x14ac:dyDescent="0.2">
      <c r="A95" s="84"/>
    </row>
    <row r="96" spans="1:1" x14ac:dyDescent="0.2">
      <c r="A96" s="84"/>
    </row>
    <row r="97" spans="1:1" x14ac:dyDescent="0.2">
      <c r="A97" s="84"/>
    </row>
    <row r="98" spans="1:1" x14ac:dyDescent="0.2">
      <c r="A98" s="84"/>
    </row>
    <row r="99" spans="1:1" x14ac:dyDescent="0.2">
      <c r="A99" s="84"/>
    </row>
    <row r="100" spans="1:1" x14ac:dyDescent="0.2">
      <c r="A100" s="84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Z43"/>
  <sheetViews>
    <sheetView workbookViewId="0">
      <selection activeCell="A31" sqref="A31"/>
    </sheetView>
  </sheetViews>
  <sheetFormatPr baseColWidth="10" defaultRowHeight="12.75" x14ac:dyDescent="0.2"/>
  <cols>
    <col min="1" max="1" width="16.85546875" customWidth="1"/>
    <col min="2" max="14" width="4.42578125" bestFit="1" customWidth="1"/>
    <col min="15" max="15" width="15.42578125" customWidth="1"/>
    <col min="16" max="16" width="4.42578125" bestFit="1" customWidth="1"/>
    <col min="17" max="17" width="4.42578125" customWidth="1"/>
    <col min="18" max="22" width="5.42578125" customWidth="1"/>
    <col min="23" max="26" width="4.42578125" bestFit="1" customWidth="1"/>
  </cols>
  <sheetData>
    <row r="1" spans="1:21" ht="15.75" x14ac:dyDescent="0.25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1" ht="15.7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1" ht="23.25" customHeight="1" x14ac:dyDescent="0.25">
      <c r="A3" s="94" t="s">
        <v>31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U3" s="77"/>
    </row>
    <row r="4" spans="1:21" x14ac:dyDescent="0.2">
      <c r="A4" s="96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26" spans="1:26" x14ac:dyDescent="0.2">
      <c r="A26" s="97" t="s">
        <v>49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</row>
    <row r="27" spans="1:26" x14ac:dyDescent="0.2">
      <c r="P27" s="31" t="s">
        <v>28</v>
      </c>
    </row>
    <row r="29" spans="1:26" x14ac:dyDescent="0.2">
      <c r="A29" s="26" t="s">
        <v>51</v>
      </c>
    </row>
    <row r="30" spans="1:26" x14ac:dyDescent="0.2">
      <c r="A30" s="26" t="s">
        <v>75</v>
      </c>
    </row>
    <row r="31" spans="1:26" x14ac:dyDescent="0.2">
      <c r="A31" s="3"/>
    </row>
    <row r="32" spans="1:26" x14ac:dyDescent="0.2">
      <c r="A32" s="40"/>
      <c r="B32" s="40">
        <v>1995</v>
      </c>
      <c r="C32" s="40">
        <v>1996</v>
      </c>
      <c r="D32" s="40">
        <v>1997</v>
      </c>
      <c r="E32" s="40">
        <v>1998</v>
      </c>
      <c r="F32" s="40">
        <v>1999</v>
      </c>
      <c r="G32" s="40">
        <v>2000</v>
      </c>
      <c r="H32" s="40">
        <v>2001</v>
      </c>
      <c r="I32" s="40">
        <v>2002</v>
      </c>
      <c r="J32" s="40">
        <v>2003</v>
      </c>
      <c r="K32" s="40">
        <v>2004</v>
      </c>
      <c r="L32" s="40">
        <v>2005</v>
      </c>
      <c r="M32" s="40">
        <v>2006</v>
      </c>
      <c r="N32" s="40">
        <v>2007</v>
      </c>
      <c r="O32" s="40">
        <v>2008</v>
      </c>
      <c r="P32" s="40">
        <v>2009</v>
      </c>
      <c r="Q32" s="40">
        <v>2010</v>
      </c>
      <c r="R32" s="40">
        <v>2011</v>
      </c>
      <c r="S32" s="40">
        <v>2012</v>
      </c>
      <c r="T32" s="40">
        <v>2013</v>
      </c>
      <c r="U32" s="40">
        <v>2014</v>
      </c>
      <c r="V32" s="40">
        <v>2015</v>
      </c>
      <c r="W32" s="40">
        <v>2016</v>
      </c>
      <c r="X32" s="40">
        <v>2017</v>
      </c>
      <c r="Y32" s="40">
        <v>2018</v>
      </c>
      <c r="Z32" s="40">
        <v>2019</v>
      </c>
    </row>
    <row r="33" spans="1:26" x14ac:dyDescent="0.2">
      <c r="A33" s="28" t="s">
        <v>2</v>
      </c>
      <c r="B33" s="42">
        <v>100</v>
      </c>
      <c r="C33" s="43">
        <v>100.97199473726606</v>
      </c>
      <c r="D33" s="43">
        <v>103.41809199044116</v>
      </c>
      <c r="E33" s="43">
        <v>103.70405176811749</v>
      </c>
      <c r="F33" s="43">
        <v>104.446473162742</v>
      </c>
      <c r="G33" s="43">
        <v>103.31874446204655</v>
      </c>
      <c r="H33" s="43">
        <v>106.77711247751255</v>
      </c>
      <c r="I33" s="43">
        <v>112.43455145933464</v>
      </c>
      <c r="J33" s="43">
        <v>120.32730983003518</v>
      </c>
      <c r="K33" s="43">
        <v>125.91762210348253</v>
      </c>
      <c r="L33" s="43">
        <v>129.69282818247726</v>
      </c>
      <c r="M33" s="43">
        <v>131.56700588029966</v>
      </c>
      <c r="N33" s="43">
        <v>134.3984104395457</v>
      </c>
      <c r="O33" s="43">
        <v>138.25953870526004</v>
      </c>
      <c r="P33" s="43">
        <v>155.39295975082567</v>
      </c>
      <c r="Q33" s="43">
        <v>165.54788819375455</v>
      </c>
      <c r="R33" s="43">
        <v>162.15127674999329</v>
      </c>
      <c r="S33" s="43"/>
      <c r="T33" s="43"/>
      <c r="U33" s="43"/>
      <c r="V33" s="43"/>
      <c r="W33" s="43"/>
      <c r="X33" s="43"/>
      <c r="Y33" s="43"/>
      <c r="Z33" s="43"/>
    </row>
    <row r="34" spans="1:26" x14ac:dyDescent="0.2">
      <c r="A34" s="28" t="s">
        <v>6</v>
      </c>
      <c r="B34" s="42">
        <v>100</v>
      </c>
      <c r="C34" s="43">
        <v>100.9576364434331</v>
      </c>
      <c r="D34" s="43">
        <v>102.192330172412</v>
      </c>
      <c r="E34" s="43">
        <v>101.33203818065716</v>
      </c>
      <c r="F34" s="43">
        <v>98.363656407365724</v>
      </c>
      <c r="G34" s="43">
        <v>92.613677727464662</v>
      </c>
      <c r="H34" s="43">
        <v>91.437848271615977</v>
      </c>
      <c r="I34" s="43">
        <v>91.371911965671515</v>
      </c>
      <c r="J34" s="43">
        <v>90.884565704384869</v>
      </c>
      <c r="K34" s="43">
        <v>90.072113934608652</v>
      </c>
      <c r="L34" s="43">
        <v>88.978860861914399</v>
      </c>
      <c r="M34" s="43">
        <v>87.37579742370005</v>
      </c>
      <c r="N34" s="43">
        <v>84.856073732182111</v>
      </c>
      <c r="O34" s="43">
        <v>68.46892569581523</v>
      </c>
      <c r="P34" s="43">
        <v>31.646098837898609</v>
      </c>
      <c r="Q34" s="43">
        <v>11.458565167742378</v>
      </c>
      <c r="R34" s="43">
        <v>5.4585693277616807</v>
      </c>
      <c r="S34" s="43"/>
      <c r="T34" s="43"/>
      <c r="U34" s="43"/>
      <c r="V34" s="43"/>
      <c r="W34" s="43"/>
      <c r="X34" s="43"/>
      <c r="Y34" s="43"/>
      <c r="Z34" s="43"/>
    </row>
    <row r="35" spans="1:26" x14ac:dyDescent="0.2">
      <c r="A35" s="28" t="s">
        <v>3</v>
      </c>
      <c r="B35" s="42">
        <v>100</v>
      </c>
      <c r="C35" s="43">
        <v>102.47907434761201</v>
      </c>
      <c r="D35" s="43">
        <v>104.95876415558838</v>
      </c>
      <c r="E35" s="43">
        <v>107.4403003446578</v>
      </c>
      <c r="F35" s="43">
        <v>109.19620876415559</v>
      </c>
      <c r="G35" s="43">
        <v>107.86004431314623</v>
      </c>
      <c r="H35" s="43">
        <v>106.7479074347612</v>
      </c>
      <c r="I35" s="43">
        <v>106.60450516986707</v>
      </c>
      <c r="J35" s="43">
        <v>109.39130969965534</v>
      </c>
      <c r="K35" s="43">
        <v>113.58936484490398</v>
      </c>
      <c r="L35" s="43">
        <v>117.82619399310684</v>
      </c>
      <c r="M35" s="43">
        <v>118.90632693254554</v>
      </c>
      <c r="N35" s="43">
        <v>121.01489414081733</v>
      </c>
      <c r="O35" s="43">
        <v>161.12136878385033</v>
      </c>
      <c r="P35" s="43">
        <v>256.53372722796649</v>
      </c>
      <c r="Q35" s="43">
        <v>318.36164451009353</v>
      </c>
      <c r="R35" s="43">
        <v>328.7173806006893</v>
      </c>
      <c r="S35" s="43"/>
      <c r="T35" s="43"/>
      <c r="U35" s="43"/>
      <c r="V35" s="43"/>
      <c r="W35" s="43"/>
      <c r="X35" s="43"/>
      <c r="Y35" s="43"/>
      <c r="Z35" s="43"/>
    </row>
    <row r="36" spans="1:26" x14ac:dyDescent="0.2">
      <c r="A36" s="39" t="s">
        <v>5</v>
      </c>
      <c r="B36" s="39">
        <v>100</v>
      </c>
      <c r="C36" s="43">
        <v>101.45332765293305</v>
      </c>
      <c r="D36" s="43">
        <v>103.15289790032</v>
      </c>
      <c r="E36" s="43">
        <v>103.14021351135598</v>
      </c>
      <c r="F36" s="43">
        <v>101.57644895016</v>
      </c>
      <c r="G36" s="43">
        <v>97.250796565839565</v>
      </c>
      <c r="H36" s="43">
        <v>96.514550510753466</v>
      </c>
      <c r="I36" s="43">
        <v>97.000417757593056</v>
      </c>
      <c r="J36" s="43">
        <v>98.174275231938182</v>
      </c>
      <c r="K36" s="43">
        <v>99.170137639407642</v>
      </c>
      <c r="L36" s="43">
        <v>99.814146126918345</v>
      </c>
      <c r="M36" s="43">
        <v>99.223081175953155</v>
      </c>
      <c r="N36" s="43">
        <v>98.356544386399577</v>
      </c>
      <c r="O36" s="43">
        <v>96.937685181738345</v>
      </c>
      <c r="P36" s="43">
        <v>95.723292812225552</v>
      </c>
      <c r="Q36" s="43">
        <v>97.274924479629831</v>
      </c>
      <c r="R36" s="43">
        <v>95.280993684001544</v>
      </c>
      <c r="S36" s="43"/>
      <c r="T36" s="43"/>
      <c r="U36" s="43"/>
      <c r="V36" s="43"/>
      <c r="W36" s="43"/>
      <c r="X36" s="43"/>
      <c r="Y36" s="43"/>
      <c r="Z36" s="43"/>
    </row>
    <row r="37" spans="1:26" x14ac:dyDescent="0.2">
      <c r="A37" s="28" t="s">
        <v>16</v>
      </c>
      <c r="B37" s="42">
        <v>100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>
        <v>164.12480197621031</v>
      </c>
      <c r="S37" s="43">
        <v>162.20095051419059</v>
      </c>
      <c r="T37" s="43">
        <v>161.75120156807992</v>
      </c>
      <c r="U37" s="43">
        <v>160.08108906371666</v>
      </c>
      <c r="V37" s="43">
        <v>157.40944607040248</v>
      </c>
      <c r="W37" s="43">
        <v>154.937840668045</v>
      </c>
      <c r="X37" s="43">
        <v>151</v>
      </c>
      <c r="Y37" s="43">
        <v>149</v>
      </c>
      <c r="Z37" s="43">
        <v>146</v>
      </c>
    </row>
    <row r="38" spans="1:26" x14ac:dyDescent="0.2">
      <c r="A38" s="28" t="s">
        <v>17</v>
      </c>
      <c r="B38" s="42">
        <v>100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x14ac:dyDescent="0.2">
      <c r="A39" s="28" t="s">
        <v>18</v>
      </c>
      <c r="B39" s="42">
        <v>100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>
        <v>329.95322501230919</v>
      </c>
      <c r="S39" s="43">
        <v>324.14327917282128</v>
      </c>
      <c r="T39" s="43">
        <v>333.10376661742981</v>
      </c>
      <c r="U39" s="43">
        <v>329.25529295913344</v>
      </c>
      <c r="V39" s="43">
        <v>330.99150664697191</v>
      </c>
      <c r="W39" s="43">
        <v>331.05489906450026</v>
      </c>
      <c r="X39" s="43">
        <v>328</v>
      </c>
      <c r="Y39" s="43">
        <v>324</v>
      </c>
      <c r="Z39" s="43">
        <v>321</v>
      </c>
    </row>
    <row r="40" spans="1:26" ht="13.5" thickBot="1" x14ac:dyDescent="0.25">
      <c r="A40" s="41" t="s">
        <v>19</v>
      </c>
      <c r="B40" s="41">
        <v>100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>
        <v>95.775546979805625</v>
      </c>
      <c r="S40" s="44">
        <v>90.657533906612571</v>
      </c>
      <c r="T40" s="44">
        <v>92.41280516640677</v>
      </c>
      <c r="U40" s="44">
        <v>91.409083952731351</v>
      </c>
      <c r="V40" s="44">
        <v>91.455409547208674</v>
      </c>
      <c r="W40" s="44">
        <v>91.172492523793565</v>
      </c>
      <c r="X40" s="44">
        <v>90</v>
      </c>
      <c r="Y40" s="44">
        <v>89</v>
      </c>
      <c r="Z40" s="44">
        <v>89</v>
      </c>
    </row>
    <row r="41" spans="1:26" x14ac:dyDescent="0.2">
      <c r="X41" s="4"/>
      <c r="Y41" s="4"/>
    </row>
    <row r="43" spans="1:26" x14ac:dyDescent="0.2">
      <c r="A43" s="3"/>
    </row>
  </sheetData>
  <mergeCells count="4">
    <mergeCell ref="A3:O3"/>
    <mergeCell ref="A4:L4"/>
    <mergeCell ref="A26:P26"/>
    <mergeCell ref="A1:S1"/>
  </mergeCells>
  <phoneticPr fontId="3" type="noConversion"/>
  <pageMargins left="0.19685039370078741" right="0.19685039370078741" top="0.78740157480314965" bottom="0.78740157480314965" header="0.51181102362204722" footer="0.51181102362204722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S62"/>
  <sheetViews>
    <sheetView topLeftCell="A20" zoomScaleNormal="100" workbookViewId="0">
      <selection activeCell="A39" sqref="A39"/>
    </sheetView>
  </sheetViews>
  <sheetFormatPr baseColWidth="10" defaultRowHeight="12.75" x14ac:dyDescent="0.2"/>
  <cols>
    <col min="1" max="1" width="35" style="1" customWidth="1"/>
    <col min="2" max="11" width="6.7109375" style="2" customWidth="1"/>
    <col min="12" max="12" width="6.5703125" style="1" customWidth="1"/>
    <col min="13" max="16384" width="11.42578125" style="1"/>
  </cols>
  <sheetData>
    <row r="1" spans="1:19" s="9" customFormat="1" ht="15.75" x14ac:dyDescent="0.25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" customFormat="1" ht="15" x14ac:dyDescent="0.25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9" s="9" customFormat="1" x14ac:dyDescent="0.2">
      <c r="A3" s="99" t="s">
        <v>29</v>
      </c>
      <c r="B3" s="95"/>
      <c r="C3" s="95"/>
      <c r="D3" s="95"/>
      <c r="E3" s="11"/>
      <c r="F3" s="11"/>
      <c r="G3" s="11"/>
      <c r="H3" s="11"/>
      <c r="I3" s="11"/>
      <c r="J3" s="11"/>
      <c r="K3" s="11"/>
    </row>
    <row r="4" spans="1:19" s="9" customFormat="1" ht="16.5" customHeight="1" x14ac:dyDescent="0.2">
      <c r="A4" s="27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9" s="17" customFormat="1" ht="29.25" customHeight="1" x14ac:dyDescent="0.2">
      <c r="A5" s="14"/>
      <c r="B5" s="15">
        <v>1995</v>
      </c>
      <c r="C5" s="15">
        <v>2000</v>
      </c>
      <c r="D5" s="15">
        <v>2005</v>
      </c>
      <c r="E5" s="16">
        <v>2010</v>
      </c>
      <c r="F5" s="18">
        <v>2013</v>
      </c>
      <c r="G5" s="18">
        <v>2014</v>
      </c>
      <c r="H5" s="18">
        <v>2015</v>
      </c>
      <c r="I5" s="18">
        <v>2016</v>
      </c>
      <c r="J5" s="18">
        <v>2017</v>
      </c>
      <c r="K5" s="18">
        <v>2018</v>
      </c>
      <c r="L5" s="18">
        <v>2019</v>
      </c>
    </row>
    <row r="6" spans="1:19" ht="14.25" customHeight="1" x14ac:dyDescent="0.2">
      <c r="A6" s="20" t="s">
        <v>0</v>
      </c>
      <c r="B6" s="46">
        <v>3670</v>
      </c>
      <c r="C6" s="46">
        <v>4866</v>
      </c>
      <c r="D6" s="46">
        <v>6509</v>
      </c>
      <c r="E6" s="46">
        <v>6333</v>
      </c>
      <c r="F6" s="46">
        <v>5555</v>
      </c>
      <c r="G6" s="46">
        <v>5324</v>
      </c>
      <c r="H6" s="46">
        <v>4911</v>
      </c>
      <c r="I6" s="46">
        <v>4720</v>
      </c>
      <c r="J6" s="46">
        <v>4459</v>
      </c>
      <c r="K6" s="46">
        <v>4333</v>
      </c>
      <c r="L6" s="46">
        <v>3753</v>
      </c>
      <c r="N6" s="60"/>
      <c r="O6" s="60"/>
      <c r="P6" s="60"/>
      <c r="Q6" s="60"/>
      <c r="R6" s="60"/>
    </row>
    <row r="7" spans="1:19" s="57" customFormat="1" ht="14.25" customHeight="1" x14ac:dyDescent="0.2">
      <c r="A7" s="61" t="s">
        <v>39</v>
      </c>
      <c r="B7" s="62"/>
      <c r="C7" s="62"/>
      <c r="D7" s="62"/>
      <c r="E7" s="62"/>
      <c r="F7" s="62"/>
      <c r="G7" s="62"/>
      <c r="H7" s="63">
        <v>34</v>
      </c>
      <c r="I7" s="63">
        <v>5</v>
      </c>
      <c r="J7" s="63">
        <v>11</v>
      </c>
      <c r="K7" s="63">
        <v>10</v>
      </c>
      <c r="L7" s="63">
        <v>15</v>
      </c>
    </row>
    <row r="8" spans="1:19" customFormat="1" x14ac:dyDescent="0.2">
      <c r="A8" s="6" t="s">
        <v>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9" customFormat="1" x14ac:dyDescent="0.2">
      <c r="A9" s="28" t="s">
        <v>22</v>
      </c>
      <c r="B9" s="47">
        <v>22799</v>
      </c>
      <c r="C9" s="47">
        <v>34841</v>
      </c>
      <c r="D9" s="47">
        <v>49141</v>
      </c>
      <c r="E9" s="47">
        <v>63149</v>
      </c>
      <c r="F9" s="47">
        <v>61826</v>
      </c>
      <c r="G9" s="47">
        <v>61269</v>
      </c>
      <c r="H9" s="47">
        <v>60213</v>
      </c>
      <c r="I9" s="47">
        <v>59202</v>
      </c>
      <c r="J9" s="47">
        <v>57727</v>
      </c>
      <c r="K9" s="47">
        <v>57125</v>
      </c>
      <c r="L9" s="47">
        <v>56897</v>
      </c>
      <c r="M9" s="71"/>
    </row>
    <row r="10" spans="1:19" customFormat="1" x14ac:dyDescent="0.2">
      <c r="A10" s="28" t="s">
        <v>23</v>
      </c>
      <c r="B10" s="47">
        <v>19593</v>
      </c>
      <c r="C10" s="47">
        <v>28521</v>
      </c>
      <c r="D10" s="47">
        <v>40360</v>
      </c>
      <c r="E10" s="47">
        <v>53639</v>
      </c>
      <c r="F10" s="47">
        <v>53101</v>
      </c>
      <c r="G10" s="47">
        <v>52645</v>
      </c>
      <c r="H10" s="47">
        <v>52158</v>
      </c>
      <c r="I10" s="47">
        <v>51490</v>
      </c>
      <c r="J10" s="47">
        <v>50096</v>
      </c>
      <c r="K10" s="47">
        <v>49203</v>
      </c>
      <c r="L10" s="47">
        <v>48412</v>
      </c>
    </row>
    <row r="11" spans="1:19" customFormat="1" x14ac:dyDescent="0.2">
      <c r="A11" s="28" t="s">
        <v>40</v>
      </c>
      <c r="B11" s="47"/>
      <c r="C11" s="47"/>
      <c r="D11" s="47"/>
      <c r="E11" s="47"/>
      <c r="F11" s="47"/>
      <c r="G11" s="47"/>
      <c r="H11" s="47">
        <v>2975</v>
      </c>
      <c r="I11" s="47">
        <v>3285</v>
      </c>
      <c r="J11" s="47">
        <v>3748</v>
      </c>
      <c r="K11" s="47">
        <v>4191</v>
      </c>
      <c r="L11" s="47">
        <v>4581</v>
      </c>
    </row>
    <row r="12" spans="1:19" ht="14.25" customHeight="1" x14ac:dyDescent="0.2">
      <c r="A12" s="21" t="s">
        <v>13</v>
      </c>
      <c r="B12" s="46">
        <v>42392</v>
      </c>
      <c r="C12" s="46">
        <v>63362</v>
      </c>
      <c r="D12" s="46">
        <v>89501</v>
      </c>
      <c r="E12" s="46">
        <v>116788</v>
      </c>
      <c r="F12" s="46">
        <v>114927</v>
      </c>
      <c r="G12" s="46">
        <v>113914</v>
      </c>
      <c r="H12" s="46">
        <f>SUM(H9:H11)</f>
        <v>115346</v>
      </c>
      <c r="I12" s="46">
        <f>SUM(I9:I11)</f>
        <v>113977</v>
      </c>
      <c r="J12" s="46">
        <f>SUM(J9:J11)</f>
        <v>111571</v>
      </c>
      <c r="K12" s="46">
        <f>SUM(K9:K11)</f>
        <v>110519</v>
      </c>
      <c r="L12" s="46">
        <f>SUM(L9:L11)</f>
        <v>109890</v>
      </c>
      <c r="M12" s="60"/>
    </row>
    <row r="13" spans="1:19" ht="14.25" customHeight="1" x14ac:dyDescent="0.2">
      <c r="A13" s="21" t="s">
        <v>42</v>
      </c>
      <c r="B13" s="46">
        <v>28424</v>
      </c>
      <c r="C13" s="46">
        <v>8730</v>
      </c>
      <c r="D13" s="46">
        <v>593</v>
      </c>
      <c r="E13" s="46">
        <v>189</v>
      </c>
      <c r="F13" s="46"/>
      <c r="G13" s="46"/>
      <c r="H13" s="46"/>
      <c r="I13" s="46"/>
      <c r="J13" s="46"/>
      <c r="K13" s="46"/>
      <c r="L13" s="46"/>
      <c r="M13" s="60"/>
    </row>
    <row r="14" spans="1:19" customFormat="1" x14ac:dyDescent="0.2">
      <c r="A14" s="25" t="s">
        <v>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9" customFormat="1" x14ac:dyDescent="0.2">
      <c r="A15" s="29" t="s">
        <v>4</v>
      </c>
      <c r="B15" s="47">
        <v>245551</v>
      </c>
      <c r="C15" s="47">
        <v>224859</v>
      </c>
      <c r="D15" s="47">
        <v>218618</v>
      </c>
      <c r="E15" s="47">
        <v>27131</v>
      </c>
      <c r="F15" s="50"/>
      <c r="G15" s="50"/>
      <c r="H15" s="50"/>
      <c r="I15" s="50"/>
      <c r="J15" s="50"/>
      <c r="K15" s="50"/>
      <c r="L15" s="50"/>
    </row>
    <row r="16" spans="1:19" customFormat="1" x14ac:dyDescent="0.2">
      <c r="A16" s="29" t="s">
        <v>14</v>
      </c>
      <c r="B16" s="47">
        <v>235216</v>
      </c>
      <c r="C16" s="47">
        <v>220397</v>
      </c>
      <c r="D16" s="47">
        <v>209163</v>
      </c>
      <c r="E16" s="47">
        <v>27958</v>
      </c>
      <c r="F16" s="50"/>
      <c r="G16" s="50"/>
      <c r="H16" s="50"/>
      <c r="I16" s="50"/>
      <c r="J16" s="50"/>
      <c r="K16" s="50"/>
      <c r="L16" s="50"/>
    </row>
    <row r="17" spans="1:18" ht="14.25" customHeight="1" x14ac:dyDescent="0.2">
      <c r="A17" s="21" t="s">
        <v>11</v>
      </c>
      <c r="B17" s="46">
        <v>480767</v>
      </c>
      <c r="C17" s="46">
        <v>445256</v>
      </c>
      <c r="D17" s="46">
        <v>427781</v>
      </c>
      <c r="E17" s="46">
        <v>55089</v>
      </c>
      <c r="F17" s="49"/>
      <c r="G17" s="49"/>
      <c r="H17" s="49"/>
      <c r="I17" s="49"/>
      <c r="J17" s="49"/>
      <c r="K17" s="49"/>
      <c r="L17" s="49"/>
    </row>
    <row r="18" spans="1:18" customFormat="1" x14ac:dyDescent="0.2">
      <c r="A18" s="6" t="s">
        <v>21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18" customFormat="1" x14ac:dyDescent="0.2">
      <c r="A19" s="29" t="s">
        <v>9</v>
      </c>
      <c r="B19" s="51">
        <v>475</v>
      </c>
      <c r="C19" s="51">
        <v>10</v>
      </c>
      <c r="D19" s="47">
        <v>2631</v>
      </c>
      <c r="E19" s="47">
        <v>167354</v>
      </c>
      <c r="F19" s="47">
        <v>186093</v>
      </c>
      <c r="G19" s="47">
        <v>185725</v>
      </c>
      <c r="H19" s="47">
        <v>185641</v>
      </c>
      <c r="I19" s="47">
        <v>183014</v>
      </c>
      <c r="J19" s="47">
        <v>179261</v>
      </c>
      <c r="K19" s="47">
        <v>179002</v>
      </c>
      <c r="L19" s="47">
        <v>178398</v>
      </c>
    </row>
    <row r="20" spans="1:18" customFormat="1" x14ac:dyDescent="0.2">
      <c r="A20" s="29" t="s">
        <v>10</v>
      </c>
      <c r="B20" s="51">
        <v>85222</v>
      </c>
      <c r="C20" s="51">
        <v>92134</v>
      </c>
      <c r="D20" s="47">
        <v>99897</v>
      </c>
      <c r="E20" s="47">
        <v>207971</v>
      </c>
      <c r="F20" s="47">
        <v>181463</v>
      </c>
      <c r="G20" s="47">
        <v>181211</v>
      </c>
      <c r="H20" s="47">
        <v>182490</v>
      </c>
      <c r="I20" s="47">
        <v>183163</v>
      </c>
      <c r="J20" s="47">
        <v>180894</v>
      </c>
      <c r="K20" s="47">
        <v>178777</v>
      </c>
      <c r="L20" s="47">
        <v>178345</v>
      </c>
    </row>
    <row r="21" spans="1:18" customFormat="1" x14ac:dyDescent="0.2">
      <c r="A21" s="29" t="s">
        <v>15</v>
      </c>
      <c r="B21" s="47">
        <v>76783</v>
      </c>
      <c r="C21" s="47">
        <v>83107</v>
      </c>
      <c r="D21" s="47">
        <v>88916</v>
      </c>
      <c r="E21" s="47">
        <v>141949</v>
      </c>
      <c r="F21" s="47">
        <v>173671</v>
      </c>
      <c r="G21" s="47">
        <v>168038</v>
      </c>
      <c r="H21" s="47">
        <v>169664</v>
      </c>
      <c r="I21" s="47">
        <v>171721</v>
      </c>
      <c r="J21" s="47">
        <v>172250</v>
      </c>
      <c r="K21" s="47">
        <v>167966</v>
      </c>
      <c r="L21" s="47">
        <v>165363</v>
      </c>
    </row>
    <row r="22" spans="1:18" customFormat="1" x14ac:dyDescent="0.2">
      <c r="A22" s="28" t="s">
        <v>40</v>
      </c>
      <c r="B22" s="47"/>
      <c r="C22" s="47"/>
      <c r="D22" s="47"/>
      <c r="E22" s="47"/>
      <c r="F22" s="47"/>
      <c r="G22" s="47"/>
      <c r="H22" s="47">
        <v>653</v>
      </c>
      <c r="I22" s="47">
        <v>619</v>
      </c>
      <c r="J22" s="47">
        <v>661</v>
      </c>
      <c r="K22" s="47">
        <v>756</v>
      </c>
      <c r="L22" s="47">
        <v>880</v>
      </c>
    </row>
    <row r="23" spans="1:18" ht="14.25" customHeight="1" x14ac:dyDescent="0.2">
      <c r="A23" s="21" t="s">
        <v>33</v>
      </c>
      <c r="B23" s="48">
        <v>162480</v>
      </c>
      <c r="C23" s="48">
        <v>175251</v>
      </c>
      <c r="D23" s="48">
        <v>191444</v>
      </c>
      <c r="E23" s="46">
        <v>517274</v>
      </c>
      <c r="F23" s="46">
        <v>541227</v>
      </c>
      <c r="G23" s="46">
        <v>534974</v>
      </c>
      <c r="H23" s="46">
        <f>SUM(H19:H22)</f>
        <v>538448</v>
      </c>
      <c r="I23" s="46">
        <f>SUM(I19:I22)</f>
        <v>538517</v>
      </c>
      <c r="J23" s="46">
        <f>SUM(J19:J22)</f>
        <v>533066</v>
      </c>
      <c r="K23" s="46">
        <f>SUM(K19:K22)</f>
        <v>526501</v>
      </c>
      <c r="L23" s="46">
        <f>SUM(L19:L22)</f>
        <v>522986</v>
      </c>
    </row>
    <row r="24" spans="1:18" ht="14.25" customHeight="1" x14ac:dyDescent="0.2">
      <c r="A24" s="23" t="s">
        <v>12</v>
      </c>
      <c r="B24" s="48">
        <v>4852</v>
      </c>
      <c r="C24" s="48">
        <v>6716</v>
      </c>
      <c r="D24" s="48">
        <v>6413</v>
      </c>
      <c r="E24" s="48">
        <v>6680</v>
      </c>
      <c r="F24" s="48">
        <v>5199</v>
      </c>
      <c r="G24" s="48">
        <v>5335</v>
      </c>
      <c r="H24" s="48">
        <v>5170</v>
      </c>
      <c r="I24" s="48">
        <v>4834</v>
      </c>
      <c r="J24" s="48">
        <v>4801</v>
      </c>
      <c r="K24" s="48">
        <v>4775</v>
      </c>
      <c r="L24" s="48">
        <v>4795</v>
      </c>
      <c r="N24" s="60"/>
      <c r="O24" s="60"/>
      <c r="P24" s="60"/>
      <c r="Q24" s="60"/>
      <c r="R24" s="60"/>
    </row>
    <row r="25" spans="1:18" s="64" customFormat="1" x14ac:dyDescent="0.2">
      <c r="A25" s="61" t="s">
        <v>39</v>
      </c>
      <c r="B25" s="63"/>
      <c r="C25" s="63"/>
      <c r="D25" s="63"/>
      <c r="E25" s="63"/>
      <c r="F25" s="63"/>
      <c r="G25" s="63"/>
      <c r="H25" s="63">
        <v>4</v>
      </c>
      <c r="I25" s="63">
        <v>6</v>
      </c>
      <c r="J25" s="63">
        <v>8</v>
      </c>
      <c r="K25" s="63">
        <v>5</v>
      </c>
      <c r="L25" s="63">
        <v>5</v>
      </c>
    </row>
    <row r="26" spans="1:18" ht="14.25" customHeight="1" x14ac:dyDescent="0.2">
      <c r="A26" s="24" t="s">
        <v>20</v>
      </c>
      <c r="B26" s="46">
        <v>2716</v>
      </c>
      <c r="C26" s="46">
        <v>1180</v>
      </c>
      <c r="D26" s="46">
        <v>1712</v>
      </c>
      <c r="E26" s="46">
        <v>3183</v>
      </c>
      <c r="F26" s="46">
        <v>3363</v>
      </c>
      <c r="G26" s="46">
        <v>3444</v>
      </c>
      <c r="H26" s="46">
        <v>3118</v>
      </c>
      <c r="I26" s="46">
        <v>3142</v>
      </c>
      <c r="J26" s="46">
        <v>3067</v>
      </c>
      <c r="K26" s="46">
        <v>2723</v>
      </c>
      <c r="L26" s="46">
        <v>2339</v>
      </c>
    </row>
    <row r="27" spans="1:18" s="64" customFormat="1" x14ac:dyDescent="0.2">
      <c r="A27" s="61" t="s">
        <v>39</v>
      </c>
      <c r="B27" s="63"/>
      <c r="C27" s="63"/>
      <c r="D27" s="63"/>
      <c r="E27" s="63"/>
      <c r="F27" s="63"/>
      <c r="G27" s="63"/>
      <c r="H27" s="63"/>
      <c r="I27" s="63"/>
      <c r="J27" s="63"/>
      <c r="K27" s="63">
        <v>3</v>
      </c>
      <c r="L27" s="63">
        <v>5</v>
      </c>
    </row>
    <row r="28" spans="1:18" ht="14.25" customHeight="1" x14ac:dyDescent="0.2">
      <c r="A28" s="22" t="s">
        <v>27</v>
      </c>
      <c r="B28" s="52">
        <v>725301</v>
      </c>
      <c r="C28" s="52">
        <v>705361</v>
      </c>
      <c r="D28" s="52">
        <v>723953</v>
      </c>
      <c r="E28" s="52">
        <v>705536</v>
      </c>
      <c r="F28" s="52">
        <v>670271</v>
      </c>
      <c r="G28" s="52">
        <v>662991</v>
      </c>
      <c r="H28" s="52">
        <v>666993</v>
      </c>
      <c r="I28" s="52">
        <v>665190</v>
      </c>
      <c r="J28" s="52">
        <v>656964</v>
      </c>
      <c r="K28" s="52">
        <v>648851</v>
      </c>
      <c r="L28" s="52">
        <v>643763</v>
      </c>
      <c r="M28" s="60"/>
    </row>
    <row r="29" spans="1:18" s="57" customFormat="1" ht="14.25" customHeight="1" x14ac:dyDescent="0.2">
      <c r="A29" s="55" t="s">
        <v>41</v>
      </c>
      <c r="B29" s="56"/>
      <c r="C29" s="56"/>
      <c r="D29" s="56"/>
      <c r="E29" s="56"/>
      <c r="F29" s="56"/>
      <c r="G29" s="56"/>
      <c r="H29" s="58">
        <v>3666</v>
      </c>
      <c r="I29" s="58">
        <v>3915</v>
      </c>
      <c r="J29" s="58">
        <v>4428</v>
      </c>
      <c r="K29" s="58">
        <v>4965</v>
      </c>
      <c r="L29" s="58">
        <v>5486</v>
      </c>
      <c r="M29" s="59"/>
      <c r="N29" s="59"/>
    </row>
    <row r="30" spans="1:18" customFormat="1" x14ac:dyDescent="0.2">
      <c r="A30" s="53" t="s">
        <v>49</v>
      </c>
      <c r="B30" s="53"/>
      <c r="C30" s="53"/>
      <c r="D30" s="53"/>
      <c r="E30" s="53"/>
      <c r="I30" s="31"/>
      <c r="J30" s="31"/>
      <c r="K30" s="2"/>
      <c r="L30" s="31" t="s">
        <v>28</v>
      </c>
    </row>
    <row r="31" spans="1:18" customFormat="1" x14ac:dyDescent="0.2">
      <c r="A31" s="28" t="s">
        <v>24</v>
      </c>
      <c r="B31" s="76"/>
      <c r="C31" s="76"/>
      <c r="D31" s="76"/>
      <c r="E31" s="76"/>
      <c r="F31" s="76"/>
      <c r="G31" s="30"/>
      <c r="H31" s="30"/>
      <c r="I31" s="30"/>
      <c r="J31" s="30"/>
      <c r="K31" s="30"/>
    </row>
    <row r="32" spans="1:18" customFormat="1" x14ac:dyDescent="0.2">
      <c r="A32" s="26" t="s">
        <v>25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2" customFormat="1" x14ac:dyDescent="0.2">
      <c r="A33" s="100" t="s">
        <v>44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</row>
    <row r="34" spans="1:12" x14ac:dyDescent="0.2">
      <c r="A34" s="54" t="s">
        <v>26</v>
      </c>
      <c r="B34" s="54"/>
      <c r="C34" s="54"/>
      <c r="D34" s="54"/>
      <c r="E34" s="54"/>
      <c r="F34" s="30"/>
      <c r="G34" s="30"/>
      <c r="H34" s="30"/>
      <c r="I34" s="30"/>
      <c r="J34" s="30"/>
      <c r="K34" s="30"/>
    </row>
    <row r="35" spans="1:12" x14ac:dyDescent="0.2">
      <c r="A35" s="28"/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2" customForma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2" customFormat="1" x14ac:dyDescent="0.2">
      <c r="A37" s="26" t="s">
        <v>50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2" customFormat="1" x14ac:dyDescent="0.2">
      <c r="A38" s="26" t="s">
        <v>76</v>
      </c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2" x14ac:dyDescent="0.2"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2" customFormat="1" x14ac:dyDescent="0.2">
      <c r="A40" s="8"/>
    </row>
    <row r="41" spans="1:12" customFormat="1" x14ac:dyDescent="0.2"/>
    <row r="42" spans="1:12" customFormat="1" x14ac:dyDescent="0.2"/>
    <row r="43" spans="1:12" customFormat="1" x14ac:dyDescent="0.2"/>
    <row r="44" spans="1:12" customFormat="1" x14ac:dyDescent="0.2"/>
    <row r="45" spans="1:12" customFormat="1" x14ac:dyDescent="0.2"/>
    <row r="46" spans="1:12" customFormat="1" x14ac:dyDescent="0.2"/>
    <row r="47" spans="1:12" customFormat="1" x14ac:dyDescent="0.2"/>
    <row r="48" spans="1:12" customFormat="1" x14ac:dyDescent="0.2"/>
    <row r="49" spans="1:4" customFormat="1" x14ac:dyDescent="0.2"/>
    <row r="50" spans="1:4" customFormat="1" x14ac:dyDescent="0.2"/>
    <row r="51" spans="1:4" customFormat="1" x14ac:dyDescent="0.2"/>
    <row r="52" spans="1:4" customFormat="1" x14ac:dyDescent="0.2"/>
    <row r="53" spans="1:4" customFormat="1" x14ac:dyDescent="0.2"/>
    <row r="54" spans="1:4" customFormat="1" x14ac:dyDescent="0.2"/>
    <row r="55" spans="1:4" customFormat="1" x14ac:dyDescent="0.2"/>
    <row r="56" spans="1:4" customFormat="1" x14ac:dyDescent="0.2"/>
    <row r="57" spans="1:4" customFormat="1" x14ac:dyDescent="0.2"/>
    <row r="58" spans="1:4" customFormat="1" x14ac:dyDescent="0.2"/>
    <row r="59" spans="1:4" customFormat="1" x14ac:dyDescent="0.2"/>
    <row r="60" spans="1:4" x14ac:dyDescent="0.2">
      <c r="A60"/>
      <c r="B60" s="19"/>
      <c r="C60" s="19"/>
      <c r="D60" s="19"/>
    </row>
    <row r="61" spans="1:4" x14ac:dyDescent="0.2">
      <c r="A61" s="3"/>
      <c r="B61" s="19"/>
      <c r="C61" s="19"/>
      <c r="D61" s="19"/>
    </row>
    <row r="62" spans="1:4" x14ac:dyDescent="0.2">
      <c r="A62" s="3"/>
    </row>
  </sheetData>
  <mergeCells count="3">
    <mergeCell ref="A3:D3"/>
    <mergeCell ref="A33:L33"/>
    <mergeCell ref="A1:S1"/>
  </mergeCells>
  <phoneticPr fontId="3" type="noConversion"/>
  <pageMargins left="0.19685039370078741" right="0.19685039370078741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S50"/>
  <sheetViews>
    <sheetView topLeftCell="A7" zoomScaleNormal="100" workbookViewId="0">
      <selection activeCell="A37" sqref="A37"/>
    </sheetView>
  </sheetViews>
  <sheetFormatPr baseColWidth="10" defaultRowHeight="12.75" x14ac:dyDescent="0.2"/>
  <cols>
    <col min="7" max="7" width="23.140625" customWidth="1"/>
    <col min="8" max="8" width="14.42578125" customWidth="1"/>
  </cols>
  <sheetData>
    <row r="1" spans="1:19" ht="15.75" x14ac:dyDescent="0.25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15.75" x14ac:dyDescent="0.25">
      <c r="A2" s="45"/>
      <c r="B2" s="45"/>
      <c r="C2" s="45"/>
      <c r="D2" s="45"/>
      <c r="E2" s="45"/>
      <c r="F2" s="45"/>
      <c r="G2" s="45"/>
      <c r="H2" s="45"/>
    </row>
    <row r="3" spans="1:19" ht="22.5" customHeight="1" x14ac:dyDescent="0.2">
      <c r="A3" s="94" t="s">
        <v>32</v>
      </c>
      <c r="B3" s="94"/>
      <c r="C3" s="94"/>
      <c r="D3" s="94"/>
      <c r="E3" s="94"/>
      <c r="F3" s="94"/>
      <c r="G3" s="94"/>
      <c r="H3" s="94"/>
      <c r="I3" s="94"/>
    </row>
    <row r="4" spans="1:19" x14ac:dyDescent="0.2">
      <c r="A4" s="96"/>
      <c r="B4" s="95"/>
      <c r="C4" s="95"/>
      <c r="D4" s="95"/>
      <c r="E4" s="95"/>
      <c r="F4" s="9"/>
      <c r="G4" s="9"/>
      <c r="H4" s="9"/>
    </row>
    <row r="31" spans="1:8" x14ac:dyDescent="0.2">
      <c r="A31" s="5" t="s">
        <v>49</v>
      </c>
      <c r="H31" s="31" t="s">
        <v>28</v>
      </c>
    </row>
    <row r="35" spans="1:8" x14ac:dyDescent="0.2">
      <c r="A35" s="26" t="s">
        <v>50</v>
      </c>
    </row>
    <row r="36" spans="1:8" x14ac:dyDescent="0.2">
      <c r="A36" s="26" t="s">
        <v>75</v>
      </c>
    </row>
    <row r="37" spans="1:8" x14ac:dyDescent="0.2">
      <c r="A37" s="3"/>
    </row>
    <row r="38" spans="1:8" x14ac:dyDescent="0.2">
      <c r="A38" s="33"/>
      <c r="B38" s="36" t="s">
        <v>7</v>
      </c>
      <c r="C38" s="33" t="s">
        <v>8</v>
      </c>
      <c r="D38" s="9"/>
      <c r="E38" s="9"/>
      <c r="F38" s="9"/>
      <c r="G38" s="9"/>
      <c r="H38" s="9"/>
    </row>
    <row r="39" spans="1:8" x14ac:dyDescent="0.2">
      <c r="A39" s="26">
        <v>1995</v>
      </c>
      <c r="B39" s="37">
        <v>44.691927903036117</v>
      </c>
      <c r="C39" s="32">
        <v>55.308072096963876</v>
      </c>
      <c r="D39" s="13"/>
      <c r="E39" s="13"/>
      <c r="F39" s="9"/>
      <c r="G39" s="10"/>
      <c r="H39" s="10"/>
    </row>
    <row r="40" spans="1:8" x14ac:dyDescent="0.2">
      <c r="A40" s="26">
        <v>2000</v>
      </c>
      <c r="B40" s="37">
        <v>43.49730138184561</v>
      </c>
      <c r="C40" s="32">
        <v>56.50269861815439</v>
      </c>
      <c r="D40" s="13"/>
      <c r="E40" s="13"/>
      <c r="F40" s="9"/>
      <c r="G40" s="10"/>
      <c r="H40" s="10"/>
    </row>
    <row r="41" spans="1:8" x14ac:dyDescent="0.2">
      <c r="A41" s="26">
        <v>2005</v>
      </c>
      <c r="B41" s="37">
        <v>42.652492634190345</v>
      </c>
      <c r="C41" s="32">
        <v>57.347507365809655</v>
      </c>
      <c r="D41" s="13"/>
      <c r="E41" s="13"/>
      <c r="F41" s="9"/>
      <c r="G41" s="10"/>
      <c r="H41" s="10"/>
    </row>
    <row r="42" spans="1:8" x14ac:dyDescent="0.2">
      <c r="A42" s="26">
        <v>2009</v>
      </c>
      <c r="B42" s="37">
        <v>41.524913507767735</v>
      </c>
      <c r="C42" s="32">
        <v>58.475086492232265</v>
      </c>
      <c r="D42" s="13"/>
      <c r="E42" s="13"/>
      <c r="F42" s="9"/>
      <c r="G42" s="10"/>
      <c r="H42" s="10"/>
    </row>
    <row r="43" spans="1:8" x14ac:dyDescent="0.2">
      <c r="A43" s="26">
        <v>2010</v>
      </c>
      <c r="B43" s="37">
        <v>44.949313739796224</v>
      </c>
      <c r="C43" s="32">
        <v>55.050686260203776</v>
      </c>
      <c r="D43" s="13"/>
      <c r="E43" s="13"/>
      <c r="F43" s="13"/>
      <c r="G43" s="10"/>
      <c r="H43" s="10"/>
    </row>
    <row r="44" spans="1:8" x14ac:dyDescent="0.2">
      <c r="A44" s="26">
        <v>2015</v>
      </c>
      <c r="B44" s="37">
        <v>44.4</v>
      </c>
      <c r="C44" s="32">
        <v>55.6</v>
      </c>
      <c r="D44" s="13"/>
      <c r="E44" s="13"/>
      <c r="F44" s="9"/>
      <c r="G44" s="10"/>
      <c r="H44" s="10"/>
    </row>
    <row r="45" spans="1:8" x14ac:dyDescent="0.2">
      <c r="A45" s="26">
        <v>2016</v>
      </c>
      <c r="B45" s="37">
        <v>44.4</v>
      </c>
      <c r="C45" s="32">
        <v>55.6</v>
      </c>
      <c r="D45" s="13"/>
      <c r="E45" s="13"/>
      <c r="F45" s="9"/>
      <c r="G45" s="10"/>
      <c r="H45" s="10"/>
    </row>
    <row r="46" spans="1:8" x14ac:dyDescent="0.2">
      <c r="A46" s="26">
        <v>2017</v>
      </c>
      <c r="B46" s="37">
        <v>44.2</v>
      </c>
      <c r="C46" s="32">
        <v>55.8</v>
      </c>
      <c r="D46" s="13"/>
      <c r="E46" s="13"/>
      <c r="F46" s="9"/>
      <c r="G46" s="10"/>
      <c r="H46" s="10"/>
    </row>
    <row r="47" spans="1:8" x14ac:dyDescent="0.2">
      <c r="A47" s="26">
        <v>2018</v>
      </c>
      <c r="B47" s="37">
        <v>44</v>
      </c>
      <c r="C47" s="32">
        <v>56</v>
      </c>
      <c r="D47" s="13"/>
      <c r="E47" s="13"/>
      <c r="F47" s="9"/>
      <c r="G47" s="10"/>
      <c r="H47" s="10"/>
    </row>
    <row r="48" spans="1:8" ht="13.5" thickBot="1" x14ac:dyDescent="0.25">
      <c r="A48" s="34">
        <v>2019</v>
      </c>
      <c r="B48" s="38">
        <v>44</v>
      </c>
      <c r="C48" s="35">
        <v>56</v>
      </c>
      <c r="D48" s="13"/>
      <c r="E48" s="13"/>
      <c r="F48" s="9"/>
      <c r="G48" s="10"/>
      <c r="H48" s="10"/>
    </row>
    <row r="49" spans="1:8" x14ac:dyDescent="0.2">
      <c r="A49" s="9"/>
      <c r="B49" s="10"/>
      <c r="C49" s="10"/>
      <c r="D49" s="9"/>
      <c r="E49" s="9"/>
      <c r="F49" s="9"/>
      <c r="G49" s="9"/>
      <c r="H49" s="9"/>
    </row>
    <row r="50" spans="1:8" x14ac:dyDescent="0.2">
      <c r="A50" s="3"/>
    </row>
  </sheetData>
  <mergeCells count="3">
    <mergeCell ref="A4:E4"/>
    <mergeCell ref="A3:I3"/>
    <mergeCell ref="A1:S1"/>
  </mergeCells>
  <phoneticPr fontId="3" type="noConversion"/>
  <pageMargins left="0.39370078740157483" right="0.19685039370078741" top="0.9842519685039370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S40"/>
  <sheetViews>
    <sheetView workbookViewId="0">
      <selection activeCell="A28" sqref="A28:IV28"/>
    </sheetView>
  </sheetViews>
  <sheetFormatPr baseColWidth="10" defaultRowHeight="12.75" x14ac:dyDescent="0.2"/>
  <cols>
    <col min="1" max="6" width="11.42578125" style="65"/>
    <col min="7" max="7" width="18.140625" style="65" customWidth="1"/>
    <col min="8" max="16384" width="11.42578125" style="65"/>
  </cols>
  <sheetData>
    <row r="1" spans="1:19" ht="15.75" x14ac:dyDescent="0.25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3" spans="1:19" ht="12.75" customHeight="1" x14ac:dyDescent="0.2">
      <c r="A3" s="101" t="s">
        <v>38</v>
      </c>
      <c r="B3" s="101"/>
      <c r="C3" s="101"/>
      <c r="D3" s="101"/>
      <c r="E3" s="101"/>
      <c r="F3" s="101"/>
      <c r="G3" s="101"/>
      <c r="H3" s="101"/>
    </row>
    <row r="4" spans="1:19" ht="12.75" customHeight="1" x14ac:dyDescent="0.2">
      <c r="A4" s="102"/>
      <c r="B4" s="102"/>
      <c r="C4" s="102"/>
      <c r="D4" s="102"/>
    </row>
    <row r="27" spans="1:8" x14ac:dyDescent="0.2">
      <c r="A27" s="5" t="s">
        <v>43</v>
      </c>
      <c r="H27" s="66" t="s">
        <v>28</v>
      </c>
    </row>
    <row r="28" spans="1:8" x14ac:dyDescent="0.2">
      <c r="A28" s="5"/>
      <c r="H28" s="66"/>
    </row>
    <row r="29" spans="1:8" x14ac:dyDescent="0.2">
      <c r="A29" s="67" t="s">
        <v>77</v>
      </c>
      <c r="B29" s="68"/>
      <c r="C29" s="68"/>
    </row>
    <row r="30" spans="1:8" x14ac:dyDescent="0.2">
      <c r="A30" s="26" t="s">
        <v>30</v>
      </c>
      <c r="B30" s="68"/>
      <c r="C30" s="68"/>
    </row>
    <row r="33" spans="1:7" s="67" customFormat="1" ht="11.25" x14ac:dyDescent="0.2"/>
    <row r="34" spans="1:7" s="67" customFormat="1" ht="11.25" x14ac:dyDescent="0.2">
      <c r="A34" s="67" t="s">
        <v>34</v>
      </c>
    </row>
    <row r="35" spans="1:7" s="67" customFormat="1" ht="11.25" x14ac:dyDescent="0.2">
      <c r="B35" s="73" t="s">
        <v>2</v>
      </c>
      <c r="C35" s="73" t="s">
        <v>46</v>
      </c>
      <c r="D35" s="73" t="s">
        <v>48</v>
      </c>
      <c r="E35" s="73" t="s">
        <v>47</v>
      </c>
    </row>
    <row r="36" spans="1:7" s="67" customFormat="1" ht="11.25" x14ac:dyDescent="0.2">
      <c r="A36" s="67" t="s">
        <v>35</v>
      </c>
      <c r="B36" s="69">
        <v>92.17</v>
      </c>
      <c r="C36" s="69">
        <v>142.565</v>
      </c>
      <c r="D36" s="69">
        <v>141.72900000000001</v>
      </c>
      <c r="E36" s="69">
        <v>132.226</v>
      </c>
      <c r="G36" s="69"/>
    </row>
    <row r="37" spans="1:7" s="67" customFormat="1" ht="11.25" x14ac:dyDescent="0.2">
      <c r="A37" s="67" t="s">
        <v>36</v>
      </c>
      <c r="B37" s="69">
        <v>18.443999999999999</v>
      </c>
      <c r="C37" s="69">
        <v>34.828000000000003</v>
      </c>
      <c r="D37" s="69">
        <v>35.450000000000003</v>
      </c>
      <c r="E37" s="69">
        <v>32.222000000000001</v>
      </c>
    </row>
    <row r="38" spans="1:7" s="67" customFormat="1" ht="12" thickBot="1" x14ac:dyDescent="0.25">
      <c r="A38" s="74" t="s">
        <v>37</v>
      </c>
      <c r="B38" s="75">
        <v>3.0550000000000002</v>
      </c>
      <c r="C38" s="75">
        <v>1.4279999999999999</v>
      </c>
      <c r="D38" s="75">
        <v>1.429</v>
      </c>
      <c r="E38" s="75">
        <v>1.109</v>
      </c>
    </row>
    <row r="39" spans="1:7" s="67" customFormat="1" ht="11.25" x14ac:dyDescent="0.2">
      <c r="B39" s="72"/>
      <c r="C39" s="72"/>
      <c r="D39" s="72"/>
      <c r="E39" s="72"/>
    </row>
    <row r="40" spans="1:7" x14ac:dyDescent="0.2">
      <c r="B40" s="70"/>
      <c r="C40" s="70"/>
      <c r="D40" s="70"/>
      <c r="E40" s="70"/>
      <c r="F40" s="70"/>
    </row>
  </sheetData>
  <mergeCells count="3">
    <mergeCell ref="A3:H3"/>
    <mergeCell ref="A4:D4"/>
    <mergeCell ref="A1:S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4.5 Notice</vt:lpstr>
      <vt:lpstr>4.5 Graphique 1</vt:lpstr>
      <vt:lpstr>4.5 Tableau 2</vt:lpstr>
      <vt:lpstr>4.5 Graphique 3</vt:lpstr>
      <vt:lpstr>4.5 Graphique 4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04-05</dc:title>
  <dc:creator>MENJS-MESRI-DEPP;direction de l'évaluation, de la prospective et de la performance;ministère de l'éducation nationale, de la Jeunesse et des Sports</dc:creator>
  <cp:lastModifiedBy>Administration centrale</cp:lastModifiedBy>
  <cp:lastPrinted>2019-04-26T14:44:00Z</cp:lastPrinted>
  <dcterms:created xsi:type="dcterms:W3CDTF">2002-02-11T10:53:54Z</dcterms:created>
  <dcterms:modified xsi:type="dcterms:W3CDTF">2020-08-11T10:44:25Z</dcterms:modified>
  <cp:contentStatus>publié</cp:contentStatus>
</cp:coreProperties>
</file>